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\Documents\SpyderCodes\2901\"/>
    </mc:Choice>
  </mc:AlternateContent>
  <xr:revisionPtr revIDLastSave="0" documentId="13_ncr:1_{35136C7E-1F2B-41A8-B32B-D03BC8BC319F}" xr6:coauthVersionLast="44" xr6:coauthVersionMax="44" xr10:uidLastSave="{00000000-0000-0000-0000-000000000000}"/>
  <bookViews>
    <workbookView xWindow="-120" yWindow="-120" windowWidth="19440" windowHeight="11640" xr2:uid="{00000000-000D-0000-FFFF-FFFF00000000}"/>
  </bookViews>
  <sheets>
    <sheet name="data" sheetId="2" r:id="rId1"/>
    <sheet name="Sheet2" sheetId="10" r:id="rId2"/>
    <sheet name="Sheet1" sheetId="9" r:id="rId3"/>
    <sheet name="hktohk_shtosh_dif" sheetId="8" r:id="rId4"/>
    <sheet name="income_mean_dif" sheetId="4" r:id="rId5"/>
    <sheet name="expense_mean_dif" sheetId="5" r:id="rId6"/>
    <sheet name="hkdis_mean_dif" sheetId="7" r:id="rId7"/>
    <sheet name="SHdis_mean_df" sheetId="6" r:id="rId8"/>
    <sheet name="SChool on bothcity_HKonly" sheetId="3" r:id="rId9"/>
  </sheets>
  <definedNames>
    <definedName name="_xlnm._FilterDatabase" localSheetId="0" hidden="1">data!$A$1:$CF$235</definedName>
    <definedName name="_xlnm._FilterDatabase" localSheetId="2" hidden="1">Sheet1!$A$1:$B$184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3" i="2" l="1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2" i="2"/>
  <c r="AX233" i="2"/>
  <c r="AX234" i="2"/>
  <c r="AX235" i="2"/>
  <c r="AX2" i="2"/>
  <c r="F302" i="2" l="1"/>
</calcChain>
</file>

<file path=xl/sharedStrings.xml><?xml version="1.0" encoding="utf-8"?>
<sst xmlns="http://schemas.openxmlformats.org/spreadsheetml/2006/main" count="662" uniqueCount="464">
  <si>
    <t>香港</t>
  </si>
  <si>
    <t>潍坊</t>
  </si>
  <si>
    <t>上海</t>
  </si>
  <si>
    <t>宁波</t>
  </si>
  <si>
    <t>义乌</t>
  </si>
  <si>
    <t>武汉</t>
  </si>
  <si>
    <t>福州</t>
  </si>
  <si>
    <t>贵阳</t>
  </si>
  <si>
    <t>呼伦贝尔</t>
  </si>
  <si>
    <t>重庆</t>
  </si>
  <si>
    <t>长春</t>
  </si>
  <si>
    <t>西安</t>
  </si>
  <si>
    <t>北京</t>
  </si>
  <si>
    <t>哈尔滨</t>
  </si>
  <si>
    <t>青岛</t>
  </si>
  <si>
    <t>海外</t>
  </si>
  <si>
    <t>深圳</t>
  </si>
  <si>
    <t>佛山</t>
  </si>
  <si>
    <t>石家庄</t>
  </si>
  <si>
    <t>郑州</t>
  </si>
  <si>
    <t>广州</t>
  </si>
  <si>
    <t>NA</t>
  </si>
  <si>
    <t>安庆</t>
  </si>
  <si>
    <t>成都</t>
  </si>
  <si>
    <t>奥克兰</t>
  </si>
  <si>
    <t>桂林</t>
  </si>
  <si>
    <t>呼和浩特</t>
  </si>
  <si>
    <t>兰州</t>
  </si>
  <si>
    <t>温哥华</t>
  </si>
  <si>
    <t>杭州</t>
  </si>
  <si>
    <t>三门峡</t>
  </si>
  <si>
    <t>白银</t>
  </si>
  <si>
    <t>衡水</t>
  </si>
  <si>
    <t>天津</t>
  </si>
  <si>
    <t>济南</t>
  </si>
  <si>
    <t>乌鲁木齐</t>
  </si>
  <si>
    <t>苏州</t>
  </si>
  <si>
    <t>湖北</t>
  </si>
  <si>
    <t>南通</t>
  </si>
  <si>
    <t>安徽</t>
  </si>
  <si>
    <t>LA（洛杉矶）</t>
  </si>
  <si>
    <t>运城</t>
  </si>
  <si>
    <t>宝鸡</t>
  </si>
  <si>
    <t>溧阳</t>
  </si>
  <si>
    <t>海口</t>
  </si>
  <si>
    <t>佳木斯</t>
  </si>
  <si>
    <t>烟台</t>
  </si>
  <si>
    <t>浙江</t>
  </si>
  <si>
    <t>num</t>
  </si>
  <si>
    <t>DisToHK</t>
  </si>
  <si>
    <t>DisToSH</t>
  </si>
  <si>
    <t>Cantonese</t>
  </si>
  <si>
    <t>1.1.1</t>
  </si>
  <si>
    <t>临沧</t>
  </si>
  <si>
    <t>1.1.2</t>
  </si>
  <si>
    <t>1.1.3</t>
  </si>
  <si>
    <t>1.1.4</t>
  </si>
  <si>
    <t>漳州</t>
  </si>
  <si>
    <t>1.1.5</t>
  </si>
  <si>
    <t>台州</t>
  </si>
  <si>
    <t>1.1.6</t>
  </si>
  <si>
    <t>朝阳</t>
  </si>
  <si>
    <t>1.1.7</t>
  </si>
  <si>
    <t>十堰</t>
  </si>
  <si>
    <t>1.1.8</t>
  </si>
  <si>
    <t>昆明</t>
  </si>
  <si>
    <t>1.1.9</t>
  </si>
  <si>
    <t>银川</t>
  </si>
  <si>
    <t>1.1.10</t>
  </si>
  <si>
    <t>1.1.11</t>
  </si>
  <si>
    <t>曲靖</t>
  </si>
  <si>
    <t>1.1.12</t>
  </si>
  <si>
    <t>淮安</t>
  </si>
  <si>
    <t>1.1.13</t>
  </si>
  <si>
    <t>1.1.14</t>
  </si>
  <si>
    <t>绵阳</t>
  </si>
  <si>
    <t>1.1.15</t>
  </si>
  <si>
    <t>1.1.16</t>
  </si>
  <si>
    <t>1.1.17</t>
  </si>
  <si>
    <t>洛阳</t>
  </si>
  <si>
    <t>1.1.18</t>
  </si>
  <si>
    <t>1.1.19</t>
  </si>
  <si>
    <t>1.1.20</t>
  </si>
  <si>
    <t>1.1.21</t>
  </si>
  <si>
    <t>1.1.22</t>
  </si>
  <si>
    <t>1.1.23</t>
  </si>
  <si>
    <t>1.1.24</t>
  </si>
  <si>
    <t>合肥</t>
  </si>
  <si>
    <t>1.1.25</t>
  </si>
  <si>
    <t>1.1.26</t>
  </si>
  <si>
    <t>1.1.27</t>
  </si>
  <si>
    <t>1.1.28</t>
  </si>
  <si>
    <t>1.1.29</t>
  </si>
  <si>
    <t>1.1.30</t>
  </si>
  <si>
    <t>宜昌</t>
  </si>
  <si>
    <t>1.1.31</t>
  </si>
  <si>
    <t>1.1.32</t>
  </si>
  <si>
    <t>黄山</t>
  </si>
  <si>
    <t>1.1.33</t>
  </si>
  <si>
    <t>长沙</t>
  </si>
  <si>
    <t>1.1.34</t>
  </si>
  <si>
    <t>1.1.35</t>
  </si>
  <si>
    <t>1.1.36</t>
  </si>
  <si>
    <t>1.2.37</t>
  </si>
  <si>
    <t>沈阳</t>
  </si>
  <si>
    <t>1.2.38</t>
  </si>
  <si>
    <t>1.2.39</t>
  </si>
  <si>
    <t>襄阳</t>
  </si>
  <si>
    <t>1.2.40</t>
  </si>
  <si>
    <t>汕头</t>
  </si>
  <si>
    <t>1.2.41</t>
  </si>
  <si>
    <t>1.2.42</t>
  </si>
  <si>
    <t>吉安</t>
  </si>
  <si>
    <t>1.2.43</t>
  </si>
  <si>
    <t>枣庄</t>
  </si>
  <si>
    <t>1.2.44</t>
  </si>
  <si>
    <t>1.2.45</t>
  </si>
  <si>
    <t>大连</t>
  </si>
  <si>
    <t>1.2.46</t>
  </si>
  <si>
    <t>阜阳</t>
  </si>
  <si>
    <t>1.2.47</t>
  </si>
  <si>
    <t>新乡</t>
  </si>
  <si>
    <t>1.2.48</t>
  </si>
  <si>
    <t>顺德</t>
  </si>
  <si>
    <t>1.2.49</t>
  </si>
  <si>
    <t>泉州</t>
  </si>
  <si>
    <t>1.2.50</t>
  </si>
  <si>
    <t>1.2.51</t>
  </si>
  <si>
    <t>1.2.52</t>
  </si>
  <si>
    <t>丹东</t>
  </si>
  <si>
    <t>1.2.53</t>
  </si>
  <si>
    <t>1.2.54</t>
  </si>
  <si>
    <t>1.2.55</t>
  </si>
  <si>
    <t>1.2.56</t>
  </si>
  <si>
    <t>1.2.57</t>
  </si>
  <si>
    <t>盐城</t>
  </si>
  <si>
    <t>1.2.58</t>
  </si>
  <si>
    <t>信阳</t>
  </si>
  <si>
    <t>1.2.59</t>
  </si>
  <si>
    <t>江门</t>
  </si>
  <si>
    <t>1.2.60</t>
  </si>
  <si>
    <t>1.2.61</t>
  </si>
  <si>
    <t>绍兴</t>
  </si>
  <si>
    <t>1.2.62</t>
  </si>
  <si>
    <t>1.2.63</t>
  </si>
  <si>
    <t>临汾</t>
  </si>
  <si>
    <t>1.2.64</t>
  </si>
  <si>
    <t>1.2.65</t>
  </si>
  <si>
    <t>1.2.66</t>
  </si>
  <si>
    <t>1.2.67</t>
  </si>
  <si>
    <t>晋中</t>
  </si>
  <si>
    <t>1.2.68</t>
  </si>
  <si>
    <t>1.2.69</t>
  </si>
  <si>
    <t>1.2.70</t>
  </si>
  <si>
    <t>1.2.71</t>
  </si>
  <si>
    <t>1.2.72</t>
  </si>
  <si>
    <t>漯河</t>
  </si>
  <si>
    <t>1.2.73</t>
  </si>
  <si>
    <t>南昌</t>
  </si>
  <si>
    <t>1.2.74</t>
  </si>
  <si>
    <t>1.2.75</t>
  </si>
  <si>
    <t>1.2.76</t>
  </si>
  <si>
    <t>1.2.77</t>
  </si>
  <si>
    <t>南阳</t>
  </si>
  <si>
    <t>1.2.78</t>
  </si>
  <si>
    <t>1.2.79</t>
  </si>
  <si>
    <t>1.2.80</t>
  </si>
  <si>
    <t>1.2.81</t>
  </si>
  <si>
    <t>1.2.82</t>
  </si>
  <si>
    <t>1.2.83</t>
  </si>
  <si>
    <t>1.2.84</t>
  </si>
  <si>
    <t>南宁</t>
  </si>
  <si>
    <t>1.2.85</t>
  </si>
  <si>
    <t>1.2.86</t>
  </si>
  <si>
    <t>1.2.87</t>
  </si>
  <si>
    <t>1.2.88</t>
  </si>
  <si>
    <t>1.2.89</t>
  </si>
  <si>
    <t>驻马店</t>
  </si>
  <si>
    <t>1.2.90</t>
  </si>
  <si>
    <t>1.2.91</t>
  </si>
  <si>
    <t>淄博</t>
  </si>
  <si>
    <t>1.2.92</t>
  </si>
  <si>
    <t>泾川</t>
  </si>
  <si>
    <t>1.2.93</t>
  </si>
  <si>
    <t>1.2.94</t>
  </si>
  <si>
    <t>常州</t>
  </si>
  <si>
    <t>1.2.95</t>
  </si>
  <si>
    <t>1.2.96</t>
  </si>
  <si>
    <t>泰州</t>
  </si>
  <si>
    <t>1.2.97</t>
  </si>
  <si>
    <t>1.2.98</t>
  </si>
  <si>
    <t>惠州</t>
  </si>
  <si>
    <t>1.2.99</t>
  </si>
  <si>
    <t>1.2.100</t>
  </si>
  <si>
    <t>昆山</t>
  </si>
  <si>
    <t>1.2.101</t>
  </si>
  <si>
    <t>1.2.102</t>
  </si>
  <si>
    <t>1.2.103</t>
  </si>
  <si>
    <t>无锡</t>
  </si>
  <si>
    <t>1.2.104</t>
  </si>
  <si>
    <t>1.2.105</t>
  </si>
  <si>
    <t>1.2.106</t>
  </si>
  <si>
    <t>亚罗士打(国外)</t>
  </si>
  <si>
    <t>1.3.107</t>
  </si>
  <si>
    <t>1.3.108</t>
  </si>
  <si>
    <t>1.3.109</t>
  </si>
  <si>
    <t>1.3.110</t>
  </si>
  <si>
    <t>吉林省</t>
  </si>
  <si>
    <t>1.3.111</t>
  </si>
  <si>
    <t>1.3.112</t>
  </si>
  <si>
    <t>1.3.113</t>
  </si>
  <si>
    <t>1.3.114</t>
  </si>
  <si>
    <t>1.3.115</t>
  </si>
  <si>
    <t>菏泽</t>
  </si>
  <si>
    <t>1.3.116</t>
  </si>
  <si>
    <t>1.3.117</t>
  </si>
  <si>
    <t>1.3.118</t>
  </si>
  <si>
    <t>1.3.119</t>
  </si>
  <si>
    <t>1.3.120</t>
  </si>
  <si>
    <t>1.3.121</t>
  </si>
  <si>
    <t>1.3.122</t>
  </si>
  <si>
    <t>1.3.123</t>
  </si>
  <si>
    <t>1.3.124</t>
  </si>
  <si>
    <t>1.3.125</t>
  </si>
  <si>
    <t>1.3.126</t>
  </si>
  <si>
    <t>1.3.127</t>
  </si>
  <si>
    <t>1.3.128</t>
  </si>
  <si>
    <t>1.3.129</t>
  </si>
  <si>
    <t>1.3.130</t>
  </si>
  <si>
    <t>1.3.131</t>
  </si>
  <si>
    <t>1.3.132</t>
  </si>
  <si>
    <t>1.3.133</t>
  </si>
  <si>
    <t>1.3.134</t>
  </si>
  <si>
    <t>1.3.135</t>
  </si>
  <si>
    <t>1.3.136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</si>
  <si>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</si>
  <si>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</si>
  <si>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</si>
  <si>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</si>
  <si>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</si>
  <si>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</si>
  <si>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</si>
  <si>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</si>
  <si>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</si>
  <si>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</si>
  <si>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</si>
  <si>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</si>
  <si>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</si>
  <si>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</si>
  <si>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</si>
  <si>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</si>
  <si>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</si>
  <si>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</si>
  <si>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</si>
  <si>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</si>
  <si>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</si>
  <si>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</si>
  <si>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2.1.23</t>
  </si>
  <si>
    <t>2.1.24</t>
  </si>
  <si>
    <t>2.1.25</t>
  </si>
  <si>
    <t>2.1.26</t>
  </si>
  <si>
    <t>2.1.27</t>
  </si>
  <si>
    <t>2.1.28</t>
  </si>
  <si>
    <t>2.1.29</t>
  </si>
  <si>
    <t>2.1.30</t>
  </si>
  <si>
    <t>2.1.31</t>
  </si>
  <si>
    <t>2.1.32</t>
  </si>
  <si>
    <t>2.1.33</t>
  </si>
  <si>
    <t>2.1.34</t>
  </si>
  <si>
    <t>2.2.35</t>
  </si>
  <si>
    <t>2.2.36</t>
  </si>
  <si>
    <t>2.2.37</t>
  </si>
  <si>
    <t>2.2.38</t>
  </si>
  <si>
    <t>2.2.39</t>
  </si>
  <si>
    <t>2.2.40</t>
  </si>
  <si>
    <t>2.2.41</t>
  </si>
  <si>
    <t>2.2.42</t>
  </si>
  <si>
    <t>2.2.43</t>
  </si>
  <si>
    <t>2.2.44</t>
  </si>
  <si>
    <t>2.2.45</t>
  </si>
  <si>
    <t>2.2.46</t>
  </si>
  <si>
    <t>2.2.47</t>
  </si>
  <si>
    <t>2.2.48</t>
  </si>
  <si>
    <t>2.2.49</t>
  </si>
  <si>
    <t>2.2.50</t>
  </si>
  <si>
    <t>2.2.51</t>
  </si>
  <si>
    <t>2.2.52</t>
  </si>
  <si>
    <t>2.2.53</t>
  </si>
  <si>
    <t>2.2.54</t>
  </si>
  <si>
    <t>2.2.55</t>
  </si>
  <si>
    <t>2.3.56</t>
  </si>
  <si>
    <t>2.3.57</t>
  </si>
  <si>
    <t>2.3.58</t>
  </si>
  <si>
    <t>2.3.59</t>
  </si>
  <si>
    <t>2.3.60</t>
  </si>
  <si>
    <t>2.3.61</t>
  </si>
  <si>
    <t>2.3.62</t>
  </si>
  <si>
    <t>2.3.63</t>
  </si>
  <si>
    <t>2.3.64</t>
  </si>
  <si>
    <t>2.3.65</t>
  </si>
  <si>
    <t>2.3.66</t>
  </si>
  <si>
    <t>2.3.67</t>
  </si>
  <si>
    <t>2.3.68</t>
  </si>
  <si>
    <t>2.3.69</t>
  </si>
  <si>
    <t>2.3.70</t>
  </si>
  <si>
    <t>2.3.71</t>
  </si>
  <si>
    <t>2.3.72</t>
  </si>
  <si>
    <t>2.3.73</t>
  </si>
  <si>
    <t>2.3.74</t>
  </si>
  <si>
    <t>2.3.75</t>
  </si>
  <si>
    <t>2.3.76</t>
  </si>
  <si>
    <t>2.3.77</t>
  </si>
  <si>
    <t>2.3.78</t>
  </si>
  <si>
    <t>2.3.79</t>
  </si>
  <si>
    <t>2.3.80</t>
  </si>
  <si>
    <t>2.3.81</t>
  </si>
  <si>
    <t>2.3.82</t>
  </si>
  <si>
    <t>2.3.83</t>
  </si>
  <si>
    <t>2.3.84</t>
  </si>
  <si>
    <t>2.3.85</t>
  </si>
  <si>
    <t>2.3.86</t>
  </si>
  <si>
    <t>2.3.87</t>
  </si>
  <si>
    <t>2.3.88</t>
  </si>
  <si>
    <t>2.3.89</t>
  </si>
  <si>
    <t>2.3.90</t>
  </si>
  <si>
    <t>2.3.91</t>
  </si>
  <si>
    <t>2.3.92</t>
  </si>
  <si>
    <t>2.3.93</t>
  </si>
  <si>
    <t>2.3.94</t>
  </si>
  <si>
    <t>2.3.95</t>
  </si>
  <si>
    <t>2.3.96</t>
  </si>
  <si>
    <t>2.3.97</t>
  </si>
  <si>
    <t>2.3.98</t>
  </si>
  <si>
    <t>BothCity</t>
  </si>
  <si>
    <t>HKonly</t>
  </si>
  <si>
    <t>SHonly</t>
  </si>
  <si>
    <t>Neither</t>
  </si>
  <si>
    <t>0.5%</t>
  </si>
  <si>
    <t>1%</t>
  </si>
  <si>
    <t>5%</t>
  </si>
  <si>
    <t>10%</t>
  </si>
  <si>
    <t>15%</t>
  </si>
  <si>
    <t>wantedHK</t>
  </si>
  <si>
    <t>consideredHK</t>
  </si>
  <si>
    <t>noHK</t>
  </si>
  <si>
    <t>School</t>
  </si>
  <si>
    <t>Gender</t>
  </si>
  <si>
    <t>Term</t>
  </si>
  <si>
    <t>Status</t>
  </si>
  <si>
    <t>Law</t>
  </si>
  <si>
    <t>SOSC</t>
  </si>
  <si>
    <t>BUSS</t>
  </si>
  <si>
    <t>ENGI</t>
  </si>
  <si>
    <t>ELSE</t>
  </si>
  <si>
    <t>WORK_LOC</t>
  </si>
  <si>
    <t>HK</t>
  </si>
  <si>
    <t>SH</t>
  </si>
  <si>
    <t>SZ</t>
  </si>
  <si>
    <t>BJ</t>
  </si>
  <si>
    <t>AB</t>
  </si>
  <si>
    <t>EL</t>
  </si>
  <si>
    <t>CITY</t>
  </si>
  <si>
    <t>ABHK12</t>
  </si>
  <si>
    <t>Gaokao</t>
  </si>
  <si>
    <t>VISIT</t>
  </si>
  <si>
    <t>INCOME</t>
  </si>
  <si>
    <t>EXPENSE</t>
  </si>
  <si>
    <t>SIBLINGS</t>
  </si>
  <si>
    <t>Scholarship</t>
  </si>
  <si>
    <t>ConsideredTheOtherSide</t>
  </si>
  <si>
    <t>NOOTHER</t>
  </si>
  <si>
    <t>WANT</t>
  </si>
  <si>
    <t>HEARD</t>
  </si>
  <si>
    <t>NHEARD</t>
  </si>
  <si>
    <t>YES</t>
  </si>
  <si>
    <t>NO</t>
  </si>
  <si>
    <t xml:space="preserve">NewChoiceWithScholar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</si>
  <si>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</si>
  <si>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</si>
  <si>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</si>
  <si>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</si>
  <si>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</si>
  <si>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</si>
  <si>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</si>
  <si>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</si>
  <si>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</si>
  <si>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</si>
  <si>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</si>
  <si>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</si>
  <si>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</si>
  <si>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</si>
  <si>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</si>
  <si>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</si>
  <si>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</si>
  <si>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</si>
  <si>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</si>
  <si>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</si>
  <si>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</si>
  <si>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</si>
  <si>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</si>
  <si>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</si>
  <si>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</si>
  <si>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</si>
  <si>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School</t>
  </si>
  <si>
    <t>Residuals</t>
  </si>
  <si>
    <t>PROBABILITY OUTPUT</t>
  </si>
  <si>
    <t>Percentile</t>
  </si>
  <si>
    <t>ABHK1</t>
  </si>
  <si>
    <t>BeentoHK</t>
  </si>
  <si>
    <t>BeentoSH</t>
  </si>
  <si>
    <t>ApplyKNOWLEDGE</t>
  </si>
  <si>
    <t>HKWantedSH</t>
  </si>
  <si>
    <t>SHKNOWLEDGEHK</t>
  </si>
  <si>
    <t>ALLWANTHK</t>
  </si>
  <si>
    <t>ALLWANTSH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</si>
  <si>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</si>
  <si>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</si>
  <si>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</si>
  <si>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</si>
  <si>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</si>
  <si>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</si>
  <si>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</si>
  <si>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</si>
  <si>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expense_sh</t>
  </si>
  <si>
    <t>expense_hk</t>
  </si>
  <si>
    <t>income_sh</t>
  </si>
  <si>
    <t>income_hk</t>
  </si>
  <si>
    <t>CityLevel</t>
  </si>
  <si>
    <t>sh</t>
  </si>
  <si>
    <t>Shstudent_to_HK</t>
  </si>
  <si>
    <t>Hkstudent_to_HK</t>
  </si>
  <si>
    <t>SHstudent_to_SH</t>
  </si>
  <si>
    <t>HKstudent_to_SH</t>
  </si>
  <si>
    <t>Medicine</t>
  </si>
  <si>
    <t>LBART</t>
  </si>
  <si>
    <t>SCIENCE</t>
  </si>
  <si>
    <t>LNINCOME</t>
  </si>
  <si>
    <t>DisHK</t>
  </si>
  <si>
    <t>DisSH</t>
  </si>
  <si>
    <t>ALLCONHK</t>
  </si>
  <si>
    <t>ALLHK</t>
  </si>
  <si>
    <t>ALLCONSH</t>
  </si>
  <si>
    <t>ALLSH</t>
  </si>
  <si>
    <t>12</t>
  </si>
  <si>
    <t>HKStudent</t>
  </si>
  <si>
    <t>SHStudent</t>
  </si>
  <si>
    <t>UniOfficial</t>
  </si>
  <si>
    <t>Online</t>
  </si>
  <si>
    <t>DONTKN</t>
  </si>
  <si>
    <t>NOTACITY</t>
  </si>
  <si>
    <t>CityIsSH?</t>
  </si>
  <si>
    <t>NOTGK</t>
  </si>
  <si>
    <t>NewChoice_Change?</t>
  </si>
  <si>
    <t>WANTEDOTHER</t>
  </si>
  <si>
    <t>CONSIDEREDOTHER</t>
  </si>
  <si>
    <t>HOWDOYOUKNOWUrUni</t>
  </si>
  <si>
    <t>WANTBUTNHEARD</t>
  </si>
  <si>
    <t>NewChoiceFD/HKU</t>
  </si>
  <si>
    <t>NewChoiceSJ/HKSTU</t>
  </si>
  <si>
    <t>NewChoiceTJ/CUHK</t>
  </si>
  <si>
    <t>INTERNATIONAL</t>
  </si>
  <si>
    <t>WorkInHKSZ</t>
  </si>
  <si>
    <t>DisHKNOLOCAL2-92/93-189</t>
  </si>
  <si>
    <t>DisSHNONLOCAL2-92/93-189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</si>
</sst>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2" borderId="0" xfId="1" applyFill="1"/>
    <xf numFmtId="0" fontId="0" fillId="0" borderId="0" xfId="2" applyFont="1"/>
    <xf numFmtId="0" fontId="1" fillId="3" borderId="0" xfId="1" applyFill="1"/>
    <xf numFmtId="0" fontId="0" fillId="3" borderId="0" xfId="0" applyFill="1"/>
    <xf numFmtId="0" fontId="1" fillId="4" borderId="0" xfId="1" applyFill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3">
    <cellStyle name="Hyperlink" xfId="2" builtinId="8"/>
    <cellStyle name="Normal" xfId="0" builtinId="0"/>
    <cellStyle name="Normal 2" xfId="1" xr:uid="{6EA8E13B-E63B-4F95-9654-4F22FA0CC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BothCity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data!$AQ$2:$AQ$235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</c:numCache>
            </c:numRef>
          </c:xVal>
          <c:yVal>
            <c:numRef>
              <c:f>'SChool on bothcity_HKonly'!$C$26:$C$259</c:f>
              <c:numCache>
                <c:formatCode>General</c:formatCode>
                <c:ptCount val="234"/>
                <c:pt idx="0">
                  <c:v>0.25547445255474444</c:v>
                </c:pt>
                <c:pt idx="1">
                  <c:v>0.25547445255474444</c:v>
                </c:pt>
                <c:pt idx="2">
                  <c:v>0.66279069767441867</c:v>
                </c:pt>
                <c:pt idx="3">
                  <c:v>0.25547445255474444</c:v>
                </c:pt>
                <c:pt idx="4">
                  <c:v>0.25547445255474444</c:v>
                </c:pt>
                <c:pt idx="5">
                  <c:v>0.25547445255474444</c:v>
                </c:pt>
                <c:pt idx="6">
                  <c:v>0.25547445255474444</c:v>
                </c:pt>
                <c:pt idx="7">
                  <c:v>0.25547445255474444</c:v>
                </c:pt>
                <c:pt idx="8">
                  <c:v>0.25547445255474444</c:v>
                </c:pt>
                <c:pt idx="9">
                  <c:v>0.25547445255474444</c:v>
                </c:pt>
                <c:pt idx="10">
                  <c:v>0.25547445255474444</c:v>
                </c:pt>
                <c:pt idx="11">
                  <c:v>0.25547445255474444</c:v>
                </c:pt>
                <c:pt idx="12">
                  <c:v>0.25547445255474444</c:v>
                </c:pt>
                <c:pt idx="13">
                  <c:v>0.25547445255474444</c:v>
                </c:pt>
                <c:pt idx="14">
                  <c:v>0.25547445255474444</c:v>
                </c:pt>
                <c:pt idx="15">
                  <c:v>0.66279069767441867</c:v>
                </c:pt>
                <c:pt idx="16">
                  <c:v>0.25547445255474444</c:v>
                </c:pt>
                <c:pt idx="17">
                  <c:v>0.25547445255474444</c:v>
                </c:pt>
                <c:pt idx="18">
                  <c:v>0.66279069767441867</c:v>
                </c:pt>
                <c:pt idx="19">
                  <c:v>0.25547445255474444</c:v>
                </c:pt>
                <c:pt idx="20">
                  <c:v>0.66279069767441867</c:v>
                </c:pt>
                <c:pt idx="21">
                  <c:v>0.25547445255474444</c:v>
                </c:pt>
                <c:pt idx="22">
                  <c:v>0.25547445255474444</c:v>
                </c:pt>
                <c:pt idx="23">
                  <c:v>0.25547445255474444</c:v>
                </c:pt>
                <c:pt idx="24">
                  <c:v>0.66279069767441867</c:v>
                </c:pt>
                <c:pt idx="25">
                  <c:v>0.66279069767441867</c:v>
                </c:pt>
                <c:pt idx="26">
                  <c:v>0.66279069767441867</c:v>
                </c:pt>
                <c:pt idx="27">
                  <c:v>0.66279069767441867</c:v>
                </c:pt>
                <c:pt idx="28">
                  <c:v>0.25547445255474444</c:v>
                </c:pt>
                <c:pt idx="29">
                  <c:v>0.25547445255474444</c:v>
                </c:pt>
                <c:pt idx="30">
                  <c:v>0.25547445255474444</c:v>
                </c:pt>
                <c:pt idx="31">
                  <c:v>0.25547445255474444</c:v>
                </c:pt>
                <c:pt idx="32">
                  <c:v>0.25547445255474444</c:v>
                </c:pt>
                <c:pt idx="33">
                  <c:v>0.25547445255474444</c:v>
                </c:pt>
                <c:pt idx="34">
                  <c:v>0.25547445255474444</c:v>
                </c:pt>
                <c:pt idx="35">
                  <c:v>0.25547445255474444</c:v>
                </c:pt>
                <c:pt idx="36">
                  <c:v>0.25547445255474444</c:v>
                </c:pt>
                <c:pt idx="37">
                  <c:v>0.25547445255474444</c:v>
                </c:pt>
                <c:pt idx="38">
                  <c:v>0.25547445255474444</c:v>
                </c:pt>
                <c:pt idx="39">
                  <c:v>0.66279069767441867</c:v>
                </c:pt>
                <c:pt idx="40">
                  <c:v>0.25547445255474444</c:v>
                </c:pt>
                <c:pt idx="41">
                  <c:v>0.25547445255474444</c:v>
                </c:pt>
                <c:pt idx="42">
                  <c:v>0.25547445255474444</c:v>
                </c:pt>
                <c:pt idx="43">
                  <c:v>0.66279069767441867</c:v>
                </c:pt>
                <c:pt idx="44">
                  <c:v>0.25547445255474444</c:v>
                </c:pt>
                <c:pt idx="45">
                  <c:v>0.25547445255474444</c:v>
                </c:pt>
                <c:pt idx="46">
                  <c:v>0.25547445255474444</c:v>
                </c:pt>
                <c:pt idx="47">
                  <c:v>0.25547445255474444</c:v>
                </c:pt>
                <c:pt idx="48">
                  <c:v>0.25547445255474444</c:v>
                </c:pt>
                <c:pt idx="49">
                  <c:v>0.66279069767441867</c:v>
                </c:pt>
                <c:pt idx="50">
                  <c:v>0.25547445255474444</c:v>
                </c:pt>
                <c:pt idx="51">
                  <c:v>0.25547445255474444</c:v>
                </c:pt>
                <c:pt idx="52">
                  <c:v>0.25547445255474444</c:v>
                </c:pt>
                <c:pt idx="53">
                  <c:v>0.66279069767441867</c:v>
                </c:pt>
                <c:pt idx="54">
                  <c:v>0.54545454545454608</c:v>
                </c:pt>
                <c:pt idx="55">
                  <c:v>0.66279069767441867</c:v>
                </c:pt>
                <c:pt idx="56">
                  <c:v>0.66279069767441867</c:v>
                </c:pt>
                <c:pt idx="57">
                  <c:v>0.25547445255474444</c:v>
                </c:pt>
                <c:pt idx="58">
                  <c:v>0.66279069767441867</c:v>
                </c:pt>
                <c:pt idx="59">
                  <c:v>0.25547445255474444</c:v>
                </c:pt>
                <c:pt idx="60">
                  <c:v>0.25547445255474444</c:v>
                </c:pt>
                <c:pt idx="61">
                  <c:v>0.25547445255474444</c:v>
                </c:pt>
                <c:pt idx="62">
                  <c:v>0.25547445255474444</c:v>
                </c:pt>
                <c:pt idx="63">
                  <c:v>0.25547445255474444</c:v>
                </c:pt>
                <c:pt idx="64">
                  <c:v>0.25547445255474444</c:v>
                </c:pt>
                <c:pt idx="65">
                  <c:v>0.25547445255474444</c:v>
                </c:pt>
                <c:pt idx="66">
                  <c:v>0.25547445255474444</c:v>
                </c:pt>
                <c:pt idx="67">
                  <c:v>0.25547445255474444</c:v>
                </c:pt>
                <c:pt idx="68">
                  <c:v>0.25547445255474444</c:v>
                </c:pt>
                <c:pt idx="69">
                  <c:v>0.25547445255474444</c:v>
                </c:pt>
                <c:pt idx="70">
                  <c:v>0.25547445255474444</c:v>
                </c:pt>
                <c:pt idx="71">
                  <c:v>0.25547445255474444</c:v>
                </c:pt>
                <c:pt idx="72">
                  <c:v>0.25547445255474444</c:v>
                </c:pt>
                <c:pt idx="73">
                  <c:v>0.25547445255474444</c:v>
                </c:pt>
                <c:pt idx="74">
                  <c:v>0.25547445255474444</c:v>
                </c:pt>
                <c:pt idx="75">
                  <c:v>0.25547445255474444</c:v>
                </c:pt>
                <c:pt idx="76">
                  <c:v>0.25547445255474444</c:v>
                </c:pt>
                <c:pt idx="77">
                  <c:v>0.25547445255474444</c:v>
                </c:pt>
                <c:pt idx="78">
                  <c:v>0.25547445255474444</c:v>
                </c:pt>
                <c:pt idx="79">
                  <c:v>0.25547445255474444</c:v>
                </c:pt>
                <c:pt idx="80">
                  <c:v>0.25547445255474444</c:v>
                </c:pt>
                <c:pt idx="81">
                  <c:v>0.25547445255474444</c:v>
                </c:pt>
                <c:pt idx="82">
                  <c:v>0.25547445255474444</c:v>
                </c:pt>
                <c:pt idx="83">
                  <c:v>0.66279069767441867</c:v>
                </c:pt>
                <c:pt idx="84">
                  <c:v>0.25547445255474444</c:v>
                </c:pt>
                <c:pt idx="85">
                  <c:v>0.25547445255474444</c:v>
                </c:pt>
                <c:pt idx="86">
                  <c:v>0.66279069767441867</c:v>
                </c:pt>
                <c:pt idx="87">
                  <c:v>0.25547445255474444</c:v>
                </c:pt>
                <c:pt idx="88">
                  <c:v>0.25547445255474444</c:v>
                </c:pt>
                <c:pt idx="89">
                  <c:v>0.25547445255474444</c:v>
                </c:pt>
                <c:pt idx="90">
                  <c:v>0.25547445255474444</c:v>
                </c:pt>
                <c:pt idx="91">
                  <c:v>0.25547445255474444</c:v>
                </c:pt>
                <c:pt idx="92">
                  <c:v>0.66279069767441867</c:v>
                </c:pt>
                <c:pt idx="93">
                  <c:v>0.25547445255474444</c:v>
                </c:pt>
                <c:pt idx="94">
                  <c:v>0.66279069767441867</c:v>
                </c:pt>
                <c:pt idx="95">
                  <c:v>0.25547445255474444</c:v>
                </c:pt>
                <c:pt idx="96">
                  <c:v>0.66279069767441867</c:v>
                </c:pt>
                <c:pt idx="97">
                  <c:v>0.54545454545454608</c:v>
                </c:pt>
                <c:pt idx="98">
                  <c:v>0.25547445255474444</c:v>
                </c:pt>
                <c:pt idx="99">
                  <c:v>0.25547445255474444</c:v>
                </c:pt>
                <c:pt idx="100">
                  <c:v>0.25547445255474444</c:v>
                </c:pt>
                <c:pt idx="101">
                  <c:v>0.25547445255474444</c:v>
                </c:pt>
                <c:pt idx="102">
                  <c:v>0.25547445255474444</c:v>
                </c:pt>
                <c:pt idx="103">
                  <c:v>0.25547445255474444</c:v>
                </c:pt>
                <c:pt idx="104">
                  <c:v>0.25547445255474444</c:v>
                </c:pt>
                <c:pt idx="105">
                  <c:v>0.25547445255474444</c:v>
                </c:pt>
                <c:pt idx="106">
                  <c:v>0.25547445255474444</c:v>
                </c:pt>
                <c:pt idx="107">
                  <c:v>0.25547445255474444</c:v>
                </c:pt>
                <c:pt idx="108">
                  <c:v>0.25547445255474444</c:v>
                </c:pt>
                <c:pt idx="109">
                  <c:v>0.54545454545454608</c:v>
                </c:pt>
                <c:pt idx="110">
                  <c:v>0.25547445255474444</c:v>
                </c:pt>
                <c:pt idx="111">
                  <c:v>0.66279069767441867</c:v>
                </c:pt>
                <c:pt idx="112">
                  <c:v>0.66279069767441867</c:v>
                </c:pt>
                <c:pt idx="113">
                  <c:v>0.25547445255474444</c:v>
                </c:pt>
                <c:pt idx="114">
                  <c:v>0.25547445255474444</c:v>
                </c:pt>
                <c:pt idx="115">
                  <c:v>0.25547445255474444</c:v>
                </c:pt>
                <c:pt idx="116">
                  <c:v>0.54545454545454608</c:v>
                </c:pt>
                <c:pt idx="117">
                  <c:v>0.66279069767441867</c:v>
                </c:pt>
                <c:pt idx="118">
                  <c:v>0.25547445255474444</c:v>
                </c:pt>
                <c:pt idx="119">
                  <c:v>0.25547445255474444</c:v>
                </c:pt>
                <c:pt idx="120">
                  <c:v>0.25547445255474444</c:v>
                </c:pt>
                <c:pt idx="121">
                  <c:v>0.25547445255474444</c:v>
                </c:pt>
                <c:pt idx="122">
                  <c:v>0.66279069767441867</c:v>
                </c:pt>
                <c:pt idx="123">
                  <c:v>0.66279069767441867</c:v>
                </c:pt>
                <c:pt idx="124">
                  <c:v>0.66279069767441867</c:v>
                </c:pt>
                <c:pt idx="125">
                  <c:v>0.66279069767441867</c:v>
                </c:pt>
                <c:pt idx="126">
                  <c:v>0.25547445255474444</c:v>
                </c:pt>
                <c:pt idx="127">
                  <c:v>0.25547445255474444</c:v>
                </c:pt>
                <c:pt idx="128">
                  <c:v>0.25547445255474444</c:v>
                </c:pt>
                <c:pt idx="129">
                  <c:v>0.25547445255474444</c:v>
                </c:pt>
                <c:pt idx="130">
                  <c:v>0.25547445255474444</c:v>
                </c:pt>
                <c:pt idx="131">
                  <c:v>0.66279069767441867</c:v>
                </c:pt>
                <c:pt idx="132">
                  <c:v>0.25547445255474444</c:v>
                </c:pt>
                <c:pt idx="133">
                  <c:v>0.25547445255474444</c:v>
                </c:pt>
                <c:pt idx="134">
                  <c:v>0.54545454545454608</c:v>
                </c:pt>
                <c:pt idx="135">
                  <c:v>0.66279069767441867</c:v>
                </c:pt>
                <c:pt idx="136">
                  <c:v>-0.33720930232558133</c:v>
                </c:pt>
                <c:pt idx="137">
                  <c:v>-0.33720930232558133</c:v>
                </c:pt>
                <c:pt idx="138">
                  <c:v>-0.33720930232558133</c:v>
                </c:pt>
                <c:pt idx="139">
                  <c:v>-0.33720930232558133</c:v>
                </c:pt>
                <c:pt idx="140">
                  <c:v>-0.33720930232558133</c:v>
                </c:pt>
                <c:pt idx="141">
                  <c:v>-0.33720930232558133</c:v>
                </c:pt>
                <c:pt idx="142">
                  <c:v>-0.33720930232558133</c:v>
                </c:pt>
                <c:pt idx="143">
                  <c:v>-0.33720930232558133</c:v>
                </c:pt>
                <c:pt idx="144">
                  <c:v>-0.45454545454545398</c:v>
                </c:pt>
                <c:pt idx="145">
                  <c:v>-0.33720930232558133</c:v>
                </c:pt>
                <c:pt idx="146">
                  <c:v>-0.33720930232558133</c:v>
                </c:pt>
                <c:pt idx="147">
                  <c:v>-0.33720930232558133</c:v>
                </c:pt>
                <c:pt idx="148">
                  <c:v>-0.74452554744525556</c:v>
                </c:pt>
                <c:pt idx="149">
                  <c:v>-0.33720930232558133</c:v>
                </c:pt>
                <c:pt idx="150">
                  <c:v>-0.33720930232558133</c:v>
                </c:pt>
                <c:pt idx="151">
                  <c:v>-0.74452554744525556</c:v>
                </c:pt>
                <c:pt idx="152">
                  <c:v>-0.74452554744525556</c:v>
                </c:pt>
                <c:pt idx="153">
                  <c:v>-0.74452554744525556</c:v>
                </c:pt>
                <c:pt idx="154">
                  <c:v>-0.45454545454545398</c:v>
                </c:pt>
                <c:pt idx="155">
                  <c:v>-0.33720930232558133</c:v>
                </c:pt>
                <c:pt idx="156">
                  <c:v>-0.33720930232558133</c:v>
                </c:pt>
                <c:pt idx="157">
                  <c:v>-0.74452554744525556</c:v>
                </c:pt>
                <c:pt idx="158">
                  <c:v>-0.74452554744525556</c:v>
                </c:pt>
                <c:pt idx="159">
                  <c:v>-0.33720930232558133</c:v>
                </c:pt>
                <c:pt idx="160">
                  <c:v>-0.33720930232558133</c:v>
                </c:pt>
                <c:pt idx="161">
                  <c:v>-0.33720930232558133</c:v>
                </c:pt>
                <c:pt idx="162">
                  <c:v>-0.74452554744525556</c:v>
                </c:pt>
                <c:pt idx="163">
                  <c:v>-0.33720930232558133</c:v>
                </c:pt>
                <c:pt idx="164">
                  <c:v>-0.33720930232558133</c:v>
                </c:pt>
                <c:pt idx="165">
                  <c:v>-0.33720930232558133</c:v>
                </c:pt>
                <c:pt idx="166">
                  <c:v>-0.33720930232558133</c:v>
                </c:pt>
                <c:pt idx="167">
                  <c:v>-0.33720930232558133</c:v>
                </c:pt>
                <c:pt idx="168">
                  <c:v>-0.33720930232558133</c:v>
                </c:pt>
                <c:pt idx="169">
                  <c:v>-0.33720930232558133</c:v>
                </c:pt>
                <c:pt idx="170">
                  <c:v>-0.74452554744525556</c:v>
                </c:pt>
                <c:pt idx="171">
                  <c:v>-0.33720930232558133</c:v>
                </c:pt>
                <c:pt idx="172">
                  <c:v>-0.33720930232558133</c:v>
                </c:pt>
                <c:pt idx="173">
                  <c:v>-0.74452554744525556</c:v>
                </c:pt>
                <c:pt idx="174">
                  <c:v>-0.33720930232558133</c:v>
                </c:pt>
                <c:pt idx="175">
                  <c:v>-0.45454545454545398</c:v>
                </c:pt>
                <c:pt idx="176">
                  <c:v>-0.74452554744525556</c:v>
                </c:pt>
                <c:pt idx="177">
                  <c:v>-0.74452554744525556</c:v>
                </c:pt>
                <c:pt idx="178">
                  <c:v>-0.33720930232558133</c:v>
                </c:pt>
                <c:pt idx="179">
                  <c:v>-0.33720930232558133</c:v>
                </c:pt>
                <c:pt idx="180">
                  <c:v>-0.33720930232558133</c:v>
                </c:pt>
                <c:pt idx="181">
                  <c:v>-0.33720930232558133</c:v>
                </c:pt>
                <c:pt idx="182">
                  <c:v>-0.33720930232558133</c:v>
                </c:pt>
                <c:pt idx="183">
                  <c:v>-0.33720930232558133</c:v>
                </c:pt>
                <c:pt idx="184">
                  <c:v>-0.33720930232558133</c:v>
                </c:pt>
                <c:pt idx="185">
                  <c:v>-0.74452554744525556</c:v>
                </c:pt>
                <c:pt idx="186">
                  <c:v>-0.33720930232558133</c:v>
                </c:pt>
                <c:pt idx="187">
                  <c:v>-0.33720930232558133</c:v>
                </c:pt>
                <c:pt idx="188">
                  <c:v>-0.74452554744525556</c:v>
                </c:pt>
                <c:pt idx="189">
                  <c:v>-0.74452554744525556</c:v>
                </c:pt>
                <c:pt idx="190">
                  <c:v>-0.33720930232558133</c:v>
                </c:pt>
                <c:pt idx="191">
                  <c:v>-0.33720930232558133</c:v>
                </c:pt>
                <c:pt idx="192">
                  <c:v>-0.74452554744525556</c:v>
                </c:pt>
                <c:pt idx="193">
                  <c:v>-0.74452554744525556</c:v>
                </c:pt>
                <c:pt idx="194">
                  <c:v>-0.74452554744525556</c:v>
                </c:pt>
                <c:pt idx="195">
                  <c:v>-0.33720930232558133</c:v>
                </c:pt>
                <c:pt idx="196">
                  <c:v>-0.74452554744525556</c:v>
                </c:pt>
                <c:pt idx="197">
                  <c:v>-0.74452554744525556</c:v>
                </c:pt>
                <c:pt idx="198">
                  <c:v>-0.74452554744525556</c:v>
                </c:pt>
                <c:pt idx="199">
                  <c:v>-0.45454545454545398</c:v>
                </c:pt>
                <c:pt idx="200">
                  <c:v>-0.33720930232558133</c:v>
                </c:pt>
                <c:pt idx="201">
                  <c:v>-0.74452554744525556</c:v>
                </c:pt>
                <c:pt idx="202">
                  <c:v>-0.33720930232558133</c:v>
                </c:pt>
                <c:pt idx="203">
                  <c:v>-0.45454545454545398</c:v>
                </c:pt>
                <c:pt idx="204">
                  <c:v>-0.74452554744525556</c:v>
                </c:pt>
                <c:pt idx="205">
                  <c:v>-0.33720930232558133</c:v>
                </c:pt>
                <c:pt idx="206">
                  <c:v>-0.33720930232558133</c:v>
                </c:pt>
                <c:pt idx="207">
                  <c:v>-0.33720930232558133</c:v>
                </c:pt>
                <c:pt idx="208">
                  <c:v>-0.74452554744525556</c:v>
                </c:pt>
                <c:pt idx="209">
                  <c:v>-0.33720930232558133</c:v>
                </c:pt>
                <c:pt idx="210">
                  <c:v>-0.33720930232558133</c:v>
                </c:pt>
                <c:pt idx="211">
                  <c:v>-0.74452554744525556</c:v>
                </c:pt>
                <c:pt idx="212">
                  <c:v>-0.33720930232558133</c:v>
                </c:pt>
                <c:pt idx="213">
                  <c:v>-0.74452554744525556</c:v>
                </c:pt>
                <c:pt idx="214">
                  <c:v>-0.33720930232558133</c:v>
                </c:pt>
                <c:pt idx="215">
                  <c:v>-0.74452554744525556</c:v>
                </c:pt>
                <c:pt idx="216">
                  <c:v>-0.33720930232558133</c:v>
                </c:pt>
                <c:pt idx="217">
                  <c:v>-0.74452554744525556</c:v>
                </c:pt>
                <c:pt idx="218">
                  <c:v>-0.45454545454545398</c:v>
                </c:pt>
                <c:pt idx="219">
                  <c:v>-0.33720930232558133</c:v>
                </c:pt>
                <c:pt idx="220">
                  <c:v>-0.33720930232558133</c:v>
                </c:pt>
                <c:pt idx="221">
                  <c:v>-0.74452554744525556</c:v>
                </c:pt>
                <c:pt idx="222">
                  <c:v>-0.74452554744525556</c:v>
                </c:pt>
                <c:pt idx="223">
                  <c:v>-0.33720930232558133</c:v>
                </c:pt>
                <c:pt idx="224">
                  <c:v>-0.74452554744525556</c:v>
                </c:pt>
                <c:pt idx="225">
                  <c:v>-0.74452554744525556</c:v>
                </c:pt>
                <c:pt idx="226">
                  <c:v>-0.33720930232558133</c:v>
                </c:pt>
                <c:pt idx="227">
                  <c:v>-0.33720930232558133</c:v>
                </c:pt>
                <c:pt idx="228">
                  <c:v>-0.74452554744525556</c:v>
                </c:pt>
                <c:pt idx="229">
                  <c:v>-0.74452554744525556</c:v>
                </c:pt>
                <c:pt idx="230">
                  <c:v>-0.33720930232558133</c:v>
                </c:pt>
                <c:pt idx="231">
                  <c:v>-0.33720930232558133</c:v>
                </c:pt>
                <c:pt idx="232">
                  <c:v>-0.74452554744525556</c:v>
                </c:pt>
                <c:pt idx="233">
                  <c:v>-0.74452554744525556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40-420C-8FC0-9B6A5967F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66575"/>
        <c:axId val="1643689375"/>
      </c:scatterChart>
      <c:valAx>
        <c:axId val="145046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BothCity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689375"/>
        <c:crosses val="autoZero"/>
        <c:crossBetween val="midCat"/>
      </c:valAx>
      <c:valAx>
        <c:axId val="1643689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466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HKonly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data!$AT$2:$AT$235</c:f>
              <c:numCache>
                <c:formatCode>General</c:formatCode>
                <c:ptCount val="2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</c:numCache>
            </c:numRef>
          </c:xVal>
          <c:yVal>
            <c:numRef>
              <c:f>'SChool on bothcity_HKonly'!$C$26:$C$259</c:f>
              <c:numCache>
                <c:formatCode>General</c:formatCode>
                <c:ptCount val="234"/>
                <c:pt idx="0">
                  <c:v>0.25547445255474444</c:v>
                </c:pt>
                <c:pt idx="1">
                  <c:v>0.25547445255474444</c:v>
                </c:pt>
                <c:pt idx="2">
                  <c:v>0.66279069767441867</c:v>
                </c:pt>
                <c:pt idx="3">
                  <c:v>0.25547445255474444</c:v>
                </c:pt>
                <c:pt idx="4">
                  <c:v>0.25547445255474444</c:v>
                </c:pt>
                <c:pt idx="5">
                  <c:v>0.25547445255474444</c:v>
                </c:pt>
                <c:pt idx="6">
                  <c:v>0.25547445255474444</c:v>
                </c:pt>
                <c:pt idx="7">
                  <c:v>0.25547445255474444</c:v>
                </c:pt>
                <c:pt idx="8">
                  <c:v>0.25547445255474444</c:v>
                </c:pt>
                <c:pt idx="9">
                  <c:v>0.25547445255474444</c:v>
                </c:pt>
                <c:pt idx="10">
                  <c:v>0.25547445255474444</c:v>
                </c:pt>
                <c:pt idx="11">
                  <c:v>0.25547445255474444</c:v>
                </c:pt>
                <c:pt idx="12">
                  <c:v>0.25547445255474444</c:v>
                </c:pt>
                <c:pt idx="13">
                  <c:v>0.25547445255474444</c:v>
                </c:pt>
                <c:pt idx="14">
                  <c:v>0.25547445255474444</c:v>
                </c:pt>
                <c:pt idx="15">
                  <c:v>0.66279069767441867</c:v>
                </c:pt>
                <c:pt idx="16">
                  <c:v>0.25547445255474444</c:v>
                </c:pt>
                <c:pt idx="17">
                  <c:v>0.25547445255474444</c:v>
                </c:pt>
                <c:pt idx="18">
                  <c:v>0.66279069767441867</c:v>
                </c:pt>
                <c:pt idx="19">
                  <c:v>0.25547445255474444</c:v>
                </c:pt>
                <c:pt idx="20">
                  <c:v>0.66279069767441867</c:v>
                </c:pt>
                <c:pt idx="21">
                  <c:v>0.25547445255474444</c:v>
                </c:pt>
                <c:pt idx="22">
                  <c:v>0.25547445255474444</c:v>
                </c:pt>
                <c:pt idx="23">
                  <c:v>0.25547445255474444</c:v>
                </c:pt>
                <c:pt idx="24">
                  <c:v>0.66279069767441867</c:v>
                </c:pt>
                <c:pt idx="25">
                  <c:v>0.66279069767441867</c:v>
                </c:pt>
                <c:pt idx="26">
                  <c:v>0.66279069767441867</c:v>
                </c:pt>
                <c:pt idx="27">
                  <c:v>0.66279069767441867</c:v>
                </c:pt>
                <c:pt idx="28">
                  <c:v>0.25547445255474444</c:v>
                </c:pt>
                <c:pt idx="29">
                  <c:v>0.25547445255474444</c:v>
                </c:pt>
                <c:pt idx="30">
                  <c:v>0.25547445255474444</c:v>
                </c:pt>
                <c:pt idx="31">
                  <c:v>0.25547445255474444</c:v>
                </c:pt>
                <c:pt idx="32">
                  <c:v>0.25547445255474444</c:v>
                </c:pt>
                <c:pt idx="33">
                  <c:v>0.25547445255474444</c:v>
                </c:pt>
                <c:pt idx="34">
                  <c:v>0.25547445255474444</c:v>
                </c:pt>
                <c:pt idx="35">
                  <c:v>0.25547445255474444</c:v>
                </c:pt>
                <c:pt idx="36">
                  <c:v>0.25547445255474444</c:v>
                </c:pt>
                <c:pt idx="37">
                  <c:v>0.25547445255474444</c:v>
                </c:pt>
                <c:pt idx="38">
                  <c:v>0.25547445255474444</c:v>
                </c:pt>
                <c:pt idx="39">
                  <c:v>0.66279069767441867</c:v>
                </c:pt>
                <c:pt idx="40">
                  <c:v>0.25547445255474444</c:v>
                </c:pt>
                <c:pt idx="41">
                  <c:v>0.25547445255474444</c:v>
                </c:pt>
                <c:pt idx="42">
                  <c:v>0.25547445255474444</c:v>
                </c:pt>
                <c:pt idx="43">
                  <c:v>0.66279069767441867</c:v>
                </c:pt>
                <c:pt idx="44">
                  <c:v>0.25547445255474444</c:v>
                </c:pt>
                <c:pt idx="45">
                  <c:v>0.25547445255474444</c:v>
                </c:pt>
                <c:pt idx="46">
                  <c:v>0.25547445255474444</c:v>
                </c:pt>
                <c:pt idx="47">
                  <c:v>0.25547445255474444</c:v>
                </c:pt>
                <c:pt idx="48">
                  <c:v>0.25547445255474444</c:v>
                </c:pt>
                <c:pt idx="49">
                  <c:v>0.66279069767441867</c:v>
                </c:pt>
                <c:pt idx="50">
                  <c:v>0.25547445255474444</c:v>
                </c:pt>
                <c:pt idx="51">
                  <c:v>0.25547445255474444</c:v>
                </c:pt>
                <c:pt idx="52">
                  <c:v>0.25547445255474444</c:v>
                </c:pt>
                <c:pt idx="53">
                  <c:v>0.66279069767441867</c:v>
                </c:pt>
                <c:pt idx="54">
                  <c:v>0.54545454545454608</c:v>
                </c:pt>
                <c:pt idx="55">
                  <c:v>0.66279069767441867</c:v>
                </c:pt>
                <c:pt idx="56">
                  <c:v>0.66279069767441867</c:v>
                </c:pt>
                <c:pt idx="57">
                  <c:v>0.25547445255474444</c:v>
                </c:pt>
                <c:pt idx="58">
                  <c:v>0.66279069767441867</c:v>
                </c:pt>
                <c:pt idx="59">
                  <c:v>0.25547445255474444</c:v>
                </c:pt>
                <c:pt idx="60">
                  <c:v>0.25547445255474444</c:v>
                </c:pt>
                <c:pt idx="61">
                  <c:v>0.25547445255474444</c:v>
                </c:pt>
                <c:pt idx="62">
                  <c:v>0.25547445255474444</c:v>
                </c:pt>
                <c:pt idx="63">
                  <c:v>0.25547445255474444</c:v>
                </c:pt>
                <c:pt idx="64">
                  <c:v>0.25547445255474444</c:v>
                </c:pt>
                <c:pt idx="65">
                  <c:v>0.25547445255474444</c:v>
                </c:pt>
                <c:pt idx="66">
                  <c:v>0.25547445255474444</c:v>
                </c:pt>
                <c:pt idx="67">
                  <c:v>0.25547445255474444</c:v>
                </c:pt>
                <c:pt idx="68">
                  <c:v>0.25547445255474444</c:v>
                </c:pt>
                <c:pt idx="69">
                  <c:v>0.25547445255474444</c:v>
                </c:pt>
                <c:pt idx="70">
                  <c:v>0.25547445255474444</c:v>
                </c:pt>
                <c:pt idx="71">
                  <c:v>0.25547445255474444</c:v>
                </c:pt>
                <c:pt idx="72">
                  <c:v>0.25547445255474444</c:v>
                </c:pt>
                <c:pt idx="73">
                  <c:v>0.25547445255474444</c:v>
                </c:pt>
                <c:pt idx="74">
                  <c:v>0.25547445255474444</c:v>
                </c:pt>
                <c:pt idx="75">
                  <c:v>0.25547445255474444</c:v>
                </c:pt>
                <c:pt idx="76">
                  <c:v>0.25547445255474444</c:v>
                </c:pt>
                <c:pt idx="77">
                  <c:v>0.25547445255474444</c:v>
                </c:pt>
                <c:pt idx="78">
                  <c:v>0.25547445255474444</c:v>
                </c:pt>
                <c:pt idx="79">
                  <c:v>0.25547445255474444</c:v>
                </c:pt>
                <c:pt idx="80">
                  <c:v>0.25547445255474444</c:v>
                </c:pt>
                <c:pt idx="81">
                  <c:v>0.25547445255474444</c:v>
                </c:pt>
                <c:pt idx="82">
                  <c:v>0.25547445255474444</c:v>
                </c:pt>
                <c:pt idx="83">
                  <c:v>0.66279069767441867</c:v>
                </c:pt>
                <c:pt idx="84">
                  <c:v>0.25547445255474444</c:v>
                </c:pt>
                <c:pt idx="85">
                  <c:v>0.25547445255474444</c:v>
                </c:pt>
                <c:pt idx="86">
                  <c:v>0.66279069767441867</c:v>
                </c:pt>
                <c:pt idx="87">
                  <c:v>0.25547445255474444</c:v>
                </c:pt>
                <c:pt idx="88">
                  <c:v>0.25547445255474444</c:v>
                </c:pt>
                <c:pt idx="89">
                  <c:v>0.25547445255474444</c:v>
                </c:pt>
                <c:pt idx="90">
                  <c:v>0.25547445255474444</c:v>
                </c:pt>
                <c:pt idx="91">
                  <c:v>0.25547445255474444</c:v>
                </c:pt>
                <c:pt idx="92">
                  <c:v>0.66279069767441867</c:v>
                </c:pt>
                <c:pt idx="93">
                  <c:v>0.25547445255474444</c:v>
                </c:pt>
                <c:pt idx="94">
                  <c:v>0.66279069767441867</c:v>
                </c:pt>
                <c:pt idx="95">
                  <c:v>0.25547445255474444</c:v>
                </c:pt>
                <c:pt idx="96">
                  <c:v>0.66279069767441867</c:v>
                </c:pt>
                <c:pt idx="97">
                  <c:v>0.54545454545454608</c:v>
                </c:pt>
                <c:pt idx="98">
                  <c:v>0.25547445255474444</c:v>
                </c:pt>
                <c:pt idx="99">
                  <c:v>0.25547445255474444</c:v>
                </c:pt>
                <c:pt idx="100">
                  <c:v>0.25547445255474444</c:v>
                </c:pt>
                <c:pt idx="101">
                  <c:v>0.25547445255474444</c:v>
                </c:pt>
                <c:pt idx="102">
                  <c:v>0.25547445255474444</c:v>
                </c:pt>
                <c:pt idx="103">
                  <c:v>0.25547445255474444</c:v>
                </c:pt>
                <c:pt idx="104">
                  <c:v>0.25547445255474444</c:v>
                </c:pt>
                <c:pt idx="105">
                  <c:v>0.25547445255474444</c:v>
                </c:pt>
                <c:pt idx="106">
                  <c:v>0.25547445255474444</c:v>
                </c:pt>
                <c:pt idx="107">
                  <c:v>0.25547445255474444</c:v>
                </c:pt>
                <c:pt idx="108">
                  <c:v>0.25547445255474444</c:v>
                </c:pt>
                <c:pt idx="109">
                  <c:v>0.54545454545454608</c:v>
                </c:pt>
                <c:pt idx="110">
                  <c:v>0.25547445255474444</c:v>
                </c:pt>
                <c:pt idx="111">
                  <c:v>0.66279069767441867</c:v>
                </c:pt>
                <c:pt idx="112">
                  <c:v>0.66279069767441867</c:v>
                </c:pt>
                <c:pt idx="113">
                  <c:v>0.25547445255474444</c:v>
                </c:pt>
                <c:pt idx="114">
                  <c:v>0.25547445255474444</c:v>
                </c:pt>
                <c:pt idx="115">
                  <c:v>0.25547445255474444</c:v>
                </c:pt>
                <c:pt idx="116">
                  <c:v>0.54545454545454608</c:v>
                </c:pt>
                <c:pt idx="117">
                  <c:v>0.66279069767441867</c:v>
                </c:pt>
                <c:pt idx="118">
                  <c:v>0.25547445255474444</c:v>
                </c:pt>
                <c:pt idx="119">
                  <c:v>0.25547445255474444</c:v>
                </c:pt>
                <c:pt idx="120">
                  <c:v>0.25547445255474444</c:v>
                </c:pt>
                <c:pt idx="121">
                  <c:v>0.25547445255474444</c:v>
                </c:pt>
                <c:pt idx="122">
                  <c:v>0.66279069767441867</c:v>
                </c:pt>
                <c:pt idx="123">
                  <c:v>0.66279069767441867</c:v>
                </c:pt>
                <c:pt idx="124">
                  <c:v>0.66279069767441867</c:v>
                </c:pt>
                <c:pt idx="125">
                  <c:v>0.66279069767441867</c:v>
                </c:pt>
                <c:pt idx="126">
                  <c:v>0.25547445255474444</c:v>
                </c:pt>
                <c:pt idx="127">
                  <c:v>0.25547445255474444</c:v>
                </c:pt>
                <c:pt idx="128">
                  <c:v>0.25547445255474444</c:v>
                </c:pt>
                <c:pt idx="129">
                  <c:v>0.25547445255474444</c:v>
                </c:pt>
                <c:pt idx="130">
                  <c:v>0.25547445255474444</c:v>
                </c:pt>
                <c:pt idx="131">
                  <c:v>0.66279069767441867</c:v>
                </c:pt>
                <c:pt idx="132">
                  <c:v>0.25547445255474444</c:v>
                </c:pt>
                <c:pt idx="133">
                  <c:v>0.25547445255474444</c:v>
                </c:pt>
                <c:pt idx="134">
                  <c:v>0.54545454545454608</c:v>
                </c:pt>
                <c:pt idx="135">
                  <c:v>0.66279069767441867</c:v>
                </c:pt>
                <c:pt idx="136">
                  <c:v>-0.33720930232558133</c:v>
                </c:pt>
                <c:pt idx="137">
                  <c:v>-0.33720930232558133</c:v>
                </c:pt>
                <c:pt idx="138">
                  <c:v>-0.33720930232558133</c:v>
                </c:pt>
                <c:pt idx="139">
                  <c:v>-0.33720930232558133</c:v>
                </c:pt>
                <c:pt idx="140">
                  <c:v>-0.33720930232558133</c:v>
                </c:pt>
                <c:pt idx="141">
                  <c:v>-0.33720930232558133</c:v>
                </c:pt>
                <c:pt idx="142">
                  <c:v>-0.33720930232558133</c:v>
                </c:pt>
                <c:pt idx="143">
                  <c:v>-0.33720930232558133</c:v>
                </c:pt>
                <c:pt idx="144">
                  <c:v>-0.45454545454545398</c:v>
                </c:pt>
                <c:pt idx="145">
                  <c:v>-0.33720930232558133</c:v>
                </c:pt>
                <c:pt idx="146">
                  <c:v>-0.33720930232558133</c:v>
                </c:pt>
                <c:pt idx="147">
                  <c:v>-0.33720930232558133</c:v>
                </c:pt>
                <c:pt idx="148">
                  <c:v>-0.74452554744525556</c:v>
                </c:pt>
                <c:pt idx="149">
                  <c:v>-0.33720930232558133</c:v>
                </c:pt>
                <c:pt idx="150">
                  <c:v>-0.33720930232558133</c:v>
                </c:pt>
                <c:pt idx="151">
                  <c:v>-0.74452554744525556</c:v>
                </c:pt>
                <c:pt idx="152">
                  <c:v>-0.74452554744525556</c:v>
                </c:pt>
                <c:pt idx="153">
                  <c:v>-0.74452554744525556</c:v>
                </c:pt>
                <c:pt idx="154">
                  <c:v>-0.45454545454545398</c:v>
                </c:pt>
                <c:pt idx="155">
                  <c:v>-0.33720930232558133</c:v>
                </c:pt>
                <c:pt idx="156">
                  <c:v>-0.33720930232558133</c:v>
                </c:pt>
                <c:pt idx="157">
                  <c:v>-0.74452554744525556</c:v>
                </c:pt>
                <c:pt idx="158">
                  <c:v>-0.74452554744525556</c:v>
                </c:pt>
                <c:pt idx="159">
                  <c:v>-0.33720930232558133</c:v>
                </c:pt>
                <c:pt idx="160">
                  <c:v>-0.33720930232558133</c:v>
                </c:pt>
                <c:pt idx="161">
                  <c:v>-0.33720930232558133</c:v>
                </c:pt>
                <c:pt idx="162">
                  <c:v>-0.74452554744525556</c:v>
                </c:pt>
                <c:pt idx="163">
                  <c:v>-0.33720930232558133</c:v>
                </c:pt>
                <c:pt idx="164">
                  <c:v>-0.33720930232558133</c:v>
                </c:pt>
                <c:pt idx="165">
                  <c:v>-0.33720930232558133</c:v>
                </c:pt>
                <c:pt idx="166">
                  <c:v>-0.33720930232558133</c:v>
                </c:pt>
                <c:pt idx="167">
                  <c:v>-0.33720930232558133</c:v>
                </c:pt>
                <c:pt idx="168">
                  <c:v>-0.33720930232558133</c:v>
                </c:pt>
                <c:pt idx="169">
                  <c:v>-0.33720930232558133</c:v>
                </c:pt>
                <c:pt idx="170">
                  <c:v>-0.74452554744525556</c:v>
                </c:pt>
                <c:pt idx="171">
                  <c:v>-0.33720930232558133</c:v>
                </c:pt>
                <c:pt idx="172">
                  <c:v>-0.33720930232558133</c:v>
                </c:pt>
                <c:pt idx="173">
                  <c:v>-0.74452554744525556</c:v>
                </c:pt>
                <c:pt idx="174">
                  <c:v>-0.33720930232558133</c:v>
                </c:pt>
                <c:pt idx="175">
                  <c:v>-0.45454545454545398</c:v>
                </c:pt>
                <c:pt idx="176">
                  <c:v>-0.74452554744525556</c:v>
                </c:pt>
                <c:pt idx="177">
                  <c:v>-0.74452554744525556</c:v>
                </c:pt>
                <c:pt idx="178">
                  <c:v>-0.33720930232558133</c:v>
                </c:pt>
                <c:pt idx="179">
                  <c:v>-0.33720930232558133</c:v>
                </c:pt>
                <c:pt idx="180">
                  <c:v>-0.33720930232558133</c:v>
                </c:pt>
                <c:pt idx="181">
                  <c:v>-0.33720930232558133</c:v>
                </c:pt>
                <c:pt idx="182">
                  <c:v>-0.33720930232558133</c:v>
                </c:pt>
                <c:pt idx="183">
                  <c:v>-0.33720930232558133</c:v>
                </c:pt>
                <c:pt idx="184">
                  <c:v>-0.33720930232558133</c:v>
                </c:pt>
                <c:pt idx="185">
                  <c:v>-0.74452554744525556</c:v>
                </c:pt>
                <c:pt idx="186">
                  <c:v>-0.33720930232558133</c:v>
                </c:pt>
                <c:pt idx="187">
                  <c:v>-0.33720930232558133</c:v>
                </c:pt>
                <c:pt idx="188">
                  <c:v>-0.74452554744525556</c:v>
                </c:pt>
                <c:pt idx="189">
                  <c:v>-0.74452554744525556</c:v>
                </c:pt>
                <c:pt idx="190">
                  <c:v>-0.33720930232558133</c:v>
                </c:pt>
                <c:pt idx="191">
                  <c:v>-0.33720930232558133</c:v>
                </c:pt>
                <c:pt idx="192">
                  <c:v>-0.74452554744525556</c:v>
                </c:pt>
                <c:pt idx="193">
                  <c:v>-0.74452554744525556</c:v>
                </c:pt>
                <c:pt idx="194">
                  <c:v>-0.74452554744525556</c:v>
                </c:pt>
                <c:pt idx="195">
                  <c:v>-0.33720930232558133</c:v>
                </c:pt>
                <c:pt idx="196">
                  <c:v>-0.74452554744525556</c:v>
                </c:pt>
                <c:pt idx="197">
                  <c:v>-0.74452554744525556</c:v>
                </c:pt>
                <c:pt idx="198">
                  <c:v>-0.74452554744525556</c:v>
                </c:pt>
                <c:pt idx="199">
                  <c:v>-0.45454545454545398</c:v>
                </c:pt>
                <c:pt idx="200">
                  <c:v>-0.33720930232558133</c:v>
                </c:pt>
                <c:pt idx="201">
                  <c:v>-0.74452554744525556</c:v>
                </c:pt>
                <c:pt idx="202">
                  <c:v>-0.33720930232558133</c:v>
                </c:pt>
                <c:pt idx="203">
                  <c:v>-0.45454545454545398</c:v>
                </c:pt>
                <c:pt idx="204">
                  <c:v>-0.74452554744525556</c:v>
                </c:pt>
                <c:pt idx="205">
                  <c:v>-0.33720930232558133</c:v>
                </c:pt>
                <c:pt idx="206">
                  <c:v>-0.33720930232558133</c:v>
                </c:pt>
                <c:pt idx="207">
                  <c:v>-0.33720930232558133</c:v>
                </c:pt>
                <c:pt idx="208">
                  <c:v>-0.74452554744525556</c:v>
                </c:pt>
                <c:pt idx="209">
                  <c:v>-0.33720930232558133</c:v>
                </c:pt>
                <c:pt idx="210">
                  <c:v>-0.33720930232558133</c:v>
                </c:pt>
                <c:pt idx="211">
                  <c:v>-0.74452554744525556</c:v>
                </c:pt>
                <c:pt idx="212">
                  <c:v>-0.33720930232558133</c:v>
                </c:pt>
                <c:pt idx="213">
                  <c:v>-0.74452554744525556</c:v>
                </c:pt>
                <c:pt idx="214">
                  <c:v>-0.33720930232558133</c:v>
                </c:pt>
                <c:pt idx="215">
                  <c:v>-0.74452554744525556</c:v>
                </c:pt>
                <c:pt idx="216">
                  <c:v>-0.33720930232558133</c:v>
                </c:pt>
                <c:pt idx="217">
                  <c:v>-0.74452554744525556</c:v>
                </c:pt>
                <c:pt idx="218">
                  <c:v>-0.45454545454545398</c:v>
                </c:pt>
                <c:pt idx="219">
                  <c:v>-0.33720930232558133</c:v>
                </c:pt>
                <c:pt idx="220">
                  <c:v>-0.33720930232558133</c:v>
                </c:pt>
                <c:pt idx="221">
                  <c:v>-0.74452554744525556</c:v>
                </c:pt>
                <c:pt idx="222">
                  <c:v>-0.74452554744525556</c:v>
                </c:pt>
                <c:pt idx="223">
                  <c:v>-0.33720930232558133</c:v>
                </c:pt>
                <c:pt idx="224">
                  <c:v>-0.74452554744525556</c:v>
                </c:pt>
                <c:pt idx="225">
                  <c:v>-0.74452554744525556</c:v>
                </c:pt>
                <c:pt idx="226">
                  <c:v>-0.33720930232558133</c:v>
                </c:pt>
                <c:pt idx="227">
                  <c:v>-0.33720930232558133</c:v>
                </c:pt>
                <c:pt idx="228">
                  <c:v>-0.74452554744525556</c:v>
                </c:pt>
                <c:pt idx="229">
                  <c:v>-0.74452554744525556</c:v>
                </c:pt>
                <c:pt idx="230">
                  <c:v>-0.33720930232558133</c:v>
                </c:pt>
                <c:pt idx="231">
                  <c:v>-0.33720930232558133</c:v>
                </c:pt>
                <c:pt idx="232">
                  <c:v>-0.74452554744525556</c:v>
                </c:pt>
                <c:pt idx="233">
                  <c:v>-0.74452554744525556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87-4C05-A3BD-EA770490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59247"/>
        <c:axId val="1643684383"/>
      </c:scatterChart>
      <c:valAx>
        <c:axId val="170225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HKonly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684383"/>
        <c:crosses val="autoZero"/>
        <c:crossBetween val="midCat"/>
      </c:valAx>
      <c:valAx>
        <c:axId val="1643684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25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135780</xdr:colOff>
      <xdr:row>0</xdr:row>
      <xdr:rowOff>110880</xdr:rowOff>
    </xdr:from>
    <xdr:to>
      <xdr:col>64</xdr:col>
      <xdr:colOff>136140</xdr:colOff>
      <xdr:row>0</xdr:row>
      <xdr:rowOff>111240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8DD249C-D3EE-4A53-B150-49154B81D85C}"/>
                </a:ext>
              </a:extLst>
            </xdr14:cNvPr>
            <xdr14:cNvContentPartPr/>
          </xdr14:nvContentPartPr>
          <xdr14:nvPr macro=""/>
          <xdr14:xfrm>
            <a:off x="49170975" y="11088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8DD249C-D3EE-4A53-B150-49154B81D85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9162335" y="10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1855-B2F4-4E0F-B0E9-E47007BFF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13</xdr:row>
      <xdr:rowOff>66675</xdr:rowOff>
    </xdr:from>
    <xdr:to>
      <xdr:col>16</xdr:col>
      <xdr:colOff>485775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A1E96-3CDB-47AB-9043-AE7FE726E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4-10T23:09:23.3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5824-035C-455A-B33E-FBEC50486F0B}">
  <dimension ref="A1:CH302"/>
  <sheetViews>
    <sheetView tabSelected="1" topLeftCell="CB1" zoomScale="67" zoomScaleNormal="77" workbookViewId="0">
      <selection activeCell="CL8" sqref="CL8"/>
    </sheetView>
  </sheetViews>
  <sheetFormatPr defaultRowHeight="12.75" x14ac:dyDescent="0.2"/>
  <cols>
    <col min="1" max="18" width="9.140625" style="1"/>
    <col min="19" max="19" width="14.140625" style="1" customWidth="1"/>
    <col min="20" max="21" width="9.140625" style="1"/>
    <col min="22" max="22" width="15.28515625" style="1" customWidth="1"/>
    <col min="23" max="23" width="39.28515625" style="1" customWidth="1"/>
    <col min="24" max="24" width="19.28515625" style="1" customWidth="1"/>
    <col min="25" max="25" width="20.7109375" style="1" customWidth="1"/>
    <col min="26" max="26" width="29.42578125" style="1" customWidth="1"/>
    <col min="27" max="27" width="21.28515625" style="1" customWidth="1"/>
    <col min="28" max="28" width="25.85546875" style="1" customWidth="1"/>
    <col min="29" max="29" width="26.7109375" style="1" customWidth="1"/>
    <col min="30" max="30" width="22.85546875" style="1" customWidth="1"/>
    <col min="31" max="31" width="25.28515625" style="1" customWidth="1"/>
    <col min="32" max="32" width="9.140625" style="1"/>
    <col min="33" max="33" width="19.7109375" style="1" customWidth="1"/>
    <col min="34" max="35" width="9.140625" style="1"/>
    <col min="36" max="36" width="22" style="1" customWidth="1"/>
    <col min="37" max="37" width="13.5703125" style="1" customWidth="1"/>
    <col min="38" max="38" width="22.7109375" style="1" customWidth="1"/>
    <col min="39" max="39" width="9.140625" style="1"/>
    <col min="40" max="40" width="21.140625" style="1" customWidth="1"/>
    <col min="41" max="41" width="18" style="1" customWidth="1"/>
    <col min="42" max="42" width="9.140625" style="1"/>
    <col min="43" max="43" width="13.42578125" style="1" customWidth="1"/>
    <col min="44" max="44" width="12" style="1" customWidth="1"/>
    <col min="45" max="45" width="9.140625" style="1"/>
    <col min="46" max="46" width="21" style="1" customWidth="1"/>
    <col min="47" max="49" width="9.140625" style="1"/>
    <col min="50" max="50" width="24.28515625" style="1" customWidth="1"/>
    <col min="51" max="51" width="24.42578125" style="1" customWidth="1"/>
    <col min="52" max="52" width="18.28515625" style="1" customWidth="1"/>
    <col min="53" max="53" width="14.28515625" style="1" customWidth="1"/>
    <col min="54" max="54" width="20" style="1" customWidth="1"/>
    <col min="55" max="55" width="15.140625" style="1" customWidth="1"/>
    <col min="56" max="56" width="16.5703125" style="1" customWidth="1"/>
    <col min="57" max="57" width="15.28515625" style="1" customWidth="1"/>
    <col min="58" max="58" width="16.85546875" style="1" customWidth="1"/>
    <col min="59" max="59" width="14" style="1" customWidth="1"/>
    <col min="60" max="60" width="9.7109375" style="1" customWidth="1"/>
    <col min="61" max="61" width="9.140625" style="1"/>
    <col min="62" max="62" width="19.140625" style="1" customWidth="1"/>
    <col min="63" max="64" width="9.140625" style="1"/>
    <col min="65" max="65" width="17.7109375" style="1" customWidth="1"/>
    <col min="66" max="66" width="17.140625" style="1" customWidth="1"/>
    <col min="67" max="70" width="9.140625" style="1"/>
    <col min="71" max="71" width="16.140625" style="1" customWidth="1"/>
    <col min="72" max="77" width="9.140625" style="1"/>
    <col min="78" max="78" width="16.85546875" style="1" customWidth="1"/>
    <col min="79" max="79" width="23.85546875" style="1" customWidth="1"/>
    <col min="80" max="80" width="19.5703125" style="1" customWidth="1"/>
    <col min="81" max="81" width="16.5703125" style="1" customWidth="1"/>
    <col min="82" max="82" width="9.140625" style="1"/>
    <col min="83" max="83" width="13" style="1" customWidth="1"/>
    <col min="84" max="84" width="9.140625" style="1"/>
    <col min="85" max="85" width="17.7109375" style="1" customWidth="1"/>
    <col min="86" max="86" width="17.85546875" style="1" customWidth="1"/>
    <col min="87" max="16384" width="9.140625" style="1"/>
  </cols>
  <sheetData>
    <row r="1" spans="1:86" ht="15" x14ac:dyDescent="0.25">
      <c r="A1" s="1" t="s">
        <v>48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433</v>
      </c>
      <c r="G1" s="1" t="s">
        <v>349</v>
      </c>
      <c r="H1" s="1" t="s">
        <v>434</v>
      </c>
      <c r="I1" s="1" t="s">
        <v>350</v>
      </c>
      <c r="J1" s="1" t="s">
        <v>351</v>
      </c>
      <c r="K1" s="1" t="s">
        <v>435</v>
      </c>
      <c r="L1" s="1" t="s">
        <v>352</v>
      </c>
      <c r="M1" s="1" t="s">
        <v>353</v>
      </c>
      <c r="N1" s="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448</v>
      </c>
      <c r="V1" s="1" t="s">
        <v>461</v>
      </c>
      <c r="W1" s="1" t="s">
        <v>361</v>
      </c>
      <c r="X1" s="1" t="s">
        <v>49</v>
      </c>
      <c r="Y1" s="1" t="s">
        <v>50</v>
      </c>
      <c r="Z1" s="1" t="s">
        <v>427</v>
      </c>
      <c r="AA1" t="s">
        <v>407</v>
      </c>
      <c r="AB1" t="s">
        <v>362</v>
      </c>
      <c r="AC1" t="s">
        <v>443</v>
      </c>
      <c r="AD1">
        <v>45</v>
      </c>
      <c r="AE1">
        <v>345</v>
      </c>
      <c r="AF1" t="s">
        <v>449</v>
      </c>
      <c r="AG1" s="1" t="s">
        <v>450</v>
      </c>
      <c r="AH1" s="1" t="s">
        <v>51</v>
      </c>
      <c r="AI1" s="1" t="s">
        <v>363</v>
      </c>
      <c r="AJ1" t="s">
        <v>337</v>
      </c>
      <c r="AK1" t="s">
        <v>338</v>
      </c>
      <c r="AL1" t="s">
        <v>339</v>
      </c>
      <c r="AM1" t="s">
        <v>340</v>
      </c>
      <c r="AN1" t="s">
        <v>341</v>
      </c>
      <c r="AO1" t="s">
        <v>451</v>
      </c>
      <c r="AP1" s="1" t="s">
        <v>364</v>
      </c>
      <c r="AQ1" t="s">
        <v>333</v>
      </c>
      <c r="AR1" t="s">
        <v>408</v>
      </c>
      <c r="AS1" t="s">
        <v>409</v>
      </c>
      <c r="AT1" t="s">
        <v>334</v>
      </c>
      <c r="AU1" t="s">
        <v>335</v>
      </c>
      <c r="AV1" t="s">
        <v>336</v>
      </c>
      <c r="AW1" s="1" t="s">
        <v>365</v>
      </c>
      <c r="AX1" s="1" t="s">
        <v>436</v>
      </c>
      <c r="AY1" s="1" t="s">
        <v>366</v>
      </c>
      <c r="AZ1" s="1" t="s">
        <v>367</v>
      </c>
      <c r="BA1" s="1" t="s">
        <v>368</v>
      </c>
      <c r="BB1" s="1" t="s">
        <v>369</v>
      </c>
      <c r="BC1" t="s">
        <v>453</v>
      </c>
      <c r="BD1" t="s">
        <v>454</v>
      </c>
      <c r="BE1" t="s">
        <v>370</v>
      </c>
      <c r="BF1" s="1" t="s">
        <v>455</v>
      </c>
      <c r="BG1" t="s">
        <v>446</v>
      </c>
      <c r="BH1" t="s">
        <v>447</v>
      </c>
      <c r="BI1" s="1" t="s">
        <v>410</v>
      </c>
      <c r="BJ1" t="s">
        <v>371</v>
      </c>
      <c r="BK1" t="s">
        <v>372</v>
      </c>
      <c r="BL1" t="s">
        <v>373</v>
      </c>
      <c r="BM1" t="s">
        <v>456</v>
      </c>
      <c r="BN1" s="1" t="s">
        <v>452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412</v>
      </c>
      <c r="BT1" t="s">
        <v>374</v>
      </c>
      <c r="BU1" t="s">
        <v>375</v>
      </c>
      <c r="BV1" s="1" t="s">
        <v>376</v>
      </c>
      <c r="BW1" t="s">
        <v>342</v>
      </c>
      <c r="BX1" t="s">
        <v>343</v>
      </c>
      <c r="BY1" t="s">
        <v>344</v>
      </c>
      <c r="BZ1" t="s">
        <v>411</v>
      </c>
      <c r="CA1" s="1" t="s">
        <v>413</v>
      </c>
      <c r="CB1" s="1" t="s">
        <v>414</v>
      </c>
      <c r="CC1" s="1" t="s">
        <v>439</v>
      </c>
      <c r="CD1" s="1" t="s">
        <v>440</v>
      </c>
      <c r="CE1" s="1" t="s">
        <v>441</v>
      </c>
      <c r="CF1" s="1" t="s">
        <v>442</v>
      </c>
      <c r="CG1" s="1" t="s">
        <v>462</v>
      </c>
      <c r="CH1" s="1" t="s">
        <v>463</v>
      </c>
    </row>
    <row r="2" spans="1:86" ht="15" x14ac:dyDescent="0.25">
      <c r="A2" s="1" t="s">
        <v>52</v>
      </c>
      <c r="B2" s="1">
        <v>1</v>
      </c>
      <c r="C2" s="1">
        <v>1</v>
      </c>
      <c r="D2" s="1">
        <v>5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 s="1">
        <f>O2+Q2</f>
        <v>0</v>
      </c>
      <c r="W2" s="1" t="s">
        <v>53</v>
      </c>
      <c r="X2" s="1">
        <v>1449.3</v>
      </c>
      <c r="Y2" s="1">
        <v>2254</v>
      </c>
      <c r="Z2" s="1">
        <v>1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 s="1">
        <v>0</v>
      </c>
      <c r="AH2" s="1">
        <v>0</v>
      </c>
      <c r="AI2" s="1">
        <v>4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 s="1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 s="1">
        <v>12</v>
      </c>
      <c r="AX2" s="1">
        <f>LN(AW2)</f>
        <v>2.4849066497880004</v>
      </c>
      <c r="AY2" s="1">
        <v>3</v>
      </c>
      <c r="AZ2" s="1">
        <v>0</v>
      </c>
      <c r="BA2" s="1">
        <v>0</v>
      </c>
      <c r="BB2" s="1">
        <v>3</v>
      </c>
      <c r="BC2">
        <v>1</v>
      </c>
      <c r="BD2">
        <v>0</v>
      </c>
      <c r="BE2">
        <v>0</v>
      </c>
      <c r="BF2" s="1">
        <v>5</v>
      </c>
      <c r="BG2">
        <v>0</v>
      </c>
      <c r="BH2">
        <v>1</v>
      </c>
      <c r="BI2" s="1">
        <v>2</v>
      </c>
      <c r="BJ2">
        <v>0</v>
      </c>
      <c r="BK2">
        <v>1</v>
      </c>
      <c r="BL2">
        <v>0</v>
      </c>
      <c r="BM2">
        <v>0</v>
      </c>
      <c r="BN2" s="1">
        <v>0</v>
      </c>
      <c r="BO2" s="1">
        <v>-3</v>
      </c>
      <c r="BP2" s="1">
        <v>-3</v>
      </c>
      <c r="BQ2" s="1">
        <v>-3</v>
      </c>
      <c r="BR2" s="1">
        <v>0</v>
      </c>
      <c r="BS2" s="1">
        <v>4</v>
      </c>
      <c r="BT2">
        <v>0</v>
      </c>
      <c r="BU2">
        <v>1</v>
      </c>
      <c r="BV2" s="1">
        <v>0</v>
      </c>
      <c r="BW2">
        <v>1</v>
      </c>
      <c r="BX2">
        <v>0</v>
      </c>
      <c r="BY2">
        <v>0</v>
      </c>
      <c r="BZ2">
        <v>-3</v>
      </c>
      <c r="CA2">
        <v>1</v>
      </c>
      <c r="CB2">
        <v>0</v>
      </c>
      <c r="CC2">
        <v>0</v>
      </c>
      <c r="CD2" s="1">
        <f>CA2+CC2</f>
        <v>1</v>
      </c>
      <c r="CE2">
        <v>1</v>
      </c>
      <c r="CF2" s="1">
        <f>CB2+CE2</f>
        <v>1</v>
      </c>
      <c r="CG2" s="1">
        <v>1449.3</v>
      </c>
      <c r="CH2" s="1">
        <v>2254</v>
      </c>
    </row>
    <row r="3" spans="1:86" ht="15" x14ac:dyDescent="0.25">
      <c r="A3" s="1" t="s">
        <v>54</v>
      </c>
      <c r="B3" s="1">
        <v>1</v>
      </c>
      <c r="C3" s="1">
        <v>0</v>
      </c>
      <c r="D3" s="1">
        <v>2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 s="1">
        <f>O3+Q3</f>
        <v>0</v>
      </c>
      <c r="W3" s="1" t="s">
        <v>2</v>
      </c>
      <c r="X3" s="1">
        <v>1231.7</v>
      </c>
      <c r="Y3" s="1">
        <v>0</v>
      </c>
      <c r="Z3" s="1">
        <v>6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 s="1">
        <v>1</v>
      </c>
      <c r="AH3" s="1">
        <v>0</v>
      </c>
      <c r="AI3" s="1">
        <v>4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 s="1">
        <v>3</v>
      </c>
      <c r="AQ3">
        <v>0</v>
      </c>
      <c r="AR3">
        <v>0</v>
      </c>
      <c r="AS3">
        <v>1</v>
      </c>
      <c r="AT3">
        <v>0</v>
      </c>
      <c r="AU3">
        <v>1</v>
      </c>
      <c r="AV3">
        <v>0</v>
      </c>
      <c r="AW3" s="2">
        <v>30</v>
      </c>
      <c r="AX3" s="1">
        <f>LN(AW3)</f>
        <v>3.4011973816621555</v>
      </c>
      <c r="AY3" s="1">
        <v>2</v>
      </c>
      <c r="AZ3" s="1">
        <v>0</v>
      </c>
      <c r="BA3" s="1">
        <v>0</v>
      </c>
      <c r="BB3" s="1">
        <v>2</v>
      </c>
      <c r="BC3">
        <v>0</v>
      </c>
      <c r="BD3">
        <v>1</v>
      </c>
      <c r="BE3">
        <v>0</v>
      </c>
      <c r="BF3" s="1">
        <v>2</v>
      </c>
      <c r="BG3">
        <v>0</v>
      </c>
      <c r="BH3">
        <v>0</v>
      </c>
      <c r="BI3" s="1">
        <v>1</v>
      </c>
      <c r="BJ3">
        <v>1</v>
      </c>
      <c r="BK3">
        <v>0</v>
      </c>
      <c r="BL3">
        <v>0</v>
      </c>
      <c r="BM3">
        <v>0</v>
      </c>
      <c r="BN3" s="1">
        <v>0</v>
      </c>
      <c r="BO3" s="1">
        <v>-3</v>
      </c>
      <c r="BP3" s="1">
        <v>-3</v>
      </c>
      <c r="BQ3" s="1">
        <v>-3</v>
      </c>
      <c r="BR3" s="1">
        <v>0</v>
      </c>
      <c r="BS3" s="1">
        <v>2</v>
      </c>
      <c r="BT3">
        <v>1</v>
      </c>
      <c r="BU3">
        <v>0</v>
      </c>
      <c r="BV3" s="1">
        <v>1</v>
      </c>
      <c r="BW3">
        <v>0</v>
      </c>
      <c r="BX3">
        <v>1</v>
      </c>
      <c r="BY3">
        <v>0</v>
      </c>
      <c r="BZ3">
        <v>-3</v>
      </c>
      <c r="CA3">
        <v>0</v>
      </c>
      <c r="CB3">
        <v>1</v>
      </c>
      <c r="CC3">
        <v>1</v>
      </c>
      <c r="CD3" s="1">
        <f>CA3+CC3</f>
        <v>1</v>
      </c>
      <c r="CE3">
        <v>0</v>
      </c>
      <c r="CF3" s="1">
        <f>CB3+CE3</f>
        <v>1</v>
      </c>
      <c r="CG3" s="2">
        <v>1074</v>
      </c>
      <c r="CH3" s="2">
        <v>161</v>
      </c>
    </row>
    <row r="4" spans="1:86" ht="15" x14ac:dyDescent="0.25">
      <c r="A4" s="1" t="s">
        <v>55</v>
      </c>
      <c r="B4" s="1">
        <v>1</v>
      </c>
      <c r="C4" s="1">
        <v>1</v>
      </c>
      <c r="D4" s="1">
        <v>4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 s="1">
        <f>O4+Q4</f>
        <v>0</v>
      </c>
      <c r="W4" s="2" t="s">
        <v>29</v>
      </c>
      <c r="X4" s="2">
        <v>1074</v>
      </c>
      <c r="Y4" s="2">
        <v>161</v>
      </c>
      <c r="Z4" s="1">
        <v>5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 s="1">
        <v>0</v>
      </c>
      <c r="AH4" s="1">
        <v>0</v>
      </c>
      <c r="AI4" s="1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 s="1">
        <v>1</v>
      </c>
      <c r="AQ4">
        <v>1</v>
      </c>
      <c r="AR4">
        <v>1</v>
      </c>
      <c r="AS4">
        <v>1</v>
      </c>
      <c r="AT4">
        <v>0</v>
      </c>
      <c r="AU4">
        <v>0</v>
      </c>
      <c r="AV4">
        <v>0</v>
      </c>
      <c r="AW4" s="1">
        <v>100</v>
      </c>
      <c r="AX4" s="1">
        <f>LN(AW4)</f>
        <v>4.6051701859880918</v>
      </c>
      <c r="AY4" s="1">
        <v>5</v>
      </c>
      <c r="AZ4" s="1">
        <v>0</v>
      </c>
      <c r="BA4" s="1">
        <v>0</v>
      </c>
      <c r="BB4" s="1">
        <v>3</v>
      </c>
      <c r="BC4">
        <v>1</v>
      </c>
      <c r="BD4">
        <v>0</v>
      </c>
      <c r="BE4">
        <v>0</v>
      </c>
      <c r="BF4" s="1">
        <v>1</v>
      </c>
      <c r="BG4">
        <v>1</v>
      </c>
      <c r="BH4">
        <v>0</v>
      </c>
      <c r="BI4" s="1">
        <v>2</v>
      </c>
      <c r="BJ4">
        <v>0</v>
      </c>
      <c r="BK4">
        <v>1</v>
      </c>
      <c r="BL4">
        <v>0</v>
      </c>
      <c r="BM4">
        <v>0</v>
      </c>
      <c r="BN4" s="1">
        <v>0</v>
      </c>
      <c r="BO4" s="1">
        <v>-3</v>
      </c>
      <c r="BP4" s="1">
        <v>-3</v>
      </c>
      <c r="BQ4" s="1">
        <v>-3</v>
      </c>
      <c r="BR4" s="1">
        <v>0</v>
      </c>
      <c r="BS4" s="1">
        <v>4</v>
      </c>
      <c r="BT4">
        <v>0</v>
      </c>
      <c r="BU4">
        <v>1</v>
      </c>
      <c r="BV4" s="1">
        <v>1</v>
      </c>
      <c r="BW4">
        <v>1</v>
      </c>
      <c r="BX4">
        <v>0</v>
      </c>
      <c r="BY4">
        <v>0</v>
      </c>
      <c r="BZ4">
        <v>-3</v>
      </c>
      <c r="CA4">
        <v>1</v>
      </c>
      <c r="CB4">
        <v>0</v>
      </c>
      <c r="CC4">
        <v>0</v>
      </c>
      <c r="CD4" s="1">
        <f>CA4+CC4</f>
        <v>1</v>
      </c>
      <c r="CE4">
        <v>1</v>
      </c>
      <c r="CF4" s="1">
        <f>CB4+CE4</f>
        <v>1</v>
      </c>
      <c r="CG4" s="1">
        <v>427.4</v>
      </c>
      <c r="CH4" s="1">
        <v>813</v>
      </c>
    </row>
    <row r="5" spans="1:86" ht="15" x14ac:dyDescent="0.25">
      <c r="A5" s="1" t="s">
        <v>56</v>
      </c>
      <c r="B5" s="1">
        <v>1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 s="1">
        <f>O5+Q5</f>
        <v>0</v>
      </c>
      <c r="W5" s="1" t="s">
        <v>57</v>
      </c>
      <c r="X5" s="1">
        <v>427.4</v>
      </c>
      <c r="Y5" s="1">
        <v>813</v>
      </c>
      <c r="Z5" s="1">
        <v>3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 s="1">
        <v>0</v>
      </c>
      <c r="AH5" s="1">
        <v>0</v>
      </c>
      <c r="AI5" s="1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 s="1">
        <v>3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 s="1">
        <v>100</v>
      </c>
      <c r="AX5" s="1">
        <f>LN(AW5)</f>
        <v>4.6051701859880918</v>
      </c>
      <c r="AY5" s="1">
        <v>3</v>
      </c>
      <c r="AZ5" s="1">
        <v>1</v>
      </c>
      <c r="BA5" s="1">
        <v>1</v>
      </c>
      <c r="BB5" s="1">
        <v>2</v>
      </c>
      <c r="BC5">
        <v>0</v>
      </c>
      <c r="BD5">
        <v>1</v>
      </c>
      <c r="BE5">
        <v>0</v>
      </c>
      <c r="BF5" s="1">
        <v>2</v>
      </c>
      <c r="BG5">
        <v>0</v>
      </c>
      <c r="BH5">
        <v>0</v>
      </c>
      <c r="BI5" s="1">
        <v>2</v>
      </c>
      <c r="BJ5">
        <v>0</v>
      </c>
      <c r="BK5">
        <v>1</v>
      </c>
      <c r="BL5">
        <v>0</v>
      </c>
      <c r="BM5">
        <v>0</v>
      </c>
      <c r="BN5" s="1">
        <v>0</v>
      </c>
      <c r="BO5" s="1">
        <v>-3</v>
      </c>
      <c r="BP5" s="1">
        <v>-3</v>
      </c>
      <c r="BQ5" s="1">
        <v>-3</v>
      </c>
      <c r="BR5" s="1">
        <v>0</v>
      </c>
      <c r="BS5" s="1">
        <v>1</v>
      </c>
      <c r="BT5">
        <v>1</v>
      </c>
      <c r="BU5">
        <v>0</v>
      </c>
      <c r="BV5" s="1">
        <v>0</v>
      </c>
      <c r="BW5">
        <v>0</v>
      </c>
      <c r="BX5">
        <v>1</v>
      </c>
      <c r="BY5">
        <v>0</v>
      </c>
      <c r="BZ5">
        <v>-3</v>
      </c>
      <c r="CA5">
        <v>0</v>
      </c>
      <c r="CB5">
        <v>0</v>
      </c>
      <c r="CC5">
        <v>1</v>
      </c>
      <c r="CD5" s="1">
        <f>CA5+CC5</f>
        <v>1</v>
      </c>
      <c r="CE5">
        <v>1</v>
      </c>
      <c r="CF5" s="1">
        <f>CB5+CE5</f>
        <v>1</v>
      </c>
      <c r="CG5" s="1">
        <v>1016.8</v>
      </c>
      <c r="CH5" s="1">
        <v>287.10000000000002</v>
      </c>
    </row>
    <row r="6" spans="1:86" ht="15" x14ac:dyDescent="0.25">
      <c r="A6" s="1" t="s">
        <v>58</v>
      </c>
      <c r="B6" s="1">
        <v>1</v>
      </c>
      <c r="C6" s="1">
        <v>1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6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 s="1">
        <f>O6+Q6</f>
        <v>0</v>
      </c>
      <c r="W6" s="1" t="s">
        <v>59</v>
      </c>
      <c r="X6" s="1">
        <v>1016.8</v>
      </c>
      <c r="Y6" s="1">
        <v>287.10000000000002</v>
      </c>
      <c r="Z6" s="1">
        <v>4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 s="1">
        <v>0</v>
      </c>
      <c r="AH6" s="1">
        <v>0</v>
      </c>
      <c r="AI6" s="1">
        <v>2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 s="1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s="1">
        <v>10</v>
      </c>
      <c r="AX6" s="1">
        <f>LN(AW6)</f>
        <v>2.3025850929940459</v>
      </c>
      <c r="AY6" s="1">
        <v>1</v>
      </c>
      <c r="AZ6" s="1">
        <v>1</v>
      </c>
      <c r="BA6" s="1">
        <v>0</v>
      </c>
      <c r="BB6" s="1">
        <v>3</v>
      </c>
      <c r="BC6">
        <v>1</v>
      </c>
      <c r="BD6">
        <v>0</v>
      </c>
      <c r="BE6">
        <v>0</v>
      </c>
      <c r="BF6" s="1">
        <v>5</v>
      </c>
      <c r="BG6">
        <v>0</v>
      </c>
      <c r="BH6">
        <v>1</v>
      </c>
      <c r="BI6" s="1">
        <v>1</v>
      </c>
      <c r="BJ6">
        <v>1</v>
      </c>
      <c r="BK6">
        <v>0</v>
      </c>
      <c r="BL6">
        <v>0</v>
      </c>
      <c r="BM6">
        <v>0</v>
      </c>
      <c r="BN6" s="1">
        <v>0</v>
      </c>
      <c r="BO6" s="1">
        <v>-3</v>
      </c>
      <c r="BP6" s="1">
        <v>-3</v>
      </c>
      <c r="BQ6" s="1">
        <v>-3</v>
      </c>
      <c r="BR6" s="1">
        <v>0</v>
      </c>
      <c r="BS6" s="1">
        <v>4</v>
      </c>
      <c r="BT6">
        <v>0</v>
      </c>
      <c r="BU6">
        <v>1</v>
      </c>
      <c r="BV6" s="1">
        <v>0</v>
      </c>
      <c r="BW6">
        <v>1</v>
      </c>
      <c r="BX6">
        <v>0</v>
      </c>
      <c r="BY6">
        <v>0</v>
      </c>
      <c r="BZ6">
        <v>-3</v>
      </c>
      <c r="CA6">
        <v>1</v>
      </c>
      <c r="CB6">
        <v>1</v>
      </c>
      <c r="CC6">
        <v>0</v>
      </c>
      <c r="CD6" s="1">
        <f>CA6+CC6</f>
        <v>1</v>
      </c>
      <c r="CE6">
        <v>0</v>
      </c>
      <c r="CF6" s="1">
        <f>CB6+CE6</f>
        <v>1</v>
      </c>
      <c r="CG6" s="1">
        <v>2235.8000000000002</v>
      </c>
      <c r="CH6" s="1">
        <v>1156.0999999999999</v>
      </c>
    </row>
    <row r="7" spans="1:86" ht="15" x14ac:dyDescent="0.25">
      <c r="A7" s="1" t="s">
        <v>60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 s="1">
        <f>O7+Q7</f>
        <v>0</v>
      </c>
      <c r="W7" s="1" t="s">
        <v>61</v>
      </c>
      <c r="X7" s="1">
        <v>2235.8000000000002</v>
      </c>
      <c r="Y7" s="1">
        <v>1156.0999999999999</v>
      </c>
      <c r="Z7" s="1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 s="1">
        <v>0</v>
      </c>
      <c r="AH7" s="1">
        <v>0</v>
      </c>
      <c r="AI7" s="1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 s="1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 s="1">
        <v>6</v>
      </c>
      <c r="AX7" s="1">
        <f>LN(AW7)</f>
        <v>1.791759469228055</v>
      </c>
      <c r="AY7" s="1">
        <v>2</v>
      </c>
      <c r="AZ7" s="1">
        <v>0</v>
      </c>
      <c r="BA7" s="1">
        <v>1</v>
      </c>
      <c r="BB7" s="1">
        <v>2</v>
      </c>
      <c r="BC7">
        <v>0</v>
      </c>
      <c r="BD7">
        <v>1</v>
      </c>
      <c r="BE7">
        <v>0</v>
      </c>
      <c r="BF7" s="1">
        <v>3</v>
      </c>
      <c r="BG7">
        <v>0</v>
      </c>
      <c r="BH7">
        <v>0</v>
      </c>
      <c r="BI7" s="1">
        <v>2</v>
      </c>
      <c r="BJ7">
        <v>0</v>
      </c>
      <c r="BK7">
        <v>1</v>
      </c>
      <c r="BL7">
        <v>0</v>
      </c>
      <c r="BM7">
        <v>0</v>
      </c>
      <c r="BN7" s="1">
        <v>1</v>
      </c>
      <c r="BO7" s="1">
        <v>1</v>
      </c>
      <c r="BP7" s="1">
        <v>0</v>
      </c>
      <c r="BQ7" s="1">
        <v>0</v>
      </c>
      <c r="BR7" s="1">
        <v>0</v>
      </c>
      <c r="BS7" s="1">
        <v>4</v>
      </c>
      <c r="BT7">
        <v>0</v>
      </c>
      <c r="BU7">
        <v>1</v>
      </c>
      <c r="BV7" s="1">
        <v>1</v>
      </c>
      <c r="BW7">
        <v>0</v>
      </c>
      <c r="BX7">
        <v>1</v>
      </c>
      <c r="BY7">
        <v>0</v>
      </c>
      <c r="BZ7">
        <v>-3</v>
      </c>
      <c r="CA7">
        <v>0</v>
      </c>
      <c r="CB7">
        <v>0</v>
      </c>
      <c r="CC7">
        <v>1</v>
      </c>
      <c r="CD7" s="1">
        <f>CA7+CC7</f>
        <v>1</v>
      </c>
      <c r="CE7">
        <v>1</v>
      </c>
      <c r="CF7" s="1">
        <f>CB7+CE7</f>
        <v>1</v>
      </c>
      <c r="CG7" s="1">
        <v>1211.2</v>
      </c>
      <c r="CH7" s="1">
        <v>1018.6</v>
      </c>
    </row>
    <row r="8" spans="1:86" ht="15" x14ac:dyDescent="0.25">
      <c r="A8" s="1" t="s">
        <v>62</v>
      </c>
      <c r="B8" s="1">
        <v>1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 s="1">
        <f>O8+Q8</f>
        <v>0</v>
      </c>
      <c r="W8" s="1" t="s">
        <v>63</v>
      </c>
      <c r="X8" s="1">
        <v>1211.2</v>
      </c>
      <c r="Y8" s="1">
        <v>1018.6</v>
      </c>
      <c r="Z8" s="1">
        <v>2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 s="1">
        <v>0</v>
      </c>
      <c r="AH8" s="1">
        <v>0</v>
      </c>
      <c r="AI8" s="1">
        <v>5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 s="1">
        <v>4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 s="1">
        <v>15</v>
      </c>
      <c r="AX8" s="1">
        <f>LN(AW8)</f>
        <v>2.7080502011022101</v>
      </c>
      <c r="AY8" s="1">
        <v>3</v>
      </c>
      <c r="AZ8" s="1">
        <v>0</v>
      </c>
      <c r="BA8" s="1">
        <v>0</v>
      </c>
      <c r="BB8" s="1">
        <v>3</v>
      </c>
      <c r="BC8">
        <v>1</v>
      </c>
      <c r="BD8">
        <v>0</v>
      </c>
      <c r="BE8">
        <v>0</v>
      </c>
      <c r="BF8" s="1">
        <v>6</v>
      </c>
      <c r="BG8">
        <v>0</v>
      </c>
      <c r="BH8">
        <v>0</v>
      </c>
      <c r="BI8" s="1">
        <v>2</v>
      </c>
      <c r="BJ8">
        <v>0</v>
      </c>
      <c r="BK8">
        <v>1</v>
      </c>
      <c r="BL8">
        <v>0</v>
      </c>
      <c r="BM8">
        <v>0</v>
      </c>
      <c r="BN8" s="1">
        <v>1</v>
      </c>
      <c r="BO8" s="1">
        <v>0</v>
      </c>
      <c r="BP8" s="1">
        <v>0</v>
      </c>
      <c r="BQ8" s="1">
        <v>1</v>
      </c>
      <c r="BR8" s="1">
        <v>0</v>
      </c>
      <c r="BS8" s="1">
        <v>4</v>
      </c>
      <c r="BT8">
        <v>0</v>
      </c>
      <c r="BU8">
        <v>1</v>
      </c>
      <c r="BV8" s="1">
        <v>1</v>
      </c>
      <c r="BW8">
        <v>1</v>
      </c>
      <c r="BX8">
        <v>0</v>
      </c>
      <c r="BY8">
        <v>0</v>
      </c>
      <c r="BZ8">
        <v>-3</v>
      </c>
      <c r="CA8">
        <v>1</v>
      </c>
      <c r="CB8">
        <v>0</v>
      </c>
      <c r="CC8">
        <v>0</v>
      </c>
      <c r="CD8" s="1">
        <f>CA8+CC8</f>
        <v>1</v>
      </c>
      <c r="CE8">
        <v>1</v>
      </c>
      <c r="CF8" s="1">
        <f>CB8+CE8</f>
        <v>1</v>
      </c>
      <c r="CG8" s="1">
        <v>1198.4000000000001</v>
      </c>
      <c r="CH8" s="1">
        <v>1957.1</v>
      </c>
    </row>
    <row r="9" spans="1:86" ht="15" x14ac:dyDescent="0.25">
      <c r="A9" s="1" t="s">
        <v>64</v>
      </c>
      <c r="B9" s="1">
        <v>1</v>
      </c>
      <c r="C9" s="1">
        <v>0</v>
      </c>
      <c r="D9" s="1">
        <v>5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 s="1">
        <f>O9+Q9</f>
        <v>0</v>
      </c>
      <c r="W9" s="1" t="s">
        <v>65</v>
      </c>
      <c r="X9" s="1">
        <v>1198.4000000000001</v>
      </c>
      <c r="Y9" s="1">
        <v>1957.1</v>
      </c>
      <c r="Z9" s="1">
        <v>5</v>
      </c>
      <c r="AA9">
        <v>1</v>
      </c>
      <c r="AB9">
        <v>1</v>
      </c>
      <c r="AC9">
        <v>1</v>
      </c>
      <c r="AD9">
        <v>0</v>
      </c>
      <c r="AE9">
        <v>0</v>
      </c>
      <c r="AF9">
        <v>0</v>
      </c>
      <c r="AG9" s="1">
        <v>0</v>
      </c>
      <c r="AH9" s="1">
        <v>0</v>
      </c>
      <c r="AI9" s="1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 s="1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 s="1">
        <v>20</v>
      </c>
      <c r="AX9" s="1">
        <f>LN(AW9)</f>
        <v>2.9957322735539909</v>
      </c>
      <c r="AY9" s="1">
        <v>2</v>
      </c>
      <c r="AZ9" s="1">
        <v>0</v>
      </c>
      <c r="BA9" s="1">
        <v>0</v>
      </c>
      <c r="BB9" s="1">
        <v>3</v>
      </c>
      <c r="BC9">
        <v>1</v>
      </c>
      <c r="BD9">
        <v>0</v>
      </c>
      <c r="BE9">
        <v>0</v>
      </c>
      <c r="BF9" s="1">
        <v>5</v>
      </c>
      <c r="BG9">
        <v>0</v>
      </c>
      <c r="BH9">
        <v>1</v>
      </c>
      <c r="BI9" s="1">
        <v>2</v>
      </c>
      <c r="BJ9">
        <v>0</v>
      </c>
      <c r="BK9">
        <v>1</v>
      </c>
      <c r="BL9">
        <v>0</v>
      </c>
      <c r="BM9">
        <v>0</v>
      </c>
      <c r="BN9" s="1">
        <v>0</v>
      </c>
      <c r="BO9" s="1">
        <v>-3</v>
      </c>
      <c r="BP9" s="1">
        <v>-3</v>
      </c>
      <c r="BQ9" s="1">
        <v>-3</v>
      </c>
      <c r="BR9" s="1">
        <v>0</v>
      </c>
      <c r="BS9" s="1">
        <v>4</v>
      </c>
      <c r="BT9">
        <v>0</v>
      </c>
      <c r="BU9">
        <v>1</v>
      </c>
      <c r="BV9" s="1">
        <v>0</v>
      </c>
      <c r="BW9">
        <v>1</v>
      </c>
      <c r="BX9">
        <v>0</v>
      </c>
      <c r="BY9">
        <v>0</v>
      </c>
      <c r="BZ9">
        <v>-3</v>
      </c>
      <c r="CA9">
        <v>1</v>
      </c>
      <c r="CB9">
        <v>0</v>
      </c>
      <c r="CC9">
        <v>0</v>
      </c>
      <c r="CD9" s="1">
        <f>CA9+CC9</f>
        <v>1</v>
      </c>
      <c r="CE9">
        <v>1</v>
      </c>
      <c r="CF9" s="1">
        <f>CB9+CE9</f>
        <v>1</v>
      </c>
      <c r="CG9" s="1">
        <v>1969.3</v>
      </c>
      <c r="CH9" s="1">
        <v>1604.1</v>
      </c>
    </row>
    <row r="10" spans="1:86" ht="15" x14ac:dyDescent="0.25">
      <c r="A10" s="1" t="s">
        <v>66</v>
      </c>
      <c r="B10" s="1">
        <v>1</v>
      </c>
      <c r="C10" s="1">
        <v>0</v>
      </c>
      <c r="D10" s="1">
        <v>2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 s="1">
        <f>O10+Q10</f>
        <v>0</v>
      </c>
      <c r="W10" s="1" t="s">
        <v>67</v>
      </c>
      <c r="X10" s="1">
        <v>1969.3</v>
      </c>
      <c r="Y10" s="1">
        <v>1604.1</v>
      </c>
      <c r="Z10" s="1">
        <v>3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 s="1">
        <v>0</v>
      </c>
      <c r="AH10" s="1">
        <v>0</v>
      </c>
      <c r="AI10" s="1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 s="1">
        <v>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 s="1">
        <v>10</v>
      </c>
      <c r="AX10" s="1">
        <f>LN(AW10)</f>
        <v>2.3025850929940459</v>
      </c>
      <c r="AY10" s="1">
        <v>1.5</v>
      </c>
      <c r="AZ10" s="1">
        <v>1</v>
      </c>
      <c r="BA10" s="1">
        <v>0</v>
      </c>
      <c r="BB10" s="1">
        <v>3</v>
      </c>
      <c r="BC10">
        <v>1</v>
      </c>
      <c r="BD10">
        <v>0</v>
      </c>
      <c r="BE10">
        <v>0</v>
      </c>
      <c r="BF10" s="1">
        <v>1</v>
      </c>
      <c r="BG10">
        <v>1</v>
      </c>
      <c r="BH10">
        <v>0</v>
      </c>
      <c r="BI10" s="1">
        <v>2</v>
      </c>
      <c r="BJ10">
        <v>0</v>
      </c>
      <c r="BK10">
        <v>1</v>
      </c>
      <c r="BL10">
        <v>0</v>
      </c>
      <c r="BM10">
        <v>0</v>
      </c>
      <c r="BN10" s="1">
        <v>0</v>
      </c>
      <c r="BO10" s="1">
        <v>-3</v>
      </c>
      <c r="BP10" s="1">
        <v>-3</v>
      </c>
      <c r="BQ10" s="1">
        <v>-3</v>
      </c>
      <c r="BR10" s="1">
        <v>0</v>
      </c>
      <c r="BS10" s="1">
        <v>4</v>
      </c>
      <c r="BT10">
        <v>0</v>
      </c>
      <c r="BU10">
        <v>1</v>
      </c>
      <c r="BV10" s="1">
        <v>0</v>
      </c>
      <c r="BW10">
        <v>1</v>
      </c>
      <c r="BX10">
        <v>0</v>
      </c>
      <c r="BY10">
        <v>0</v>
      </c>
      <c r="BZ10">
        <v>-3</v>
      </c>
      <c r="CA10">
        <v>1</v>
      </c>
      <c r="CB10">
        <v>0</v>
      </c>
      <c r="CC10">
        <v>0</v>
      </c>
      <c r="CD10" s="1">
        <f>CA10+CC10</f>
        <v>1</v>
      </c>
      <c r="CE10">
        <v>1</v>
      </c>
      <c r="CF10" s="1">
        <f>CB10+CE10</f>
        <v>1</v>
      </c>
      <c r="CG10" s="1">
        <v>2602.8000000000002</v>
      </c>
      <c r="CH10" s="1">
        <v>1453.7</v>
      </c>
    </row>
    <row r="11" spans="1:86" ht="15" x14ac:dyDescent="0.25">
      <c r="A11" s="1" t="s">
        <v>68</v>
      </c>
      <c r="B11" s="1">
        <v>1</v>
      </c>
      <c r="C11" s="1">
        <v>0</v>
      </c>
      <c r="D11" s="1">
        <v>4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 s="1">
        <f>O11+Q11</f>
        <v>0</v>
      </c>
      <c r="W11" s="1" t="s">
        <v>10</v>
      </c>
      <c r="X11" s="1">
        <v>2602.8000000000002</v>
      </c>
      <c r="Y11" s="1">
        <v>1453.7</v>
      </c>
      <c r="Z11" s="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 s="1">
        <v>0</v>
      </c>
      <c r="AH11" s="1">
        <v>0</v>
      </c>
      <c r="AI11" s="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 s="1">
        <v>3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0</v>
      </c>
      <c r="AW11" s="1">
        <v>10</v>
      </c>
      <c r="AX11" s="1">
        <f>LN(AW11)</f>
        <v>2.3025850929940459</v>
      </c>
      <c r="AY11" s="1">
        <v>2</v>
      </c>
      <c r="AZ11" s="1">
        <v>0</v>
      </c>
      <c r="BA11" s="1">
        <v>0</v>
      </c>
      <c r="BB11" s="1">
        <v>1</v>
      </c>
      <c r="BC11">
        <v>0</v>
      </c>
      <c r="BD11">
        <v>0</v>
      </c>
      <c r="BE11">
        <v>1</v>
      </c>
      <c r="BF11" s="1">
        <v>2</v>
      </c>
      <c r="BG11">
        <v>0</v>
      </c>
      <c r="BH11">
        <v>0</v>
      </c>
      <c r="BI11" s="1">
        <v>2</v>
      </c>
      <c r="BJ11">
        <v>0</v>
      </c>
      <c r="BK11">
        <v>1</v>
      </c>
      <c r="BL11">
        <v>0</v>
      </c>
      <c r="BM11">
        <v>0</v>
      </c>
      <c r="BN11" s="1">
        <v>1</v>
      </c>
      <c r="BO11" s="1">
        <v>1</v>
      </c>
      <c r="BP11" s="1">
        <v>1</v>
      </c>
      <c r="BQ11" s="1">
        <v>1</v>
      </c>
      <c r="BR11" s="1">
        <v>0</v>
      </c>
      <c r="BS11" s="1">
        <v>3</v>
      </c>
      <c r="BT11">
        <v>1</v>
      </c>
      <c r="BU11">
        <v>0</v>
      </c>
      <c r="BV11" s="1">
        <v>1</v>
      </c>
      <c r="BW11">
        <v>0</v>
      </c>
      <c r="BX11">
        <v>0</v>
      </c>
      <c r="BY11">
        <v>1</v>
      </c>
      <c r="BZ11">
        <v>-3</v>
      </c>
      <c r="CA11">
        <v>0</v>
      </c>
      <c r="CB11">
        <v>0</v>
      </c>
      <c r="CC11">
        <v>0</v>
      </c>
      <c r="CD11" s="1">
        <f>CA11+CC11</f>
        <v>0</v>
      </c>
      <c r="CE11">
        <v>1</v>
      </c>
      <c r="CF11" s="1">
        <f>CB11+CE11</f>
        <v>1</v>
      </c>
      <c r="CG11" s="1">
        <v>1117</v>
      </c>
      <c r="CH11" s="1">
        <v>1843</v>
      </c>
    </row>
    <row r="12" spans="1:86" ht="15" x14ac:dyDescent="0.25">
      <c r="A12" s="1" t="s">
        <v>69</v>
      </c>
      <c r="B12" s="1">
        <v>1</v>
      </c>
      <c r="C12" s="1">
        <v>1</v>
      </c>
      <c r="D12" s="1">
        <v>2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 s="1">
        <f>O12+Q12</f>
        <v>0</v>
      </c>
      <c r="W12" s="1" t="s">
        <v>70</v>
      </c>
      <c r="X12" s="1">
        <v>1117</v>
      </c>
      <c r="Y12" s="1">
        <v>1843</v>
      </c>
      <c r="Z12" s="1">
        <v>2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 s="1">
        <v>0</v>
      </c>
      <c r="AH12" s="1">
        <v>0</v>
      </c>
      <c r="AI12" s="1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 s="1">
        <v>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 s="1">
        <v>10</v>
      </c>
      <c r="AX12" s="1">
        <f>LN(AW12)</f>
        <v>2.3025850929940459</v>
      </c>
      <c r="AY12" s="1">
        <v>1.5</v>
      </c>
      <c r="AZ12" s="1">
        <v>3</v>
      </c>
      <c r="BA12" s="1">
        <v>0</v>
      </c>
      <c r="BB12" s="1">
        <v>2</v>
      </c>
      <c r="BC12">
        <v>0</v>
      </c>
      <c r="BD12">
        <v>1</v>
      </c>
      <c r="BE12">
        <v>0</v>
      </c>
      <c r="BF12" s="1">
        <v>5</v>
      </c>
      <c r="BG12">
        <v>0</v>
      </c>
      <c r="BH12">
        <v>1</v>
      </c>
      <c r="BI12" s="1">
        <v>1</v>
      </c>
      <c r="BJ12">
        <v>1</v>
      </c>
      <c r="BK12">
        <v>0</v>
      </c>
      <c r="BL12">
        <v>0</v>
      </c>
      <c r="BM12">
        <v>0</v>
      </c>
      <c r="BN12" s="1">
        <v>0</v>
      </c>
      <c r="BO12" s="1">
        <v>-3</v>
      </c>
      <c r="BP12" s="1">
        <v>-3</v>
      </c>
      <c r="BQ12" s="1">
        <v>-3</v>
      </c>
      <c r="BR12" s="1">
        <v>0</v>
      </c>
      <c r="BS12" s="1">
        <v>1</v>
      </c>
      <c r="BT12">
        <v>1</v>
      </c>
      <c r="BU12">
        <v>0</v>
      </c>
      <c r="BV12" s="1">
        <v>1</v>
      </c>
      <c r="BW12">
        <v>0</v>
      </c>
      <c r="BX12">
        <v>1</v>
      </c>
      <c r="BY12">
        <v>0</v>
      </c>
      <c r="BZ12">
        <v>-3</v>
      </c>
      <c r="CA12">
        <v>0</v>
      </c>
      <c r="CB12">
        <v>1</v>
      </c>
      <c r="CC12">
        <v>1</v>
      </c>
      <c r="CD12" s="1">
        <f>CA12+CC12</f>
        <v>1</v>
      </c>
      <c r="CE12">
        <v>0</v>
      </c>
      <c r="CF12" s="1">
        <f>CB12+CE12</f>
        <v>1</v>
      </c>
      <c r="CG12" s="2">
        <v>1351</v>
      </c>
      <c r="CH12" s="2">
        <v>342</v>
      </c>
    </row>
    <row r="13" spans="1:86" ht="15" x14ac:dyDescent="0.25">
      <c r="A13" s="1" t="s">
        <v>71</v>
      </c>
      <c r="B13" s="1">
        <v>1</v>
      </c>
      <c r="C13" s="1">
        <v>1</v>
      </c>
      <c r="D13" s="1">
        <v>2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 s="1">
        <f>O13+Q13</f>
        <v>0</v>
      </c>
      <c r="W13" s="2" t="s">
        <v>72</v>
      </c>
      <c r="X13" s="2">
        <v>1351</v>
      </c>
      <c r="Y13" s="2">
        <v>342</v>
      </c>
      <c r="Z13" s="1">
        <v>3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 s="1">
        <v>0</v>
      </c>
      <c r="AH13" s="1">
        <v>0</v>
      </c>
      <c r="AI13" s="1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 s="1">
        <v>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 s="1">
        <v>10</v>
      </c>
      <c r="AX13" s="1">
        <f>LN(AW13)</f>
        <v>2.3025850929940459</v>
      </c>
      <c r="AY13" s="1">
        <v>2</v>
      </c>
      <c r="AZ13" s="1">
        <v>0</v>
      </c>
      <c r="BA13" s="1">
        <v>0</v>
      </c>
      <c r="BB13" s="1">
        <v>3</v>
      </c>
      <c r="BC13">
        <v>1</v>
      </c>
      <c r="BD13">
        <v>0</v>
      </c>
      <c r="BE13">
        <v>0</v>
      </c>
      <c r="BF13" s="1">
        <v>5</v>
      </c>
      <c r="BG13">
        <v>0</v>
      </c>
      <c r="BH13">
        <v>1</v>
      </c>
      <c r="BI13" s="1">
        <v>2</v>
      </c>
      <c r="BJ13">
        <v>0</v>
      </c>
      <c r="BK13">
        <v>1</v>
      </c>
      <c r="BL13">
        <v>0</v>
      </c>
      <c r="BM13">
        <v>0</v>
      </c>
      <c r="BN13" s="1">
        <v>0</v>
      </c>
      <c r="BO13" s="1">
        <v>-3</v>
      </c>
      <c r="BP13" s="1">
        <v>-3</v>
      </c>
      <c r="BQ13" s="1">
        <v>-3</v>
      </c>
      <c r="BR13" s="1">
        <v>0</v>
      </c>
      <c r="BS13" s="1">
        <v>4</v>
      </c>
      <c r="BT13">
        <v>0</v>
      </c>
      <c r="BU13">
        <v>1</v>
      </c>
      <c r="BV13" s="1">
        <v>1</v>
      </c>
      <c r="BW13">
        <v>1</v>
      </c>
      <c r="BX13">
        <v>0</v>
      </c>
      <c r="BY13">
        <v>0</v>
      </c>
      <c r="BZ13">
        <v>-3</v>
      </c>
      <c r="CA13">
        <v>1</v>
      </c>
      <c r="CB13">
        <v>0</v>
      </c>
      <c r="CC13">
        <v>0</v>
      </c>
      <c r="CD13" s="1">
        <f>CA13+CC13</f>
        <v>1</v>
      </c>
      <c r="CE13">
        <v>1</v>
      </c>
      <c r="CF13" s="1">
        <f>CB13+CE13</f>
        <v>1</v>
      </c>
      <c r="CG13" s="1">
        <v>1115.3</v>
      </c>
      <c r="CH13" s="1">
        <v>1434.7</v>
      </c>
    </row>
    <row r="14" spans="1:86" ht="15" x14ac:dyDescent="0.25">
      <c r="A14" s="1" t="s">
        <v>73</v>
      </c>
      <c r="B14" s="1">
        <v>1</v>
      </c>
      <c r="C14" s="1">
        <v>0</v>
      </c>
      <c r="D14" s="1">
        <v>5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 s="1">
        <f>O14+Q14</f>
        <v>0</v>
      </c>
      <c r="W14" s="1" t="s">
        <v>9</v>
      </c>
      <c r="X14" s="1">
        <v>1115.3</v>
      </c>
      <c r="Y14" s="1">
        <v>1434.7</v>
      </c>
      <c r="Z14" s="1">
        <v>5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 s="1">
        <v>0</v>
      </c>
      <c r="AH14" s="1">
        <v>0</v>
      </c>
      <c r="AI14" s="1">
        <v>5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 s="1">
        <v>3</v>
      </c>
      <c r="AQ14">
        <v>0</v>
      </c>
      <c r="AR14">
        <v>0</v>
      </c>
      <c r="AS14">
        <v>1</v>
      </c>
      <c r="AT14">
        <v>0</v>
      </c>
      <c r="AU14">
        <v>1</v>
      </c>
      <c r="AV14">
        <v>0</v>
      </c>
      <c r="AW14" s="1">
        <v>20</v>
      </c>
      <c r="AX14" s="1">
        <f>LN(AW14)</f>
        <v>2.9957322735539909</v>
      </c>
      <c r="AY14" s="1">
        <v>2</v>
      </c>
      <c r="AZ14" s="1">
        <v>0</v>
      </c>
      <c r="BA14" s="1">
        <v>0</v>
      </c>
      <c r="BB14" s="1">
        <v>3</v>
      </c>
      <c r="BC14">
        <v>1</v>
      </c>
      <c r="BD14">
        <v>0</v>
      </c>
      <c r="BE14">
        <v>0</v>
      </c>
      <c r="BF14" s="1">
        <v>1</v>
      </c>
      <c r="BG14">
        <v>1</v>
      </c>
      <c r="BH14">
        <v>0</v>
      </c>
      <c r="BI14" s="1">
        <v>1</v>
      </c>
      <c r="BJ14">
        <v>1</v>
      </c>
      <c r="BK14">
        <v>0</v>
      </c>
      <c r="BL14">
        <v>0</v>
      </c>
      <c r="BM14">
        <v>0</v>
      </c>
      <c r="BN14" s="1">
        <v>0</v>
      </c>
      <c r="BO14" s="1">
        <v>-3</v>
      </c>
      <c r="BP14" s="1">
        <v>-3</v>
      </c>
      <c r="BQ14" s="1">
        <v>-3</v>
      </c>
      <c r="BR14" s="1">
        <v>0</v>
      </c>
      <c r="BS14" s="1">
        <v>4</v>
      </c>
      <c r="BT14">
        <v>0</v>
      </c>
      <c r="BU14">
        <v>1</v>
      </c>
      <c r="BV14" s="1">
        <v>0</v>
      </c>
      <c r="BW14">
        <v>1</v>
      </c>
      <c r="BX14">
        <v>0</v>
      </c>
      <c r="BY14">
        <v>0</v>
      </c>
      <c r="BZ14">
        <v>-3</v>
      </c>
      <c r="CA14">
        <v>1</v>
      </c>
      <c r="CB14">
        <v>1</v>
      </c>
      <c r="CC14">
        <v>0</v>
      </c>
      <c r="CD14" s="1">
        <f>CA14+CC14</f>
        <v>1</v>
      </c>
      <c r="CE14">
        <v>0</v>
      </c>
      <c r="CF14" s="1">
        <f>CB14+CE14</f>
        <v>1</v>
      </c>
      <c r="CG14" s="1">
        <v>1401</v>
      </c>
      <c r="CH14" s="1">
        <v>1586.4</v>
      </c>
    </row>
    <row r="15" spans="1:86" ht="15" x14ac:dyDescent="0.25">
      <c r="A15" s="1" t="s">
        <v>74</v>
      </c>
      <c r="B15" s="1">
        <v>1</v>
      </c>
      <c r="C15" s="1">
        <v>0</v>
      </c>
      <c r="D15" s="1">
        <v>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 s="1">
        <f>O15+Q15</f>
        <v>0</v>
      </c>
      <c r="W15" s="1" t="s">
        <v>75</v>
      </c>
      <c r="X15" s="1">
        <v>1401</v>
      </c>
      <c r="Y15" s="1">
        <v>1586.4</v>
      </c>
      <c r="Z15" s="1">
        <v>3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 s="1">
        <v>0</v>
      </c>
      <c r="AH15" s="1">
        <v>0</v>
      </c>
      <c r="AI15" s="1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 s="1">
        <v>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s="1">
        <v>12</v>
      </c>
      <c r="AX15" s="1">
        <f>LN(AW15)</f>
        <v>2.4849066497880004</v>
      </c>
      <c r="AY15" s="1">
        <v>2</v>
      </c>
      <c r="AZ15" s="1">
        <v>0</v>
      </c>
      <c r="BA15" s="1">
        <v>0</v>
      </c>
      <c r="BB15" s="1">
        <v>1</v>
      </c>
      <c r="BC15">
        <v>0</v>
      </c>
      <c r="BD15">
        <v>0</v>
      </c>
      <c r="BE15">
        <v>1</v>
      </c>
      <c r="BF15" s="1">
        <v>5</v>
      </c>
      <c r="BG15">
        <v>0</v>
      </c>
      <c r="BH15">
        <v>1</v>
      </c>
      <c r="BI15" s="1">
        <v>1</v>
      </c>
      <c r="BJ15">
        <v>1</v>
      </c>
      <c r="BK15">
        <v>0</v>
      </c>
      <c r="BL15">
        <v>0</v>
      </c>
      <c r="BM15">
        <v>0</v>
      </c>
      <c r="BN15" s="1">
        <v>0</v>
      </c>
      <c r="BO15" s="1">
        <v>-3</v>
      </c>
      <c r="BP15" s="1">
        <v>-3</v>
      </c>
      <c r="BQ15" s="1">
        <v>-3</v>
      </c>
      <c r="BR15" s="1">
        <v>0</v>
      </c>
      <c r="BS15" s="1">
        <v>2</v>
      </c>
      <c r="BT15">
        <v>1</v>
      </c>
      <c r="BU15">
        <v>0</v>
      </c>
      <c r="BV15" s="1">
        <v>1</v>
      </c>
      <c r="BW15">
        <v>0</v>
      </c>
      <c r="BX15">
        <v>0</v>
      </c>
      <c r="BY15">
        <v>1</v>
      </c>
      <c r="BZ15">
        <v>-3</v>
      </c>
      <c r="CA15">
        <v>0</v>
      </c>
      <c r="CB15">
        <v>1</v>
      </c>
      <c r="CC15">
        <v>0</v>
      </c>
      <c r="CD15" s="1">
        <f>CA15+CC15</f>
        <v>0</v>
      </c>
      <c r="CE15">
        <v>0</v>
      </c>
      <c r="CF15" s="1">
        <f>CB15+CE15</f>
        <v>1</v>
      </c>
      <c r="CG15" s="1">
        <v>1268</v>
      </c>
      <c r="CH15" s="1">
        <v>100.9</v>
      </c>
    </row>
    <row r="16" spans="1:86" ht="15" x14ac:dyDescent="0.25">
      <c r="A16" s="1" t="s">
        <v>76</v>
      </c>
      <c r="B16" s="1">
        <v>1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5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 s="1">
        <f>O16+Q16</f>
        <v>0</v>
      </c>
      <c r="W16" s="1" t="s">
        <v>38</v>
      </c>
      <c r="X16" s="1">
        <v>1268</v>
      </c>
      <c r="Y16" s="1">
        <v>100.9</v>
      </c>
      <c r="Z16" s="1">
        <v>4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 s="1">
        <v>0</v>
      </c>
      <c r="AH16" s="1">
        <v>0</v>
      </c>
      <c r="AI16" s="1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 s="1">
        <v>3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 s="1">
        <v>100</v>
      </c>
      <c r="AX16" s="1">
        <f>LN(AW16)</f>
        <v>4.6051701859880918</v>
      </c>
      <c r="AY16" s="1">
        <v>3</v>
      </c>
      <c r="AZ16" s="1">
        <v>1</v>
      </c>
      <c r="BA16" s="1">
        <v>0</v>
      </c>
      <c r="BB16" s="1">
        <v>2</v>
      </c>
      <c r="BC16">
        <v>0</v>
      </c>
      <c r="BD16">
        <v>1</v>
      </c>
      <c r="BE16">
        <v>0</v>
      </c>
      <c r="BF16" s="1">
        <v>5</v>
      </c>
      <c r="BG16">
        <v>0</v>
      </c>
      <c r="BH16">
        <v>1</v>
      </c>
      <c r="BI16" s="1">
        <v>1</v>
      </c>
      <c r="BJ16">
        <v>1</v>
      </c>
      <c r="BK16">
        <v>0</v>
      </c>
      <c r="BL16">
        <v>0</v>
      </c>
      <c r="BM16">
        <v>0</v>
      </c>
      <c r="BN16" s="1">
        <v>0</v>
      </c>
      <c r="BO16" s="1">
        <v>-3</v>
      </c>
      <c r="BP16" s="1">
        <v>-3</v>
      </c>
      <c r="BQ16" s="1">
        <v>-3</v>
      </c>
      <c r="BR16" s="1">
        <v>0</v>
      </c>
      <c r="BS16" s="1">
        <v>1</v>
      </c>
      <c r="BT16">
        <v>1</v>
      </c>
      <c r="BU16">
        <v>0</v>
      </c>
      <c r="BV16" s="1">
        <v>0</v>
      </c>
      <c r="BW16">
        <v>0</v>
      </c>
      <c r="BX16">
        <v>1</v>
      </c>
      <c r="BY16">
        <v>0</v>
      </c>
      <c r="BZ16">
        <v>-3</v>
      </c>
      <c r="CA16">
        <v>0</v>
      </c>
      <c r="CB16">
        <v>1</v>
      </c>
      <c r="CC16">
        <v>1</v>
      </c>
      <c r="CD16" s="1">
        <f>CA16+CC16</f>
        <v>1</v>
      </c>
      <c r="CE16">
        <v>0</v>
      </c>
      <c r="CF16" s="1">
        <f>CB16+CE16</f>
        <v>1</v>
      </c>
      <c r="CG16" s="1">
        <v>1398.9</v>
      </c>
      <c r="CH16" s="1">
        <v>925</v>
      </c>
    </row>
    <row r="17" spans="1:86" ht="15" x14ac:dyDescent="0.25">
      <c r="A17" s="1" t="s">
        <v>77</v>
      </c>
      <c r="B17" s="1">
        <v>1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 s="1">
        <f>O17+Q17</f>
        <v>0</v>
      </c>
      <c r="W17" s="1" t="s">
        <v>2</v>
      </c>
      <c r="X17" s="1">
        <v>1231.7</v>
      </c>
      <c r="Y17" s="1">
        <v>0</v>
      </c>
      <c r="Z17" s="1">
        <v>6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 s="1">
        <v>1</v>
      </c>
      <c r="AH17" s="1">
        <v>0</v>
      </c>
      <c r="AI17" s="1">
        <v>5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 s="1">
        <v>1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 s="2">
        <v>30</v>
      </c>
      <c r="AX17" s="1">
        <f>LN(AW17)</f>
        <v>3.4011973816621555</v>
      </c>
      <c r="AY17" s="1">
        <v>2</v>
      </c>
      <c r="AZ17" s="1">
        <v>0</v>
      </c>
      <c r="BA17" s="1">
        <v>0</v>
      </c>
      <c r="BB17" s="1">
        <v>2</v>
      </c>
      <c r="BC17">
        <v>0</v>
      </c>
      <c r="BD17">
        <v>1</v>
      </c>
      <c r="BE17">
        <v>0</v>
      </c>
      <c r="BF17" s="1">
        <v>1</v>
      </c>
      <c r="BG17">
        <v>1</v>
      </c>
      <c r="BH17">
        <v>0</v>
      </c>
      <c r="BI17" s="1">
        <v>1</v>
      </c>
      <c r="BJ17">
        <v>1</v>
      </c>
      <c r="BK17">
        <v>0</v>
      </c>
      <c r="BL17">
        <v>0</v>
      </c>
      <c r="BM17">
        <v>0</v>
      </c>
      <c r="BN17" s="1">
        <v>0</v>
      </c>
      <c r="BO17" s="1">
        <v>-3</v>
      </c>
      <c r="BP17" s="1">
        <v>-3</v>
      </c>
      <c r="BQ17" s="1">
        <v>-3</v>
      </c>
      <c r="BR17" s="1">
        <v>0</v>
      </c>
      <c r="BS17" s="1">
        <v>2</v>
      </c>
      <c r="BT17">
        <v>1</v>
      </c>
      <c r="BU17">
        <v>0</v>
      </c>
      <c r="BV17" s="1">
        <v>0</v>
      </c>
      <c r="BW17">
        <v>0</v>
      </c>
      <c r="BX17">
        <v>1</v>
      </c>
      <c r="BY17">
        <v>0</v>
      </c>
      <c r="BZ17">
        <v>-3</v>
      </c>
      <c r="CA17">
        <v>0</v>
      </c>
      <c r="CB17">
        <v>1</v>
      </c>
      <c r="CC17">
        <v>1</v>
      </c>
      <c r="CD17" s="1">
        <f>CA17+CC17</f>
        <v>1</v>
      </c>
      <c r="CE17">
        <v>0</v>
      </c>
      <c r="CF17" s="1">
        <f>CB17+CE17</f>
        <v>1</v>
      </c>
      <c r="CG17" s="1">
        <v>1398.9</v>
      </c>
      <c r="CH17" s="1">
        <v>925</v>
      </c>
    </row>
    <row r="18" spans="1:86" ht="15" x14ac:dyDescent="0.25">
      <c r="A18" s="1" t="s">
        <v>78</v>
      </c>
      <c r="B18" s="1">
        <v>1</v>
      </c>
      <c r="C18" s="1">
        <v>1</v>
      </c>
      <c r="D18" s="1">
        <v>2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 s="1">
        <f>O18+Q18</f>
        <v>0</v>
      </c>
      <c r="W18" s="1" t="s">
        <v>79</v>
      </c>
      <c r="X18" s="1">
        <v>1398.9</v>
      </c>
      <c r="Y18" s="1">
        <v>925</v>
      </c>
      <c r="Z18" s="1">
        <v>3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 s="1">
        <v>0</v>
      </c>
      <c r="AH18" s="1">
        <v>0</v>
      </c>
      <c r="AI18" s="1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 s="1">
        <v>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s="1">
        <v>5</v>
      </c>
      <c r="AX18" s="1">
        <f>LN(AW18)</f>
        <v>1.6094379124341003</v>
      </c>
      <c r="AY18" s="1">
        <v>1.2</v>
      </c>
      <c r="AZ18" s="1">
        <v>1</v>
      </c>
      <c r="BA18" s="1">
        <v>0</v>
      </c>
      <c r="BB18" s="1">
        <v>3</v>
      </c>
      <c r="BC18">
        <v>1</v>
      </c>
      <c r="BD18">
        <v>0</v>
      </c>
      <c r="BE18">
        <v>0</v>
      </c>
      <c r="BF18" s="1">
        <v>5</v>
      </c>
      <c r="BG18">
        <v>0</v>
      </c>
      <c r="BH18">
        <v>1</v>
      </c>
      <c r="BI18" s="1">
        <v>2</v>
      </c>
      <c r="BJ18">
        <v>0</v>
      </c>
      <c r="BK18">
        <v>1</v>
      </c>
      <c r="BL18">
        <v>0</v>
      </c>
      <c r="BM18">
        <v>0</v>
      </c>
      <c r="BN18" s="1">
        <v>0</v>
      </c>
      <c r="BO18" s="1">
        <v>-3</v>
      </c>
      <c r="BP18" s="1">
        <v>-3</v>
      </c>
      <c r="BQ18" s="1">
        <v>-3</v>
      </c>
      <c r="BR18" s="1">
        <v>0</v>
      </c>
      <c r="BS18" s="1">
        <v>4</v>
      </c>
      <c r="BT18">
        <v>0</v>
      </c>
      <c r="BU18">
        <v>1</v>
      </c>
      <c r="BV18" s="1">
        <v>0</v>
      </c>
      <c r="BW18">
        <v>1</v>
      </c>
      <c r="BX18">
        <v>0</v>
      </c>
      <c r="BY18">
        <v>0</v>
      </c>
      <c r="BZ18">
        <v>-3</v>
      </c>
      <c r="CA18">
        <v>1</v>
      </c>
      <c r="CB18">
        <v>0</v>
      </c>
      <c r="CC18">
        <v>0</v>
      </c>
      <c r="CD18" s="1">
        <f>CA18+CC18</f>
        <v>1</v>
      </c>
      <c r="CE18">
        <v>1</v>
      </c>
      <c r="CF18" s="1">
        <f>CB18+CE18</f>
        <v>1</v>
      </c>
      <c r="CG18" s="1">
        <v>1105.3</v>
      </c>
      <c r="CH18" s="1">
        <v>410.9</v>
      </c>
    </row>
    <row r="19" spans="1:86" ht="15" x14ac:dyDescent="0.25">
      <c r="A19" s="1" t="s">
        <v>80</v>
      </c>
      <c r="B19" s="1">
        <v>1</v>
      </c>
      <c r="C19" s="1">
        <v>0</v>
      </c>
      <c r="D19" s="1">
        <v>5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f>O19+Q19</f>
        <v>1</v>
      </c>
      <c r="W19" s="1" t="s">
        <v>79</v>
      </c>
      <c r="X19" s="1">
        <v>1398.9</v>
      </c>
      <c r="Y19" s="1">
        <v>925</v>
      </c>
      <c r="Z19" s="1">
        <v>3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 s="1">
        <v>0</v>
      </c>
      <c r="AH19" s="1">
        <v>0</v>
      </c>
      <c r="AI19" s="1">
        <v>5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 s="1">
        <v>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 s="1">
        <v>50</v>
      </c>
      <c r="AX19" s="1">
        <f>LN(AW19)</f>
        <v>3.912023005428146</v>
      </c>
      <c r="AY19" s="1">
        <v>5</v>
      </c>
      <c r="AZ19" s="1">
        <v>0</v>
      </c>
      <c r="BA19" s="1">
        <v>0</v>
      </c>
      <c r="BB19" s="1">
        <v>1</v>
      </c>
      <c r="BC19">
        <v>0</v>
      </c>
      <c r="BD19">
        <v>0</v>
      </c>
      <c r="BE19">
        <v>1</v>
      </c>
      <c r="BF19" s="1">
        <v>4</v>
      </c>
      <c r="BG19">
        <v>0</v>
      </c>
      <c r="BH19">
        <v>0</v>
      </c>
      <c r="BI19" s="1">
        <v>2</v>
      </c>
      <c r="BJ19">
        <v>0</v>
      </c>
      <c r="BK19">
        <v>1</v>
      </c>
      <c r="BL19">
        <v>0</v>
      </c>
      <c r="BM19">
        <v>0</v>
      </c>
      <c r="BN19" s="1">
        <v>1</v>
      </c>
      <c r="BO19" s="1">
        <v>1</v>
      </c>
      <c r="BP19" s="1">
        <v>0</v>
      </c>
      <c r="BQ19" s="1">
        <v>0</v>
      </c>
      <c r="BR19" s="1">
        <v>0</v>
      </c>
      <c r="BS19" s="1">
        <v>4</v>
      </c>
      <c r="BT19">
        <v>0</v>
      </c>
      <c r="BU19">
        <v>1</v>
      </c>
      <c r="BV19" s="1">
        <v>1</v>
      </c>
      <c r="BW19">
        <v>0</v>
      </c>
      <c r="BX19">
        <v>0</v>
      </c>
      <c r="BY19">
        <v>1</v>
      </c>
      <c r="BZ19">
        <v>-3</v>
      </c>
      <c r="CA19">
        <v>0</v>
      </c>
      <c r="CB19">
        <v>0</v>
      </c>
      <c r="CC19">
        <v>0</v>
      </c>
      <c r="CD19" s="1">
        <f>CA19+CC19</f>
        <v>0</v>
      </c>
      <c r="CE19">
        <v>1</v>
      </c>
      <c r="CF19" s="1">
        <f>CB19+CE19</f>
        <v>1</v>
      </c>
      <c r="CG19" s="1">
        <v>1986.8</v>
      </c>
      <c r="CH19" s="1">
        <v>1065.0999999999999</v>
      </c>
    </row>
    <row r="20" spans="1:86" ht="15" x14ac:dyDescent="0.25">
      <c r="A20" s="1" t="s">
        <v>81</v>
      </c>
      <c r="B20" s="1">
        <v>1</v>
      </c>
      <c r="C20" s="1">
        <v>0</v>
      </c>
      <c r="D20" s="1">
        <v>3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 s="1">
        <f>O20+Q20</f>
        <v>0</v>
      </c>
      <c r="W20" s="1" t="s">
        <v>2</v>
      </c>
      <c r="X20" s="1">
        <v>1231.7</v>
      </c>
      <c r="Y20" s="1">
        <v>0</v>
      </c>
      <c r="Z20" s="1">
        <v>6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 s="1">
        <v>1</v>
      </c>
      <c r="AH20" s="1">
        <v>0</v>
      </c>
      <c r="AI20" s="1">
        <v>2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 s="1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 s="1">
        <v>30</v>
      </c>
      <c r="AX20" s="1">
        <f>LN(AW20)</f>
        <v>3.4011973816621555</v>
      </c>
      <c r="AY20" s="1">
        <v>3</v>
      </c>
      <c r="AZ20" s="1">
        <v>0</v>
      </c>
      <c r="BA20" s="1">
        <v>0</v>
      </c>
      <c r="BB20" s="1">
        <v>2</v>
      </c>
      <c r="BC20">
        <v>0</v>
      </c>
      <c r="BD20">
        <v>1</v>
      </c>
      <c r="BE20">
        <v>0</v>
      </c>
      <c r="BF20" s="1">
        <v>1</v>
      </c>
      <c r="BG20">
        <v>1</v>
      </c>
      <c r="BH20">
        <v>0</v>
      </c>
      <c r="BI20" s="1">
        <v>1</v>
      </c>
      <c r="BJ20">
        <v>1</v>
      </c>
      <c r="BK20">
        <v>0</v>
      </c>
      <c r="BL20">
        <v>0</v>
      </c>
      <c r="BM20">
        <v>0</v>
      </c>
      <c r="BN20" s="1">
        <v>0</v>
      </c>
      <c r="BO20" s="1">
        <v>-3</v>
      </c>
      <c r="BP20" s="1">
        <v>-3</v>
      </c>
      <c r="BQ20" s="1">
        <v>-3</v>
      </c>
      <c r="BR20" s="1">
        <v>0</v>
      </c>
      <c r="BS20" s="1">
        <v>3</v>
      </c>
      <c r="BT20">
        <v>1</v>
      </c>
      <c r="BU20">
        <v>0</v>
      </c>
      <c r="BV20" s="1">
        <v>1</v>
      </c>
      <c r="BW20">
        <v>0</v>
      </c>
      <c r="BX20">
        <v>1</v>
      </c>
      <c r="BY20">
        <v>0</v>
      </c>
      <c r="BZ20">
        <v>-3</v>
      </c>
      <c r="CA20">
        <v>0</v>
      </c>
      <c r="CB20">
        <v>1</v>
      </c>
      <c r="CC20">
        <v>1</v>
      </c>
      <c r="CD20" s="1">
        <f>CA20+CC20</f>
        <v>1</v>
      </c>
      <c r="CE20">
        <v>0</v>
      </c>
      <c r="CF20" s="1">
        <f>CB20+CE20</f>
        <v>1</v>
      </c>
      <c r="CG20" s="1">
        <v>985.9</v>
      </c>
      <c r="CH20" s="1">
        <v>969.5</v>
      </c>
    </row>
    <row r="21" spans="1:86" ht="15" x14ac:dyDescent="0.25">
      <c r="A21" s="1" t="s">
        <v>82</v>
      </c>
      <c r="B21" s="1">
        <v>1</v>
      </c>
      <c r="C21" s="1">
        <v>1</v>
      </c>
      <c r="D21" s="1">
        <v>3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 s="1">
        <f>O21+Q21</f>
        <v>0</v>
      </c>
      <c r="W21" s="1" t="s">
        <v>2</v>
      </c>
      <c r="X21" s="1">
        <v>1231.7</v>
      </c>
      <c r="Y21" s="1">
        <v>0</v>
      </c>
      <c r="Z21" s="1">
        <v>6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 s="1">
        <v>1</v>
      </c>
      <c r="AH21" s="1">
        <v>0</v>
      </c>
      <c r="AI21" s="1">
        <v>3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 s="1">
        <v>3</v>
      </c>
      <c r="AQ21">
        <v>0</v>
      </c>
      <c r="AR21">
        <v>0</v>
      </c>
      <c r="AS21">
        <v>1</v>
      </c>
      <c r="AT21">
        <v>0</v>
      </c>
      <c r="AU21">
        <v>1</v>
      </c>
      <c r="AV21">
        <v>0</v>
      </c>
      <c r="AW21" s="1">
        <v>20</v>
      </c>
      <c r="AX21" s="1">
        <f>LN(AW21)</f>
        <v>2.9957322735539909</v>
      </c>
      <c r="AY21" s="1">
        <v>3</v>
      </c>
      <c r="AZ21" s="1">
        <v>0</v>
      </c>
      <c r="BA21" s="1">
        <v>0</v>
      </c>
      <c r="BB21" s="1">
        <v>3</v>
      </c>
      <c r="BC21">
        <v>1</v>
      </c>
      <c r="BD21">
        <v>0</v>
      </c>
      <c r="BE21">
        <v>0</v>
      </c>
      <c r="BF21" s="1">
        <v>3</v>
      </c>
      <c r="BG21">
        <v>0</v>
      </c>
      <c r="BH21">
        <v>0</v>
      </c>
      <c r="BI21" s="1">
        <v>1</v>
      </c>
      <c r="BJ21">
        <v>1</v>
      </c>
      <c r="BK21">
        <v>0</v>
      </c>
      <c r="BL21">
        <v>0</v>
      </c>
      <c r="BM21">
        <v>0</v>
      </c>
      <c r="BN21" s="1">
        <v>0</v>
      </c>
      <c r="BO21" s="1">
        <v>-3</v>
      </c>
      <c r="BP21" s="1">
        <v>-3</v>
      </c>
      <c r="BQ21" s="1">
        <v>-3</v>
      </c>
      <c r="BR21" s="1">
        <v>0</v>
      </c>
      <c r="BS21" s="1">
        <v>4</v>
      </c>
      <c r="BT21">
        <v>0</v>
      </c>
      <c r="BU21">
        <v>1</v>
      </c>
      <c r="BV21" s="1">
        <v>0</v>
      </c>
      <c r="BW21">
        <v>1</v>
      </c>
      <c r="BX21">
        <v>0</v>
      </c>
      <c r="BY21">
        <v>0</v>
      </c>
      <c r="BZ21">
        <v>-3</v>
      </c>
      <c r="CA21">
        <v>1</v>
      </c>
      <c r="CB21">
        <v>1</v>
      </c>
      <c r="CC21">
        <v>0</v>
      </c>
      <c r="CD21" s="1">
        <f>CA21+CC21</f>
        <v>1</v>
      </c>
      <c r="CE21">
        <v>0</v>
      </c>
      <c r="CF21" s="1">
        <f>CB21+CE21</f>
        <v>1</v>
      </c>
      <c r="CG21" s="1">
        <v>961.1</v>
      </c>
      <c r="CH21" s="1">
        <v>345.9</v>
      </c>
    </row>
    <row r="22" spans="1:86" ht="15" x14ac:dyDescent="0.25">
      <c r="A22" s="1" t="s">
        <v>83</v>
      </c>
      <c r="B22" s="1">
        <v>1</v>
      </c>
      <c r="C22" s="1">
        <v>0</v>
      </c>
      <c r="D22" s="1">
        <v>3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 s="1">
        <f>O22+Q22</f>
        <v>0</v>
      </c>
      <c r="W22" s="1" t="s">
        <v>2</v>
      </c>
      <c r="X22" s="1">
        <v>1231.7</v>
      </c>
      <c r="Y22" s="1">
        <v>0</v>
      </c>
      <c r="Z22" s="1">
        <v>6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 s="1">
        <v>1</v>
      </c>
      <c r="AH22" s="1">
        <v>0</v>
      </c>
      <c r="AI22" s="1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 s="1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 s="1">
        <v>60</v>
      </c>
      <c r="AX22" s="1">
        <f>LN(AW22)</f>
        <v>4.0943445622221004</v>
      </c>
      <c r="AY22" s="1">
        <v>3</v>
      </c>
      <c r="AZ22" s="1">
        <v>0</v>
      </c>
      <c r="BA22" s="1">
        <v>0</v>
      </c>
      <c r="BB22" s="1">
        <v>3</v>
      </c>
      <c r="BC22">
        <v>1</v>
      </c>
      <c r="BD22">
        <v>0</v>
      </c>
      <c r="BE22">
        <v>0</v>
      </c>
      <c r="BF22" s="1">
        <v>1</v>
      </c>
      <c r="BG22">
        <v>1</v>
      </c>
      <c r="BH22">
        <v>0</v>
      </c>
      <c r="BI22" s="1">
        <v>1</v>
      </c>
      <c r="BJ22">
        <v>1</v>
      </c>
      <c r="BK22">
        <v>0</v>
      </c>
      <c r="BL22">
        <v>0</v>
      </c>
      <c r="BM22">
        <v>0</v>
      </c>
      <c r="BN22" s="1">
        <v>0</v>
      </c>
      <c r="BO22" s="1">
        <v>-3</v>
      </c>
      <c r="BP22" s="1">
        <v>-3</v>
      </c>
      <c r="BQ22" s="1">
        <v>-3</v>
      </c>
      <c r="BR22" s="1">
        <v>0</v>
      </c>
      <c r="BS22" s="1">
        <v>2</v>
      </c>
      <c r="BT22">
        <v>1</v>
      </c>
      <c r="BU22">
        <v>0</v>
      </c>
      <c r="BV22" s="1">
        <v>0</v>
      </c>
      <c r="BW22">
        <v>1</v>
      </c>
      <c r="BX22">
        <v>0</v>
      </c>
      <c r="BY22">
        <v>0</v>
      </c>
      <c r="BZ22">
        <v>-3</v>
      </c>
      <c r="CA22">
        <v>1</v>
      </c>
      <c r="CB22">
        <v>1</v>
      </c>
      <c r="CC22">
        <v>0</v>
      </c>
      <c r="CD22" s="1">
        <f>CA22+CC22</f>
        <v>1</v>
      </c>
      <c r="CE22">
        <v>0</v>
      </c>
      <c r="CF22" s="1">
        <f>CB22+CE22</f>
        <v>1</v>
      </c>
      <c r="CG22" s="1">
        <v>671.5</v>
      </c>
      <c r="CH22" s="1">
        <v>888.2</v>
      </c>
    </row>
    <row r="23" spans="1:86" ht="15" x14ac:dyDescent="0.25">
      <c r="A23" s="1" t="s">
        <v>84</v>
      </c>
      <c r="B23" s="1">
        <v>1</v>
      </c>
      <c r="C23" s="1">
        <v>0</v>
      </c>
      <c r="D23" s="1">
        <v>3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 s="1">
        <f>O23+Q23</f>
        <v>0</v>
      </c>
      <c r="W23" s="1" t="s">
        <v>2</v>
      </c>
      <c r="X23" s="1">
        <v>1231.7</v>
      </c>
      <c r="Y23" s="1">
        <v>0</v>
      </c>
      <c r="Z23" s="1">
        <v>6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 s="1">
        <v>1</v>
      </c>
      <c r="AH23" s="1">
        <v>0</v>
      </c>
      <c r="AI23" s="1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 s="1">
        <v>3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 s="1">
        <v>15</v>
      </c>
      <c r="AX23" s="1">
        <f>LN(AW23)</f>
        <v>2.7080502011022101</v>
      </c>
      <c r="AY23" s="1">
        <v>3</v>
      </c>
      <c r="AZ23" s="1">
        <v>0</v>
      </c>
      <c r="BA23" s="1">
        <v>0</v>
      </c>
      <c r="BB23" s="1">
        <v>2</v>
      </c>
      <c r="BC23">
        <v>0</v>
      </c>
      <c r="BD23">
        <v>1</v>
      </c>
      <c r="BE23">
        <v>0</v>
      </c>
      <c r="BF23" s="1">
        <v>4</v>
      </c>
      <c r="BG23">
        <v>0</v>
      </c>
      <c r="BH23">
        <v>0</v>
      </c>
      <c r="BI23" s="1">
        <v>1</v>
      </c>
      <c r="BJ23">
        <v>1</v>
      </c>
      <c r="BK23">
        <v>0</v>
      </c>
      <c r="BL23">
        <v>0</v>
      </c>
      <c r="BM23">
        <v>0</v>
      </c>
      <c r="BN23" s="1">
        <v>0</v>
      </c>
      <c r="BO23" s="1">
        <v>-3</v>
      </c>
      <c r="BP23" s="1">
        <v>-3</v>
      </c>
      <c r="BQ23" s="1">
        <v>-3</v>
      </c>
      <c r="BR23" s="1">
        <v>0</v>
      </c>
      <c r="BS23" s="1">
        <v>2</v>
      </c>
      <c r="BT23">
        <v>1</v>
      </c>
      <c r="BU23">
        <v>0</v>
      </c>
      <c r="BV23" s="1">
        <v>1</v>
      </c>
      <c r="BW23">
        <v>0</v>
      </c>
      <c r="BX23">
        <v>1</v>
      </c>
      <c r="BY23">
        <v>0</v>
      </c>
      <c r="BZ23">
        <v>-3</v>
      </c>
      <c r="CA23">
        <v>0</v>
      </c>
      <c r="CB23">
        <v>1</v>
      </c>
      <c r="CC23">
        <v>1</v>
      </c>
      <c r="CD23" s="1">
        <f>CA23+CC23</f>
        <v>1</v>
      </c>
      <c r="CE23">
        <v>0</v>
      </c>
      <c r="CF23" s="1">
        <f>CB23+CE23</f>
        <v>1</v>
      </c>
      <c r="CG23" s="1">
        <v>671.5</v>
      </c>
      <c r="CH23" s="1">
        <v>888.2</v>
      </c>
    </row>
    <row r="24" spans="1:86" ht="15" x14ac:dyDescent="0.25">
      <c r="A24" s="1" t="s">
        <v>85</v>
      </c>
      <c r="B24" s="1">
        <v>1</v>
      </c>
      <c r="C24" s="1">
        <v>0</v>
      </c>
      <c r="D24" s="1">
        <v>3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 s="1">
        <f>O24+Q24</f>
        <v>0</v>
      </c>
      <c r="W24" s="1" t="s">
        <v>2</v>
      </c>
      <c r="X24" s="1">
        <v>1231.7</v>
      </c>
      <c r="Y24" s="1">
        <v>0</v>
      </c>
      <c r="Z24" s="1">
        <v>6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 s="1">
        <v>1</v>
      </c>
      <c r="AH24" s="1">
        <v>0</v>
      </c>
      <c r="AI24" s="1">
        <v>2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 s="1">
        <v>3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0</v>
      </c>
      <c r="AW24" s="1">
        <v>45</v>
      </c>
      <c r="AX24" s="1">
        <f>LN(AW24)</f>
        <v>3.8066624897703196</v>
      </c>
      <c r="AY24" s="1">
        <v>1.5</v>
      </c>
      <c r="AZ24" s="1">
        <v>0</v>
      </c>
      <c r="BA24" s="1">
        <v>0</v>
      </c>
      <c r="BB24" s="1">
        <v>3</v>
      </c>
      <c r="BC24">
        <v>1</v>
      </c>
      <c r="BD24">
        <v>0</v>
      </c>
      <c r="BE24">
        <v>0</v>
      </c>
      <c r="BF24" s="1">
        <v>1</v>
      </c>
      <c r="BG24">
        <v>1</v>
      </c>
      <c r="BH24">
        <v>0</v>
      </c>
      <c r="BI24" s="1">
        <v>1</v>
      </c>
      <c r="BJ24">
        <v>1</v>
      </c>
      <c r="BK24">
        <v>0</v>
      </c>
      <c r="BL24">
        <v>0</v>
      </c>
      <c r="BM24">
        <v>0</v>
      </c>
      <c r="BN24" s="1">
        <v>0</v>
      </c>
      <c r="BO24" s="1">
        <v>-3</v>
      </c>
      <c r="BP24" s="1">
        <v>-3</v>
      </c>
      <c r="BQ24" s="1">
        <v>-3</v>
      </c>
      <c r="BR24" s="1">
        <v>0</v>
      </c>
      <c r="BS24" s="1">
        <v>4</v>
      </c>
      <c r="BT24">
        <v>0</v>
      </c>
      <c r="BU24">
        <v>1</v>
      </c>
      <c r="BV24" s="1">
        <v>0</v>
      </c>
      <c r="BW24">
        <v>1</v>
      </c>
      <c r="BX24">
        <v>0</v>
      </c>
      <c r="BY24">
        <v>0</v>
      </c>
      <c r="BZ24">
        <v>-3</v>
      </c>
      <c r="CA24">
        <v>1</v>
      </c>
      <c r="CB24">
        <v>1</v>
      </c>
      <c r="CC24">
        <v>0</v>
      </c>
      <c r="CD24" s="1">
        <f>CA24+CC24</f>
        <v>1</v>
      </c>
      <c r="CE24">
        <v>0</v>
      </c>
      <c r="CF24" s="1">
        <f>CB24+CE24</f>
        <v>1</v>
      </c>
      <c r="CG24" s="6">
        <v>2345.5</v>
      </c>
      <c r="CH24" s="6">
        <v>1170.2</v>
      </c>
    </row>
    <row r="25" spans="1:86" ht="15" x14ac:dyDescent="0.25">
      <c r="A25" s="1" t="s">
        <v>86</v>
      </c>
      <c r="B25" s="1">
        <v>1</v>
      </c>
      <c r="C25" s="1">
        <v>0</v>
      </c>
      <c r="D25" s="1">
        <v>3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 s="1">
        <f>O25+Q25</f>
        <v>0</v>
      </c>
      <c r="W25" s="1" t="s">
        <v>87</v>
      </c>
      <c r="X25" s="1">
        <v>1105.3</v>
      </c>
      <c r="Y25" s="1">
        <v>410.9</v>
      </c>
      <c r="Z25" s="1">
        <v>4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 s="1">
        <v>0</v>
      </c>
      <c r="AH25" s="1">
        <v>0</v>
      </c>
      <c r="AI25" s="1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 s="1">
        <v>3</v>
      </c>
      <c r="AQ25">
        <v>0</v>
      </c>
      <c r="AR25">
        <v>0</v>
      </c>
      <c r="AS25">
        <v>1</v>
      </c>
      <c r="AT25">
        <v>0</v>
      </c>
      <c r="AU25">
        <v>1</v>
      </c>
      <c r="AV25">
        <v>0</v>
      </c>
      <c r="AW25" s="1">
        <v>12</v>
      </c>
      <c r="AX25" s="1">
        <f>LN(AW25)</f>
        <v>2.4849066497880004</v>
      </c>
      <c r="AY25" s="1">
        <v>3</v>
      </c>
      <c r="AZ25" s="1">
        <v>0</v>
      </c>
      <c r="BA25" s="1">
        <v>0</v>
      </c>
      <c r="BB25" s="1">
        <v>3</v>
      </c>
      <c r="BC25">
        <v>1</v>
      </c>
      <c r="BD25">
        <v>0</v>
      </c>
      <c r="BE25">
        <v>0</v>
      </c>
      <c r="BF25" s="1">
        <v>5</v>
      </c>
      <c r="BG25">
        <v>0</v>
      </c>
      <c r="BH25">
        <v>1</v>
      </c>
      <c r="BI25" s="1">
        <v>2</v>
      </c>
      <c r="BJ25">
        <v>0</v>
      </c>
      <c r="BK25">
        <v>1</v>
      </c>
      <c r="BL25">
        <v>0</v>
      </c>
      <c r="BM25">
        <v>0</v>
      </c>
      <c r="BN25" s="1">
        <v>1</v>
      </c>
      <c r="BO25" s="1">
        <v>1</v>
      </c>
      <c r="BP25" s="1">
        <v>0</v>
      </c>
      <c r="BQ25" s="1">
        <v>1</v>
      </c>
      <c r="BR25" s="1">
        <v>0</v>
      </c>
      <c r="BS25" s="1">
        <v>4</v>
      </c>
      <c r="BT25">
        <v>0</v>
      </c>
      <c r="BU25">
        <v>1</v>
      </c>
      <c r="BV25" s="1">
        <v>1</v>
      </c>
      <c r="BW25">
        <v>1</v>
      </c>
      <c r="BX25">
        <v>0</v>
      </c>
      <c r="BY25">
        <v>0</v>
      </c>
      <c r="BZ25">
        <v>-3</v>
      </c>
      <c r="CA25">
        <v>1</v>
      </c>
      <c r="CB25">
        <v>0</v>
      </c>
      <c r="CC25">
        <v>0</v>
      </c>
      <c r="CD25" s="1">
        <f>CA25+CC25</f>
        <v>1</v>
      </c>
      <c r="CE25">
        <v>1</v>
      </c>
      <c r="CF25" s="1">
        <f>CB25+CE25</f>
        <v>1</v>
      </c>
      <c r="CG25" s="1">
        <v>1367.2</v>
      </c>
      <c r="CH25" s="1">
        <v>1664.2</v>
      </c>
    </row>
    <row r="26" spans="1:86" ht="15" x14ac:dyDescent="0.25">
      <c r="A26" s="1" t="s">
        <v>88</v>
      </c>
      <c r="B26" s="1">
        <v>1</v>
      </c>
      <c r="C26" s="1">
        <v>0</v>
      </c>
      <c r="D26" s="1">
        <v>3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 s="1">
        <f>O26+Q26</f>
        <v>0</v>
      </c>
      <c r="W26" s="1" t="s">
        <v>2</v>
      </c>
      <c r="X26" s="1">
        <v>1231.7</v>
      </c>
      <c r="Y26" s="1">
        <v>0</v>
      </c>
      <c r="Z26" s="1">
        <v>6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 s="1">
        <v>1</v>
      </c>
      <c r="AH26" s="1">
        <v>0</v>
      </c>
      <c r="AI26" s="1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 s="1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 s="1">
        <v>50</v>
      </c>
      <c r="AX26" s="1">
        <f>LN(AW26)</f>
        <v>3.912023005428146</v>
      </c>
      <c r="AY26" s="1">
        <v>2</v>
      </c>
      <c r="AZ26" s="1">
        <v>1</v>
      </c>
      <c r="BA26" s="1">
        <v>0</v>
      </c>
      <c r="BB26" s="1">
        <v>2</v>
      </c>
      <c r="BC26">
        <v>0</v>
      </c>
      <c r="BD26">
        <v>1</v>
      </c>
      <c r="BE26">
        <v>0</v>
      </c>
      <c r="BF26" s="1">
        <v>1</v>
      </c>
      <c r="BG26">
        <v>1</v>
      </c>
      <c r="BH26">
        <v>0</v>
      </c>
      <c r="BI26" s="1">
        <v>1</v>
      </c>
      <c r="BJ26">
        <v>1</v>
      </c>
      <c r="BK26">
        <v>0</v>
      </c>
      <c r="BL26">
        <v>0</v>
      </c>
      <c r="BM26">
        <v>0</v>
      </c>
      <c r="BN26" s="1">
        <v>0</v>
      </c>
      <c r="BO26" s="1">
        <v>-3</v>
      </c>
      <c r="BP26" s="1">
        <v>-3</v>
      </c>
      <c r="BQ26" s="1">
        <v>-3</v>
      </c>
      <c r="BR26" s="1">
        <v>0</v>
      </c>
      <c r="BS26" s="1">
        <v>3</v>
      </c>
      <c r="BT26">
        <v>1</v>
      </c>
      <c r="BU26">
        <v>0</v>
      </c>
      <c r="BV26" s="1">
        <v>1</v>
      </c>
      <c r="BW26">
        <v>0</v>
      </c>
      <c r="BX26">
        <v>1</v>
      </c>
      <c r="BY26">
        <v>0</v>
      </c>
      <c r="BZ26">
        <v>-3</v>
      </c>
      <c r="CA26">
        <v>0</v>
      </c>
      <c r="CB26">
        <v>1</v>
      </c>
      <c r="CC26">
        <v>1</v>
      </c>
      <c r="CD26" s="1">
        <f>CA26+CC26</f>
        <v>1</v>
      </c>
      <c r="CE26">
        <v>0</v>
      </c>
      <c r="CF26" s="1">
        <f>CB26+CE26</f>
        <v>1</v>
      </c>
      <c r="CG26" s="1">
        <v>1116</v>
      </c>
      <c r="CH26" s="1">
        <v>891.8</v>
      </c>
    </row>
    <row r="27" spans="1:86" ht="15" x14ac:dyDescent="0.25">
      <c r="A27" s="1" t="s">
        <v>89</v>
      </c>
      <c r="B27" s="1">
        <v>1</v>
      </c>
      <c r="C27" s="1">
        <v>0</v>
      </c>
      <c r="D27" s="1">
        <v>2</v>
      </c>
      <c r="E27" s="1">
        <v>1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 s="1">
        <f>O27+Q27</f>
        <v>0</v>
      </c>
      <c r="W27" s="1" t="s">
        <v>2</v>
      </c>
      <c r="X27" s="1">
        <v>1231.7</v>
      </c>
      <c r="Y27" s="1">
        <v>0</v>
      </c>
      <c r="Z27" s="1">
        <v>6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 s="1">
        <v>1</v>
      </c>
      <c r="AH27" s="1">
        <v>0</v>
      </c>
      <c r="AI27" s="1">
        <v>2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 s="1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 s="1">
        <v>80</v>
      </c>
      <c r="AX27" s="1">
        <f>LN(AW27)</f>
        <v>4.3820266346738812</v>
      </c>
      <c r="AY27" s="1">
        <v>3</v>
      </c>
      <c r="AZ27" s="1">
        <v>0</v>
      </c>
      <c r="BA27" s="1">
        <v>0</v>
      </c>
      <c r="BB27" s="1">
        <v>2</v>
      </c>
      <c r="BC27">
        <v>0</v>
      </c>
      <c r="BD27">
        <v>1</v>
      </c>
      <c r="BE27">
        <v>0</v>
      </c>
      <c r="BF27" s="1">
        <v>1</v>
      </c>
      <c r="BG27">
        <v>1</v>
      </c>
      <c r="BH27">
        <v>0</v>
      </c>
      <c r="BI27" s="1">
        <v>1</v>
      </c>
      <c r="BJ27">
        <v>1</v>
      </c>
      <c r="BK27">
        <v>0</v>
      </c>
      <c r="BL27">
        <v>0</v>
      </c>
      <c r="BM27">
        <v>0</v>
      </c>
      <c r="BN27" s="1">
        <v>0</v>
      </c>
      <c r="BO27" s="1">
        <v>-3</v>
      </c>
      <c r="BP27" s="1">
        <v>-3</v>
      </c>
      <c r="BQ27" s="1">
        <v>-3</v>
      </c>
      <c r="BR27" s="1">
        <v>0</v>
      </c>
      <c r="BS27" s="1">
        <v>1</v>
      </c>
      <c r="BT27">
        <v>1</v>
      </c>
      <c r="BU27">
        <v>0</v>
      </c>
      <c r="BV27" s="1">
        <v>0</v>
      </c>
      <c r="BW27">
        <v>0</v>
      </c>
      <c r="BX27">
        <v>1</v>
      </c>
      <c r="BY27">
        <v>0</v>
      </c>
      <c r="BZ27">
        <v>-3</v>
      </c>
      <c r="CA27">
        <v>0</v>
      </c>
      <c r="CB27">
        <v>1</v>
      </c>
      <c r="CC27">
        <v>1</v>
      </c>
      <c r="CD27" s="1">
        <f>CA27+CC27</f>
        <v>1</v>
      </c>
      <c r="CE27">
        <v>0</v>
      </c>
      <c r="CF27" s="1">
        <f>CB27+CE27</f>
        <v>1</v>
      </c>
      <c r="CG27" s="1">
        <v>283.7</v>
      </c>
      <c r="CH27" s="1">
        <v>999.7</v>
      </c>
    </row>
    <row r="28" spans="1:86" ht="15" x14ac:dyDescent="0.25">
      <c r="A28" s="1" t="s">
        <v>90</v>
      </c>
      <c r="B28" s="1">
        <v>1</v>
      </c>
      <c r="C28" s="1">
        <v>0</v>
      </c>
      <c r="D28" s="1">
        <v>2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3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 s="1">
        <f>O28+Q28</f>
        <v>1</v>
      </c>
      <c r="W28" s="1" t="s">
        <v>12</v>
      </c>
      <c r="X28" s="1">
        <v>1986.8</v>
      </c>
      <c r="Y28" s="1">
        <v>1065.0999999999999</v>
      </c>
      <c r="Z28" s="1">
        <v>6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 s="1">
        <v>0</v>
      </c>
      <c r="AH28" s="1">
        <v>0</v>
      </c>
      <c r="AI28" s="1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 s="1">
        <v>1</v>
      </c>
      <c r="AQ28">
        <v>1</v>
      </c>
      <c r="AR28">
        <v>1</v>
      </c>
      <c r="AS28">
        <v>1</v>
      </c>
      <c r="AT28">
        <v>0</v>
      </c>
      <c r="AU28">
        <v>0</v>
      </c>
      <c r="AV28">
        <v>0</v>
      </c>
      <c r="AW28" s="1">
        <v>30</v>
      </c>
      <c r="AX28" s="1">
        <f>LN(AW28)</f>
        <v>3.4011973816621555</v>
      </c>
      <c r="AY28" s="1">
        <v>5</v>
      </c>
      <c r="AZ28" s="1">
        <v>1</v>
      </c>
      <c r="BA28" s="1">
        <v>0</v>
      </c>
      <c r="BB28" s="1">
        <v>2</v>
      </c>
      <c r="BC28">
        <v>0</v>
      </c>
      <c r="BD28">
        <v>1</v>
      </c>
      <c r="BE28">
        <v>0</v>
      </c>
      <c r="BF28" s="1">
        <v>1</v>
      </c>
      <c r="BG28">
        <v>1</v>
      </c>
      <c r="BH28">
        <v>0</v>
      </c>
      <c r="BI28" s="1">
        <v>2</v>
      </c>
      <c r="BJ28">
        <v>0</v>
      </c>
      <c r="BK28">
        <v>1</v>
      </c>
      <c r="BL28">
        <v>0</v>
      </c>
      <c r="BM28">
        <v>0</v>
      </c>
      <c r="BN28" s="1">
        <v>0</v>
      </c>
      <c r="BO28" s="1">
        <v>-3</v>
      </c>
      <c r="BP28" s="1">
        <v>-3</v>
      </c>
      <c r="BQ28" s="1">
        <v>-3</v>
      </c>
      <c r="BR28" s="1">
        <v>0</v>
      </c>
      <c r="BS28" s="1">
        <v>1</v>
      </c>
      <c r="BT28">
        <v>1</v>
      </c>
      <c r="BU28">
        <v>0</v>
      </c>
      <c r="BV28" s="1">
        <v>0</v>
      </c>
      <c r="BW28">
        <v>0</v>
      </c>
      <c r="BX28">
        <v>1</v>
      </c>
      <c r="BY28">
        <v>0</v>
      </c>
      <c r="BZ28">
        <v>-3</v>
      </c>
      <c r="CA28">
        <v>0</v>
      </c>
      <c r="CB28">
        <v>0</v>
      </c>
      <c r="CC28">
        <v>1</v>
      </c>
      <c r="CD28" s="1">
        <f>CA28+CC28</f>
        <v>1</v>
      </c>
      <c r="CE28">
        <v>1</v>
      </c>
      <c r="CF28" s="1">
        <f>CB28+CE28</f>
        <v>1</v>
      </c>
      <c r="CG28" s="1">
        <v>1387.8</v>
      </c>
      <c r="CH28" s="1">
        <v>832.9</v>
      </c>
    </row>
    <row r="29" spans="1:86" ht="15" x14ac:dyDescent="0.25">
      <c r="A29" s="1" t="s">
        <v>91</v>
      </c>
      <c r="B29" s="1">
        <v>1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5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 s="1">
        <f>O29+Q29</f>
        <v>0</v>
      </c>
      <c r="W29" s="1" t="s">
        <v>2</v>
      </c>
      <c r="X29" s="1">
        <v>1231.7</v>
      </c>
      <c r="Y29" s="1">
        <v>0</v>
      </c>
      <c r="Z29" s="1">
        <v>6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 s="1">
        <v>1</v>
      </c>
      <c r="AH29" s="1">
        <v>0</v>
      </c>
      <c r="AI29" s="1">
        <v>2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 s="1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 s="1">
        <v>40</v>
      </c>
      <c r="AX29" s="1">
        <f>LN(AW29)</f>
        <v>3.6888794541139363</v>
      </c>
      <c r="AY29" s="2">
        <v>2.12</v>
      </c>
      <c r="AZ29" s="1">
        <v>0</v>
      </c>
      <c r="BA29" s="1">
        <v>0</v>
      </c>
      <c r="BB29" s="1">
        <v>2</v>
      </c>
      <c r="BC29">
        <v>0</v>
      </c>
      <c r="BD29">
        <v>1</v>
      </c>
      <c r="BE29">
        <v>0</v>
      </c>
      <c r="BF29" s="1">
        <v>1</v>
      </c>
      <c r="BG29">
        <v>1</v>
      </c>
      <c r="BH29">
        <v>0</v>
      </c>
      <c r="BI29" s="1">
        <v>1</v>
      </c>
      <c r="BJ29">
        <v>1</v>
      </c>
      <c r="BK29">
        <v>0</v>
      </c>
      <c r="BL29">
        <v>0</v>
      </c>
      <c r="BM29">
        <v>0</v>
      </c>
      <c r="BN29" s="1">
        <v>0</v>
      </c>
      <c r="BO29" s="1">
        <v>-3</v>
      </c>
      <c r="BP29" s="1">
        <v>-3</v>
      </c>
      <c r="BQ29" s="1">
        <v>-3</v>
      </c>
      <c r="BR29" s="1">
        <v>0</v>
      </c>
      <c r="BS29" s="1">
        <v>1</v>
      </c>
      <c r="BT29">
        <v>1</v>
      </c>
      <c r="BU29">
        <v>0</v>
      </c>
      <c r="BV29" s="1">
        <v>1</v>
      </c>
      <c r="BW29">
        <v>0</v>
      </c>
      <c r="BX29">
        <v>1</v>
      </c>
      <c r="BY29">
        <v>0</v>
      </c>
      <c r="BZ29">
        <v>-3</v>
      </c>
      <c r="CA29">
        <v>0</v>
      </c>
      <c r="CB29">
        <v>1</v>
      </c>
      <c r="CC29">
        <v>1</v>
      </c>
      <c r="CD29" s="1">
        <f>CA29+CC29</f>
        <v>1</v>
      </c>
      <c r="CE29">
        <v>0</v>
      </c>
      <c r="CF29" s="1">
        <f>CB29+CE29</f>
        <v>1</v>
      </c>
      <c r="CG29" s="1">
        <v>545</v>
      </c>
      <c r="CH29" s="1">
        <v>779.5</v>
      </c>
    </row>
    <row r="30" spans="1:86" ht="15" x14ac:dyDescent="0.25">
      <c r="A30" s="1" t="s">
        <v>92</v>
      </c>
      <c r="B30" s="1">
        <v>1</v>
      </c>
      <c r="C30" s="1">
        <v>0</v>
      </c>
      <c r="D30" s="1">
        <v>3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 s="1">
        <f>O30+Q30</f>
        <v>0</v>
      </c>
      <c r="W30" s="1" t="s">
        <v>2</v>
      </c>
      <c r="X30" s="1">
        <v>1231.7</v>
      </c>
      <c r="Y30" s="1">
        <v>0</v>
      </c>
      <c r="Z30" s="1">
        <v>6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 s="1">
        <v>1</v>
      </c>
      <c r="AH30" s="1">
        <v>0</v>
      </c>
      <c r="AI30" s="1">
        <v>3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 s="1">
        <v>3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 s="1">
        <v>20</v>
      </c>
      <c r="AX30" s="1">
        <f>LN(AW30)</f>
        <v>2.9957322735539909</v>
      </c>
      <c r="AY30" s="1">
        <v>1.5</v>
      </c>
      <c r="AZ30" s="1">
        <v>0</v>
      </c>
      <c r="BA30" s="1">
        <v>0</v>
      </c>
      <c r="BB30" s="1">
        <v>2</v>
      </c>
      <c r="BC30">
        <v>0</v>
      </c>
      <c r="BD30">
        <v>1</v>
      </c>
      <c r="BE30">
        <v>0</v>
      </c>
      <c r="BF30" s="1">
        <v>1</v>
      </c>
      <c r="BG30">
        <v>1</v>
      </c>
      <c r="BH30">
        <v>0</v>
      </c>
      <c r="BI30" s="1">
        <v>1</v>
      </c>
      <c r="BJ30">
        <v>1</v>
      </c>
      <c r="BK30">
        <v>0</v>
      </c>
      <c r="BL30">
        <v>0</v>
      </c>
      <c r="BM30">
        <v>0</v>
      </c>
      <c r="BN30" s="1">
        <v>0</v>
      </c>
      <c r="BO30" s="1">
        <v>-3</v>
      </c>
      <c r="BP30" s="1">
        <v>-3</v>
      </c>
      <c r="BQ30" s="1">
        <v>-3</v>
      </c>
      <c r="BR30" s="1">
        <v>0</v>
      </c>
      <c r="BS30" s="1">
        <v>1</v>
      </c>
      <c r="BT30">
        <v>1</v>
      </c>
      <c r="BU30">
        <v>0</v>
      </c>
      <c r="BV30" s="1">
        <v>0</v>
      </c>
      <c r="BW30">
        <v>0</v>
      </c>
      <c r="BX30">
        <v>1</v>
      </c>
      <c r="BY30">
        <v>0</v>
      </c>
      <c r="BZ30">
        <v>-3</v>
      </c>
      <c r="CA30">
        <v>0</v>
      </c>
      <c r="CB30">
        <v>1</v>
      </c>
      <c r="CC30">
        <v>1</v>
      </c>
      <c r="CD30" s="1">
        <f>CA30+CC30</f>
        <v>1</v>
      </c>
      <c r="CE30">
        <v>0</v>
      </c>
      <c r="CF30" s="1">
        <f>CB30+CE30</f>
        <v>1</v>
      </c>
      <c r="CG30" s="1">
        <v>1438.3</v>
      </c>
      <c r="CH30" s="1">
        <v>556.20000000000005</v>
      </c>
    </row>
    <row r="31" spans="1:86" ht="15" x14ac:dyDescent="0.25">
      <c r="A31" s="1" t="s">
        <v>93</v>
      </c>
      <c r="B31" s="1">
        <v>1</v>
      </c>
      <c r="C31" s="1">
        <v>0</v>
      </c>
      <c r="D31" s="1">
        <v>3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 s="1">
        <f>O31+Q31</f>
        <v>0</v>
      </c>
      <c r="W31" s="1" t="s">
        <v>94</v>
      </c>
      <c r="X31" s="1">
        <v>985.9</v>
      </c>
      <c r="Y31" s="1">
        <v>969.5</v>
      </c>
      <c r="Z31" s="1">
        <v>3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 s="1">
        <v>0</v>
      </c>
      <c r="AH31" s="1">
        <v>0</v>
      </c>
      <c r="AI31" s="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 s="1">
        <v>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 s="1">
        <v>12</v>
      </c>
      <c r="AX31" s="1">
        <f>LN(AW31)</f>
        <v>2.4849066497880004</v>
      </c>
      <c r="AY31" s="1">
        <v>2.5</v>
      </c>
      <c r="AZ31" s="1">
        <v>0</v>
      </c>
      <c r="BA31" s="1">
        <v>0</v>
      </c>
      <c r="BB31" s="1">
        <v>3</v>
      </c>
      <c r="BC31">
        <v>1</v>
      </c>
      <c r="BD31">
        <v>0</v>
      </c>
      <c r="BE31">
        <v>0</v>
      </c>
      <c r="BF31" s="1">
        <v>1</v>
      </c>
      <c r="BG31">
        <v>1</v>
      </c>
      <c r="BH31">
        <v>0</v>
      </c>
      <c r="BI31" s="1">
        <v>1</v>
      </c>
      <c r="BJ31">
        <v>1</v>
      </c>
      <c r="BK31">
        <v>0</v>
      </c>
      <c r="BL31">
        <v>0</v>
      </c>
      <c r="BM31">
        <v>0</v>
      </c>
      <c r="BN31" s="1">
        <v>0</v>
      </c>
      <c r="BO31" s="1">
        <v>-3</v>
      </c>
      <c r="BP31" s="1">
        <v>-3</v>
      </c>
      <c r="BQ31" s="1">
        <v>-3</v>
      </c>
      <c r="BR31" s="1">
        <v>0</v>
      </c>
      <c r="BS31" s="1">
        <v>1</v>
      </c>
      <c r="BT31">
        <v>1</v>
      </c>
      <c r="BU31">
        <v>0</v>
      </c>
      <c r="BV31" s="1">
        <v>0</v>
      </c>
      <c r="BW31">
        <v>1</v>
      </c>
      <c r="BX31">
        <v>0</v>
      </c>
      <c r="BY31">
        <v>0</v>
      </c>
      <c r="BZ31">
        <v>-3</v>
      </c>
      <c r="CA31">
        <v>1</v>
      </c>
      <c r="CB31">
        <v>1</v>
      </c>
      <c r="CC31">
        <v>0</v>
      </c>
      <c r="CD31" s="1">
        <f>CA31+CC31</f>
        <v>1</v>
      </c>
      <c r="CE31">
        <v>0</v>
      </c>
      <c r="CF31" s="1">
        <f>CB31+CE31</f>
        <v>1</v>
      </c>
      <c r="CG31" s="1">
        <v>1975.5</v>
      </c>
      <c r="CH31" s="1">
        <v>855.3</v>
      </c>
    </row>
    <row r="32" spans="1:86" ht="15" x14ac:dyDescent="0.25">
      <c r="A32" s="1" t="s">
        <v>95</v>
      </c>
      <c r="B32" s="1">
        <v>1</v>
      </c>
      <c r="C32" s="1">
        <v>0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5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 s="1">
        <f>O32+Q32</f>
        <v>0</v>
      </c>
      <c r="W32" s="1" t="s">
        <v>2</v>
      </c>
      <c r="X32" s="1">
        <v>1231.7</v>
      </c>
      <c r="Y32" s="1">
        <v>0</v>
      </c>
      <c r="Z32" s="1">
        <v>6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 s="1">
        <v>1</v>
      </c>
      <c r="AH32" s="1">
        <v>0</v>
      </c>
      <c r="AI32" s="1">
        <v>5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 s="1">
        <v>3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 s="1">
        <v>30</v>
      </c>
      <c r="AX32" s="1">
        <f>LN(AW32)</f>
        <v>3.4011973816621555</v>
      </c>
      <c r="AY32" s="1">
        <v>6</v>
      </c>
      <c r="AZ32" s="1">
        <v>0</v>
      </c>
      <c r="BA32" s="1">
        <v>0</v>
      </c>
      <c r="BB32" s="1">
        <v>3</v>
      </c>
      <c r="BC32">
        <v>1</v>
      </c>
      <c r="BD32">
        <v>0</v>
      </c>
      <c r="BE32">
        <v>0</v>
      </c>
      <c r="BF32" s="1">
        <v>5</v>
      </c>
      <c r="BG32">
        <v>0</v>
      </c>
      <c r="BH32">
        <v>1</v>
      </c>
      <c r="BI32" s="1">
        <v>1</v>
      </c>
      <c r="BJ32">
        <v>1</v>
      </c>
      <c r="BK32">
        <v>0</v>
      </c>
      <c r="BL32">
        <v>0</v>
      </c>
      <c r="BM32">
        <v>0</v>
      </c>
      <c r="BN32" s="1">
        <v>0</v>
      </c>
      <c r="BO32" s="1">
        <v>-3</v>
      </c>
      <c r="BP32" s="1">
        <v>-3</v>
      </c>
      <c r="BQ32" s="1">
        <v>-3</v>
      </c>
      <c r="BR32" s="1">
        <v>0</v>
      </c>
      <c r="BS32" s="1">
        <v>4</v>
      </c>
      <c r="BT32">
        <v>0</v>
      </c>
      <c r="BU32">
        <v>1</v>
      </c>
      <c r="BV32" s="1">
        <v>0</v>
      </c>
      <c r="BW32">
        <v>1</v>
      </c>
      <c r="BX32">
        <v>0</v>
      </c>
      <c r="BY32">
        <v>0</v>
      </c>
      <c r="BZ32">
        <v>-3</v>
      </c>
      <c r="CA32">
        <v>1</v>
      </c>
      <c r="CB32">
        <v>1</v>
      </c>
      <c r="CC32">
        <v>0</v>
      </c>
      <c r="CD32" s="1">
        <f>CA32+CC32</f>
        <v>1</v>
      </c>
      <c r="CE32">
        <v>0</v>
      </c>
      <c r="CF32" s="1">
        <f>CB32+CE32</f>
        <v>1</v>
      </c>
      <c r="CG32" s="1">
        <v>1200.5</v>
      </c>
      <c r="CH32" s="1">
        <v>564</v>
      </c>
    </row>
    <row r="33" spans="1:86" ht="15" x14ac:dyDescent="0.25">
      <c r="A33" s="1" t="s">
        <v>96</v>
      </c>
      <c r="B33" s="1">
        <v>1</v>
      </c>
      <c r="C33" s="1">
        <v>0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 s="1">
        <f>O33+Q33</f>
        <v>0</v>
      </c>
      <c r="W33" s="1" t="s">
        <v>97</v>
      </c>
      <c r="X33" s="1">
        <v>961.1</v>
      </c>
      <c r="Y33" s="1">
        <v>345.9</v>
      </c>
      <c r="Z33" s="1">
        <v>2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 s="1">
        <v>0</v>
      </c>
      <c r="AH33" s="1">
        <v>0</v>
      </c>
      <c r="AI33" s="1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 s="1">
        <v>3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0</v>
      </c>
      <c r="AW33" s="1">
        <v>15</v>
      </c>
      <c r="AX33" s="1">
        <f>LN(AW33)</f>
        <v>2.7080502011022101</v>
      </c>
      <c r="AY33" s="1">
        <v>2</v>
      </c>
      <c r="AZ33" s="1">
        <v>0</v>
      </c>
      <c r="BA33" s="1">
        <v>0</v>
      </c>
      <c r="BB33" s="1">
        <v>2</v>
      </c>
      <c r="BC33">
        <v>0</v>
      </c>
      <c r="BD33">
        <v>1</v>
      </c>
      <c r="BE33">
        <v>0</v>
      </c>
      <c r="BF33" s="1">
        <v>5</v>
      </c>
      <c r="BG33">
        <v>0</v>
      </c>
      <c r="BH33">
        <v>1</v>
      </c>
      <c r="BI33" s="1">
        <v>1</v>
      </c>
      <c r="BJ33">
        <v>1</v>
      </c>
      <c r="BK33">
        <v>0</v>
      </c>
      <c r="BL33">
        <v>0</v>
      </c>
      <c r="BM33">
        <v>0</v>
      </c>
      <c r="BN33" s="1">
        <v>0</v>
      </c>
      <c r="BO33" s="1">
        <v>-3</v>
      </c>
      <c r="BP33" s="1">
        <v>-3</v>
      </c>
      <c r="BQ33" s="1">
        <v>-3</v>
      </c>
      <c r="BR33" s="1">
        <v>0</v>
      </c>
      <c r="BS33" s="1">
        <v>4</v>
      </c>
      <c r="BT33">
        <v>0</v>
      </c>
      <c r="BU33">
        <v>1</v>
      </c>
      <c r="BV33" s="1">
        <v>1</v>
      </c>
      <c r="BW33">
        <v>0</v>
      </c>
      <c r="BX33">
        <v>1</v>
      </c>
      <c r="BY33">
        <v>0</v>
      </c>
      <c r="BZ33">
        <v>-3</v>
      </c>
      <c r="CA33">
        <v>0</v>
      </c>
      <c r="CB33">
        <v>1</v>
      </c>
      <c r="CC33">
        <v>1</v>
      </c>
      <c r="CD33" s="1">
        <f>CA33+CC33</f>
        <v>1</v>
      </c>
      <c r="CE33">
        <v>0</v>
      </c>
      <c r="CF33" s="1">
        <f>CB33+CE33</f>
        <v>1</v>
      </c>
      <c r="CG33" s="1">
        <v>1456.6</v>
      </c>
      <c r="CH33" s="1">
        <v>836.2</v>
      </c>
    </row>
    <row r="34" spans="1:86" ht="15" x14ac:dyDescent="0.25">
      <c r="A34" s="1" t="s">
        <v>98</v>
      </c>
      <c r="B34" s="1">
        <v>1</v>
      </c>
      <c r="C34" s="1">
        <v>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5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 s="1">
        <f>O34+Q34</f>
        <v>0</v>
      </c>
      <c r="W34" s="1" t="s">
        <v>99</v>
      </c>
      <c r="X34" s="1">
        <v>671.5</v>
      </c>
      <c r="Y34" s="1">
        <v>888.2</v>
      </c>
      <c r="Z34" s="1">
        <v>5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 s="1">
        <v>0</v>
      </c>
      <c r="AH34" s="1">
        <v>0</v>
      </c>
      <c r="AI34" s="1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 s="1">
        <v>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 s="1">
        <v>10</v>
      </c>
      <c r="AX34" s="1">
        <f>LN(AW34)</f>
        <v>2.3025850929940459</v>
      </c>
      <c r="AY34" s="1">
        <v>3</v>
      </c>
      <c r="AZ34" s="1">
        <v>0</v>
      </c>
      <c r="BA34" s="1">
        <v>0</v>
      </c>
      <c r="BB34" s="1">
        <v>2</v>
      </c>
      <c r="BC34">
        <v>0</v>
      </c>
      <c r="BD34">
        <v>1</v>
      </c>
      <c r="BE34">
        <v>0</v>
      </c>
      <c r="BF34" s="1">
        <v>5</v>
      </c>
      <c r="BG34">
        <v>0</v>
      </c>
      <c r="BH34">
        <v>1</v>
      </c>
      <c r="BI34" s="1">
        <v>1</v>
      </c>
      <c r="BJ34">
        <v>1</v>
      </c>
      <c r="BK34">
        <v>0</v>
      </c>
      <c r="BL34">
        <v>0</v>
      </c>
      <c r="BM34">
        <v>0</v>
      </c>
      <c r="BN34" s="1">
        <v>0</v>
      </c>
      <c r="BO34" s="1">
        <v>-3</v>
      </c>
      <c r="BP34" s="1">
        <v>-3</v>
      </c>
      <c r="BQ34" s="1">
        <v>-3</v>
      </c>
      <c r="BR34" s="1">
        <v>0</v>
      </c>
      <c r="BS34" s="1">
        <v>1</v>
      </c>
      <c r="BT34">
        <v>1</v>
      </c>
      <c r="BU34">
        <v>0</v>
      </c>
      <c r="BV34" s="1">
        <v>1</v>
      </c>
      <c r="BW34">
        <v>0</v>
      </c>
      <c r="BX34">
        <v>1</v>
      </c>
      <c r="BY34">
        <v>0</v>
      </c>
      <c r="BZ34">
        <v>-3</v>
      </c>
      <c r="CA34">
        <v>0</v>
      </c>
      <c r="CB34">
        <v>1</v>
      </c>
      <c r="CC34">
        <v>1</v>
      </c>
      <c r="CD34" s="1">
        <f>CA34+CC34</f>
        <v>1</v>
      </c>
      <c r="CE34">
        <v>0</v>
      </c>
      <c r="CF34" s="1">
        <f>CB34+CE34</f>
        <v>1</v>
      </c>
      <c r="CG34" s="1">
        <v>107.9</v>
      </c>
      <c r="CH34" s="1">
        <v>1238.4000000000001</v>
      </c>
    </row>
    <row r="35" spans="1:86" ht="15" x14ac:dyDescent="0.25">
      <c r="A35" s="1" t="s">
        <v>100</v>
      </c>
      <c r="B35" s="1">
        <v>1</v>
      </c>
      <c r="C35" s="1">
        <v>1</v>
      </c>
      <c r="D35" s="1">
        <v>3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3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1">
        <f>O35+Q35</f>
        <v>1</v>
      </c>
      <c r="W35" s="1" t="s">
        <v>2</v>
      </c>
      <c r="X35" s="1">
        <v>1231.7</v>
      </c>
      <c r="Y35" s="1">
        <v>0</v>
      </c>
      <c r="Z35" s="1">
        <v>6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 s="1">
        <v>1</v>
      </c>
      <c r="AH35" s="1">
        <v>0</v>
      </c>
      <c r="AI35" s="1">
        <v>3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 s="1">
        <v>3</v>
      </c>
      <c r="AQ35">
        <v>0</v>
      </c>
      <c r="AR35">
        <v>0</v>
      </c>
      <c r="AS35">
        <v>1</v>
      </c>
      <c r="AT35">
        <v>0</v>
      </c>
      <c r="AU35">
        <v>1</v>
      </c>
      <c r="AV35">
        <v>0</v>
      </c>
      <c r="AW35" s="1">
        <v>20</v>
      </c>
      <c r="AX35" s="1">
        <f>LN(AW35)</f>
        <v>2.9957322735539909</v>
      </c>
      <c r="AY35" s="1">
        <v>2</v>
      </c>
      <c r="AZ35" s="1">
        <v>0</v>
      </c>
      <c r="BA35" s="1">
        <v>0</v>
      </c>
      <c r="BB35" s="1">
        <v>2</v>
      </c>
      <c r="BC35">
        <v>0</v>
      </c>
      <c r="BD35">
        <v>1</v>
      </c>
      <c r="BE35">
        <v>0</v>
      </c>
      <c r="BF35" s="1">
        <v>3</v>
      </c>
      <c r="BG35">
        <v>0</v>
      </c>
      <c r="BH35">
        <v>0</v>
      </c>
      <c r="BI35" s="1">
        <v>1</v>
      </c>
      <c r="BJ35">
        <v>1</v>
      </c>
      <c r="BK35">
        <v>0</v>
      </c>
      <c r="BL35">
        <v>0</v>
      </c>
      <c r="BM35">
        <v>0</v>
      </c>
      <c r="BN35" s="1">
        <v>0</v>
      </c>
      <c r="BO35" s="1">
        <v>-3</v>
      </c>
      <c r="BP35" s="1">
        <v>-3</v>
      </c>
      <c r="BQ35" s="1">
        <v>-3</v>
      </c>
      <c r="BR35" s="1">
        <v>0</v>
      </c>
      <c r="BS35" s="1">
        <v>4</v>
      </c>
      <c r="BT35">
        <v>0</v>
      </c>
      <c r="BU35">
        <v>1</v>
      </c>
      <c r="BV35" s="1">
        <v>0</v>
      </c>
      <c r="BW35">
        <v>0</v>
      </c>
      <c r="BX35">
        <v>1</v>
      </c>
      <c r="BY35">
        <v>0</v>
      </c>
      <c r="BZ35">
        <v>-3</v>
      </c>
      <c r="CA35">
        <v>0</v>
      </c>
      <c r="CB35">
        <v>1</v>
      </c>
      <c r="CC35">
        <v>1</v>
      </c>
      <c r="CD35" s="1">
        <f>CA35+CC35</f>
        <v>1</v>
      </c>
      <c r="CE35">
        <v>0</v>
      </c>
      <c r="CF35" s="1">
        <f>CB35+CE35</f>
        <v>1</v>
      </c>
      <c r="CG35" s="1">
        <v>544.9</v>
      </c>
      <c r="CH35" s="1">
        <v>759.4</v>
      </c>
    </row>
    <row r="36" spans="1:86" ht="15" x14ac:dyDescent="0.25">
      <c r="A36" s="1" t="s">
        <v>101</v>
      </c>
      <c r="B36" s="1">
        <v>1</v>
      </c>
      <c r="C36" s="1">
        <v>1</v>
      </c>
      <c r="D36" s="1">
        <v>3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 s="1">
        <f>O36+Q36</f>
        <v>1</v>
      </c>
      <c r="W36" s="1" t="s">
        <v>2</v>
      </c>
      <c r="X36" s="1">
        <v>1231.7</v>
      </c>
      <c r="Y36" s="1">
        <v>0</v>
      </c>
      <c r="Z36" s="1">
        <v>6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 s="1">
        <v>1</v>
      </c>
      <c r="AH36" s="1">
        <v>0</v>
      </c>
      <c r="AI36" s="1">
        <v>2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 s="1">
        <v>3</v>
      </c>
      <c r="AQ36">
        <v>0</v>
      </c>
      <c r="AR36">
        <v>0</v>
      </c>
      <c r="AS36">
        <v>1</v>
      </c>
      <c r="AT36">
        <v>0</v>
      </c>
      <c r="AU36">
        <v>1</v>
      </c>
      <c r="AV36">
        <v>0</v>
      </c>
      <c r="AW36" s="1">
        <v>30</v>
      </c>
      <c r="AX36" s="1">
        <f>LN(AW36)</f>
        <v>3.4011973816621555</v>
      </c>
      <c r="AY36" s="1">
        <v>2.5</v>
      </c>
      <c r="AZ36" s="1">
        <v>0</v>
      </c>
      <c r="BA36" s="1">
        <v>0</v>
      </c>
      <c r="BB36" s="1">
        <v>2</v>
      </c>
      <c r="BC36">
        <v>0</v>
      </c>
      <c r="BD36">
        <v>1</v>
      </c>
      <c r="BE36">
        <v>0</v>
      </c>
      <c r="BF36" s="1">
        <v>5</v>
      </c>
      <c r="BG36">
        <v>0</v>
      </c>
      <c r="BH36">
        <v>1</v>
      </c>
      <c r="BI36" s="1">
        <v>1</v>
      </c>
      <c r="BJ36">
        <v>1</v>
      </c>
      <c r="BK36">
        <v>0</v>
      </c>
      <c r="BL36">
        <v>0</v>
      </c>
      <c r="BM36">
        <v>0</v>
      </c>
      <c r="BN36" s="1">
        <v>1</v>
      </c>
      <c r="BO36" s="1">
        <v>1</v>
      </c>
      <c r="BP36" s="1">
        <v>0</v>
      </c>
      <c r="BQ36" s="1">
        <v>0</v>
      </c>
      <c r="BR36" s="1">
        <v>0</v>
      </c>
      <c r="BS36" s="1">
        <v>2</v>
      </c>
      <c r="BT36">
        <v>1</v>
      </c>
      <c r="BU36">
        <v>0</v>
      </c>
      <c r="BV36" s="1">
        <v>1</v>
      </c>
      <c r="BW36">
        <v>0</v>
      </c>
      <c r="BX36">
        <v>1</v>
      </c>
      <c r="BY36">
        <v>0</v>
      </c>
      <c r="BZ36">
        <v>-3</v>
      </c>
      <c r="CA36">
        <v>0</v>
      </c>
      <c r="CB36">
        <v>1</v>
      </c>
      <c r="CC36">
        <v>1</v>
      </c>
      <c r="CD36" s="1">
        <f>CA36+CC36</f>
        <v>1</v>
      </c>
      <c r="CE36">
        <v>0</v>
      </c>
      <c r="CF36" s="1">
        <f>CB36+CE36</f>
        <v>1</v>
      </c>
      <c r="CG36" s="1">
        <v>1986.8</v>
      </c>
      <c r="CH36" s="1">
        <v>1065.0999999999999</v>
      </c>
    </row>
    <row r="37" spans="1:86" ht="15" x14ac:dyDescent="0.25">
      <c r="A37" s="1" t="s">
        <v>102</v>
      </c>
      <c r="B37" s="1">
        <v>1</v>
      </c>
      <c r="C37" s="1">
        <v>0</v>
      </c>
      <c r="D37" s="1">
        <v>2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2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 s="1">
        <f>O37+Q37</f>
        <v>0</v>
      </c>
      <c r="W37" s="1" t="s">
        <v>99</v>
      </c>
      <c r="X37" s="1">
        <v>671.5</v>
      </c>
      <c r="Y37" s="1">
        <v>888.2</v>
      </c>
      <c r="Z37" s="1">
        <v>5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 s="1">
        <v>0</v>
      </c>
      <c r="AH37" s="1">
        <v>0</v>
      </c>
      <c r="AI37" s="1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 s="1">
        <v>3</v>
      </c>
      <c r="AQ37">
        <v>0</v>
      </c>
      <c r="AR37">
        <v>0</v>
      </c>
      <c r="AS37">
        <v>1</v>
      </c>
      <c r="AT37">
        <v>0</v>
      </c>
      <c r="AU37">
        <v>1</v>
      </c>
      <c r="AV37">
        <v>0</v>
      </c>
      <c r="AW37" s="1">
        <v>20</v>
      </c>
      <c r="AX37" s="1">
        <f>LN(AW37)</f>
        <v>2.9957322735539909</v>
      </c>
      <c r="AY37" s="1">
        <v>2</v>
      </c>
      <c r="AZ37" s="1">
        <v>0</v>
      </c>
      <c r="BA37" s="1">
        <v>0</v>
      </c>
      <c r="BB37" s="1">
        <v>2</v>
      </c>
      <c r="BC37">
        <v>0</v>
      </c>
      <c r="BD37">
        <v>1</v>
      </c>
      <c r="BE37">
        <v>0</v>
      </c>
      <c r="BF37" s="1">
        <v>4</v>
      </c>
      <c r="BG37">
        <v>0</v>
      </c>
      <c r="BH37">
        <v>0</v>
      </c>
      <c r="BI37" s="1">
        <v>2</v>
      </c>
      <c r="BJ37">
        <v>0</v>
      </c>
      <c r="BK37">
        <v>1</v>
      </c>
      <c r="BL37">
        <v>0</v>
      </c>
      <c r="BM37">
        <v>0</v>
      </c>
      <c r="BN37" s="1">
        <v>0</v>
      </c>
      <c r="BO37" s="1">
        <v>-3</v>
      </c>
      <c r="BP37" s="1">
        <v>-3</v>
      </c>
      <c r="BQ37" s="1">
        <v>-3</v>
      </c>
      <c r="BR37" s="1">
        <v>0</v>
      </c>
      <c r="BS37" s="1">
        <v>1</v>
      </c>
      <c r="BT37">
        <v>1</v>
      </c>
      <c r="BU37">
        <v>0</v>
      </c>
      <c r="BV37" s="1">
        <v>1</v>
      </c>
      <c r="BW37">
        <v>0</v>
      </c>
      <c r="BX37">
        <v>1</v>
      </c>
      <c r="BY37">
        <v>0</v>
      </c>
      <c r="BZ37">
        <v>-3</v>
      </c>
      <c r="CA37">
        <v>0</v>
      </c>
      <c r="CB37">
        <v>0</v>
      </c>
      <c r="CC37">
        <v>1</v>
      </c>
      <c r="CD37" s="1">
        <f>CA37+CC37</f>
        <v>1</v>
      </c>
      <c r="CE37">
        <v>1</v>
      </c>
      <c r="CF37" s="1">
        <f>CB37+CE37</f>
        <v>1</v>
      </c>
      <c r="CG37" s="1">
        <v>2602.8000000000002</v>
      </c>
      <c r="CH37" s="1">
        <v>1453.7</v>
      </c>
    </row>
    <row r="38" spans="1:86" s="6" customFormat="1" ht="15" x14ac:dyDescent="0.25">
      <c r="A38" s="6" t="s">
        <v>103</v>
      </c>
      <c r="B38" s="6">
        <v>1</v>
      </c>
      <c r="C38" s="6">
        <v>1</v>
      </c>
      <c r="D38" s="6">
        <v>3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7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</v>
      </c>
      <c r="V38" s="1">
        <f>O38+Q38</f>
        <v>0</v>
      </c>
      <c r="W38" s="6" t="s">
        <v>104</v>
      </c>
      <c r="X38" s="6">
        <v>2345.5</v>
      </c>
      <c r="Y38" s="6">
        <v>1170.2</v>
      </c>
      <c r="Z38" s="6">
        <v>5</v>
      </c>
      <c r="AA38">
        <v>1</v>
      </c>
      <c r="AB38" s="7">
        <v>1</v>
      </c>
      <c r="AC38">
        <v>1</v>
      </c>
      <c r="AD38">
        <v>0</v>
      </c>
      <c r="AE38" s="7">
        <v>0</v>
      </c>
      <c r="AF38" s="7">
        <v>0</v>
      </c>
      <c r="AG38" s="6">
        <v>0</v>
      </c>
      <c r="AH38" s="6">
        <v>0</v>
      </c>
      <c r="AI38" s="6">
        <v>1</v>
      </c>
      <c r="AJ38" s="7">
        <v>1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6">
        <v>4</v>
      </c>
      <c r="AQ38" s="7">
        <v>0</v>
      </c>
      <c r="AR38">
        <v>0</v>
      </c>
      <c r="AS38">
        <v>0</v>
      </c>
      <c r="AT38" s="7">
        <v>0</v>
      </c>
      <c r="AU38" s="7">
        <v>0</v>
      </c>
      <c r="AV38" s="7">
        <v>1</v>
      </c>
      <c r="AW38" s="6">
        <v>5</v>
      </c>
      <c r="AX38" s="1">
        <f>LN(AW38)</f>
        <v>1.6094379124341003</v>
      </c>
      <c r="AY38" s="6">
        <v>2.5</v>
      </c>
      <c r="AZ38" s="6">
        <v>0</v>
      </c>
      <c r="BA38" s="6">
        <v>0</v>
      </c>
      <c r="BB38" s="6">
        <v>1</v>
      </c>
      <c r="BC38" s="7">
        <v>0</v>
      </c>
      <c r="BD38" s="7">
        <v>0</v>
      </c>
      <c r="BE38" s="7">
        <v>1</v>
      </c>
      <c r="BF38" s="6">
        <v>1</v>
      </c>
      <c r="BG38">
        <v>1</v>
      </c>
      <c r="BH38">
        <v>0</v>
      </c>
      <c r="BI38" s="6">
        <v>2</v>
      </c>
      <c r="BJ38" s="7">
        <v>0</v>
      </c>
      <c r="BK38" s="7">
        <v>1</v>
      </c>
      <c r="BL38" s="7">
        <v>0</v>
      </c>
      <c r="BM38" s="7">
        <v>0</v>
      </c>
      <c r="BN38" s="6">
        <v>0</v>
      </c>
      <c r="BO38" s="6">
        <v>-3</v>
      </c>
      <c r="BP38" s="6">
        <v>-3</v>
      </c>
      <c r="BQ38" s="6">
        <v>-3</v>
      </c>
      <c r="BR38" s="6">
        <v>0</v>
      </c>
      <c r="BS38" s="6">
        <v>2</v>
      </c>
      <c r="BT38" s="7">
        <v>1</v>
      </c>
      <c r="BU38" s="7">
        <v>0</v>
      </c>
      <c r="BV38" s="6">
        <v>1</v>
      </c>
      <c r="BW38" s="7">
        <v>0</v>
      </c>
      <c r="BX38" s="7">
        <v>0</v>
      </c>
      <c r="BY38" s="7">
        <v>1</v>
      </c>
      <c r="BZ38">
        <v>-3</v>
      </c>
      <c r="CA38" s="7">
        <v>0</v>
      </c>
      <c r="CB38" s="7">
        <v>0</v>
      </c>
      <c r="CC38" s="7">
        <v>0</v>
      </c>
      <c r="CD38" s="1">
        <f>CA38+CC38</f>
        <v>0</v>
      </c>
      <c r="CE38" s="7">
        <v>1</v>
      </c>
      <c r="CF38" s="1">
        <f>CB38+CE38</f>
        <v>1</v>
      </c>
      <c r="CG38" s="1">
        <v>2204.6999999999998</v>
      </c>
      <c r="CH38" s="1">
        <v>1020.9</v>
      </c>
    </row>
    <row r="39" spans="1:86" ht="15" x14ac:dyDescent="0.25">
      <c r="A39" s="1" t="s">
        <v>105</v>
      </c>
      <c r="B39" s="1">
        <v>1</v>
      </c>
      <c r="C39" s="1">
        <v>1</v>
      </c>
      <c r="D39" s="1">
        <v>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 s="1">
        <f>O39+Q39</f>
        <v>0</v>
      </c>
      <c r="W39" s="1" t="s">
        <v>23</v>
      </c>
      <c r="X39" s="1">
        <v>1367.2</v>
      </c>
      <c r="Y39" s="1">
        <v>1664.2</v>
      </c>
      <c r="Z39" s="1">
        <v>5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 s="1">
        <v>0</v>
      </c>
      <c r="AH39" s="1">
        <v>0</v>
      </c>
      <c r="AI39" s="1">
        <v>3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 s="1">
        <v>3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 s="1">
        <v>30</v>
      </c>
      <c r="AX39" s="1">
        <f>LN(AW39)</f>
        <v>3.4011973816621555</v>
      </c>
      <c r="AY39" s="1">
        <v>2</v>
      </c>
      <c r="AZ39" s="1">
        <v>0</v>
      </c>
      <c r="BA39" s="1">
        <v>0</v>
      </c>
      <c r="BB39" s="1">
        <v>3</v>
      </c>
      <c r="BC39">
        <v>1</v>
      </c>
      <c r="BD39">
        <v>0</v>
      </c>
      <c r="BE39">
        <v>0</v>
      </c>
      <c r="BF39" s="1">
        <v>4</v>
      </c>
      <c r="BG39">
        <v>0</v>
      </c>
      <c r="BH39">
        <v>0</v>
      </c>
      <c r="BI39" s="1">
        <v>2</v>
      </c>
      <c r="BJ39">
        <v>0</v>
      </c>
      <c r="BK39">
        <v>1</v>
      </c>
      <c r="BL39">
        <v>0</v>
      </c>
      <c r="BM39">
        <v>0</v>
      </c>
      <c r="BN39" s="1">
        <v>0</v>
      </c>
      <c r="BO39" s="1">
        <v>-3</v>
      </c>
      <c r="BP39" s="1">
        <v>-3</v>
      </c>
      <c r="BQ39" s="1">
        <v>-3</v>
      </c>
      <c r="BR39" s="1">
        <v>0</v>
      </c>
      <c r="BS39" s="1">
        <v>4</v>
      </c>
      <c r="BT39">
        <v>0</v>
      </c>
      <c r="BU39">
        <v>1</v>
      </c>
      <c r="BV39" s="1">
        <v>0</v>
      </c>
      <c r="BW39">
        <v>1</v>
      </c>
      <c r="BX39">
        <v>0</v>
      </c>
      <c r="BY39">
        <v>0</v>
      </c>
      <c r="BZ39">
        <v>-3</v>
      </c>
      <c r="CA39">
        <v>1</v>
      </c>
      <c r="CB39">
        <v>0</v>
      </c>
      <c r="CC39">
        <v>0</v>
      </c>
      <c r="CD39" s="1">
        <f>CA39+CC39</f>
        <v>1</v>
      </c>
      <c r="CE39">
        <v>1</v>
      </c>
      <c r="CF39" s="1">
        <f>CB39+CE39</f>
        <v>1</v>
      </c>
      <c r="CG39" s="1">
        <v>671.5</v>
      </c>
      <c r="CH39" s="1">
        <v>888.2</v>
      </c>
    </row>
    <row r="40" spans="1:86" ht="15" x14ac:dyDescent="0.25">
      <c r="A40" s="1" t="s">
        <v>106</v>
      </c>
      <c r="B40" s="1">
        <v>1</v>
      </c>
      <c r="C40" s="1">
        <v>0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5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 s="1">
        <f>O40+Q40</f>
        <v>0</v>
      </c>
      <c r="W40" s="1" t="s">
        <v>107</v>
      </c>
      <c r="X40" s="1">
        <v>1116</v>
      </c>
      <c r="Y40" s="1">
        <v>891.8</v>
      </c>
      <c r="Z40" s="1">
        <v>3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 s="1">
        <v>0</v>
      </c>
      <c r="AH40" s="1">
        <v>0</v>
      </c>
      <c r="AI40" s="1">
        <v>2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 s="1">
        <v>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 s="1">
        <v>7</v>
      </c>
      <c r="AX40" s="1">
        <f>LN(AW40)</f>
        <v>1.9459101490553132</v>
      </c>
      <c r="AY40" s="1">
        <v>2.5</v>
      </c>
      <c r="AZ40" s="1">
        <v>0</v>
      </c>
      <c r="BA40" s="1">
        <v>0</v>
      </c>
      <c r="BB40" s="1">
        <v>2</v>
      </c>
      <c r="BC40">
        <v>0</v>
      </c>
      <c r="BD40">
        <v>1</v>
      </c>
      <c r="BE40">
        <v>0</v>
      </c>
      <c r="BF40" s="1">
        <v>2</v>
      </c>
      <c r="BG40">
        <v>0</v>
      </c>
      <c r="BH40">
        <v>0</v>
      </c>
      <c r="BI40" s="1">
        <v>2</v>
      </c>
      <c r="BJ40">
        <v>0</v>
      </c>
      <c r="BK40">
        <v>1</v>
      </c>
      <c r="BL40">
        <v>0</v>
      </c>
      <c r="BM40">
        <v>0</v>
      </c>
      <c r="BN40" s="1">
        <v>1</v>
      </c>
      <c r="BO40" s="1">
        <v>1</v>
      </c>
      <c r="BP40" s="1">
        <v>0</v>
      </c>
      <c r="BQ40" s="1">
        <v>0</v>
      </c>
      <c r="BR40" s="1">
        <v>0</v>
      </c>
      <c r="BS40" s="1">
        <v>4</v>
      </c>
      <c r="BT40">
        <v>0</v>
      </c>
      <c r="BU40">
        <v>1</v>
      </c>
      <c r="BV40" s="1">
        <v>1</v>
      </c>
      <c r="BW40">
        <v>0</v>
      </c>
      <c r="BX40">
        <v>1</v>
      </c>
      <c r="BY40">
        <v>0</v>
      </c>
      <c r="BZ40">
        <v>-3</v>
      </c>
      <c r="CA40">
        <v>0</v>
      </c>
      <c r="CB40">
        <v>0</v>
      </c>
      <c r="CC40">
        <v>1</v>
      </c>
      <c r="CD40" s="1">
        <f>CA40+CC40</f>
        <v>1</v>
      </c>
      <c r="CE40">
        <v>1</v>
      </c>
      <c r="CF40" s="1">
        <f>CB40+CE40</f>
        <v>1</v>
      </c>
      <c r="CG40" s="1">
        <v>30.6</v>
      </c>
      <c r="CH40" s="1">
        <v>1214.5999999999999</v>
      </c>
    </row>
    <row r="41" spans="1:86" ht="15" x14ac:dyDescent="0.25">
      <c r="A41" s="1" t="s">
        <v>108</v>
      </c>
      <c r="B41" s="1">
        <v>1</v>
      </c>
      <c r="C41" s="1">
        <v>1</v>
      </c>
      <c r="D41" s="1">
        <v>3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4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 s="1">
        <f>O41+Q41</f>
        <v>0</v>
      </c>
      <c r="W41" s="1" t="s">
        <v>109</v>
      </c>
      <c r="X41" s="1">
        <v>283.7</v>
      </c>
      <c r="Y41" s="1">
        <v>999.7</v>
      </c>
      <c r="Z41" s="1">
        <v>3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 s="1">
        <v>0</v>
      </c>
      <c r="AH41" s="1">
        <v>0</v>
      </c>
      <c r="AI41" s="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 s="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 s="1">
        <v>50</v>
      </c>
      <c r="AX41" s="1">
        <f>LN(AW41)</f>
        <v>3.912023005428146</v>
      </c>
      <c r="AY41" s="1">
        <v>2</v>
      </c>
      <c r="AZ41" s="1">
        <v>0</v>
      </c>
      <c r="BA41" s="1">
        <v>1</v>
      </c>
      <c r="BB41" s="1">
        <v>3</v>
      </c>
      <c r="BC41">
        <v>1</v>
      </c>
      <c r="BD41">
        <v>0</v>
      </c>
      <c r="BE41">
        <v>0</v>
      </c>
      <c r="BF41" s="1">
        <v>1</v>
      </c>
      <c r="BG41">
        <v>1</v>
      </c>
      <c r="BH41">
        <v>0</v>
      </c>
      <c r="BI41" s="1">
        <v>2</v>
      </c>
      <c r="BJ41">
        <v>0</v>
      </c>
      <c r="BK41">
        <v>1</v>
      </c>
      <c r="BL41">
        <v>0</v>
      </c>
      <c r="BM41">
        <v>0</v>
      </c>
      <c r="BN41" s="1">
        <v>0</v>
      </c>
      <c r="BO41" s="1">
        <v>-3</v>
      </c>
      <c r="BP41" s="1">
        <v>-3</v>
      </c>
      <c r="BQ41" s="1">
        <v>-3</v>
      </c>
      <c r="BR41" s="1">
        <v>0</v>
      </c>
      <c r="BS41" s="1">
        <v>2</v>
      </c>
      <c r="BT41">
        <v>1</v>
      </c>
      <c r="BU41">
        <v>0</v>
      </c>
      <c r="BV41" s="1">
        <v>0</v>
      </c>
      <c r="BW41">
        <v>1</v>
      </c>
      <c r="BX41">
        <v>0</v>
      </c>
      <c r="BY41">
        <v>0</v>
      </c>
      <c r="BZ41">
        <v>-3</v>
      </c>
      <c r="CA41">
        <v>1</v>
      </c>
      <c r="CB41">
        <v>0</v>
      </c>
      <c r="CC41">
        <v>0</v>
      </c>
      <c r="CD41" s="1">
        <f>CA41+CC41</f>
        <v>1</v>
      </c>
      <c r="CE41">
        <v>1</v>
      </c>
      <c r="CF41" s="1">
        <f>CB41+CE41</f>
        <v>1</v>
      </c>
      <c r="CG41" s="1">
        <v>1363.9</v>
      </c>
      <c r="CH41" s="1">
        <v>226.4</v>
      </c>
    </row>
    <row r="42" spans="1:86" ht="15" x14ac:dyDescent="0.25">
      <c r="A42" s="1" t="s">
        <v>110</v>
      </c>
      <c r="B42" s="1">
        <v>1</v>
      </c>
      <c r="C42" s="1">
        <v>1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2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 s="1">
        <f>O42+Q42</f>
        <v>0</v>
      </c>
      <c r="W42" s="1" t="s">
        <v>19</v>
      </c>
      <c r="X42" s="1">
        <v>1387.8</v>
      </c>
      <c r="Y42" s="1">
        <v>832.9</v>
      </c>
      <c r="Z42" s="1">
        <v>5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0</v>
      </c>
      <c r="AG42" s="1">
        <v>0</v>
      </c>
      <c r="AH42" s="1">
        <v>0</v>
      </c>
      <c r="AI42" s="1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 s="1">
        <v>3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 s="1">
        <v>6</v>
      </c>
      <c r="AX42" s="1">
        <f>LN(AW42)</f>
        <v>1.791759469228055</v>
      </c>
      <c r="AY42" s="1">
        <v>2</v>
      </c>
      <c r="AZ42" s="1">
        <v>1</v>
      </c>
      <c r="BA42" s="1">
        <v>1</v>
      </c>
      <c r="BB42" s="1">
        <v>3</v>
      </c>
      <c r="BC42">
        <v>1</v>
      </c>
      <c r="BD42">
        <v>0</v>
      </c>
      <c r="BE42">
        <v>0</v>
      </c>
      <c r="BF42" s="1">
        <v>5</v>
      </c>
      <c r="BG42">
        <v>0</v>
      </c>
      <c r="BH42">
        <v>1</v>
      </c>
      <c r="BI42" s="1">
        <v>2</v>
      </c>
      <c r="BJ42">
        <v>0</v>
      </c>
      <c r="BK42">
        <v>1</v>
      </c>
      <c r="BL42">
        <v>0</v>
      </c>
      <c r="BM42">
        <v>0</v>
      </c>
      <c r="BN42" s="1">
        <v>0</v>
      </c>
      <c r="BO42" s="1">
        <v>-3</v>
      </c>
      <c r="BP42" s="1">
        <v>-3</v>
      </c>
      <c r="BQ42" s="1">
        <v>-3</v>
      </c>
      <c r="BR42" s="1">
        <v>0</v>
      </c>
      <c r="BS42" s="1">
        <v>4</v>
      </c>
      <c r="BT42">
        <v>0</v>
      </c>
      <c r="BU42">
        <v>1</v>
      </c>
      <c r="BV42" s="1">
        <v>0</v>
      </c>
      <c r="BW42">
        <v>1</v>
      </c>
      <c r="BX42">
        <v>0</v>
      </c>
      <c r="BY42">
        <v>0</v>
      </c>
      <c r="BZ42">
        <v>-3</v>
      </c>
      <c r="CA42">
        <v>1</v>
      </c>
      <c r="CB42">
        <v>0</v>
      </c>
      <c r="CC42">
        <v>0</v>
      </c>
      <c r="CD42" s="1">
        <f>CA42+CC42</f>
        <v>1</v>
      </c>
      <c r="CE42">
        <v>1</v>
      </c>
      <c r="CF42" s="1">
        <f>CB42+CE42</f>
        <v>1</v>
      </c>
      <c r="CG42" s="1">
        <v>1111.2</v>
      </c>
      <c r="CH42" s="1">
        <v>706.6</v>
      </c>
    </row>
    <row r="43" spans="1:86" ht="15" x14ac:dyDescent="0.25">
      <c r="A43" s="1" t="s">
        <v>111</v>
      </c>
      <c r="B43" s="1">
        <v>1</v>
      </c>
      <c r="C43" s="1">
        <v>1</v>
      </c>
      <c r="D43" s="1">
        <v>3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1">
        <f>O43+Q43</f>
        <v>1</v>
      </c>
      <c r="W43" s="1" t="s">
        <v>112</v>
      </c>
      <c r="X43" s="1">
        <v>545</v>
      </c>
      <c r="Y43" s="1">
        <v>779.5</v>
      </c>
      <c r="Z43" s="1">
        <v>2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 s="1">
        <v>0</v>
      </c>
      <c r="AH43" s="1">
        <v>0</v>
      </c>
      <c r="AI43" s="1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 s="1">
        <v>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 s="1">
        <v>10</v>
      </c>
      <c r="AX43" s="1">
        <f>LN(AW43)</f>
        <v>2.3025850929940459</v>
      </c>
      <c r="AY43" s="1">
        <v>1.5</v>
      </c>
      <c r="AZ43" s="1">
        <v>2</v>
      </c>
      <c r="BA43" s="1">
        <v>0</v>
      </c>
      <c r="BB43" s="1">
        <v>3</v>
      </c>
      <c r="BC43">
        <v>1</v>
      </c>
      <c r="BD43">
        <v>0</v>
      </c>
      <c r="BE43">
        <v>0</v>
      </c>
      <c r="BF43" s="1">
        <v>5</v>
      </c>
      <c r="BG43">
        <v>0</v>
      </c>
      <c r="BH43">
        <v>1</v>
      </c>
      <c r="BI43" s="1">
        <v>2</v>
      </c>
      <c r="BJ43">
        <v>0</v>
      </c>
      <c r="BK43">
        <v>1</v>
      </c>
      <c r="BL43">
        <v>0</v>
      </c>
      <c r="BM43">
        <v>0</v>
      </c>
      <c r="BN43" s="1">
        <v>0</v>
      </c>
      <c r="BO43" s="1">
        <v>-3</v>
      </c>
      <c r="BP43" s="1">
        <v>-3</v>
      </c>
      <c r="BQ43" s="1">
        <v>-3</v>
      </c>
      <c r="BR43" s="1">
        <v>0</v>
      </c>
      <c r="BS43" s="1">
        <v>4</v>
      </c>
      <c r="BT43">
        <v>0</v>
      </c>
      <c r="BU43">
        <v>1</v>
      </c>
      <c r="BV43" s="1">
        <v>0</v>
      </c>
      <c r="BW43">
        <v>1</v>
      </c>
      <c r="BX43">
        <v>0</v>
      </c>
      <c r="BY43">
        <v>0</v>
      </c>
      <c r="BZ43">
        <v>-3</v>
      </c>
      <c r="CA43">
        <v>1</v>
      </c>
      <c r="CB43">
        <v>0</v>
      </c>
      <c r="CC43">
        <v>0</v>
      </c>
      <c r="CD43" s="1">
        <f>CA43+CC43</f>
        <v>1</v>
      </c>
      <c r="CE43">
        <v>1</v>
      </c>
      <c r="CF43" s="1">
        <f>CB43+CE43</f>
        <v>1</v>
      </c>
      <c r="CG43" s="1">
        <v>117.1</v>
      </c>
      <c r="CH43" s="1">
        <v>1270.5999999999999</v>
      </c>
    </row>
    <row r="44" spans="1:86" ht="15" x14ac:dyDescent="0.25">
      <c r="A44" s="1" t="s">
        <v>113</v>
      </c>
      <c r="B44" s="1">
        <v>1</v>
      </c>
      <c r="C44" s="1">
        <v>1</v>
      </c>
      <c r="D44" s="1">
        <v>3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5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 s="1">
        <f>O44+Q44</f>
        <v>0</v>
      </c>
      <c r="W44" s="1" t="s">
        <v>114</v>
      </c>
      <c r="X44" s="1">
        <v>1438.3</v>
      </c>
      <c r="Y44" s="1">
        <v>556.20000000000005</v>
      </c>
      <c r="Z44" s="1">
        <v>2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 s="1">
        <v>0</v>
      </c>
      <c r="AH44" s="1">
        <v>0</v>
      </c>
      <c r="AI44" s="1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3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 s="1">
        <v>10</v>
      </c>
      <c r="AX44" s="1">
        <f>LN(AW44)</f>
        <v>2.3025850929940459</v>
      </c>
      <c r="AY44" s="1">
        <v>1.5</v>
      </c>
      <c r="AZ44" s="1">
        <v>0</v>
      </c>
      <c r="BA44" s="1">
        <v>0</v>
      </c>
      <c r="BB44" s="1">
        <v>3</v>
      </c>
      <c r="BC44">
        <v>1</v>
      </c>
      <c r="BD44">
        <v>0</v>
      </c>
      <c r="BE44">
        <v>0</v>
      </c>
      <c r="BF44" s="1">
        <v>4</v>
      </c>
      <c r="BG44">
        <v>0</v>
      </c>
      <c r="BH44">
        <v>0</v>
      </c>
      <c r="BI44" s="1">
        <v>2</v>
      </c>
      <c r="BJ44">
        <v>0</v>
      </c>
      <c r="BK44">
        <v>1</v>
      </c>
      <c r="BL44">
        <v>0</v>
      </c>
      <c r="BM44">
        <v>0</v>
      </c>
      <c r="BN44" s="1">
        <v>0</v>
      </c>
      <c r="BO44" s="1">
        <v>-3</v>
      </c>
      <c r="BP44" s="1">
        <v>-3</v>
      </c>
      <c r="BQ44" s="1">
        <v>-3</v>
      </c>
      <c r="BR44" s="1">
        <v>0</v>
      </c>
      <c r="BS44" s="1">
        <v>4</v>
      </c>
      <c r="BT44">
        <v>0</v>
      </c>
      <c r="BU44">
        <v>1</v>
      </c>
      <c r="BV44" s="1">
        <v>0</v>
      </c>
      <c r="BW44">
        <v>1</v>
      </c>
      <c r="BX44">
        <v>0</v>
      </c>
      <c r="BY44">
        <v>0</v>
      </c>
      <c r="BZ44">
        <v>-3</v>
      </c>
      <c r="CA44">
        <v>1</v>
      </c>
      <c r="CB44">
        <v>0</v>
      </c>
      <c r="CC44">
        <v>0</v>
      </c>
      <c r="CD44" s="1">
        <f>CA44+CC44</f>
        <v>1</v>
      </c>
      <c r="CE44">
        <v>1</v>
      </c>
      <c r="CF44" s="1">
        <f>CB44+CE44</f>
        <v>1</v>
      </c>
      <c r="CG44" s="3">
        <v>1176.5</v>
      </c>
      <c r="CH44" s="2">
        <v>560.79999999999995</v>
      </c>
    </row>
    <row r="45" spans="1:86" ht="15" x14ac:dyDescent="0.25">
      <c r="A45" s="1" t="s">
        <v>115</v>
      </c>
      <c r="B45" s="1">
        <v>1</v>
      </c>
      <c r="C45" s="1">
        <v>1</v>
      </c>
      <c r="D45" s="1">
        <v>3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5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 s="1">
        <f>O45+Q45</f>
        <v>0</v>
      </c>
      <c r="W45" s="1" t="s">
        <v>2</v>
      </c>
      <c r="X45" s="1">
        <v>1231.7</v>
      </c>
      <c r="Y45" s="1">
        <v>0</v>
      </c>
      <c r="Z45" s="1">
        <v>6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 s="1">
        <v>1</v>
      </c>
      <c r="AH45" s="1">
        <v>0</v>
      </c>
      <c r="AI45" s="1">
        <v>2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 s="1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 s="1">
        <v>35</v>
      </c>
      <c r="AX45" s="1">
        <f>LN(AW45)</f>
        <v>3.5553480614894135</v>
      </c>
      <c r="AY45" s="1">
        <v>3</v>
      </c>
      <c r="AZ45" s="1">
        <v>0</v>
      </c>
      <c r="BA45" s="1">
        <v>0</v>
      </c>
      <c r="BB45" s="1">
        <v>2</v>
      </c>
      <c r="BC45">
        <v>0</v>
      </c>
      <c r="BD45">
        <v>1</v>
      </c>
      <c r="BE45">
        <v>0</v>
      </c>
      <c r="BF45" s="1">
        <v>3</v>
      </c>
      <c r="BG45">
        <v>0</v>
      </c>
      <c r="BH45">
        <v>0</v>
      </c>
      <c r="BI45" s="1">
        <v>1</v>
      </c>
      <c r="BJ45">
        <v>1</v>
      </c>
      <c r="BK45">
        <v>0</v>
      </c>
      <c r="BL45">
        <v>0</v>
      </c>
      <c r="BM45">
        <v>0</v>
      </c>
      <c r="BN45" s="1">
        <v>0</v>
      </c>
      <c r="BO45" s="1">
        <v>-3</v>
      </c>
      <c r="BP45" s="1">
        <v>-3</v>
      </c>
      <c r="BQ45" s="1">
        <v>-3</v>
      </c>
      <c r="BR45" s="1">
        <v>0</v>
      </c>
      <c r="BS45" s="1">
        <v>4</v>
      </c>
      <c r="BT45">
        <v>0</v>
      </c>
      <c r="BU45">
        <v>1</v>
      </c>
      <c r="BV45" s="1">
        <v>0</v>
      </c>
      <c r="BW45">
        <v>0</v>
      </c>
      <c r="BX45">
        <v>1</v>
      </c>
      <c r="BY45">
        <v>0</v>
      </c>
      <c r="BZ45">
        <v>-3</v>
      </c>
      <c r="CA45">
        <v>0</v>
      </c>
      <c r="CB45">
        <v>1</v>
      </c>
      <c r="CC45">
        <v>1</v>
      </c>
      <c r="CD45" s="1">
        <f>CA45+CC45</f>
        <v>1</v>
      </c>
      <c r="CE45">
        <v>0</v>
      </c>
      <c r="CF45" s="1">
        <f>CB45+CE45</f>
        <v>1</v>
      </c>
      <c r="CG45" s="1">
        <v>1075.8</v>
      </c>
      <c r="CH45" s="1">
        <v>159.1</v>
      </c>
    </row>
    <row r="46" spans="1:86" ht="15" x14ac:dyDescent="0.25">
      <c r="A46" s="1" t="s">
        <v>116</v>
      </c>
      <c r="B46" s="1">
        <v>1</v>
      </c>
      <c r="C46" s="1">
        <v>1</v>
      </c>
      <c r="D46" s="1">
        <v>3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3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 s="1">
        <f>O46+Q46</f>
        <v>1</v>
      </c>
      <c r="W46" s="1" t="s">
        <v>117</v>
      </c>
      <c r="X46" s="1">
        <v>1975.5</v>
      </c>
      <c r="Y46" s="1">
        <v>855.3</v>
      </c>
      <c r="Z46" s="1">
        <v>4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0</v>
      </c>
      <c r="AG46" s="1">
        <v>0</v>
      </c>
      <c r="AH46" s="1">
        <v>0</v>
      </c>
      <c r="AI46" s="1">
        <v>2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 s="1">
        <v>3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 s="1">
        <v>15</v>
      </c>
      <c r="AX46" s="1">
        <f>LN(AW46)</f>
        <v>2.7080502011022101</v>
      </c>
      <c r="AY46" s="1">
        <v>2</v>
      </c>
      <c r="AZ46" s="1">
        <v>0</v>
      </c>
      <c r="BA46" s="1">
        <v>0</v>
      </c>
      <c r="BB46" s="1">
        <v>2</v>
      </c>
      <c r="BC46">
        <v>0</v>
      </c>
      <c r="BD46">
        <v>1</v>
      </c>
      <c r="BE46">
        <v>0</v>
      </c>
      <c r="BF46" s="1">
        <v>1</v>
      </c>
      <c r="BG46">
        <v>1</v>
      </c>
      <c r="BH46">
        <v>0</v>
      </c>
      <c r="BI46" s="1">
        <v>2</v>
      </c>
      <c r="BJ46">
        <v>0</v>
      </c>
      <c r="BK46">
        <v>1</v>
      </c>
      <c r="BL46">
        <v>0</v>
      </c>
      <c r="BM46">
        <v>0</v>
      </c>
      <c r="BN46" s="1">
        <v>1</v>
      </c>
      <c r="BO46" s="1">
        <v>1</v>
      </c>
      <c r="BP46" s="1">
        <v>1</v>
      </c>
      <c r="BQ46" s="1">
        <v>1</v>
      </c>
      <c r="BR46" s="1">
        <v>0</v>
      </c>
      <c r="BS46" s="1">
        <v>2</v>
      </c>
      <c r="BT46">
        <v>1</v>
      </c>
      <c r="BU46">
        <v>0</v>
      </c>
      <c r="BV46" s="1">
        <v>1</v>
      </c>
      <c r="BW46">
        <v>0</v>
      </c>
      <c r="BX46">
        <v>1</v>
      </c>
      <c r="BY46">
        <v>0</v>
      </c>
      <c r="BZ46">
        <v>-3</v>
      </c>
      <c r="CA46">
        <v>0</v>
      </c>
      <c r="CB46">
        <v>0</v>
      </c>
      <c r="CC46">
        <v>1</v>
      </c>
      <c r="CD46" s="1">
        <f>CA46+CC46</f>
        <v>1</v>
      </c>
      <c r="CE46">
        <v>1</v>
      </c>
      <c r="CF46" s="1">
        <f>CB46+CE46</f>
        <v>1</v>
      </c>
      <c r="CG46" s="1">
        <v>1653.8</v>
      </c>
      <c r="CH46" s="1">
        <v>548</v>
      </c>
    </row>
    <row r="47" spans="1:86" ht="15" x14ac:dyDescent="0.25">
      <c r="A47" s="1" t="s">
        <v>118</v>
      </c>
      <c r="B47" s="1">
        <v>1</v>
      </c>
      <c r="C47" s="1">
        <v>1</v>
      </c>
      <c r="D47" s="1">
        <v>3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 s="1">
        <f>O47+Q47</f>
        <v>0</v>
      </c>
      <c r="W47" s="1" t="s">
        <v>119</v>
      </c>
      <c r="X47" s="1">
        <v>1200.5</v>
      </c>
      <c r="Y47" s="1">
        <v>564</v>
      </c>
      <c r="Z47" s="1">
        <v>3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 s="1">
        <v>0</v>
      </c>
      <c r="AH47" s="1">
        <v>0</v>
      </c>
      <c r="AI47" s="1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 s="1">
        <v>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 s="1">
        <v>6</v>
      </c>
      <c r="AX47" s="1">
        <f>LN(AW47)</f>
        <v>1.791759469228055</v>
      </c>
      <c r="AY47" s="1">
        <v>2</v>
      </c>
      <c r="AZ47" s="1">
        <v>1</v>
      </c>
      <c r="BA47" s="1">
        <v>0</v>
      </c>
      <c r="BB47" s="1">
        <v>3</v>
      </c>
      <c r="BC47">
        <v>1</v>
      </c>
      <c r="BD47">
        <v>0</v>
      </c>
      <c r="BE47">
        <v>0</v>
      </c>
      <c r="BF47" s="1">
        <v>5</v>
      </c>
      <c r="BG47">
        <v>0</v>
      </c>
      <c r="BH47">
        <v>1</v>
      </c>
      <c r="BI47" s="1">
        <v>2</v>
      </c>
      <c r="BJ47">
        <v>0</v>
      </c>
      <c r="BK47">
        <v>1</v>
      </c>
      <c r="BL47">
        <v>0</v>
      </c>
      <c r="BM47">
        <v>0</v>
      </c>
      <c r="BN47" s="1">
        <v>0</v>
      </c>
      <c r="BO47" s="1">
        <v>-3</v>
      </c>
      <c r="BP47" s="1">
        <v>-3</v>
      </c>
      <c r="BQ47" s="1">
        <v>-3</v>
      </c>
      <c r="BR47" s="1">
        <v>0</v>
      </c>
      <c r="BS47" s="1">
        <v>4</v>
      </c>
      <c r="BT47">
        <v>0</v>
      </c>
      <c r="BU47">
        <v>1</v>
      </c>
      <c r="BV47" s="1">
        <v>0</v>
      </c>
      <c r="BW47">
        <v>1</v>
      </c>
      <c r="BX47">
        <v>0</v>
      </c>
      <c r="BY47">
        <v>0</v>
      </c>
      <c r="BZ47">
        <v>-3</v>
      </c>
      <c r="CA47">
        <v>1</v>
      </c>
      <c r="CB47">
        <v>0</v>
      </c>
      <c r="CC47">
        <v>0</v>
      </c>
      <c r="CD47" s="1">
        <f>CA47+CC47</f>
        <v>1</v>
      </c>
      <c r="CE47">
        <v>1</v>
      </c>
      <c r="CF47" s="1">
        <f>CB47+CE47</f>
        <v>1</v>
      </c>
      <c r="CG47" s="1">
        <v>1564.2</v>
      </c>
      <c r="CH47" s="1">
        <v>1068</v>
      </c>
    </row>
    <row r="48" spans="1:86" ht="15" x14ac:dyDescent="0.25">
      <c r="A48" s="1" t="s">
        <v>120</v>
      </c>
      <c r="B48" s="1">
        <v>1</v>
      </c>
      <c r="C48" s="1">
        <v>1</v>
      </c>
      <c r="D48" s="1">
        <v>3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 s="1">
        <f>O48+Q48</f>
        <v>0</v>
      </c>
      <c r="W48" s="1" t="s">
        <v>121</v>
      </c>
      <c r="X48" s="1">
        <v>1456.6</v>
      </c>
      <c r="Y48" s="1">
        <v>836.2</v>
      </c>
      <c r="Z48" s="1">
        <v>3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 s="1">
        <v>0</v>
      </c>
      <c r="AH48" s="1">
        <v>0</v>
      </c>
      <c r="AI48" s="1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 s="1">
        <v>3</v>
      </c>
      <c r="AQ48">
        <v>0</v>
      </c>
      <c r="AR48">
        <v>0</v>
      </c>
      <c r="AS48">
        <v>1</v>
      </c>
      <c r="AT48">
        <v>0</v>
      </c>
      <c r="AU48">
        <v>1</v>
      </c>
      <c r="AV48">
        <v>0</v>
      </c>
      <c r="AW48" s="1">
        <v>12</v>
      </c>
      <c r="AX48" s="1">
        <f>LN(AW48)</f>
        <v>2.4849066497880004</v>
      </c>
      <c r="AY48" s="1">
        <v>1.5</v>
      </c>
      <c r="AZ48" s="1">
        <v>1</v>
      </c>
      <c r="BA48" s="1">
        <v>0</v>
      </c>
      <c r="BB48" s="1">
        <v>2</v>
      </c>
      <c r="BC48">
        <v>0</v>
      </c>
      <c r="BD48">
        <v>1</v>
      </c>
      <c r="BE48">
        <v>0</v>
      </c>
      <c r="BF48" s="1">
        <v>1</v>
      </c>
      <c r="BG48">
        <v>1</v>
      </c>
      <c r="BH48">
        <v>0</v>
      </c>
      <c r="BI48" s="1">
        <v>2</v>
      </c>
      <c r="BJ48">
        <v>0</v>
      </c>
      <c r="BK48">
        <v>1</v>
      </c>
      <c r="BL48">
        <v>0</v>
      </c>
      <c r="BM48">
        <v>0</v>
      </c>
      <c r="BN48" s="1">
        <v>0</v>
      </c>
      <c r="BO48" s="1">
        <v>-3</v>
      </c>
      <c r="BP48" s="1">
        <v>-3</v>
      </c>
      <c r="BQ48" s="1">
        <v>-3</v>
      </c>
      <c r="BR48" s="1">
        <v>0</v>
      </c>
      <c r="BS48" s="1">
        <v>2</v>
      </c>
      <c r="BT48">
        <v>1</v>
      </c>
      <c r="BU48">
        <v>0</v>
      </c>
      <c r="BV48" s="1">
        <v>0</v>
      </c>
      <c r="BW48">
        <v>0</v>
      </c>
      <c r="BX48">
        <v>1</v>
      </c>
      <c r="BY48">
        <v>0</v>
      </c>
      <c r="BZ48">
        <v>-3</v>
      </c>
      <c r="CA48">
        <v>0</v>
      </c>
      <c r="CB48">
        <v>0</v>
      </c>
      <c r="CC48">
        <v>1</v>
      </c>
      <c r="CD48" s="1">
        <f>CA48+CC48</f>
        <v>1</v>
      </c>
      <c r="CE48">
        <v>1</v>
      </c>
      <c r="CF48" s="1">
        <f>CB48+CE48</f>
        <v>1</v>
      </c>
      <c r="CG48" s="1">
        <v>2326</v>
      </c>
      <c r="CH48" s="1">
        <v>1202.5</v>
      </c>
    </row>
    <row r="49" spans="1:86" ht="15" x14ac:dyDescent="0.25">
      <c r="A49" s="1" t="s">
        <v>122</v>
      </c>
      <c r="B49" s="1">
        <v>1</v>
      </c>
      <c r="C49" s="1">
        <v>1</v>
      </c>
      <c r="D49" s="1">
        <v>3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 s="1">
        <f>O49+Q49</f>
        <v>0</v>
      </c>
      <c r="W49" s="1" t="s">
        <v>123</v>
      </c>
      <c r="X49" s="1">
        <v>107.9</v>
      </c>
      <c r="Y49" s="1">
        <v>1238.4000000000001</v>
      </c>
      <c r="Z49" s="1">
        <v>4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 s="1">
        <v>0</v>
      </c>
      <c r="AH49" s="1">
        <v>0</v>
      </c>
      <c r="AI49" s="1">
        <v>3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 s="1">
        <v>3</v>
      </c>
      <c r="AQ49">
        <v>0</v>
      </c>
      <c r="AR49">
        <v>0</v>
      </c>
      <c r="AS49">
        <v>1</v>
      </c>
      <c r="AT49">
        <v>0</v>
      </c>
      <c r="AU49">
        <v>1</v>
      </c>
      <c r="AV49">
        <v>0</v>
      </c>
      <c r="AW49" s="1">
        <v>6</v>
      </c>
      <c r="AX49" s="1">
        <f>LN(AW49)</f>
        <v>1.791759469228055</v>
      </c>
      <c r="AY49" s="1">
        <v>1.5</v>
      </c>
      <c r="AZ49" s="1">
        <v>1</v>
      </c>
      <c r="BA49" s="1">
        <v>0</v>
      </c>
      <c r="BB49" s="1">
        <v>3</v>
      </c>
      <c r="BC49">
        <v>1</v>
      </c>
      <c r="BD49">
        <v>0</v>
      </c>
      <c r="BE49">
        <v>0</v>
      </c>
      <c r="BF49" s="1">
        <v>6</v>
      </c>
      <c r="BG49">
        <v>0</v>
      </c>
      <c r="BH49">
        <v>0</v>
      </c>
      <c r="BI49" s="1">
        <v>1</v>
      </c>
      <c r="BJ49">
        <v>1</v>
      </c>
      <c r="BK49">
        <v>0</v>
      </c>
      <c r="BL49">
        <v>0</v>
      </c>
      <c r="BM49">
        <v>0</v>
      </c>
      <c r="BN49" s="1">
        <v>0</v>
      </c>
      <c r="BO49" s="1">
        <v>-3</v>
      </c>
      <c r="BP49" s="1">
        <v>-3</v>
      </c>
      <c r="BQ49" s="1">
        <v>-3</v>
      </c>
      <c r="BR49" s="1">
        <v>0</v>
      </c>
      <c r="BS49" s="1">
        <v>4</v>
      </c>
      <c r="BT49">
        <v>0</v>
      </c>
      <c r="BU49">
        <v>1</v>
      </c>
      <c r="BV49" s="1">
        <v>0</v>
      </c>
      <c r="BW49">
        <v>1</v>
      </c>
      <c r="BX49">
        <v>0</v>
      </c>
      <c r="BY49">
        <v>0</v>
      </c>
      <c r="BZ49">
        <v>-3</v>
      </c>
      <c r="CA49">
        <v>1</v>
      </c>
      <c r="CB49">
        <v>1</v>
      </c>
      <c r="CC49">
        <v>0</v>
      </c>
      <c r="CD49" s="1">
        <f>CA49+CC49</f>
        <v>1</v>
      </c>
      <c r="CE49">
        <v>0</v>
      </c>
      <c r="CF49" s="1">
        <f>CB49+CE49</f>
        <v>1</v>
      </c>
      <c r="CG49" s="1">
        <v>1398.9</v>
      </c>
      <c r="CH49" s="1">
        <v>925</v>
      </c>
    </row>
    <row r="50" spans="1:86" ht="15" x14ac:dyDescent="0.25">
      <c r="A50" s="1" t="s">
        <v>124</v>
      </c>
      <c r="B50" s="1">
        <v>1</v>
      </c>
      <c r="C50" s="1">
        <v>1</v>
      </c>
      <c r="D50" s="1">
        <v>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 s="1">
        <f>O50+Q50</f>
        <v>0</v>
      </c>
      <c r="W50" s="1" t="s">
        <v>125</v>
      </c>
      <c r="X50" s="1">
        <v>544.9</v>
      </c>
      <c r="Y50" s="1">
        <v>759.4</v>
      </c>
      <c r="Z50" s="1">
        <v>4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 s="1">
        <v>0</v>
      </c>
      <c r="AH50" s="1">
        <v>0</v>
      </c>
      <c r="AI50" s="1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 s="1">
        <v>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 s="1">
        <v>12</v>
      </c>
      <c r="AX50" s="1">
        <f>LN(AW50)</f>
        <v>2.4849066497880004</v>
      </c>
      <c r="AY50" s="1">
        <v>2</v>
      </c>
      <c r="AZ50" s="1">
        <v>0</v>
      </c>
      <c r="BA50" s="1">
        <v>0</v>
      </c>
      <c r="BB50" s="1">
        <v>2</v>
      </c>
      <c r="BC50">
        <v>0</v>
      </c>
      <c r="BD50">
        <v>1</v>
      </c>
      <c r="BE50">
        <v>0</v>
      </c>
      <c r="BF50" s="1">
        <v>1</v>
      </c>
      <c r="BG50">
        <v>1</v>
      </c>
      <c r="BH50">
        <v>0</v>
      </c>
      <c r="BI50" s="1">
        <v>1</v>
      </c>
      <c r="BJ50">
        <v>1</v>
      </c>
      <c r="BK50">
        <v>0</v>
      </c>
      <c r="BL50">
        <v>0</v>
      </c>
      <c r="BM50">
        <v>0</v>
      </c>
      <c r="BN50" s="1">
        <v>0</v>
      </c>
      <c r="BO50" s="1">
        <v>-3</v>
      </c>
      <c r="BP50" s="1">
        <v>-3</v>
      </c>
      <c r="BQ50" s="1">
        <v>-3</v>
      </c>
      <c r="BR50" s="1">
        <v>0</v>
      </c>
      <c r="BS50" s="1">
        <v>2</v>
      </c>
      <c r="BT50">
        <v>1</v>
      </c>
      <c r="BU50">
        <v>0</v>
      </c>
      <c r="BV50" s="1">
        <v>0</v>
      </c>
      <c r="BW50">
        <v>0</v>
      </c>
      <c r="BX50">
        <v>1</v>
      </c>
      <c r="BY50">
        <v>0</v>
      </c>
      <c r="BZ50">
        <v>-3</v>
      </c>
      <c r="CA50">
        <v>0</v>
      </c>
      <c r="CB50">
        <v>1</v>
      </c>
      <c r="CC50">
        <v>1</v>
      </c>
      <c r="CD50" s="1">
        <f>CA50+CC50</f>
        <v>1</v>
      </c>
      <c r="CE50">
        <v>0</v>
      </c>
      <c r="CF50" s="1">
        <f>CB50+CE50</f>
        <v>1</v>
      </c>
      <c r="CG50" s="1">
        <v>1719.5</v>
      </c>
      <c r="CH50" s="1">
        <v>1848</v>
      </c>
    </row>
    <row r="51" spans="1:86" ht="15" x14ac:dyDescent="0.25">
      <c r="A51" s="1" t="s">
        <v>126</v>
      </c>
      <c r="B51" s="1">
        <v>1</v>
      </c>
      <c r="C51" s="1">
        <v>1</v>
      </c>
      <c r="D51" s="1">
        <v>3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4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 s="1">
        <f>O51+Q51</f>
        <v>0</v>
      </c>
      <c r="W51" s="1" t="s">
        <v>12</v>
      </c>
      <c r="X51" s="1">
        <v>1986.8</v>
      </c>
      <c r="Y51" s="1">
        <v>1065.0999999999999</v>
      </c>
      <c r="Z51" s="1">
        <v>6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 s="1">
        <v>0</v>
      </c>
      <c r="AH51" s="1">
        <v>0</v>
      </c>
      <c r="AI51" s="1">
        <v>1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 s="1">
        <v>1</v>
      </c>
      <c r="AQ51">
        <v>1</v>
      </c>
      <c r="AR51">
        <v>1</v>
      </c>
      <c r="AS51">
        <v>1</v>
      </c>
      <c r="AT51">
        <v>0</v>
      </c>
      <c r="AU51">
        <v>0</v>
      </c>
      <c r="AV51">
        <v>0</v>
      </c>
      <c r="AW51" s="2">
        <v>41</v>
      </c>
      <c r="AX51" s="1">
        <f>LN(AW51)</f>
        <v>3.713572066704308</v>
      </c>
      <c r="AY51" s="1">
        <v>3</v>
      </c>
      <c r="AZ51" s="1">
        <v>1</v>
      </c>
      <c r="BA51" s="1">
        <v>0</v>
      </c>
      <c r="BB51" s="1">
        <v>3</v>
      </c>
      <c r="BC51">
        <v>1</v>
      </c>
      <c r="BD51">
        <v>0</v>
      </c>
      <c r="BE51">
        <v>0</v>
      </c>
      <c r="BF51" s="1">
        <v>2</v>
      </c>
      <c r="BG51">
        <v>0</v>
      </c>
      <c r="BH51">
        <v>0</v>
      </c>
      <c r="BI51" s="1">
        <v>2</v>
      </c>
      <c r="BJ51">
        <v>0</v>
      </c>
      <c r="BK51">
        <v>1</v>
      </c>
      <c r="BL51">
        <v>0</v>
      </c>
      <c r="BM51">
        <v>0</v>
      </c>
      <c r="BN51" s="1">
        <v>0</v>
      </c>
      <c r="BO51" s="1">
        <v>-3</v>
      </c>
      <c r="BP51" s="1">
        <v>-3</v>
      </c>
      <c r="BQ51" s="1">
        <v>-3</v>
      </c>
      <c r="BR51" s="1">
        <v>0</v>
      </c>
      <c r="BS51" s="1">
        <v>1</v>
      </c>
      <c r="BT51">
        <v>1</v>
      </c>
      <c r="BU51">
        <v>0</v>
      </c>
      <c r="BV51" s="1">
        <v>0</v>
      </c>
      <c r="BW51">
        <v>1</v>
      </c>
      <c r="BX51">
        <v>0</v>
      </c>
      <c r="BY51">
        <v>0</v>
      </c>
      <c r="BZ51">
        <v>-3</v>
      </c>
      <c r="CA51">
        <v>1</v>
      </c>
      <c r="CB51">
        <v>0</v>
      </c>
      <c r="CC51">
        <v>0</v>
      </c>
      <c r="CD51" s="1">
        <f>CA51+CC51</f>
        <v>1</v>
      </c>
      <c r="CE51">
        <v>1</v>
      </c>
      <c r="CF51" s="1">
        <f>CB51+CE51</f>
        <v>1</v>
      </c>
      <c r="CG51" s="1">
        <v>1907.6</v>
      </c>
      <c r="CH51" s="1">
        <v>964</v>
      </c>
    </row>
    <row r="52" spans="1:86" ht="15" x14ac:dyDescent="0.25">
      <c r="A52" s="1" t="s">
        <v>127</v>
      </c>
      <c r="B52" s="1">
        <v>1</v>
      </c>
      <c r="C52" s="1">
        <v>1</v>
      </c>
      <c r="D52" s="1">
        <v>3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 s="1">
        <f>O52+Q52</f>
        <v>0</v>
      </c>
      <c r="W52" s="1" t="s">
        <v>10</v>
      </c>
      <c r="X52" s="1">
        <v>2602.8000000000002</v>
      </c>
      <c r="Y52" s="1">
        <v>1453.7</v>
      </c>
      <c r="Z52" s="1">
        <v>4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 s="1">
        <v>0</v>
      </c>
      <c r="AH52" s="1">
        <v>0</v>
      </c>
      <c r="AI52" s="1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 s="1">
        <v>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 s="1">
        <v>70</v>
      </c>
      <c r="AX52" s="1">
        <f>LN(AW52)</f>
        <v>4.2484952420493594</v>
      </c>
      <c r="AY52" s="1">
        <v>3</v>
      </c>
      <c r="AZ52" s="1">
        <v>0</v>
      </c>
      <c r="BA52" s="1">
        <v>1</v>
      </c>
      <c r="BB52" s="1">
        <v>3</v>
      </c>
      <c r="BC52">
        <v>1</v>
      </c>
      <c r="BD52">
        <v>0</v>
      </c>
      <c r="BE52">
        <v>0</v>
      </c>
      <c r="BF52" s="1">
        <v>1</v>
      </c>
      <c r="BG52">
        <v>1</v>
      </c>
      <c r="BH52">
        <v>0</v>
      </c>
      <c r="BI52" s="1">
        <v>2</v>
      </c>
      <c r="BJ52">
        <v>0</v>
      </c>
      <c r="BK52">
        <v>1</v>
      </c>
      <c r="BL52">
        <v>0</v>
      </c>
      <c r="BM52">
        <v>0</v>
      </c>
      <c r="BN52" s="1">
        <v>0</v>
      </c>
      <c r="BO52" s="1">
        <v>-3</v>
      </c>
      <c r="BP52" s="1">
        <v>-3</v>
      </c>
      <c r="BQ52" s="1">
        <v>-3</v>
      </c>
      <c r="BR52" s="1">
        <v>0</v>
      </c>
      <c r="BS52" s="1">
        <v>4</v>
      </c>
      <c r="BT52">
        <v>0</v>
      </c>
      <c r="BU52">
        <v>1</v>
      </c>
      <c r="BV52" s="1">
        <v>0</v>
      </c>
      <c r="BW52">
        <v>1</v>
      </c>
      <c r="BX52">
        <v>0</v>
      </c>
      <c r="BY52">
        <v>0</v>
      </c>
      <c r="BZ52">
        <v>-3</v>
      </c>
      <c r="CA52">
        <v>1</v>
      </c>
      <c r="CB52">
        <v>0</v>
      </c>
      <c r="CC52">
        <v>0</v>
      </c>
      <c r="CD52" s="1">
        <f>CA52+CC52</f>
        <v>1</v>
      </c>
      <c r="CE52">
        <v>1</v>
      </c>
      <c r="CF52" s="1">
        <f>CB52+CE52</f>
        <v>1</v>
      </c>
      <c r="CG52" s="1">
        <v>904.3</v>
      </c>
      <c r="CH52" s="1">
        <v>1525</v>
      </c>
    </row>
    <row r="53" spans="1:86" ht="15" x14ac:dyDescent="0.25">
      <c r="A53" s="1" t="s">
        <v>128</v>
      </c>
      <c r="B53" s="1">
        <v>1</v>
      </c>
      <c r="C53" s="1">
        <v>1</v>
      </c>
      <c r="D53" s="1">
        <v>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s="1">
        <f>O53+Q53</f>
        <v>0</v>
      </c>
      <c r="W53" s="1" t="s">
        <v>129</v>
      </c>
      <c r="X53" s="1">
        <v>2204.6999999999998</v>
      </c>
      <c r="Y53" s="1">
        <v>1020.9</v>
      </c>
      <c r="Z53" s="1">
        <v>2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 s="1">
        <v>0</v>
      </c>
      <c r="AH53" s="1">
        <v>0</v>
      </c>
      <c r="AI53" s="1">
        <v>1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 s="1">
        <v>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 s="2">
        <v>3</v>
      </c>
      <c r="AX53" s="1">
        <f>LN(AW53)</f>
        <v>1.0986122886681098</v>
      </c>
      <c r="AY53" s="1">
        <v>1.5</v>
      </c>
      <c r="AZ53" s="1">
        <v>0</v>
      </c>
      <c r="BA53" s="1">
        <v>0</v>
      </c>
      <c r="BB53" s="1">
        <v>3</v>
      </c>
      <c r="BC53">
        <v>1</v>
      </c>
      <c r="BD53">
        <v>0</v>
      </c>
      <c r="BE53">
        <v>0</v>
      </c>
      <c r="BF53" s="1">
        <v>6</v>
      </c>
      <c r="BG53">
        <v>0</v>
      </c>
      <c r="BH53">
        <v>0</v>
      </c>
      <c r="BI53" s="1">
        <v>1</v>
      </c>
      <c r="BJ53">
        <v>1</v>
      </c>
      <c r="BK53">
        <v>0</v>
      </c>
      <c r="BL53">
        <v>0</v>
      </c>
      <c r="BM53">
        <v>0</v>
      </c>
      <c r="BN53" s="1">
        <v>0</v>
      </c>
      <c r="BO53" s="1">
        <v>-3</v>
      </c>
      <c r="BP53" s="1">
        <v>-3</v>
      </c>
      <c r="BQ53" s="1">
        <v>-3</v>
      </c>
      <c r="BR53" s="1">
        <v>0</v>
      </c>
      <c r="BS53" s="1">
        <v>4</v>
      </c>
      <c r="BT53">
        <v>0</v>
      </c>
      <c r="BU53">
        <v>1</v>
      </c>
      <c r="BV53" s="1">
        <v>0</v>
      </c>
      <c r="BW53">
        <v>1</v>
      </c>
      <c r="BX53">
        <v>0</v>
      </c>
      <c r="BY53">
        <v>0</v>
      </c>
      <c r="BZ53">
        <v>-3</v>
      </c>
      <c r="CA53">
        <v>1</v>
      </c>
      <c r="CB53">
        <v>1</v>
      </c>
      <c r="CC53">
        <v>0</v>
      </c>
      <c r="CD53" s="1">
        <f>CA53+CC53</f>
        <v>1</v>
      </c>
      <c r="CE53">
        <v>0</v>
      </c>
      <c r="CF53" s="1">
        <f>CB53+CE53</f>
        <v>1</v>
      </c>
      <c r="CG53" s="1">
        <v>1111.2</v>
      </c>
      <c r="CH53" s="1">
        <v>704</v>
      </c>
    </row>
    <row r="54" spans="1:86" ht="15" x14ac:dyDescent="0.25">
      <c r="A54" s="1" t="s">
        <v>130</v>
      </c>
      <c r="B54" s="1">
        <v>1</v>
      </c>
      <c r="C54" s="1">
        <v>1</v>
      </c>
      <c r="D54" s="1">
        <v>3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3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1">
        <f>O54+Q54</f>
        <v>1</v>
      </c>
      <c r="W54" s="1" t="s">
        <v>99</v>
      </c>
      <c r="X54" s="1">
        <v>671.5</v>
      </c>
      <c r="Y54" s="1">
        <v>888.2</v>
      </c>
      <c r="Z54" s="1">
        <v>5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0</v>
      </c>
      <c r="AG54" s="1">
        <v>0</v>
      </c>
      <c r="AH54" s="1">
        <v>0</v>
      </c>
      <c r="AI54" s="1">
        <v>2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 s="1">
        <v>3</v>
      </c>
      <c r="AQ54">
        <v>0</v>
      </c>
      <c r="AR54">
        <v>0</v>
      </c>
      <c r="AS54">
        <v>1</v>
      </c>
      <c r="AT54">
        <v>0</v>
      </c>
      <c r="AU54">
        <v>1</v>
      </c>
      <c r="AV54">
        <v>0</v>
      </c>
      <c r="AW54" s="2">
        <v>-3</v>
      </c>
      <c r="AX54" s="1">
        <v>-3</v>
      </c>
      <c r="AY54" s="2">
        <v>-3</v>
      </c>
      <c r="AZ54" s="1">
        <v>3</v>
      </c>
      <c r="BA54" s="1">
        <v>0</v>
      </c>
      <c r="BB54" s="1">
        <v>1</v>
      </c>
      <c r="BC54">
        <v>0</v>
      </c>
      <c r="BD54">
        <v>0</v>
      </c>
      <c r="BE54">
        <v>1</v>
      </c>
      <c r="BF54" s="1">
        <v>2</v>
      </c>
      <c r="BG54">
        <v>0</v>
      </c>
      <c r="BH54">
        <v>0</v>
      </c>
      <c r="BI54" s="1">
        <v>1</v>
      </c>
      <c r="BJ54">
        <v>1</v>
      </c>
      <c r="BK54">
        <v>0</v>
      </c>
      <c r="BL54">
        <v>0</v>
      </c>
      <c r="BM54">
        <v>0</v>
      </c>
      <c r="BN54" s="1">
        <v>0</v>
      </c>
      <c r="BO54" s="1">
        <v>-3</v>
      </c>
      <c r="BP54" s="1">
        <v>-3</v>
      </c>
      <c r="BQ54" s="1">
        <v>-3</v>
      </c>
      <c r="BR54" s="1">
        <v>0</v>
      </c>
      <c r="BS54" s="1">
        <v>2</v>
      </c>
      <c r="BT54">
        <v>1</v>
      </c>
      <c r="BU54">
        <v>0</v>
      </c>
      <c r="BV54" s="1">
        <v>1</v>
      </c>
      <c r="BW54">
        <v>0</v>
      </c>
      <c r="BX54">
        <v>0</v>
      </c>
      <c r="BY54">
        <v>1</v>
      </c>
      <c r="BZ54">
        <v>-3</v>
      </c>
      <c r="CA54">
        <v>0</v>
      </c>
      <c r="CB54">
        <v>1</v>
      </c>
      <c r="CC54">
        <v>0</v>
      </c>
      <c r="CD54" s="1">
        <f>CA54+CC54</f>
        <v>0</v>
      </c>
      <c r="CE54">
        <v>0</v>
      </c>
      <c r="CF54" s="1">
        <f>CB54+CE54</f>
        <v>1</v>
      </c>
      <c r="CG54" s="1">
        <v>1115.3</v>
      </c>
      <c r="CH54" s="1">
        <v>1434.7</v>
      </c>
    </row>
    <row r="55" spans="1:86" ht="15" x14ac:dyDescent="0.25">
      <c r="A55" s="1" t="s">
        <v>131</v>
      </c>
      <c r="B55" s="1">
        <v>1</v>
      </c>
      <c r="C55" s="1">
        <v>1</v>
      </c>
      <c r="D55" s="1">
        <v>3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 s="1">
        <f>O55+Q55</f>
        <v>0</v>
      </c>
      <c r="W55" s="1" t="s">
        <v>2</v>
      </c>
      <c r="X55" s="1">
        <v>1231.7</v>
      </c>
      <c r="Y55" s="1">
        <v>0</v>
      </c>
      <c r="Z55" s="1">
        <v>6</v>
      </c>
      <c r="AA55">
        <v>1</v>
      </c>
      <c r="AB55">
        <v>1</v>
      </c>
      <c r="AC55">
        <v>1</v>
      </c>
      <c r="AD55">
        <v>0</v>
      </c>
      <c r="AE55">
        <v>0</v>
      </c>
      <c r="AF55">
        <v>0</v>
      </c>
      <c r="AG55" s="1">
        <v>1</v>
      </c>
      <c r="AH55" s="1">
        <v>0</v>
      </c>
      <c r="AI55" s="1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 s="1">
        <v>1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0</v>
      </c>
      <c r="AW55" s="1">
        <v>50</v>
      </c>
      <c r="AX55" s="1">
        <f>LN(AW55)</f>
        <v>3.912023005428146</v>
      </c>
      <c r="AY55" s="1">
        <v>3</v>
      </c>
      <c r="AZ55" s="1">
        <v>0</v>
      </c>
      <c r="BA55" s="1">
        <v>0</v>
      </c>
      <c r="BB55" s="1">
        <v>3</v>
      </c>
      <c r="BC55">
        <v>1</v>
      </c>
      <c r="BD55">
        <v>0</v>
      </c>
      <c r="BE55">
        <v>0</v>
      </c>
      <c r="BF55" s="1">
        <v>3</v>
      </c>
      <c r="BG55">
        <v>0</v>
      </c>
      <c r="BH55">
        <v>0</v>
      </c>
      <c r="BI55" s="1">
        <v>1</v>
      </c>
      <c r="BJ55">
        <v>1</v>
      </c>
      <c r="BK55">
        <v>0</v>
      </c>
      <c r="BL55">
        <v>0</v>
      </c>
      <c r="BM55">
        <v>0</v>
      </c>
      <c r="BN55" s="1">
        <v>0</v>
      </c>
      <c r="BO55" s="1">
        <v>-3</v>
      </c>
      <c r="BP55" s="1">
        <v>-3</v>
      </c>
      <c r="BQ55" s="1">
        <v>-3</v>
      </c>
      <c r="BR55" s="1">
        <v>0</v>
      </c>
      <c r="BS55" s="1">
        <v>1</v>
      </c>
      <c r="BT55">
        <v>1</v>
      </c>
      <c r="BU55">
        <v>0</v>
      </c>
      <c r="BV55" s="1">
        <v>0</v>
      </c>
      <c r="BW55">
        <v>1</v>
      </c>
      <c r="BX55">
        <v>0</v>
      </c>
      <c r="BY55">
        <v>0</v>
      </c>
      <c r="BZ55">
        <v>-3</v>
      </c>
      <c r="CA55">
        <v>1</v>
      </c>
      <c r="CB55">
        <v>1</v>
      </c>
      <c r="CC55">
        <v>0</v>
      </c>
      <c r="CD55" s="1">
        <f>CA55+CC55</f>
        <v>1</v>
      </c>
      <c r="CE55">
        <v>0</v>
      </c>
      <c r="CF55" s="1">
        <f>CB55+CE55</f>
        <v>1</v>
      </c>
      <c r="CG55" s="1">
        <v>1265</v>
      </c>
      <c r="CH55" s="1">
        <v>745</v>
      </c>
    </row>
    <row r="56" spans="1:86" ht="15" x14ac:dyDescent="0.25">
      <c r="A56" s="1" t="s">
        <v>132</v>
      </c>
      <c r="B56" s="1">
        <v>1</v>
      </c>
      <c r="C56" s="1">
        <v>0</v>
      </c>
      <c r="D56" s="1">
        <v>3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 s="1">
        <f>O56+Q56</f>
        <v>1</v>
      </c>
      <c r="W56" s="1" t="s">
        <v>16</v>
      </c>
      <c r="X56" s="1">
        <v>30.6</v>
      </c>
      <c r="Y56" s="1">
        <v>1214.5999999999999</v>
      </c>
      <c r="Z56" s="1">
        <v>6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 s="1">
        <v>0</v>
      </c>
      <c r="AH56" s="1">
        <v>0</v>
      </c>
      <c r="AI56" s="1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 s="1">
        <v>2</v>
      </c>
      <c r="AQ56">
        <v>0</v>
      </c>
      <c r="AR56">
        <v>1</v>
      </c>
      <c r="AS56">
        <v>0</v>
      </c>
      <c r="AT56">
        <v>1</v>
      </c>
      <c r="AU56">
        <v>0</v>
      </c>
      <c r="AV56">
        <v>0</v>
      </c>
      <c r="AW56" s="1">
        <v>30</v>
      </c>
      <c r="AX56" s="1">
        <f>LN(AW56)</f>
        <v>3.4011973816621555</v>
      </c>
      <c r="AY56" s="1">
        <v>2</v>
      </c>
      <c r="AZ56" s="1">
        <v>2</v>
      </c>
      <c r="BA56" s="1">
        <v>0</v>
      </c>
      <c r="BB56" s="1">
        <v>2</v>
      </c>
      <c r="BC56">
        <v>0</v>
      </c>
      <c r="BD56">
        <v>1</v>
      </c>
      <c r="BE56">
        <v>0</v>
      </c>
      <c r="BF56" s="1">
        <v>5</v>
      </c>
      <c r="BG56">
        <v>0</v>
      </c>
      <c r="BH56">
        <v>1</v>
      </c>
      <c r="BI56" s="1">
        <v>1</v>
      </c>
      <c r="BJ56">
        <v>1</v>
      </c>
      <c r="BK56">
        <v>0</v>
      </c>
      <c r="BL56">
        <v>0</v>
      </c>
      <c r="BM56">
        <v>0</v>
      </c>
      <c r="BN56" s="1">
        <v>1</v>
      </c>
      <c r="BO56" s="1">
        <v>0</v>
      </c>
      <c r="BP56" s="1">
        <v>0</v>
      </c>
      <c r="BQ56" s="1">
        <v>1</v>
      </c>
      <c r="BR56" s="1">
        <v>0</v>
      </c>
      <c r="BS56" s="1">
        <v>2</v>
      </c>
      <c r="BT56">
        <v>1</v>
      </c>
      <c r="BU56">
        <v>0</v>
      </c>
      <c r="BV56" s="1">
        <v>1</v>
      </c>
      <c r="BW56">
        <v>0</v>
      </c>
      <c r="BX56">
        <v>1</v>
      </c>
      <c r="BY56">
        <v>0</v>
      </c>
      <c r="BZ56">
        <v>-3</v>
      </c>
      <c r="CA56">
        <v>0</v>
      </c>
      <c r="CB56">
        <v>1</v>
      </c>
      <c r="CC56">
        <v>1</v>
      </c>
      <c r="CD56" s="1">
        <f>CA56+CC56</f>
        <v>1</v>
      </c>
      <c r="CE56">
        <v>0</v>
      </c>
      <c r="CF56" s="1">
        <f>CB56+CE56</f>
        <v>1</v>
      </c>
      <c r="CG56" s="1">
        <v>745.3</v>
      </c>
      <c r="CH56" s="1">
        <v>607</v>
      </c>
    </row>
    <row r="57" spans="1:86" ht="15" x14ac:dyDescent="0.25">
      <c r="A57" s="1" t="s">
        <v>133</v>
      </c>
      <c r="B57" s="1">
        <v>1</v>
      </c>
      <c r="C57" s="1">
        <v>0</v>
      </c>
      <c r="D57" s="1">
        <v>3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5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 s="1">
        <f>O57+Q57</f>
        <v>0</v>
      </c>
      <c r="W57" s="1" t="s">
        <v>2</v>
      </c>
      <c r="X57" s="1">
        <v>1231.7</v>
      </c>
      <c r="Y57" s="1">
        <v>0</v>
      </c>
      <c r="Z57" s="1">
        <v>6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 s="1">
        <v>1</v>
      </c>
      <c r="AH57" s="1">
        <v>0</v>
      </c>
      <c r="AI57" s="1">
        <v>3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 s="1">
        <v>1</v>
      </c>
      <c r="AQ57">
        <v>1</v>
      </c>
      <c r="AR57">
        <v>1</v>
      </c>
      <c r="AS57">
        <v>1</v>
      </c>
      <c r="AT57">
        <v>0</v>
      </c>
      <c r="AU57">
        <v>0</v>
      </c>
      <c r="AV57">
        <v>0</v>
      </c>
      <c r="AW57" s="1">
        <v>10</v>
      </c>
      <c r="AX57" s="1">
        <f>LN(AW57)</f>
        <v>2.3025850929940459</v>
      </c>
      <c r="AY57" s="1">
        <v>1</v>
      </c>
      <c r="AZ57" s="1">
        <v>0</v>
      </c>
      <c r="BA57" s="1">
        <v>0</v>
      </c>
      <c r="BB57" s="1">
        <v>3</v>
      </c>
      <c r="BC57">
        <v>1</v>
      </c>
      <c r="BD57">
        <v>0</v>
      </c>
      <c r="BE57">
        <v>0</v>
      </c>
      <c r="BF57" s="1">
        <v>1</v>
      </c>
      <c r="BG57">
        <v>1</v>
      </c>
      <c r="BH57">
        <v>0</v>
      </c>
      <c r="BI57" s="1">
        <v>1</v>
      </c>
      <c r="BJ57">
        <v>1</v>
      </c>
      <c r="BK57">
        <v>0</v>
      </c>
      <c r="BL57">
        <v>0</v>
      </c>
      <c r="BM57">
        <v>0</v>
      </c>
      <c r="BN57" s="1">
        <v>0</v>
      </c>
      <c r="BO57" s="1">
        <v>-3</v>
      </c>
      <c r="BP57" s="1">
        <v>-3</v>
      </c>
      <c r="BQ57" s="1">
        <v>-3</v>
      </c>
      <c r="BR57" s="1">
        <v>0</v>
      </c>
      <c r="BS57" s="1">
        <v>4</v>
      </c>
      <c r="BT57">
        <v>0</v>
      </c>
      <c r="BU57">
        <v>1</v>
      </c>
      <c r="BV57" s="1">
        <v>1</v>
      </c>
      <c r="BW57">
        <v>1</v>
      </c>
      <c r="BX57">
        <v>0</v>
      </c>
      <c r="BY57">
        <v>0</v>
      </c>
      <c r="BZ57">
        <v>-3</v>
      </c>
      <c r="CA57">
        <v>1</v>
      </c>
      <c r="CB57">
        <v>1</v>
      </c>
      <c r="CC57">
        <v>0</v>
      </c>
      <c r="CD57" s="1">
        <f>CA57+CC57</f>
        <v>1</v>
      </c>
      <c r="CE57">
        <v>0</v>
      </c>
      <c r="CF57" s="1">
        <f>CB57+CE57</f>
        <v>1</v>
      </c>
      <c r="CG57" s="1">
        <v>1907.6</v>
      </c>
      <c r="CH57" s="1">
        <v>964</v>
      </c>
    </row>
    <row r="58" spans="1:86" ht="15" x14ac:dyDescent="0.25">
      <c r="A58" s="1" t="s">
        <v>134</v>
      </c>
      <c r="B58" s="1">
        <v>1</v>
      </c>
      <c r="C58" s="1">
        <v>1</v>
      </c>
      <c r="D58" s="1">
        <v>3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 s="1">
        <f>O58+Q58</f>
        <v>0</v>
      </c>
      <c r="W58" s="1" t="s">
        <v>135</v>
      </c>
      <c r="X58" s="1">
        <v>1363.9</v>
      </c>
      <c r="Y58" s="1">
        <v>226.4</v>
      </c>
      <c r="Z58" s="1">
        <v>3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 s="1">
        <v>0</v>
      </c>
      <c r="AH58" s="1">
        <v>0</v>
      </c>
      <c r="AI58" s="1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 s="1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 s="1">
        <v>30</v>
      </c>
      <c r="AX58" s="1">
        <f>LN(AW58)</f>
        <v>3.4011973816621555</v>
      </c>
      <c r="AY58" s="1">
        <v>2.2000000000000002</v>
      </c>
      <c r="AZ58" s="1">
        <v>1</v>
      </c>
      <c r="BA58" s="1">
        <v>0</v>
      </c>
      <c r="BB58" s="1">
        <v>3</v>
      </c>
      <c r="BC58">
        <v>1</v>
      </c>
      <c r="BD58">
        <v>0</v>
      </c>
      <c r="BE58">
        <v>0</v>
      </c>
      <c r="BF58" s="1">
        <v>6</v>
      </c>
      <c r="BG58">
        <v>0</v>
      </c>
      <c r="BH58">
        <v>0</v>
      </c>
      <c r="BI58" s="1">
        <v>1</v>
      </c>
      <c r="BJ58">
        <v>1</v>
      </c>
      <c r="BK58">
        <v>0</v>
      </c>
      <c r="BL58">
        <v>0</v>
      </c>
      <c r="BM58">
        <v>0</v>
      </c>
      <c r="BN58" s="1">
        <v>0</v>
      </c>
      <c r="BO58" s="1">
        <v>-3</v>
      </c>
      <c r="BP58" s="1">
        <v>-3</v>
      </c>
      <c r="BQ58" s="1">
        <v>-3</v>
      </c>
      <c r="BR58" s="1">
        <v>0</v>
      </c>
      <c r="BS58" s="1">
        <v>1</v>
      </c>
      <c r="BT58">
        <v>1</v>
      </c>
      <c r="BU58">
        <v>0</v>
      </c>
      <c r="BV58" s="1">
        <v>0</v>
      </c>
      <c r="BW58">
        <v>1</v>
      </c>
      <c r="BX58">
        <v>0</v>
      </c>
      <c r="BY58">
        <v>0</v>
      </c>
      <c r="BZ58">
        <v>-3</v>
      </c>
      <c r="CA58">
        <v>1</v>
      </c>
      <c r="CB58">
        <v>1</v>
      </c>
      <c r="CC58">
        <v>0</v>
      </c>
      <c r="CD58" s="1">
        <f>CA58+CC58</f>
        <v>1</v>
      </c>
      <c r="CE58">
        <v>0</v>
      </c>
      <c r="CF58" s="1">
        <f>CB58+CE58</f>
        <v>1</v>
      </c>
      <c r="CG58" s="1">
        <v>1206.3</v>
      </c>
      <c r="CH58" s="1">
        <v>864</v>
      </c>
    </row>
    <row r="59" spans="1:86" ht="15" x14ac:dyDescent="0.25">
      <c r="A59" s="1" t="s">
        <v>136</v>
      </c>
      <c r="B59" s="1">
        <v>1</v>
      </c>
      <c r="C59" s="1">
        <v>1</v>
      </c>
      <c r="D59" s="1">
        <v>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1">
        <f>O59+Q59</f>
        <v>0</v>
      </c>
      <c r="W59" s="1" t="s">
        <v>137</v>
      </c>
      <c r="X59" s="1">
        <v>1111.2</v>
      </c>
      <c r="Y59" s="1">
        <v>706.6</v>
      </c>
      <c r="Z59" s="1">
        <v>3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 s="1">
        <v>0</v>
      </c>
      <c r="AH59" s="1">
        <v>0</v>
      </c>
      <c r="AI59" s="1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 s="1">
        <v>3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 s="1">
        <v>10</v>
      </c>
      <c r="AX59" s="1">
        <f>LN(AW59)</f>
        <v>2.3025850929940459</v>
      </c>
      <c r="AY59" s="1">
        <v>1.2</v>
      </c>
      <c r="AZ59" s="1">
        <v>2</v>
      </c>
      <c r="BA59" s="1">
        <v>0</v>
      </c>
      <c r="BB59" s="1">
        <v>3</v>
      </c>
      <c r="BC59">
        <v>1</v>
      </c>
      <c r="BD59">
        <v>0</v>
      </c>
      <c r="BE59">
        <v>0</v>
      </c>
      <c r="BF59" s="1">
        <v>3</v>
      </c>
      <c r="BG59">
        <v>0</v>
      </c>
      <c r="BH59">
        <v>0</v>
      </c>
      <c r="BI59" s="1">
        <v>2</v>
      </c>
      <c r="BJ59">
        <v>0</v>
      </c>
      <c r="BK59">
        <v>1</v>
      </c>
      <c r="BL59">
        <v>0</v>
      </c>
      <c r="BM59">
        <v>0</v>
      </c>
      <c r="BN59" s="1">
        <v>0</v>
      </c>
      <c r="BO59" s="1">
        <v>-3</v>
      </c>
      <c r="BP59" s="1">
        <v>-3</v>
      </c>
      <c r="BQ59" s="1">
        <v>-3</v>
      </c>
      <c r="BR59" s="1">
        <v>0</v>
      </c>
      <c r="BS59" s="1">
        <v>4</v>
      </c>
      <c r="BT59">
        <v>0</v>
      </c>
      <c r="BU59">
        <v>1</v>
      </c>
      <c r="BV59" s="1">
        <v>0</v>
      </c>
      <c r="BW59">
        <v>1</v>
      </c>
      <c r="BX59">
        <v>0</v>
      </c>
      <c r="BY59">
        <v>0</v>
      </c>
      <c r="BZ59">
        <v>-3</v>
      </c>
      <c r="CA59">
        <v>1</v>
      </c>
      <c r="CB59">
        <v>0</v>
      </c>
      <c r="CC59">
        <v>0</v>
      </c>
      <c r="CD59" s="1">
        <f>CA59+CC59</f>
        <v>1</v>
      </c>
      <c r="CE59">
        <v>1</v>
      </c>
      <c r="CF59" s="1">
        <f>CB59+CE59</f>
        <v>1</v>
      </c>
      <c r="CG59" s="1">
        <v>600.6</v>
      </c>
      <c r="CH59" s="1">
        <v>1602</v>
      </c>
    </row>
    <row r="60" spans="1:86" ht="15" x14ac:dyDescent="0.25">
      <c r="A60" s="1" t="s">
        <v>138</v>
      </c>
      <c r="B60" s="1">
        <v>1</v>
      </c>
      <c r="C60" s="1">
        <v>1</v>
      </c>
      <c r="D60" s="1">
        <v>3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 s="1">
        <f>O60+Q60</f>
        <v>1</v>
      </c>
      <c r="W60" s="1" t="s">
        <v>139</v>
      </c>
      <c r="X60" s="1">
        <v>117.1</v>
      </c>
      <c r="Y60" s="1">
        <v>1270.5999999999999</v>
      </c>
      <c r="Z60" s="1">
        <v>3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 s="1">
        <v>0</v>
      </c>
      <c r="AH60" s="1">
        <v>1</v>
      </c>
      <c r="AI60" s="1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 s="1">
        <v>1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 s="1">
        <v>15</v>
      </c>
      <c r="AX60" s="1">
        <f>LN(AW60)</f>
        <v>2.7080502011022101</v>
      </c>
      <c r="AY60" s="1">
        <v>1.8</v>
      </c>
      <c r="AZ60" s="1">
        <v>0</v>
      </c>
      <c r="BA60" s="1">
        <v>1</v>
      </c>
      <c r="BB60" s="1">
        <v>3</v>
      </c>
      <c r="BC60">
        <v>1</v>
      </c>
      <c r="BD60">
        <v>0</v>
      </c>
      <c r="BE60">
        <v>0</v>
      </c>
      <c r="BF60" s="1">
        <v>3</v>
      </c>
      <c r="BG60">
        <v>0</v>
      </c>
      <c r="BH60">
        <v>0</v>
      </c>
      <c r="BI60" s="1">
        <v>1</v>
      </c>
      <c r="BJ60">
        <v>1</v>
      </c>
      <c r="BK60">
        <v>0</v>
      </c>
      <c r="BL60">
        <v>0</v>
      </c>
      <c r="BM60">
        <v>0</v>
      </c>
      <c r="BN60" s="1">
        <v>0</v>
      </c>
      <c r="BO60" s="1">
        <v>-3</v>
      </c>
      <c r="BP60" s="1">
        <v>-3</v>
      </c>
      <c r="BQ60" s="1">
        <v>-3</v>
      </c>
      <c r="BR60" s="1">
        <v>0</v>
      </c>
      <c r="BS60" s="1">
        <v>1</v>
      </c>
      <c r="BT60">
        <v>1</v>
      </c>
      <c r="BU60">
        <v>0</v>
      </c>
      <c r="BV60" s="1">
        <v>0</v>
      </c>
      <c r="BW60">
        <v>1</v>
      </c>
      <c r="BX60">
        <v>0</v>
      </c>
      <c r="BY60">
        <v>0</v>
      </c>
      <c r="BZ60">
        <v>-3</v>
      </c>
      <c r="CA60">
        <v>1</v>
      </c>
      <c r="CB60">
        <v>1</v>
      </c>
      <c r="CC60">
        <v>0</v>
      </c>
      <c r="CD60" s="1">
        <f>CA60+CC60</f>
        <v>1</v>
      </c>
      <c r="CE60">
        <v>0</v>
      </c>
      <c r="CF60" s="1">
        <f>CB60+CE60</f>
        <v>1</v>
      </c>
      <c r="CG60" s="1">
        <v>1367.2</v>
      </c>
      <c r="CH60" s="1">
        <v>1664.2</v>
      </c>
    </row>
    <row r="61" spans="1:86" ht="15" x14ac:dyDescent="0.25">
      <c r="A61" s="1" t="s">
        <v>140</v>
      </c>
      <c r="B61" s="1">
        <v>1</v>
      </c>
      <c r="C61" s="1">
        <v>1</v>
      </c>
      <c r="D61" s="1">
        <v>3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 s="1">
        <f>O61+Q61</f>
        <v>0</v>
      </c>
      <c r="W61" s="3" t="s">
        <v>119</v>
      </c>
      <c r="X61" s="3">
        <v>1176.5</v>
      </c>
      <c r="Y61" s="2">
        <v>560.79999999999995</v>
      </c>
      <c r="Z61" s="1">
        <v>3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 s="1">
        <v>0</v>
      </c>
      <c r="AH61" s="1">
        <v>0</v>
      </c>
      <c r="AI61" s="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 s="1">
        <v>3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 s="1">
        <v>14</v>
      </c>
      <c r="AX61" s="1">
        <f>LN(AW61)</f>
        <v>2.6390573296152584</v>
      </c>
      <c r="AY61" s="1">
        <v>2</v>
      </c>
      <c r="AZ61" s="1">
        <v>0</v>
      </c>
      <c r="BA61" s="1">
        <v>0</v>
      </c>
      <c r="BB61" s="1">
        <v>3</v>
      </c>
      <c r="BC61">
        <v>1</v>
      </c>
      <c r="BD61">
        <v>0</v>
      </c>
      <c r="BE61">
        <v>0</v>
      </c>
      <c r="BF61" s="1">
        <v>2</v>
      </c>
      <c r="BG61">
        <v>0</v>
      </c>
      <c r="BH61">
        <v>0</v>
      </c>
      <c r="BI61" s="1">
        <v>1</v>
      </c>
      <c r="BJ61">
        <v>1</v>
      </c>
      <c r="BK61">
        <v>0</v>
      </c>
      <c r="BL61">
        <v>0</v>
      </c>
      <c r="BM61">
        <v>0</v>
      </c>
      <c r="BN61" s="1">
        <v>0</v>
      </c>
      <c r="BO61" s="1">
        <v>-3</v>
      </c>
      <c r="BP61" s="1">
        <v>-3</v>
      </c>
      <c r="BQ61" s="1">
        <v>-3</v>
      </c>
      <c r="BR61" s="1">
        <v>0</v>
      </c>
      <c r="BS61" s="1">
        <v>4</v>
      </c>
      <c r="BT61">
        <v>0</v>
      </c>
      <c r="BU61">
        <v>1</v>
      </c>
      <c r="BV61" s="1">
        <v>0</v>
      </c>
      <c r="BW61">
        <v>1</v>
      </c>
      <c r="BX61">
        <v>0</v>
      </c>
      <c r="BY61">
        <v>0</v>
      </c>
      <c r="BZ61">
        <v>-3</v>
      </c>
      <c r="CA61">
        <v>1</v>
      </c>
      <c r="CB61">
        <v>1</v>
      </c>
      <c r="CC61">
        <v>0</v>
      </c>
      <c r="CD61" s="1">
        <f>CA61+CC61</f>
        <v>1</v>
      </c>
      <c r="CE61">
        <v>0</v>
      </c>
      <c r="CF61" s="1">
        <f>CB61+CE61</f>
        <v>1</v>
      </c>
      <c r="CG61" s="2">
        <v>1190</v>
      </c>
      <c r="CH61" s="2">
        <v>729.5</v>
      </c>
    </row>
    <row r="62" spans="1:86" ht="15" x14ac:dyDescent="0.25">
      <c r="A62" s="1" t="s">
        <v>141</v>
      </c>
      <c r="B62" s="1">
        <v>1</v>
      </c>
      <c r="C62" s="1">
        <v>1</v>
      </c>
      <c r="D62" s="1">
        <v>3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 s="1">
        <f>O62+Q62</f>
        <v>0</v>
      </c>
      <c r="W62" s="1" t="s">
        <v>142</v>
      </c>
      <c r="X62" s="1">
        <v>1075.8</v>
      </c>
      <c r="Y62" s="1">
        <v>159.1</v>
      </c>
      <c r="Z62" s="1">
        <v>4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 s="1">
        <v>0</v>
      </c>
      <c r="AH62" s="1">
        <v>0</v>
      </c>
      <c r="AI62" s="1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 s="1">
        <v>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 s="2">
        <v>2</v>
      </c>
      <c r="AX62" s="1">
        <f>LN(AW62)</f>
        <v>0.69314718055994529</v>
      </c>
      <c r="AY62" s="1">
        <v>0.7</v>
      </c>
      <c r="AZ62" s="1">
        <v>3</v>
      </c>
      <c r="BA62" s="1">
        <v>0</v>
      </c>
      <c r="BB62" s="1">
        <v>3</v>
      </c>
      <c r="BC62">
        <v>1</v>
      </c>
      <c r="BD62">
        <v>0</v>
      </c>
      <c r="BE62">
        <v>0</v>
      </c>
      <c r="BF62" s="1">
        <v>3</v>
      </c>
      <c r="BG62">
        <v>0</v>
      </c>
      <c r="BH62">
        <v>0</v>
      </c>
      <c r="BI62" s="1">
        <v>2</v>
      </c>
      <c r="BJ62">
        <v>0</v>
      </c>
      <c r="BK62">
        <v>1</v>
      </c>
      <c r="BL62">
        <v>0</v>
      </c>
      <c r="BM62">
        <v>0</v>
      </c>
      <c r="BN62" s="1">
        <v>1</v>
      </c>
      <c r="BO62" s="1">
        <v>0</v>
      </c>
      <c r="BP62" s="1">
        <v>1</v>
      </c>
      <c r="BQ62" s="1">
        <v>0</v>
      </c>
      <c r="BR62" s="1">
        <v>0</v>
      </c>
      <c r="BS62" s="1">
        <v>4</v>
      </c>
      <c r="BT62">
        <v>0</v>
      </c>
      <c r="BU62">
        <v>1</v>
      </c>
      <c r="BV62" s="1">
        <v>1</v>
      </c>
      <c r="BW62">
        <v>1</v>
      </c>
      <c r="BX62">
        <v>0</v>
      </c>
      <c r="BY62">
        <v>0</v>
      </c>
      <c r="BZ62">
        <v>-3</v>
      </c>
      <c r="CA62">
        <v>1</v>
      </c>
      <c r="CB62">
        <v>0</v>
      </c>
      <c r="CC62">
        <v>0</v>
      </c>
      <c r="CD62" s="1">
        <f>CA62+CC62</f>
        <v>1</v>
      </c>
      <c r="CE62">
        <v>1</v>
      </c>
      <c r="CF62" s="1">
        <f>CB62+CE62</f>
        <v>1</v>
      </c>
      <c r="CG62" s="1">
        <v>1206.3</v>
      </c>
      <c r="CH62" s="1">
        <v>864</v>
      </c>
    </row>
    <row r="63" spans="1:86" ht="15" x14ac:dyDescent="0.25">
      <c r="A63" s="1" t="s">
        <v>143</v>
      </c>
      <c r="B63" s="1">
        <v>1</v>
      </c>
      <c r="C63" s="1">
        <v>1</v>
      </c>
      <c r="D63" s="1">
        <v>3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4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 s="1">
        <f>O63+Q63</f>
        <v>0</v>
      </c>
      <c r="W63" s="1" t="s">
        <v>14</v>
      </c>
      <c r="X63" s="1">
        <v>1653.8</v>
      </c>
      <c r="Y63" s="1">
        <v>548</v>
      </c>
      <c r="Z63" s="1">
        <v>5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 s="1">
        <v>0</v>
      </c>
      <c r="AH63" s="1">
        <v>0</v>
      </c>
      <c r="AI63" s="1">
        <v>2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 s="1">
        <v>3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 s="1">
        <v>18</v>
      </c>
      <c r="AX63" s="1">
        <f>LN(AW63)</f>
        <v>2.8903717578961645</v>
      </c>
      <c r="AY63" s="1">
        <v>2</v>
      </c>
      <c r="AZ63" s="1">
        <v>0</v>
      </c>
      <c r="BA63" s="1">
        <v>0</v>
      </c>
      <c r="BB63" s="1">
        <v>2</v>
      </c>
      <c r="BC63">
        <v>0</v>
      </c>
      <c r="BD63">
        <v>1</v>
      </c>
      <c r="BE63">
        <v>0</v>
      </c>
      <c r="BF63" s="1">
        <v>5</v>
      </c>
      <c r="BG63">
        <v>0</v>
      </c>
      <c r="BH63">
        <v>1</v>
      </c>
      <c r="BI63" s="1">
        <v>2</v>
      </c>
      <c r="BJ63">
        <v>0</v>
      </c>
      <c r="BK63">
        <v>1</v>
      </c>
      <c r="BL63">
        <v>0</v>
      </c>
      <c r="BM63">
        <v>0</v>
      </c>
      <c r="BN63" s="1">
        <v>0</v>
      </c>
      <c r="BO63" s="1">
        <v>-3</v>
      </c>
      <c r="BP63" s="1">
        <v>-3</v>
      </c>
      <c r="BQ63" s="1">
        <v>-3</v>
      </c>
      <c r="BR63" s="1">
        <v>0</v>
      </c>
      <c r="BS63" s="1">
        <v>2</v>
      </c>
      <c r="BT63">
        <v>1</v>
      </c>
      <c r="BU63">
        <v>0</v>
      </c>
      <c r="BV63" s="1">
        <v>0</v>
      </c>
      <c r="BW63">
        <v>0</v>
      </c>
      <c r="BX63">
        <v>1</v>
      </c>
      <c r="BY63">
        <v>0</v>
      </c>
      <c r="BZ63">
        <v>-3</v>
      </c>
      <c r="CA63">
        <v>0</v>
      </c>
      <c r="CB63">
        <v>0</v>
      </c>
      <c r="CC63">
        <v>1</v>
      </c>
      <c r="CD63" s="1">
        <f>CA63+CC63</f>
        <v>1</v>
      </c>
      <c r="CE63">
        <v>1</v>
      </c>
      <c r="CF63" s="1">
        <f>CB63+CE63</f>
        <v>1</v>
      </c>
      <c r="CG63" s="1">
        <v>1659.8</v>
      </c>
      <c r="CH63" s="1">
        <v>694</v>
      </c>
    </row>
    <row r="64" spans="1:86" ht="15" x14ac:dyDescent="0.25">
      <c r="A64" s="1" t="s">
        <v>144</v>
      </c>
      <c r="B64" s="1">
        <v>1</v>
      </c>
      <c r="C64" s="1">
        <v>1</v>
      </c>
      <c r="D64" s="1">
        <v>3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3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 s="1">
        <f>O64+Q64</f>
        <v>1</v>
      </c>
      <c r="W64" s="1" t="s">
        <v>145</v>
      </c>
      <c r="X64" s="1">
        <v>1564.2</v>
      </c>
      <c r="Y64" s="1">
        <v>1068</v>
      </c>
      <c r="Z64" s="1">
        <v>2</v>
      </c>
      <c r="AA64">
        <v>0</v>
      </c>
      <c r="AB64">
        <v>0</v>
      </c>
      <c r="AC64">
        <v>0</v>
      </c>
      <c r="AD64">
        <v>1</v>
      </c>
      <c r="AE64">
        <v>1</v>
      </c>
      <c r="AF64">
        <v>0</v>
      </c>
      <c r="AG64" s="1">
        <v>0</v>
      </c>
      <c r="AH64" s="1">
        <v>0</v>
      </c>
      <c r="AI64" s="1">
        <v>2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 s="1">
        <v>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 s="1">
        <v>3</v>
      </c>
      <c r="AX64" s="1">
        <f>LN(AW64)</f>
        <v>1.0986122886681098</v>
      </c>
      <c r="AY64" s="1">
        <v>1.2</v>
      </c>
      <c r="AZ64" s="1">
        <v>0</v>
      </c>
      <c r="BA64" s="1">
        <v>0</v>
      </c>
      <c r="BB64" s="1">
        <v>3</v>
      </c>
      <c r="BC64">
        <v>1</v>
      </c>
      <c r="BD64">
        <v>0</v>
      </c>
      <c r="BE64">
        <v>0</v>
      </c>
      <c r="BF64" s="1">
        <v>4</v>
      </c>
      <c r="BG64">
        <v>0</v>
      </c>
      <c r="BH64">
        <v>0</v>
      </c>
      <c r="BI64" s="1">
        <v>2</v>
      </c>
      <c r="BJ64">
        <v>0</v>
      </c>
      <c r="BK64">
        <v>1</v>
      </c>
      <c r="BL64">
        <v>0</v>
      </c>
      <c r="BM64">
        <v>0</v>
      </c>
      <c r="BN64" s="1">
        <v>0</v>
      </c>
      <c r="BO64" s="1">
        <v>-3</v>
      </c>
      <c r="BP64" s="1">
        <v>-3</v>
      </c>
      <c r="BQ64" s="1">
        <v>-3</v>
      </c>
      <c r="BR64" s="1">
        <v>0</v>
      </c>
      <c r="BS64" s="1">
        <v>4</v>
      </c>
      <c r="BT64">
        <v>0</v>
      </c>
      <c r="BU64">
        <v>1</v>
      </c>
      <c r="BV64" s="1">
        <v>0</v>
      </c>
      <c r="BW64">
        <v>1</v>
      </c>
      <c r="BX64">
        <v>0</v>
      </c>
      <c r="BY64">
        <v>0</v>
      </c>
      <c r="BZ64">
        <v>-3</v>
      </c>
      <c r="CA64">
        <v>1</v>
      </c>
      <c r="CB64">
        <v>0</v>
      </c>
      <c r="CC64">
        <v>0</v>
      </c>
      <c r="CD64" s="1">
        <f>CA64+CC64</f>
        <v>1</v>
      </c>
      <c r="CE64">
        <v>1</v>
      </c>
      <c r="CF64" s="1">
        <f>CB64+CE64</f>
        <v>1</v>
      </c>
      <c r="CG64" s="1">
        <v>1645</v>
      </c>
      <c r="CH64" s="1">
        <v>1435</v>
      </c>
    </row>
    <row r="65" spans="1:86" ht="15" x14ac:dyDescent="0.25">
      <c r="A65" s="1" t="s">
        <v>146</v>
      </c>
      <c r="B65" s="1">
        <v>1</v>
      </c>
      <c r="C65" s="1">
        <v>0</v>
      </c>
      <c r="D65" s="1">
        <v>3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5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 s="1">
        <f>O65+Q65</f>
        <v>0</v>
      </c>
      <c r="W65" s="2" t="s">
        <v>104</v>
      </c>
      <c r="X65" s="1">
        <v>2326</v>
      </c>
      <c r="Y65" s="1">
        <v>1202.5</v>
      </c>
      <c r="Z65" s="2">
        <v>5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 s="1">
        <v>0</v>
      </c>
      <c r="AH65" s="1">
        <v>0</v>
      </c>
      <c r="AI65" s="1">
        <v>1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 s="1">
        <v>4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 s="1">
        <v>20</v>
      </c>
      <c r="AX65" s="1">
        <f>LN(AW65)</f>
        <v>2.9957322735539909</v>
      </c>
      <c r="AY65" s="1">
        <v>2</v>
      </c>
      <c r="AZ65" s="1">
        <v>0</v>
      </c>
      <c r="BA65" s="1">
        <v>1</v>
      </c>
      <c r="BB65" s="1">
        <v>3</v>
      </c>
      <c r="BC65">
        <v>1</v>
      </c>
      <c r="BD65">
        <v>0</v>
      </c>
      <c r="BE65">
        <v>0</v>
      </c>
      <c r="BF65" s="1">
        <v>2</v>
      </c>
      <c r="BG65">
        <v>0</v>
      </c>
      <c r="BH65">
        <v>0</v>
      </c>
      <c r="BI65" s="1">
        <v>2</v>
      </c>
      <c r="BJ65">
        <v>0</v>
      </c>
      <c r="BK65">
        <v>1</v>
      </c>
      <c r="BL65">
        <v>0</v>
      </c>
      <c r="BM65">
        <v>0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4</v>
      </c>
      <c r="BT65">
        <v>0</v>
      </c>
      <c r="BU65">
        <v>1</v>
      </c>
      <c r="BV65" s="1">
        <v>1</v>
      </c>
      <c r="BW65">
        <v>1</v>
      </c>
      <c r="BX65">
        <v>0</v>
      </c>
      <c r="BY65">
        <v>0</v>
      </c>
      <c r="BZ65">
        <v>-3</v>
      </c>
      <c r="CA65">
        <v>1</v>
      </c>
      <c r="CB65">
        <v>0</v>
      </c>
      <c r="CC65">
        <v>0</v>
      </c>
      <c r="CD65" s="1">
        <f>CA65+CC65</f>
        <v>1</v>
      </c>
      <c r="CE65">
        <v>1</v>
      </c>
      <c r="CF65" s="1">
        <f>CB65+CE65</f>
        <v>1</v>
      </c>
      <c r="CG65" s="1">
        <v>1207.0999999999999</v>
      </c>
      <c r="CH65" s="1">
        <v>155</v>
      </c>
    </row>
    <row r="66" spans="1:86" ht="15" x14ac:dyDescent="0.25">
      <c r="A66" s="1" t="s">
        <v>147</v>
      </c>
      <c r="B66" s="1">
        <v>1</v>
      </c>
      <c r="C66" s="1">
        <v>1</v>
      </c>
      <c r="D66" s="1">
        <v>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 s="1">
        <f>O66+Q66</f>
        <v>0</v>
      </c>
      <c r="W66" s="1" t="s">
        <v>79</v>
      </c>
      <c r="X66" s="1">
        <v>1398.9</v>
      </c>
      <c r="Y66" s="1">
        <v>925</v>
      </c>
      <c r="Z66" s="1">
        <v>3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 s="1">
        <v>0</v>
      </c>
      <c r="AH66" s="1">
        <v>0</v>
      </c>
      <c r="AI66" s="1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 s="1">
        <v>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 s="1">
        <v>5</v>
      </c>
      <c r="AX66" s="1">
        <f>LN(AW66)</f>
        <v>1.6094379124341003</v>
      </c>
      <c r="AY66" s="1">
        <v>1</v>
      </c>
      <c r="AZ66" s="1">
        <v>1</v>
      </c>
      <c r="BA66" s="1">
        <v>0</v>
      </c>
      <c r="BB66" s="1">
        <v>3</v>
      </c>
      <c r="BC66">
        <v>1</v>
      </c>
      <c r="BD66">
        <v>0</v>
      </c>
      <c r="BE66">
        <v>0</v>
      </c>
      <c r="BF66" s="1">
        <v>3</v>
      </c>
      <c r="BG66">
        <v>0</v>
      </c>
      <c r="BH66">
        <v>0</v>
      </c>
      <c r="BI66" s="1">
        <v>1</v>
      </c>
      <c r="BJ66">
        <v>1</v>
      </c>
      <c r="BK66">
        <v>0</v>
      </c>
      <c r="BL66">
        <v>0</v>
      </c>
      <c r="BM66">
        <v>0</v>
      </c>
      <c r="BN66" s="1">
        <v>0</v>
      </c>
      <c r="BO66" s="1">
        <v>-3</v>
      </c>
      <c r="BP66" s="1">
        <v>-3</v>
      </c>
      <c r="BQ66" s="1">
        <v>-3</v>
      </c>
      <c r="BR66" s="1">
        <v>0</v>
      </c>
      <c r="BS66" s="1">
        <v>4</v>
      </c>
      <c r="BT66">
        <v>0</v>
      </c>
      <c r="BU66">
        <v>1</v>
      </c>
      <c r="BV66" s="1">
        <v>1</v>
      </c>
      <c r="BW66">
        <v>1</v>
      </c>
      <c r="BX66">
        <v>0</v>
      </c>
      <c r="BY66">
        <v>0</v>
      </c>
      <c r="BZ66">
        <v>-3</v>
      </c>
      <c r="CA66">
        <v>1</v>
      </c>
      <c r="CB66">
        <v>1</v>
      </c>
      <c r="CC66">
        <v>0</v>
      </c>
      <c r="CD66" s="1">
        <f>CA66+CC66</f>
        <v>1</v>
      </c>
      <c r="CE66">
        <v>0</v>
      </c>
      <c r="CF66" s="1">
        <f>CB66+CE66</f>
        <v>1</v>
      </c>
      <c r="CG66" s="1">
        <v>1119.0999999999999</v>
      </c>
      <c r="CH66" s="1">
        <v>150</v>
      </c>
    </row>
    <row r="67" spans="1:86" ht="15" x14ac:dyDescent="0.25">
      <c r="A67" s="1" t="s">
        <v>148</v>
      </c>
      <c r="B67" s="1">
        <v>1</v>
      </c>
      <c r="C67" s="1">
        <v>1</v>
      </c>
      <c r="D67" s="1">
        <v>3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 s="1">
        <f>O67+Q67</f>
        <v>0</v>
      </c>
      <c r="W67" s="1" t="s">
        <v>2</v>
      </c>
      <c r="X67" s="1">
        <v>1231.7</v>
      </c>
      <c r="Y67" s="1">
        <v>0</v>
      </c>
      <c r="Z67" s="1">
        <v>6</v>
      </c>
      <c r="AA67">
        <v>1</v>
      </c>
      <c r="AB67">
        <v>1</v>
      </c>
      <c r="AC67">
        <v>1</v>
      </c>
      <c r="AD67">
        <v>0</v>
      </c>
      <c r="AE67">
        <v>0</v>
      </c>
      <c r="AF67">
        <v>0</v>
      </c>
      <c r="AG67" s="1">
        <v>1</v>
      </c>
      <c r="AH67" s="1">
        <v>0</v>
      </c>
      <c r="AI67" s="1">
        <v>2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 s="1">
        <v>3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0</v>
      </c>
      <c r="AW67" s="1">
        <v>5</v>
      </c>
      <c r="AX67" s="1">
        <f>LN(AW67)</f>
        <v>1.6094379124341003</v>
      </c>
      <c r="AY67" s="1">
        <v>1</v>
      </c>
      <c r="AZ67" s="1">
        <v>1</v>
      </c>
      <c r="BA67" s="1">
        <v>1</v>
      </c>
      <c r="BB67" s="1">
        <v>3</v>
      </c>
      <c r="BC67">
        <v>1</v>
      </c>
      <c r="BD67">
        <v>0</v>
      </c>
      <c r="BE67">
        <v>0</v>
      </c>
      <c r="BF67" s="1">
        <v>1</v>
      </c>
      <c r="BG67">
        <v>1</v>
      </c>
      <c r="BH67">
        <v>0</v>
      </c>
      <c r="BI67" s="1">
        <v>2</v>
      </c>
      <c r="BJ67">
        <v>0</v>
      </c>
      <c r="BK67">
        <v>1</v>
      </c>
      <c r="BL67">
        <v>0</v>
      </c>
      <c r="BM67">
        <v>0</v>
      </c>
      <c r="BN67" s="1">
        <v>0</v>
      </c>
      <c r="BO67" s="1">
        <v>-3</v>
      </c>
      <c r="BP67" s="1">
        <v>-3</v>
      </c>
      <c r="BQ67" s="1">
        <v>-3</v>
      </c>
      <c r="BR67" s="1">
        <v>0</v>
      </c>
      <c r="BS67" s="1">
        <v>4</v>
      </c>
      <c r="BT67">
        <v>0</v>
      </c>
      <c r="BU67">
        <v>1</v>
      </c>
      <c r="BV67" s="1">
        <v>0</v>
      </c>
      <c r="BW67">
        <v>1</v>
      </c>
      <c r="BX67">
        <v>0</v>
      </c>
      <c r="BY67">
        <v>0</v>
      </c>
      <c r="BZ67">
        <v>-3</v>
      </c>
      <c r="CA67">
        <v>1</v>
      </c>
      <c r="CB67">
        <v>0</v>
      </c>
      <c r="CC67">
        <v>0</v>
      </c>
      <c r="CD67" s="1">
        <f>CA67+CC67</f>
        <v>1</v>
      </c>
      <c r="CE67">
        <v>1</v>
      </c>
      <c r="CF67" s="1">
        <f>CB67+CE67</f>
        <v>1</v>
      </c>
      <c r="CG67" s="1">
        <v>1270.4000000000001</v>
      </c>
      <c r="CH67" s="1">
        <v>204</v>
      </c>
    </row>
    <row r="68" spans="1:86" ht="15" x14ac:dyDescent="0.25">
      <c r="A68" s="1" t="s">
        <v>149</v>
      </c>
      <c r="B68" s="1">
        <v>1</v>
      </c>
      <c r="C68" s="1">
        <v>1</v>
      </c>
      <c r="D68" s="1">
        <v>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 s="1">
        <f>O68+Q68</f>
        <v>0</v>
      </c>
      <c r="W68" s="1" t="s">
        <v>150</v>
      </c>
      <c r="X68" s="1">
        <v>1719.5</v>
      </c>
      <c r="Y68" s="1">
        <v>1848</v>
      </c>
      <c r="Z68" s="1">
        <v>2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 s="1">
        <v>0</v>
      </c>
      <c r="AH68" s="1">
        <v>0</v>
      </c>
      <c r="AI68" s="1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 s="1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 s="2">
        <v>15.3</v>
      </c>
      <c r="AX68" s="1">
        <f>LN(AW68)</f>
        <v>2.7278528283983898</v>
      </c>
      <c r="AY68" s="1">
        <v>1.5</v>
      </c>
      <c r="AZ68" s="1">
        <v>0</v>
      </c>
      <c r="BA68" s="1">
        <v>0</v>
      </c>
      <c r="BB68" s="1">
        <v>3</v>
      </c>
      <c r="BC68">
        <v>1</v>
      </c>
      <c r="BD68">
        <v>0</v>
      </c>
      <c r="BE68">
        <v>0</v>
      </c>
      <c r="BF68" s="1">
        <v>2</v>
      </c>
      <c r="BG68">
        <v>0</v>
      </c>
      <c r="BH68">
        <v>0</v>
      </c>
      <c r="BI68" s="1">
        <v>2</v>
      </c>
      <c r="BJ68">
        <v>0</v>
      </c>
      <c r="BK68">
        <v>1</v>
      </c>
      <c r="BL68">
        <v>0</v>
      </c>
      <c r="BM68">
        <v>0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4</v>
      </c>
      <c r="BT68">
        <v>0</v>
      </c>
      <c r="BU68">
        <v>1</v>
      </c>
      <c r="BV68" s="1">
        <v>1</v>
      </c>
      <c r="BW68">
        <v>1</v>
      </c>
      <c r="BX68">
        <v>0</v>
      </c>
      <c r="BY68">
        <v>0</v>
      </c>
      <c r="BZ68">
        <v>-3</v>
      </c>
      <c r="CA68">
        <v>1</v>
      </c>
      <c r="CB68">
        <v>0</v>
      </c>
      <c r="CC68">
        <v>0</v>
      </c>
      <c r="CD68" s="1">
        <f>CA68+CC68</f>
        <v>1</v>
      </c>
      <c r="CE68">
        <v>1</v>
      </c>
      <c r="CF68" s="1">
        <f>CB68+CE68</f>
        <v>1</v>
      </c>
      <c r="CG68" s="1">
        <v>94.3</v>
      </c>
      <c r="CH68" s="1">
        <v>1144</v>
      </c>
    </row>
    <row r="69" spans="1:86" ht="15" x14ac:dyDescent="0.25">
      <c r="A69" s="1" t="s">
        <v>151</v>
      </c>
      <c r="B69" s="1">
        <v>1</v>
      </c>
      <c r="C69" s="1">
        <v>1</v>
      </c>
      <c r="D69" s="1">
        <v>3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 s="1">
        <f>O69+Q69</f>
        <v>0</v>
      </c>
      <c r="W69" s="1" t="s">
        <v>33</v>
      </c>
      <c r="X69" s="1">
        <v>1907.6</v>
      </c>
      <c r="Y69" s="1">
        <v>964</v>
      </c>
      <c r="Z69" s="1">
        <v>5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0</v>
      </c>
      <c r="AG69" s="1">
        <v>0</v>
      </c>
      <c r="AH69" s="1">
        <v>0</v>
      </c>
      <c r="AI69" s="1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 s="1">
        <v>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 s="1">
        <v>20</v>
      </c>
      <c r="AX69" s="1">
        <f>LN(AW69)</f>
        <v>2.9957322735539909</v>
      </c>
      <c r="AY69" s="2">
        <v>2.5</v>
      </c>
      <c r="AZ69" s="1">
        <v>0</v>
      </c>
      <c r="BA69" s="1">
        <v>0</v>
      </c>
      <c r="BB69" s="1">
        <v>3</v>
      </c>
      <c r="BC69">
        <v>1</v>
      </c>
      <c r="BD69">
        <v>0</v>
      </c>
      <c r="BE69">
        <v>0</v>
      </c>
      <c r="BF69" s="1">
        <v>3</v>
      </c>
      <c r="BG69">
        <v>0</v>
      </c>
      <c r="BH69">
        <v>0</v>
      </c>
      <c r="BI69" s="1">
        <v>1</v>
      </c>
      <c r="BJ69">
        <v>1</v>
      </c>
      <c r="BK69">
        <v>0</v>
      </c>
      <c r="BL69">
        <v>0</v>
      </c>
      <c r="BM69">
        <v>0</v>
      </c>
      <c r="BN69" s="1">
        <v>0</v>
      </c>
      <c r="BO69" s="1">
        <v>-3</v>
      </c>
      <c r="BP69" s="1">
        <v>-3</v>
      </c>
      <c r="BQ69" s="1">
        <v>-3</v>
      </c>
      <c r="BR69" s="1">
        <v>0</v>
      </c>
      <c r="BS69" s="1">
        <v>1</v>
      </c>
      <c r="BT69">
        <v>1</v>
      </c>
      <c r="BU69">
        <v>0</v>
      </c>
      <c r="BV69" s="1">
        <v>0</v>
      </c>
      <c r="BW69">
        <v>1</v>
      </c>
      <c r="BX69">
        <v>0</v>
      </c>
      <c r="BY69">
        <v>0</v>
      </c>
      <c r="BZ69">
        <v>-3</v>
      </c>
      <c r="CA69">
        <v>1</v>
      </c>
      <c r="CB69">
        <v>1</v>
      </c>
      <c r="CC69">
        <v>0</v>
      </c>
      <c r="CD69" s="1">
        <f>CA69+CC69</f>
        <v>1</v>
      </c>
      <c r="CE69">
        <v>0</v>
      </c>
      <c r="CF69" s="1">
        <f>CB69+CE69</f>
        <v>1</v>
      </c>
      <c r="CG69" s="1">
        <v>1224.7</v>
      </c>
      <c r="CH69" s="1">
        <v>50</v>
      </c>
    </row>
    <row r="70" spans="1:86" ht="15" x14ac:dyDescent="0.25">
      <c r="A70" s="1" t="s">
        <v>152</v>
      </c>
      <c r="B70" s="1">
        <v>1</v>
      </c>
      <c r="C70" s="1">
        <v>1</v>
      </c>
      <c r="D70" s="1">
        <v>3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 s="1">
        <f>O70+Q70</f>
        <v>1</v>
      </c>
      <c r="W70" s="1" t="s">
        <v>7</v>
      </c>
      <c r="X70" s="1">
        <v>904.3</v>
      </c>
      <c r="Y70" s="1">
        <v>1525</v>
      </c>
      <c r="Z70" s="1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</v>
      </c>
      <c r="AG70" s="1">
        <v>0</v>
      </c>
      <c r="AH70" s="1">
        <v>0</v>
      </c>
      <c r="AI70" s="1">
        <v>1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 s="1">
        <v>3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0</v>
      </c>
      <c r="AW70" s="1">
        <v>15</v>
      </c>
      <c r="AX70" s="1">
        <f>LN(AW70)</f>
        <v>2.7080502011022101</v>
      </c>
      <c r="AY70" s="1">
        <v>2</v>
      </c>
      <c r="AZ70" s="1">
        <v>2</v>
      </c>
      <c r="BA70" s="1">
        <v>0</v>
      </c>
      <c r="BB70" s="1">
        <v>3</v>
      </c>
      <c r="BC70">
        <v>1</v>
      </c>
      <c r="BD70">
        <v>0</v>
      </c>
      <c r="BE70">
        <v>0</v>
      </c>
      <c r="BF70" s="1">
        <v>5</v>
      </c>
      <c r="BG70">
        <v>0</v>
      </c>
      <c r="BH70">
        <v>1</v>
      </c>
      <c r="BI70" s="1">
        <v>1</v>
      </c>
      <c r="BJ70">
        <v>1</v>
      </c>
      <c r="BK70">
        <v>0</v>
      </c>
      <c r="BL70">
        <v>0</v>
      </c>
      <c r="BM70">
        <v>0</v>
      </c>
      <c r="BN70" s="1">
        <v>0</v>
      </c>
      <c r="BO70" s="1">
        <v>-3</v>
      </c>
      <c r="BP70" s="1">
        <v>-3</v>
      </c>
      <c r="BQ70" s="1">
        <v>-3</v>
      </c>
      <c r="BR70" s="1">
        <v>0</v>
      </c>
      <c r="BS70" s="1">
        <v>4</v>
      </c>
      <c r="BT70">
        <v>0</v>
      </c>
      <c r="BU70">
        <v>1</v>
      </c>
      <c r="BV70" s="1">
        <v>0</v>
      </c>
      <c r="BW70">
        <v>1</v>
      </c>
      <c r="BX70">
        <v>0</v>
      </c>
      <c r="BY70">
        <v>0</v>
      </c>
      <c r="BZ70">
        <v>-3</v>
      </c>
      <c r="CA70">
        <v>1</v>
      </c>
      <c r="CB70">
        <v>1</v>
      </c>
      <c r="CC70">
        <v>0</v>
      </c>
      <c r="CD70" s="1">
        <f>CA70+CC70</f>
        <v>1</v>
      </c>
      <c r="CE70">
        <v>0</v>
      </c>
      <c r="CF70" s="1">
        <f>CB70+CE70</f>
        <v>1</v>
      </c>
      <c r="CG70" s="1">
        <v>1455.1</v>
      </c>
      <c r="CH70" s="1">
        <v>1063</v>
      </c>
    </row>
    <row r="71" spans="1:86" ht="15" x14ac:dyDescent="0.25">
      <c r="A71" s="1" t="s">
        <v>153</v>
      </c>
      <c r="B71" s="1">
        <v>1</v>
      </c>
      <c r="C71" s="1">
        <v>0</v>
      </c>
      <c r="D71" s="1">
        <v>3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 s="1">
        <f>O71+Q71</f>
        <v>0</v>
      </c>
      <c r="W71" s="1" t="s">
        <v>137</v>
      </c>
      <c r="X71" s="1">
        <v>1111.2</v>
      </c>
      <c r="Y71" s="1">
        <v>704</v>
      </c>
      <c r="Z71" s="1">
        <v>3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 s="1">
        <v>0</v>
      </c>
      <c r="AH71" s="1">
        <v>0</v>
      </c>
      <c r="AI71" s="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 s="1">
        <v>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 s="1">
        <v>10</v>
      </c>
      <c r="AX71" s="1">
        <f>LN(AW71)</f>
        <v>2.3025850929940459</v>
      </c>
      <c r="AY71" s="1">
        <v>1.5</v>
      </c>
      <c r="AZ71" s="1">
        <v>1</v>
      </c>
      <c r="BA71" s="1">
        <v>0</v>
      </c>
      <c r="BB71" s="1">
        <v>2</v>
      </c>
      <c r="BC71">
        <v>0</v>
      </c>
      <c r="BD71">
        <v>1</v>
      </c>
      <c r="BE71">
        <v>0</v>
      </c>
      <c r="BF71" s="1">
        <v>1</v>
      </c>
      <c r="BG71">
        <v>1</v>
      </c>
      <c r="BH71">
        <v>0</v>
      </c>
      <c r="BI71" s="1">
        <v>1</v>
      </c>
      <c r="BJ71">
        <v>1</v>
      </c>
      <c r="BK71">
        <v>0</v>
      </c>
      <c r="BL71">
        <v>0</v>
      </c>
      <c r="BM71">
        <v>0</v>
      </c>
      <c r="BN71" s="1">
        <v>0</v>
      </c>
      <c r="BO71" s="1">
        <v>-3</v>
      </c>
      <c r="BP71" s="1">
        <v>-3</v>
      </c>
      <c r="BQ71" s="1">
        <v>-3</v>
      </c>
      <c r="BR71" s="1">
        <v>0</v>
      </c>
      <c r="BS71" s="1">
        <v>1</v>
      </c>
      <c r="BT71">
        <v>1</v>
      </c>
      <c r="BU71">
        <v>0</v>
      </c>
      <c r="BV71" s="1">
        <v>0</v>
      </c>
      <c r="BW71">
        <v>0</v>
      </c>
      <c r="BX71">
        <v>1</v>
      </c>
      <c r="BY71">
        <v>0</v>
      </c>
      <c r="BZ71">
        <v>-3</v>
      </c>
      <c r="CA71">
        <v>0</v>
      </c>
      <c r="CB71">
        <v>1</v>
      </c>
      <c r="CC71">
        <v>1</v>
      </c>
      <c r="CD71" s="1">
        <f>CA71+CC71</f>
        <v>1</v>
      </c>
      <c r="CE71">
        <v>0</v>
      </c>
      <c r="CF71" s="1">
        <f>CB71+CE71</f>
        <v>1</v>
      </c>
      <c r="CG71" s="1">
        <v>1188.7</v>
      </c>
      <c r="CH71" s="1">
        <v>118</v>
      </c>
    </row>
    <row r="72" spans="1:86" ht="15" x14ac:dyDescent="0.25">
      <c r="A72" s="1" t="s">
        <v>154</v>
      </c>
      <c r="B72" s="1">
        <v>1</v>
      </c>
      <c r="C72" s="1">
        <v>1</v>
      </c>
      <c r="D72" s="1">
        <v>3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 s="1">
        <f>O72+Q72</f>
        <v>0</v>
      </c>
      <c r="W72" s="1" t="s">
        <v>9</v>
      </c>
      <c r="X72" s="1">
        <v>1115.3</v>
      </c>
      <c r="Y72" s="1">
        <v>1434.7</v>
      </c>
      <c r="Z72" s="1">
        <v>5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 s="1">
        <v>0</v>
      </c>
      <c r="AH72" s="1">
        <v>0</v>
      </c>
      <c r="AI72" s="1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 s="1">
        <v>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 s="1">
        <v>30</v>
      </c>
      <c r="AX72" s="1">
        <f>LN(AW72)</f>
        <v>3.4011973816621555</v>
      </c>
      <c r="AY72" s="1">
        <v>2.1</v>
      </c>
      <c r="AZ72" s="1">
        <v>0</v>
      </c>
      <c r="BA72" s="1">
        <v>0</v>
      </c>
      <c r="BB72" s="1">
        <v>3</v>
      </c>
      <c r="BC72">
        <v>1</v>
      </c>
      <c r="BD72">
        <v>0</v>
      </c>
      <c r="BE72">
        <v>0</v>
      </c>
      <c r="BF72" s="1">
        <v>3</v>
      </c>
      <c r="BG72">
        <v>0</v>
      </c>
      <c r="BH72">
        <v>0</v>
      </c>
      <c r="BI72" s="1">
        <v>2</v>
      </c>
      <c r="BJ72">
        <v>0</v>
      </c>
      <c r="BK72">
        <v>1</v>
      </c>
      <c r="BL72">
        <v>0</v>
      </c>
      <c r="BM72">
        <v>0</v>
      </c>
      <c r="BN72" s="1">
        <v>0</v>
      </c>
      <c r="BO72" s="1">
        <v>-3</v>
      </c>
      <c r="BP72" s="1">
        <v>-3</v>
      </c>
      <c r="BQ72" s="1">
        <v>-3</v>
      </c>
      <c r="BR72" s="1">
        <v>0</v>
      </c>
      <c r="BS72" s="1">
        <v>4</v>
      </c>
      <c r="BT72">
        <v>0</v>
      </c>
      <c r="BU72">
        <v>1</v>
      </c>
      <c r="BV72" s="1">
        <v>0</v>
      </c>
      <c r="BW72">
        <v>1</v>
      </c>
      <c r="BX72">
        <v>0</v>
      </c>
      <c r="BY72">
        <v>0</v>
      </c>
      <c r="BZ72">
        <v>-3</v>
      </c>
      <c r="CA72">
        <v>1</v>
      </c>
      <c r="CB72">
        <v>0</v>
      </c>
      <c r="CC72">
        <v>0</v>
      </c>
      <c r="CD72" s="1">
        <f>CA72+CC72</f>
        <v>1</v>
      </c>
      <c r="CE72">
        <v>1</v>
      </c>
      <c r="CF72" s="1">
        <f>CB72+CE72</f>
        <v>1</v>
      </c>
      <c r="CG72" s="1">
        <v>1367.2</v>
      </c>
      <c r="CH72" s="1">
        <v>1664.2</v>
      </c>
    </row>
    <row r="73" spans="1:86" ht="15" x14ac:dyDescent="0.25">
      <c r="A73" s="1" t="s">
        <v>155</v>
      </c>
      <c r="B73" s="1">
        <v>1</v>
      </c>
      <c r="C73" s="1">
        <v>1</v>
      </c>
      <c r="D73" s="1">
        <v>3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 s="1">
        <f>O73+Q73</f>
        <v>0</v>
      </c>
      <c r="W73" s="1" t="s">
        <v>156</v>
      </c>
      <c r="X73" s="1">
        <v>1265</v>
      </c>
      <c r="Y73" s="1">
        <v>745</v>
      </c>
      <c r="Z73" s="1">
        <v>1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 s="1">
        <v>0</v>
      </c>
      <c r="AH73" s="1">
        <v>0</v>
      </c>
      <c r="AI73" s="1">
        <v>1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 s="1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 s="1">
        <v>13</v>
      </c>
      <c r="AX73" s="1">
        <f>LN(AW73)</f>
        <v>2.5649493574615367</v>
      </c>
      <c r="AY73" s="1">
        <v>2</v>
      </c>
      <c r="AZ73" s="1">
        <v>1</v>
      </c>
      <c r="BA73" s="1">
        <v>0</v>
      </c>
      <c r="BB73" s="1">
        <v>3</v>
      </c>
      <c r="BC73">
        <v>1</v>
      </c>
      <c r="BD73">
        <v>0</v>
      </c>
      <c r="BE73">
        <v>0</v>
      </c>
      <c r="BF73" s="1">
        <v>3</v>
      </c>
      <c r="BG73">
        <v>0</v>
      </c>
      <c r="BH73">
        <v>0</v>
      </c>
      <c r="BI73" s="1">
        <v>2</v>
      </c>
      <c r="BJ73">
        <v>0</v>
      </c>
      <c r="BK73">
        <v>1</v>
      </c>
      <c r="BL73">
        <v>0</v>
      </c>
      <c r="BM73">
        <v>0</v>
      </c>
      <c r="BN73" s="1">
        <v>0</v>
      </c>
      <c r="BO73" s="1">
        <v>-3</v>
      </c>
      <c r="BP73" s="1">
        <v>-3</v>
      </c>
      <c r="BQ73" s="1">
        <v>-3</v>
      </c>
      <c r="BR73" s="1">
        <v>0</v>
      </c>
      <c r="BS73" s="1">
        <v>4</v>
      </c>
      <c r="BT73">
        <v>0</v>
      </c>
      <c r="BU73">
        <v>1</v>
      </c>
      <c r="BV73" s="1">
        <v>0</v>
      </c>
      <c r="BW73">
        <v>1</v>
      </c>
      <c r="BX73">
        <v>0</v>
      </c>
      <c r="BY73">
        <v>0</v>
      </c>
      <c r="BZ73">
        <v>-3</v>
      </c>
      <c r="CA73">
        <v>1</v>
      </c>
      <c r="CB73">
        <v>0</v>
      </c>
      <c r="CC73">
        <v>0</v>
      </c>
      <c r="CD73" s="1">
        <f>CA73+CC73</f>
        <v>1</v>
      </c>
      <c r="CE73">
        <v>1</v>
      </c>
      <c r="CF73" s="1">
        <f>CB73+CE73</f>
        <v>1</v>
      </c>
      <c r="CG73" s="1">
        <v>2326</v>
      </c>
      <c r="CH73" s="2">
        <v>3550</v>
      </c>
    </row>
    <row r="74" spans="1:86" ht="15" x14ac:dyDescent="0.25">
      <c r="A74" s="1" t="s">
        <v>157</v>
      </c>
      <c r="B74" s="1">
        <v>1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 s="1">
        <f>O74+Q74</f>
        <v>0</v>
      </c>
      <c r="W74" s="1" t="s">
        <v>158</v>
      </c>
      <c r="X74" s="1">
        <v>745.3</v>
      </c>
      <c r="Y74" s="1">
        <v>607</v>
      </c>
      <c r="Z74" s="1">
        <v>4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 s="1">
        <v>0</v>
      </c>
      <c r="AH74" s="1">
        <v>0</v>
      </c>
      <c r="AI74" s="1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 s="1">
        <v>3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 s="1">
        <v>10</v>
      </c>
      <c r="AX74" s="1">
        <f>LN(AW74)</f>
        <v>2.3025850929940459</v>
      </c>
      <c r="AY74" s="1">
        <v>2</v>
      </c>
      <c r="AZ74" s="1">
        <v>2</v>
      </c>
      <c r="BA74" s="1">
        <v>0</v>
      </c>
      <c r="BB74" s="1">
        <v>3</v>
      </c>
      <c r="BC74">
        <v>1</v>
      </c>
      <c r="BD74">
        <v>0</v>
      </c>
      <c r="BE74">
        <v>0</v>
      </c>
      <c r="BF74" s="1">
        <v>4</v>
      </c>
      <c r="BG74">
        <v>0</v>
      </c>
      <c r="BH74">
        <v>0</v>
      </c>
      <c r="BI74" s="1">
        <v>2</v>
      </c>
      <c r="BJ74">
        <v>0</v>
      </c>
      <c r="BK74">
        <v>1</v>
      </c>
      <c r="BL74">
        <v>0</v>
      </c>
      <c r="BM74">
        <v>0</v>
      </c>
      <c r="BN74" s="1">
        <v>0</v>
      </c>
      <c r="BO74" s="1">
        <v>-3</v>
      </c>
      <c r="BP74" s="1">
        <v>-3</v>
      </c>
      <c r="BQ74" s="1">
        <v>-3</v>
      </c>
      <c r="BR74" s="1">
        <v>0</v>
      </c>
      <c r="BS74" s="1">
        <v>4</v>
      </c>
      <c r="BT74">
        <v>0</v>
      </c>
      <c r="BU74">
        <v>1</v>
      </c>
      <c r="BV74" s="1">
        <v>0</v>
      </c>
      <c r="BW74">
        <v>1</v>
      </c>
      <c r="BX74">
        <v>0</v>
      </c>
      <c r="BY74">
        <v>0</v>
      </c>
      <c r="BZ74">
        <v>-3</v>
      </c>
      <c r="CA74">
        <v>1</v>
      </c>
      <c r="CB74">
        <v>0</v>
      </c>
      <c r="CC74">
        <v>0</v>
      </c>
      <c r="CD74" s="1">
        <f>CA74+CC74</f>
        <v>1</v>
      </c>
      <c r="CE74">
        <v>1</v>
      </c>
      <c r="CF74" s="1">
        <f>CB74+CE74</f>
        <v>1</v>
      </c>
      <c r="CG74" s="6">
        <v>1387.8</v>
      </c>
      <c r="CH74" s="6">
        <v>832.9</v>
      </c>
    </row>
    <row r="75" spans="1:86" ht="15" x14ac:dyDescent="0.25">
      <c r="A75" s="1" t="s">
        <v>159</v>
      </c>
      <c r="B75" s="1">
        <v>1</v>
      </c>
      <c r="C75" s="1">
        <v>1</v>
      </c>
      <c r="D75" s="1">
        <v>3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5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 s="1">
        <f>O75+Q75</f>
        <v>0</v>
      </c>
      <c r="W75" s="1" t="s">
        <v>2</v>
      </c>
      <c r="X75" s="1">
        <v>1231.7</v>
      </c>
      <c r="Y75" s="1">
        <v>0</v>
      </c>
      <c r="Z75" s="1">
        <v>6</v>
      </c>
      <c r="AA75">
        <v>1</v>
      </c>
      <c r="AB75">
        <v>1</v>
      </c>
      <c r="AC75">
        <v>1</v>
      </c>
      <c r="AD75">
        <v>0</v>
      </c>
      <c r="AE75">
        <v>0</v>
      </c>
      <c r="AF75">
        <v>0</v>
      </c>
      <c r="AG75" s="1">
        <v>1</v>
      </c>
      <c r="AH75" s="1">
        <v>0</v>
      </c>
      <c r="AI75" s="1">
        <v>3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 s="1">
        <v>3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0</v>
      </c>
      <c r="AW75" s="1">
        <v>40</v>
      </c>
      <c r="AX75" s="1">
        <f>LN(AW75)</f>
        <v>3.6888794541139363</v>
      </c>
      <c r="AY75" s="1">
        <v>1.6</v>
      </c>
      <c r="AZ75" s="1">
        <v>1</v>
      </c>
      <c r="BA75" s="1">
        <v>0</v>
      </c>
      <c r="BB75" s="1">
        <v>3</v>
      </c>
      <c r="BC75">
        <v>1</v>
      </c>
      <c r="BD75">
        <v>0</v>
      </c>
      <c r="BE75">
        <v>0</v>
      </c>
      <c r="BF75" s="1">
        <v>2</v>
      </c>
      <c r="BG75">
        <v>0</v>
      </c>
      <c r="BH75">
        <v>0</v>
      </c>
      <c r="BI75" s="1">
        <v>1</v>
      </c>
      <c r="BJ75">
        <v>1</v>
      </c>
      <c r="BK75">
        <v>0</v>
      </c>
      <c r="BL75">
        <v>0</v>
      </c>
      <c r="BM75">
        <v>0</v>
      </c>
      <c r="BN75" s="1">
        <v>1</v>
      </c>
      <c r="BO75" s="1">
        <v>0</v>
      </c>
      <c r="BP75" s="1">
        <v>1</v>
      </c>
      <c r="BQ75" s="1">
        <v>0</v>
      </c>
      <c r="BR75" s="1">
        <v>0</v>
      </c>
      <c r="BS75" s="1">
        <v>4</v>
      </c>
      <c r="BT75">
        <v>0</v>
      </c>
      <c r="BU75">
        <v>1</v>
      </c>
      <c r="BV75" s="1">
        <v>1</v>
      </c>
      <c r="BW75">
        <v>1</v>
      </c>
      <c r="BX75">
        <v>0</v>
      </c>
      <c r="BY75">
        <v>0</v>
      </c>
      <c r="BZ75">
        <v>-3</v>
      </c>
      <c r="CA75">
        <v>1</v>
      </c>
      <c r="CB75">
        <v>1</v>
      </c>
      <c r="CC75">
        <v>0</v>
      </c>
      <c r="CD75" s="1">
        <f>CA75+CC75</f>
        <v>1</v>
      </c>
      <c r="CE75">
        <v>0</v>
      </c>
      <c r="CF75" s="1">
        <f>CB75+CE75</f>
        <v>1</v>
      </c>
      <c r="CG75" s="1">
        <v>1508.6</v>
      </c>
      <c r="CH75" s="1">
        <v>1375.3</v>
      </c>
    </row>
    <row r="76" spans="1:86" ht="15" x14ac:dyDescent="0.25">
      <c r="A76" s="1" t="s">
        <v>160</v>
      </c>
      <c r="B76" s="1">
        <v>1</v>
      </c>
      <c r="C76" s="1">
        <v>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5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 s="1">
        <f>O76+Q76</f>
        <v>0</v>
      </c>
      <c r="W76" s="1" t="s">
        <v>2</v>
      </c>
      <c r="X76" s="1">
        <v>1231.7</v>
      </c>
      <c r="Y76" s="1">
        <v>0</v>
      </c>
      <c r="Z76" s="1">
        <v>6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 s="1">
        <v>1</v>
      </c>
      <c r="AH76" s="1">
        <v>0</v>
      </c>
      <c r="AI76" s="1">
        <v>2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 s="1">
        <v>3</v>
      </c>
      <c r="AQ76">
        <v>0</v>
      </c>
      <c r="AR76">
        <v>0</v>
      </c>
      <c r="AS76">
        <v>1</v>
      </c>
      <c r="AT76">
        <v>0</v>
      </c>
      <c r="AU76">
        <v>1</v>
      </c>
      <c r="AV76">
        <v>0</v>
      </c>
      <c r="AW76" s="1">
        <v>50</v>
      </c>
      <c r="AX76" s="1">
        <f>LN(AW76)</f>
        <v>3.912023005428146</v>
      </c>
      <c r="AY76" s="1">
        <v>1</v>
      </c>
      <c r="AZ76" s="1">
        <v>0</v>
      </c>
      <c r="BA76" s="1">
        <v>0</v>
      </c>
      <c r="BB76" s="1">
        <v>3</v>
      </c>
      <c r="BC76">
        <v>1</v>
      </c>
      <c r="BD76">
        <v>0</v>
      </c>
      <c r="BE76">
        <v>0</v>
      </c>
      <c r="BF76" s="1">
        <v>6</v>
      </c>
      <c r="BG76">
        <v>0</v>
      </c>
      <c r="BH76">
        <v>0</v>
      </c>
      <c r="BI76" s="1">
        <v>1</v>
      </c>
      <c r="BJ76">
        <v>1</v>
      </c>
      <c r="BK76">
        <v>0</v>
      </c>
      <c r="BL76">
        <v>0</v>
      </c>
      <c r="BM76">
        <v>0</v>
      </c>
      <c r="BN76" s="1">
        <v>0</v>
      </c>
      <c r="BO76" s="1">
        <v>-3</v>
      </c>
      <c r="BP76" s="1">
        <v>-3</v>
      </c>
      <c r="BQ76" s="1">
        <v>-3</v>
      </c>
      <c r="BR76" s="1">
        <v>0</v>
      </c>
      <c r="BS76" s="1">
        <v>4</v>
      </c>
      <c r="BT76">
        <v>0</v>
      </c>
      <c r="BU76">
        <v>1</v>
      </c>
      <c r="BV76" s="1">
        <v>0</v>
      </c>
      <c r="BW76">
        <v>1</v>
      </c>
      <c r="BX76">
        <v>0</v>
      </c>
      <c r="BY76">
        <v>0</v>
      </c>
      <c r="BZ76">
        <v>-3</v>
      </c>
      <c r="CA76">
        <v>1</v>
      </c>
      <c r="CB76">
        <v>1</v>
      </c>
      <c r="CC76">
        <v>0</v>
      </c>
      <c r="CD76" s="1">
        <f>CA76+CC76</f>
        <v>1</v>
      </c>
      <c r="CE76">
        <v>0</v>
      </c>
      <c r="CF76" s="1">
        <f>CB76+CE76</f>
        <v>1</v>
      </c>
      <c r="CG76" s="1">
        <v>1833.4</v>
      </c>
      <c r="CH76" s="1">
        <v>1720</v>
      </c>
    </row>
    <row r="77" spans="1:86" ht="15" x14ac:dyDescent="0.25">
      <c r="A77" s="1" t="s">
        <v>161</v>
      </c>
      <c r="B77" s="1">
        <v>1</v>
      </c>
      <c r="C77" s="1">
        <v>1</v>
      </c>
      <c r="D77" s="1">
        <v>3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 s="1">
        <f>O77+Q77</f>
        <v>0</v>
      </c>
      <c r="W77" s="1" t="s">
        <v>33</v>
      </c>
      <c r="X77" s="1">
        <v>1907.6</v>
      </c>
      <c r="Y77" s="1">
        <v>964</v>
      </c>
      <c r="Z77" s="1">
        <v>5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</v>
      </c>
      <c r="AG77" s="1">
        <v>0</v>
      </c>
      <c r="AH77" s="1">
        <v>0</v>
      </c>
      <c r="AI77" s="1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 s="1">
        <v>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 s="1">
        <v>12</v>
      </c>
      <c r="AX77" s="1">
        <f>LN(AW77)</f>
        <v>2.4849066497880004</v>
      </c>
      <c r="AY77" s="1">
        <v>2</v>
      </c>
      <c r="AZ77" s="1">
        <v>1</v>
      </c>
      <c r="BA77" s="1">
        <v>0</v>
      </c>
      <c r="BB77" s="1">
        <v>2</v>
      </c>
      <c r="BC77">
        <v>0</v>
      </c>
      <c r="BD77">
        <v>1</v>
      </c>
      <c r="BE77">
        <v>0</v>
      </c>
      <c r="BF77" s="1">
        <v>1</v>
      </c>
      <c r="BG77">
        <v>1</v>
      </c>
      <c r="BH77">
        <v>0</v>
      </c>
      <c r="BI77" s="1">
        <v>2</v>
      </c>
      <c r="BJ77">
        <v>0</v>
      </c>
      <c r="BK77">
        <v>1</v>
      </c>
      <c r="BL77">
        <v>0</v>
      </c>
      <c r="BM77">
        <v>0</v>
      </c>
      <c r="BN77" s="1">
        <v>0</v>
      </c>
      <c r="BO77" s="1">
        <v>-3</v>
      </c>
      <c r="BP77" s="1">
        <v>-3</v>
      </c>
      <c r="BQ77" s="1">
        <v>-3</v>
      </c>
      <c r="BR77" s="1">
        <v>0</v>
      </c>
      <c r="BS77" s="1">
        <v>4</v>
      </c>
      <c r="BT77">
        <v>0</v>
      </c>
      <c r="BU77">
        <v>1</v>
      </c>
      <c r="BV77" s="1">
        <v>1</v>
      </c>
      <c r="BW77">
        <v>0</v>
      </c>
      <c r="BX77">
        <v>1</v>
      </c>
      <c r="BY77">
        <v>0</v>
      </c>
      <c r="BZ77">
        <v>-3</v>
      </c>
      <c r="CA77">
        <v>0</v>
      </c>
      <c r="CB77">
        <v>0</v>
      </c>
      <c r="CC77">
        <v>1</v>
      </c>
      <c r="CD77" s="1">
        <f>CA77+CC77</f>
        <v>1</v>
      </c>
      <c r="CE77">
        <v>1</v>
      </c>
      <c r="CF77" s="1">
        <f>CB77+CE77</f>
        <v>1</v>
      </c>
      <c r="CG77" s="2">
        <v>2681.8</v>
      </c>
      <c r="CH77" s="2">
        <v>1424</v>
      </c>
    </row>
    <row r="78" spans="1:86" ht="15" x14ac:dyDescent="0.25">
      <c r="A78" s="1" t="s">
        <v>162</v>
      </c>
      <c r="B78" s="1">
        <v>1</v>
      </c>
      <c r="C78" s="1">
        <v>1</v>
      </c>
      <c r="D78" s="1">
        <v>3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6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 s="1">
        <f>O78+Q78</f>
        <v>0</v>
      </c>
      <c r="W78" s="1" t="s">
        <v>163</v>
      </c>
      <c r="X78" s="1">
        <v>1206.3</v>
      </c>
      <c r="Y78" s="1">
        <v>864</v>
      </c>
      <c r="Z78" s="1">
        <v>3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 s="1">
        <v>0</v>
      </c>
      <c r="AH78" s="1">
        <v>0</v>
      </c>
      <c r="AI78" s="1">
        <v>2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 s="1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 s="1">
        <v>8</v>
      </c>
      <c r="AX78" s="1">
        <f>LN(AW78)</f>
        <v>2.0794415416798357</v>
      </c>
      <c r="AY78" s="1">
        <v>2.5</v>
      </c>
      <c r="AZ78" s="1">
        <v>0</v>
      </c>
      <c r="BA78" s="1">
        <v>0</v>
      </c>
      <c r="BB78" s="1">
        <v>3</v>
      </c>
      <c r="BC78">
        <v>1</v>
      </c>
      <c r="BD78">
        <v>0</v>
      </c>
      <c r="BE78">
        <v>0</v>
      </c>
      <c r="BF78" s="1">
        <v>5</v>
      </c>
      <c r="BG78">
        <v>0</v>
      </c>
      <c r="BH78">
        <v>1</v>
      </c>
      <c r="BI78" s="1">
        <v>2</v>
      </c>
      <c r="BJ78">
        <v>0</v>
      </c>
      <c r="BK78">
        <v>1</v>
      </c>
      <c r="BL78">
        <v>0</v>
      </c>
      <c r="BM78">
        <v>0</v>
      </c>
      <c r="BN78" s="1">
        <v>0</v>
      </c>
      <c r="BO78" s="1">
        <v>-3</v>
      </c>
      <c r="BP78" s="1">
        <v>-3</v>
      </c>
      <c r="BQ78" s="1">
        <v>-3</v>
      </c>
      <c r="BR78" s="1">
        <v>0</v>
      </c>
      <c r="BS78" s="1">
        <v>4</v>
      </c>
      <c r="BT78">
        <v>0</v>
      </c>
      <c r="BU78">
        <v>1</v>
      </c>
      <c r="BV78" s="1">
        <v>0</v>
      </c>
      <c r="BW78">
        <v>1</v>
      </c>
      <c r="BX78">
        <v>0</v>
      </c>
      <c r="BY78">
        <v>0</v>
      </c>
      <c r="BZ78">
        <v>-3</v>
      </c>
      <c r="CA78">
        <v>1</v>
      </c>
      <c r="CB78">
        <v>0</v>
      </c>
      <c r="CC78">
        <v>0</v>
      </c>
      <c r="CD78" s="1">
        <f>CA78+CC78</f>
        <v>1</v>
      </c>
      <c r="CE78">
        <v>1</v>
      </c>
      <c r="CF78" s="1">
        <f>CB78+CE78</f>
        <v>1</v>
      </c>
      <c r="CG78" s="1">
        <v>904.3</v>
      </c>
      <c r="CH78" s="1">
        <v>1525</v>
      </c>
    </row>
    <row r="79" spans="1:86" ht="15" x14ac:dyDescent="0.25">
      <c r="A79" s="1" t="s">
        <v>164</v>
      </c>
      <c r="B79" s="1">
        <v>1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 s="1">
        <f>O79+Q79</f>
        <v>0</v>
      </c>
      <c r="W79" s="1" t="s">
        <v>2</v>
      </c>
      <c r="X79" s="1">
        <v>1231.7</v>
      </c>
      <c r="Y79" s="1">
        <v>0</v>
      </c>
      <c r="Z79" s="1">
        <v>6</v>
      </c>
      <c r="AA79">
        <v>1</v>
      </c>
      <c r="AB79">
        <v>1</v>
      </c>
      <c r="AC79">
        <v>1</v>
      </c>
      <c r="AD79">
        <v>0</v>
      </c>
      <c r="AE79">
        <v>0</v>
      </c>
      <c r="AF79">
        <v>0</v>
      </c>
      <c r="AG79" s="1">
        <v>1</v>
      </c>
      <c r="AH79" s="1">
        <v>0</v>
      </c>
      <c r="AI79" s="1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 s="1">
        <v>3</v>
      </c>
      <c r="AQ79">
        <v>0</v>
      </c>
      <c r="AR79">
        <v>0</v>
      </c>
      <c r="AS79">
        <v>1</v>
      </c>
      <c r="AT79">
        <v>0</v>
      </c>
      <c r="AU79">
        <v>1</v>
      </c>
      <c r="AV79">
        <v>0</v>
      </c>
      <c r="AW79" s="1">
        <v>20</v>
      </c>
      <c r="AX79" s="1">
        <f>LN(AW79)</f>
        <v>2.9957322735539909</v>
      </c>
      <c r="AY79" s="1">
        <v>2</v>
      </c>
      <c r="AZ79" s="1">
        <v>0</v>
      </c>
      <c r="BA79" s="1">
        <v>0</v>
      </c>
      <c r="BB79" s="1">
        <v>3</v>
      </c>
      <c r="BC79">
        <v>1</v>
      </c>
      <c r="BD79">
        <v>0</v>
      </c>
      <c r="BE79">
        <v>0</v>
      </c>
      <c r="BF79" s="1">
        <v>1</v>
      </c>
      <c r="BG79">
        <v>1</v>
      </c>
      <c r="BH79">
        <v>0</v>
      </c>
      <c r="BI79" s="1">
        <v>2</v>
      </c>
      <c r="BJ79">
        <v>0</v>
      </c>
      <c r="BK79">
        <v>1</v>
      </c>
      <c r="BL79">
        <v>0</v>
      </c>
      <c r="BM79">
        <v>0</v>
      </c>
      <c r="BN79" s="1">
        <v>0</v>
      </c>
      <c r="BO79" s="1">
        <v>-3</v>
      </c>
      <c r="BP79" s="1">
        <v>-3</v>
      </c>
      <c r="BQ79" s="1">
        <v>-3</v>
      </c>
      <c r="BR79" s="1">
        <v>0</v>
      </c>
      <c r="BS79" s="1">
        <v>4</v>
      </c>
      <c r="BT79">
        <v>0</v>
      </c>
      <c r="BU79">
        <v>1</v>
      </c>
      <c r="BV79" s="1">
        <v>1</v>
      </c>
      <c r="BW79">
        <v>1</v>
      </c>
      <c r="BX79">
        <v>0</v>
      </c>
      <c r="BY79">
        <v>0</v>
      </c>
      <c r="BZ79">
        <v>-3</v>
      </c>
      <c r="CA79">
        <v>1</v>
      </c>
      <c r="CB79">
        <v>0</v>
      </c>
      <c r="CC79">
        <v>0</v>
      </c>
      <c r="CD79" s="1">
        <f>CA79+CC79</f>
        <v>1</v>
      </c>
      <c r="CE79">
        <v>1</v>
      </c>
      <c r="CF79" s="1">
        <f>CB79+CE79</f>
        <v>1</v>
      </c>
      <c r="CG79" s="1">
        <v>1451</v>
      </c>
      <c r="CH79" s="2">
        <v>718</v>
      </c>
    </row>
    <row r="80" spans="1:86" ht="15" x14ac:dyDescent="0.25">
      <c r="A80" s="1" t="s">
        <v>165</v>
      </c>
      <c r="B80" s="1">
        <v>1</v>
      </c>
      <c r="C80" s="1">
        <v>0</v>
      </c>
      <c r="D80" s="1">
        <v>3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 s="1">
        <f>O80+Q80</f>
        <v>0</v>
      </c>
      <c r="W80" s="1" t="s">
        <v>2</v>
      </c>
      <c r="X80" s="1">
        <v>1231.7</v>
      </c>
      <c r="Y80" s="1">
        <v>0</v>
      </c>
      <c r="Z80" s="1">
        <v>6</v>
      </c>
      <c r="AA80">
        <v>1</v>
      </c>
      <c r="AB80">
        <v>1</v>
      </c>
      <c r="AC80">
        <v>1</v>
      </c>
      <c r="AD80">
        <v>0</v>
      </c>
      <c r="AE80">
        <v>0</v>
      </c>
      <c r="AF80">
        <v>0</v>
      </c>
      <c r="AG80" s="1">
        <v>1</v>
      </c>
      <c r="AH80" s="1">
        <v>0</v>
      </c>
      <c r="AI80" s="1">
        <v>2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 s="1">
        <v>3</v>
      </c>
      <c r="AQ80">
        <v>0</v>
      </c>
      <c r="AR80">
        <v>0</v>
      </c>
      <c r="AS80">
        <v>1</v>
      </c>
      <c r="AT80">
        <v>0</v>
      </c>
      <c r="AU80">
        <v>1</v>
      </c>
      <c r="AV80">
        <v>0</v>
      </c>
      <c r="AW80" s="1">
        <v>20</v>
      </c>
      <c r="AX80" s="1">
        <f>LN(AW80)</f>
        <v>2.9957322735539909</v>
      </c>
      <c r="AY80" s="1">
        <v>2</v>
      </c>
      <c r="AZ80" s="1">
        <v>0</v>
      </c>
      <c r="BA80" s="1">
        <v>0</v>
      </c>
      <c r="BB80" s="1">
        <v>3</v>
      </c>
      <c r="BC80">
        <v>1</v>
      </c>
      <c r="BD80">
        <v>0</v>
      </c>
      <c r="BE80">
        <v>0</v>
      </c>
      <c r="BF80" s="1">
        <v>1</v>
      </c>
      <c r="BG80">
        <v>1</v>
      </c>
      <c r="BH80">
        <v>0</v>
      </c>
      <c r="BI80" s="1">
        <v>2</v>
      </c>
      <c r="BJ80">
        <v>0</v>
      </c>
      <c r="BK80">
        <v>1</v>
      </c>
      <c r="BL80">
        <v>0</v>
      </c>
      <c r="BM80">
        <v>0</v>
      </c>
      <c r="BN80" s="1">
        <v>0</v>
      </c>
      <c r="BO80" s="1">
        <v>-3</v>
      </c>
      <c r="BP80" s="1">
        <v>-3</v>
      </c>
      <c r="BQ80" s="1">
        <v>-3</v>
      </c>
      <c r="BR80" s="1">
        <v>0</v>
      </c>
      <c r="BS80" s="1">
        <v>2</v>
      </c>
      <c r="BT80">
        <v>1</v>
      </c>
      <c r="BU80">
        <v>0</v>
      </c>
      <c r="BV80" s="1">
        <v>1</v>
      </c>
      <c r="BW80">
        <v>1</v>
      </c>
      <c r="BX80">
        <v>0</v>
      </c>
      <c r="BY80">
        <v>0</v>
      </c>
      <c r="BZ80">
        <v>-3</v>
      </c>
      <c r="CA80">
        <v>1</v>
      </c>
      <c r="CB80">
        <v>0</v>
      </c>
      <c r="CC80">
        <v>0</v>
      </c>
      <c r="CD80" s="1">
        <f>CA80+CC80</f>
        <v>1</v>
      </c>
      <c r="CE80">
        <v>1</v>
      </c>
      <c r="CF80" s="1">
        <f>CB80+CE80</f>
        <v>1</v>
      </c>
      <c r="CG80" s="1">
        <v>1508.6</v>
      </c>
      <c r="CH80" s="1">
        <v>1375.3</v>
      </c>
    </row>
    <row r="81" spans="1:86" ht="15" x14ac:dyDescent="0.25">
      <c r="A81" s="1" t="s">
        <v>166</v>
      </c>
      <c r="B81" s="1">
        <v>1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 s="1">
        <f>O81+Q81</f>
        <v>0</v>
      </c>
      <c r="W81" s="1" t="s">
        <v>2</v>
      </c>
      <c r="X81" s="1">
        <v>1231.7</v>
      </c>
      <c r="Y81" s="1">
        <v>0</v>
      </c>
      <c r="Z81" s="1">
        <v>6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0</v>
      </c>
      <c r="AG81" s="1">
        <v>1</v>
      </c>
      <c r="AH81" s="1">
        <v>0</v>
      </c>
      <c r="AI81" s="1">
        <v>3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 s="1">
        <v>3</v>
      </c>
      <c r="AQ81">
        <v>0</v>
      </c>
      <c r="AR81">
        <v>0</v>
      </c>
      <c r="AS81">
        <v>1</v>
      </c>
      <c r="AT81">
        <v>0</v>
      </c>
      <c r="AU81">
        <v>1</v>
      </c>
      <c r="AV81">
        <v>0</v>
      </c>
      <c r="AW81" s="1">
        <v>40</v>
      </c>
      <c r="AX81" s="1">
        <f>LN(AW81)</f>
        <v>3.6888794541139363</v>
      </c>
      <c r="AY81" s="1">
        <v>2</v>
      </c>
      <c r="AZ81" s="1">
        <v>0</v>
      </c>
      <c r="BA81" s="1">
        <v>0</v>
      </c>
      <c r="BB81" s="1">
        <v>2</v>
      </c>
      <c r="BC81">
        <v>0</v>
      </c>
      <c r="BD81">
        <v>1</v>
      </c>
      <c r="BE81">
        <v>0</v>
      </c>
      <c r="BF81" s="1">
        <v>2</v>
      </c>
      <c r="BG81">
        <v>0</v>
      </c>
      <c r="BH81">
        <v>0</v>
      </c>
      <c r="BI81" s="1">
        <v>1</v>
      </c>
      <c r="BJ81">
        <v>1</v>
      </c>
      <c r="BK81">
        <v>0</v>
      </c>
      <c r="BL81">
        <v>0</v>
      </c>
      <c r="BM81">
        <v>0</v>
      </c>
      <c r="BN81" s="1">
        <v>1</v>
      </c>
      <c r="BO81" s="1">
        <v>1</v>
      </c>
      <c r="BP81" s="1">
        <v>1</v>
      </c>
      <c r="BQ81" s="1">
        <v>0</v>
      </c>
      <c r="BR81" s="1">
        <v>0</v>
      </c>
      <c r="BS81" s="1">
        <v>1</v>
      </c>
      <c r="BT81">
        <v>1</v>
      </c>
      <c r="BU81">
        <v>0</v>
      </c>
      <c r="BV81" s="1">
        <v>1</v>
      </c>
      <c r="BW81">
        <v>0</v>
      </c>
      <c r="BX81">
        <v>1</v>
      </c>
      <c r="BY81">
        <v>0</v>
      </c>
      <c r="BZ81">
        <v>-3</v>
      </c>
      <c r="CA81">
        <v>0</v>
      </c>
      <c r="CB81">
        <v>1</v>
      </c>
      <c r="CC81">
        <v>1</v>
      </c>
      <c r="CD81" s="1">
        <f>CA81+CC81</f>
        <v>1</v>
      </c>
      <c r="CE81">
        <v>0</v>
      </c>
      <c r="CF81" s="1">
        <f>CB81+CE81</f>
        <v>1</v>
      </c>
      <c r="CG81" s="1">
        <v>1117</v>
      </c>
      <c r="CH81" s="1">
        <v>1843</v>
      </c>
    </row>
    <row r="82" spans="1:86" ht="15" x14ac:dyDescent="0.25">
      <c r="A82" s="1" t="s">
        <v>167</v>
      </c>
      <c r="B82" s="1">
        <v>1</v>
      </c>
      <c r="C82" s="1">
        <v>1</v>
      </c>
      <c r="D82" s="1">
        <v>3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5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 s="1">
        <f>O82+Q82</f>
        <v>0</v>
      </c>
      <c r="W82" s="1" t="s">
        <v>2</v>
      </c>
      <c r="X82" s="1">
        <v>1231.7</v>
      </c>
      <c r="Y82" s="1">
        <v>0</v>
      </c>
      <c r="Z82" s="1">
        <v>6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 s="1">
        <v>1</v>
      </c>
      <c r="AH82" s="1">
        <v>0</v>
      </c>
      <c r="AI82" s="1">
        <v>4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 s="1">
        <v>3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0</v>
      </c>
      <c r="AW82" s="1">
        <v>50</v>
      </c>
      <c r="AX82" s="1">
        <f>LN(AW82)</f>
        <v>3.912023005428146</v>
      </c>
      <c r="AY82" s="1">
        <v>2</v>
      </c>
      <c r="AZ82" s="1">
        <v>0</v>
      </c>
      <c r="BA82" s="1">
        <v>0</v>
      </c>
      <c r="BB82" s="1">
        <v>3</v>
      </c>
      <c r="BC82">
        <v>1</v>
      </c>
      <c r="BD82">
        <v>0</v>
      </c>
      <c r="BE82">
        <v>0</v>
      </c>
      <c r="BF82" s="1">
        <v>3</v>
      </c>
      <c r="BG82">
        <v>0</v>
      </c>
      <c r="BH82">
        <v>0</v>
      </c>
      <c r="BI82" s="1">
        <v>1</v>
      </c>
      <c r="BJ82">
        <v>1</v>
      </c>
      <c r="BK82">
        <v>0</v>
      </c>
      <c r="BL82">
        <v>0</v>
      </c>
      <c r="BM82">
        <v>0</v>
      </c>
      <c r="BN82" s="1">
        <v>0</v>
      </c>
      <c r="BO82" s="1">
        <v>-3</v>
      </c>
      <c r="BP82" s="1">
        <v>-3</v>
      </c>
      <c r="BQ82" s="1">
        <v>-3</v>
      </c>
      <c r="BR82" s="1">
        <v>0</v>
      </c>
      <c r="BS82" s="1">
        <v>4</v>
      </c>
      <c r="BT82">
        <v>0</v>
      </c>
      <c r="BU82">
        <v>1</v>
      </c>
      <c r="BV82" s="1">
        <v>1</v>
      </c>
      <c r="BW82">
        <v>1</v>
      </c>
      <c r="BX82">
        <v>0</v>
      </c>
      <c r="BY82">
        <v>0</v>
      </c>
      <c r="BZ82">
        <v>-3</v>
      </c>
      <c r="CA82">
        <v>1</v>
      </c>
      <c r="CB82">
        <v>1</v>
      </c>
      <c r="CC82">
        <v>0</v>
      </c>
      <c r="CD82" s="1">
        <f>CA82+CC82</f>
        <v>1</v>
      </c>
      <c r="CE82">
        <v>0</v>
      </c>
      <c r="CF82" s="1">
        <f>CB82+CE82</f>
        <v>1</v>
      </c>
      <c r="CG82" s="1">
        <v>1119.0999999999999</v>
      </c>
      <c r="CH82" s="1">
        <v>150</v>
      </c>
    </row>
    <row r="83" spans="1:86" ht="15" x14ac:dyDescent="0.25">
      <c r="A83" s="1" t="s">
        <v>168</v>
      </c>
      <c r="B83" s="1">
        <v>1</v>
      </c>
      <c r="C83" s="1">
        <v>1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5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 s="1">
        <f>O83+Q83</f>
        <v>0</v>
      </c>
      <c r="W83" s="1" t="s">
        <v>2</v>
      </c>
      <c r="X83" s="1">
        <v>1231.7</v>
      </c>
      <c r="Y83" s="1">
        <v>0</v>
      </c>
      <c r="Z83" s="1">
        <v>6</v>
      </c>
      <c r="AA83">
        <v>1</v>
      </c>
      <c r="AB83">
        <v>1</v>
      </c>
      <c r="AC83">
        <v>1</v>
      </c>
      <c r="AD83">
        <v>0</v>
      </c>
      <c r="AE83">
        <v>0</v>
      </c>
      <c r="AF83">
        <v>0</v>
      </c>
      <c r="AG83" s="1">
        <v>1</v>
      </c>
      <c r="AH83" s="1">
        <v>0</v>
      </c>
      <c r="AI83" s="1">
        <v>2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 s="1">
        <v>3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 s="1">
        <v>500</v>
      </c>
      <c r="AX83" s="1">
        <f>LN(AW83)</f>
        <v>6.2146080984221914</v>
      </c>
      <c r="AY83" s="1">
        <v>2</v>
      </c>
      <c r="AZ83" s="1">
        <v>1</v>
      </c>
      <c r="BA83" s="1">
        <v>0</v>
      </c>
      <c r="BB83" s="1">
        <v>2</v>
      </c>
      <c r="BC83">
        <v>0</v>
      </c>
      <c r="BD83">
        <v>1</v>
      </c>
      <c r="BE83">
        <v>0</v>
      </c>
      <c r="BF83" s="1">
        <v>6</v>
      </c>
      <c r="BG83">
        <v>0</v>
      </c>
      <c r="BH83">
        <v>0</v>
      </c>
      <c r="BI83" s="1">
        <v>1</v>
      </c>
      <c r="BJ83">
        <v>1</v>
      </c>
      <c r="BK83">
        <v>0</v>
      </c>
      <c r="BL83">
        <v>0</v>
      </c>
      <c r="BM83">
        <v>0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4</v>
      </c>
      <c r="BT83">
        <v>0</v>
      </c>
      <c r="BU83">
        <v>1</v>
      </c>
      <c r="BV83" s="1">
        <v>1</v>
      </c>
      <c r="BW83">
        <v>0</v>
      </c>
      <c r="BX83">
        <v>1</v>
      </c>
      <c r="BY83">
        <v>0</v>
      </c>
      <c r="BZ83">
        <v>-3</v>
      </c>
      <c r="CA83">
        <v>0</v>
      </c>
      <c r="CB83">
        <v>1</v>
      </c>
      <c r="CC83">
        <v>1</v>
      </c>
      <c r="CD83" s="1">
        <f>CA83+CC83</f>
        <v>1</v>
      </c>
      <c r="CE83">
        <v>0</v>
      </c>
      <c r="CF83" s="1">
        <f>CB83+CE83</f>
        <v>1</v>
      </c>
      <c r="CG83" s="1">
        <v>745.3</v>
      </c>
      <c r="CH83" s="1">
        <v>607</v>
      </c>
    </row>
    <row r="84" spans="1:86" ht="15" x14ac:dyDescent="0.25">
      <c r="A84" s="1" t="s">
        <v>169</v>
      </c>
      <c r="B84" s="1">
        <v>1</v>
      </c>
      <c r="C84" s="1">
        <v>0</v>
      </c>
      <c r="D84" s="1">
        <v>3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2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 s="1">
        <f>O84+Q84</f>
        <v>0</v>
      </c>
      <c r="W84" s="1" t="s">
        <v>2</v>
      </c>
      <c r="X84" s="1">
        <v>1231.7</v>
      </c>
      <c r="Y84" s="1">
        <v>0</v>
      </c>
      <c r="Z84" s="1">
        <v>6</v>
      </c>
      <c r="AA84">
        <v>1</v>
      </c>
      <c r="AB84">
        <v>1</v>
      </c>
      <c r="AC84">
        <v>1</v>
      </c>
      <c r="AD84">
        <v>0</v>
      </c>
      <c r="AE84">
        <v>0</v>
      </c>
      <c r="AF84">
        <v>0</v>
      </c>
      <c r="AG84" s="1">
        <v>1</v>
      </c>
      <c r="AH84" s="1">
        <v>0</v>
      </c>
      <c r="AI84" s="1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 s="1">
        <v>3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0</v>
      </c>
      <c r="AW84" s="1">
        <v>40</v>
      </c>
      <c r="AX84" s="1">
        <f>LN(AW84)</f>
        <v>3.6888794541139363</v>
      </c>
      <c r="AY84" s="1">
        <v>2</v>
      </c>
      <c r="AZ84" s="1">
        <v>0</v>
      </c>
      <c r="BA84" s="1">
        <v>0</v>
      </c>
      <c r="BB84" s="1">
        <v>2</v>
      </c>
      <c r="BC84">
        <v>0</v>
      </c>
      <c r="BD84">
        <v>1</v>
      </c>
      <c r="BE84">
        <v>0</v>
      </c>
      <c r="BF84" s="1">
        <v>1</v>
      </c>
      <c r="BG84">
        <v>1</v>
      </c>
      <c r="BH84">
        <v>0</v>
      </c>
      <c r="BI84" s="1">
        <v>1</v>
      </c>
      <c r="BJ84">
        <v>1</v>
      </c>
      <c r="BK84">
        <v>0</v>
      </c>
      <c r="BL84">
        <v>0</v>
      </c>
      <c r="BM84">
        <v>0</v>
      </c>
      <c r="BN84" s="1">
        <v>0</v>
      </c>
      <c r="BO84" s="1">
        <v>-3</v>
      </c>
      <c r="BP84" s="1">
        <v>-3</v>
      </c>
      <c r="BQ84" s="1">
        <v>-3</v>
      </c>
      <c r="BR84" s="1">
        <v>0</v>
      </c>
      <c r="BS84" s="1">
        <v>2</v>
      </c>
      <c r="BT84">
        <v>1</v>
      </c>
      <c r="BU84">
        <v>0</v>
      </c>
      <c r="BV84" s="1">
        <v>0</v>
      </c>
      <c r="BW84">
        <v>0</v>
      </c>
      <c r="BX84">
        <v>1</v>
      </c>
      <c r="BY84">
        <v>0</v>
      </c>
      <c r="BZ84">
        <v>-3</v>
      </c>
      <c r="CA84">
        <v>0</v>
      </c>
      <c r="CB84">
        <v>1</v>
      </c>
      <c r="CC84">
        <v>1</v>
      </c>
      <c r="CD84" s="1">
        <f>CA84+CC84</f>
        <v>1</v>
      </c>
      <c r="CE84">
        <v>0</v>
      </c>
      <c r="CF84" s="1">
        <f>CB84+CE84</f>
        <v>1</v>
      </c>
      <c r="CG84" s="1">
        <v>1437.6</v>
      </c>
      <c r="CH84" s="1">
        <v>1220</v>
      </c>
    </row>
    <row r="85" spans="1:86" ht="15" x14ac:dyDescent="0.25">
      <c r="A85" s="1" t="s">
        <v>170</v>
      </c>
      <c r="B85" s="1">
        <v>1</v>
      </c>
      <c r="C85" s="1">
        <v>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 s="1">
        <f>O85+Q85</f>
        <v>0</v>
      </c>
      <c r="W85" s="1" t="s">
        <v>171</v>
      </c>
      <c r="X85" s="1">
        <v>600.6</v>
      </c>
      <c r="Y85" s="1">
        <v>1602</v>
      </c>
      <c r="Z85" s="1">
        <v>4</v>
      </c>
      <c r="AA85">
        <v>0</v>
      </c>
      <c r="AB85">
        <v>1</v>
      </c>
      <c r="AC85">
        <v>1</v>
      </c>
      <c r="AD85">
        <v>0</v>
      </c>
      <c r="AE85">
        <v>0</v>
      </c>
      <c r="AF85">
        <v>0</v>
      </c>
      <c r="AG85" s="1">
        <v>0</v>
      </c>
      <c r="AH85" s="1">
        <v>0</v>
      </c>
      <c r="AI85" s="1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 s="1">
        <v>1</v>
      </c>
      <c r="AQ85">
        <v>1</v>
      </c>
      <c r="AR85">
        <v>1</v>
      </c>
      <c r="AS85">
        <v>1</v>
      </c>
      <c r="AT85">
        <v>0</v>
      </c>
      <c r="AU85">
        <v>0</v>
      </c>
      <c r="AV85">
        <v>0</v>
      </c>
      <c r="AW85" s="1">
        <v>15</v>
      </c>
      <c r="AX85" s="1">
        <f>LN(AW85)</f>
        <v>2.7080502011022101</v>
      </c>
      <c r="AY85" s="1">
        <v>2</v>
      </c>
      <c r="AZ85" s="1">
        <v>0</v>
      </c>
      <c r="BA85" s="1">
        <v>0</v>
      </c>
      <c r="BB85" s="1">
        <v>2</v>
      </c>
      <c r="BC85">
        <v>0</v>
      </c>
      <c r="BD85">
        <v>1</v>
      </c>
      <c r="BE85">
        <v>0</v>
      </c>
      <c r="BF85" s="1">
        <v>1</v>
      </c>
      <c r="BG85">
        <v>1</v>
      </c>
      <c r="BH85">
        <v>0</v>
      </c>
      <c r="BI85" s="1">
        <v>2</v>
      </c>
      <c r="BJ85">
        <v>0</v>
      </c>
      <c r="BK85">
        <v>1</v>
      </c>
      <c r="BL85">
        <v>0</v>
      </c>
      <c r="BM85">
        <v>0</v>
      </c>
      <c r="BN85" s="1">
        <v>0</v>
      </c>
      <c r="BO85" s="1">
        <v>-3</v>
      </c>
      <c r="BP85" s="1">
        <v>-3</v>
      </c>
      <c r="BQ85" s="1">
        <v>-3</v>
      </c>
      <c r="BR85" s="1">
        <v>0</v>
      </c>
      <c r="BS85" s="1">
        <v>1</v>
      </c>
      <c r="BT85">
        <v>1</v>
      </c>
      <c r="BU85">
        <v>0</v>
      </c>
      <c r="BV85" s="1">
        <v>1</v>
      </c>
      <c r="BW85">
        <v>0</v>
      </c>
      <c r="BX85">
        <v>1</v>
      </c>
      <c r="BY85">
        <v>0</v>
      </c>
      <c r="BZ85">
        <v>-3</v>
      </c>
      <c r="CA85">
        <v>0</v>
      </c>
      <c r="CB85">
        <v>0</v>
      </c>
      <c r="CC85">
        <v>1</v>
      </c>
      <c r="CD85" s="1">
        <f>CA85+CC85</f>
        <v>1</v>
      </c>
      <c r="CE85">
        <v>1</v>
      </c>
      <c r="CF85" s="1">
        <f>CB85+CE85</f>
        <v>1</v>
      </c>
      <c r="CG85" s="1">
        <v>2602.8000000000002</v>
      </c>
      <c r="CH85" s="1">
        <v>1453.7</v>
      </c>
    </row>
    <row r="86" spans="1:86" ht="15" x14ac:dyDescent="0.25">
      <c r="A86" s="1" t="s">
        <v>172</v>
      </c>
      <c r="B86" s="1">
        <v>1</v>
      </c>
      <c r="C86" s="1">
        <v>0</v>
      </c>
      <c r="D86" s="1">
        <v>3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2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 s="1">
        <f>O86+Q86</f>
        <v>0</v>
      </c>
      <c r="W86" s="1" t="s">
        <v>2</v>
      </c>
      <c r="X86" s="1">
        <v>1231.7</v>
      </c>
      <c r="Y86" s="1">
        <v>0</v>
      </c>
      <c r="Z86" s="1">
        <v>6</v>
      </c>
      <c r="AA86">
        <v>1</v>
      </c>
      <c r="AB86">
        <v>1</v>
      </c>
      <c r="AC86">
        <v>1</v>
      </c>
      <c r="AD86">
        <v>0</v>
      </c>
      <c r="AE86">
        <v>0</v>
      </c>
      <c r="AF86">
        <v>0</v>
      </c>
      <c r="AG86" s="1">
        <v>1</v>
      </c>
      <c r="AH86" s="1">
        <v>1</v>
      </c>
      <c r="AI86" s="1">
        <v>3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 s="1">
        <v>3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0</v>
      </c>
      <c r="AW86" s="1">
        <v>20</v>
      </c>
      <c r="AX86" s="1">
        <f>LN(AW86)</f>
        <v>2.9957322735539909</v>
      </c>
      <c r="AY86" s="1">
        <v>2</v>
      </c>
      <c r="AZ86" s="1">
        <v>0</v>
      </c>
      <c r="BA86" s="1">
        <v>0</v>
      </c>
      <c r="BB86" s="1">
        <v>3</v>
      </c>
      <c r="BC86">
        <v>1</v>
      </c>
      <c r="BD86">
        <v>0</v>
      </c>
      <c r="BE86">
        <v>0</v>
      </c>
      <c r="BF86" s="1">
        <v>6</v>
      </c>
      <c r="BG86">
        <v>0</v>
      </c>
      <c r="BH86">
        <v>0</v>
      </c>
      <c r="BI86" s="1">
        <v>1</v>
      </c>
      <c r="BJ86">
        <v>1</v>
      </c>
      <c r="BK86">
        <v>0</v>
      </c>
      <c r="BL86">
        <v>0</v>
      </c>
      <c r="BM86">
        <v>0</v>
      </c>
      <c r="BN86" s="1">
        <v>0</v>
      </c>
      <c r="BO86" s="1">
        <v>-3</v>
      </c>
      <c r="BP86" s="1">
        <v>-3</v>
      </c>
      <c r="BQ86" s="1">
        <v>-3</v>
      </c>
      <c r="BR86" s="1">
        <v>0</v>
      </c>
      <c r="BS86" s="1">
        <v>4</v>
      </c>
      <c r="BT86">
        <v>0</v>
      </c>
      <c r="BU86">
        <v>1</v>
      </c>
      <c r="BV86" s="1">
        <v>1</v>
      </c>
      <c r="BW86">
        <v>1</v>
      </c>
      <c r="BX86">
        <v>0</v>
      </c>
      <c r="BY86">
        <v>0</v>
      </c>
      <c r="BZ86">
        <v>-3</v>
      </c>
      <c r="CA86">
        <v>1</v>
      </c>
      <c r="CB86">
        <v>1</v>
      </c>
      <c r="CC86">
        <v>0</v>
      </c>
      <c r="CD86" s="1">
        <f>CA86+CC86</f>
        <v>1</v>
      </c>
      <c r="CE86">
        <v>0</v>
      </c>
      <c r="CF86" s="1">
        <f>CB86+CE86</f>
        <v>1</v>
      </c>
      <c r="CG86" s="1">
        <v>1681.6</v>
      </c>
      <c r="CH86" s="1">
        <v>647.70000000000005</v>
      </c>
    </row>
    <row r="87" spans="1:86" ht="15" x14ac:dyDescent="0.25">
      <c r="A87" s="1" t="s">
        <v>173</v>
      </c>
      <c r="B87" s="1">
        <v>1</v>
      </c>
      <c r="C87" s="1">
        <v>0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1">
        <v>0</v>
      </c>
      <c r="N87" s="1">
        <v>2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 s="1">
        <f>O87+Q87</f>
        <v>0</v>
      </c>
      <c r="W87" s="1" t="s">
        <v>2</v>
      </c>
      <c r="X87" s="1">
        <v>1231.7</v>
      </c>
      <c r="Y87" s="1">
        <v>0</v>
      </c>
      <c r="Z87" s="1">
        <v>6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0</v>
      </c>
      <c r="AG87" s="1">
        <v>1</v>
      </c>
      <c r="AH87" s="1">
        <v>0</v>
      </c>
      <c r="AI87" s="1">
        <v>3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 s="1">
        <v>3</v>
      </c>
      <c r="AQ87">
        <v>0</v>
      </c>
      <c r="AR87">
        <v>0</v>
      </c>
      <c r="AS87">
        <v>1</v>
      </c>
      <c r="AT87">
        <v>0</v>
      </c>
      <c r="AU87">
        <v>1</v>
      </c>
      <c r="AV87">
        <v>0</v>
      </c>
      <c r="AW87" s="1">
        <v>50</v>
      </c>
      <c r="AX87" s="1">
        <f>LN(AW87)</f>
        <v>3.912023005428146</v>
      </c>
      <c r="AY87" s="1">
        <v>3.5</v>
      </c>
      <c r="AZ87" s="1">
        <v>1</v>
      </c>
      <c r="BA87" s="1">
        <v>0</v>
      </c>
      <c r="BB87" s="1">
        <v>2</v>
      </c>
      <c r="BC87">
        <v>0</v>
      </c>
      <c r="BD87">
        <v>1</v>
      </c>
      <c r="BE87">
        <v>0</v>
      </c>
      <c r="BF87" s="1">
        <v>2</v>
      </c>
      <c r="BG87">
        <v>0</v>
      </c>
      <c r="BH87">
        <v>0</v>
      </c>
      <c r="BI87" s="1">
        <v>1</v>
      </c>
      <c r="BJ87">
        <v>1</v>
      </c>
      <c r="BK87">
        <v>0</v>
      </c>
      <c r="BL87">
        <v>0</v>
      </c>
      <c r="BM87">
        <v>0</v>
      </c>
      <c r="BN87" s="1">
        <v>0</v>
      </c>
      <c r="BO87" s="1">
        <v>-3</v>
      </c>
      <c r="BP87" s="1">
        <v>-3</v>
      </c>
      <c r="BQ87" s="1">
        <v>-3</v>
      </c>
      <c r="BR87" s="1">
        <v>0</v>
      </c>
      <c r="BS87" s="1">
        <v>4</v>
      </c>
      <c r="BT87">
        <v>0</v>
      </c>
      <c r="BU87">
        <v>1</v>
      </c>
      <c r="BV87" s="1">
        <v>0</v>
      </c>
      <c r="BW87">
        <v>0</v>
      </c>
      <c r="BX87">
        <v>1</v>
      </c>
      <c r="BY87">
        <v>0</v>
      </c>
      <c r="BZ87">
        <v>-3</v>
      </c>
      <c r="CA87">
        <v>0</v>
      </c>
      <c r="CB87">
        <v>1</v>
      </c>
      <c r="CC87">
        <v>1</v>
      </c>
      <c r="CD87" s="1">
        <f>CA87+CC87</f>
        <v>1</v>
      </c>
      <c r="CE87">
        <v>0</v>
      </c>
      <c r="CF87" s="1">
        <f>CB87+CE87</f>
        <v>1</v>
      </c>
      <c r="CG87" s="1">
        <v>1401</v>
      </c>
      <c r="CH87" s="1">
        <v>1587</v>
      </c>
    </row>
    <row r="88" spans="1:86" ht="15" x14ac:dyDescent="0.25">
      <c r="A88" s="1" t="s">
        <v>174</v>
      </c>
      <c r="B88" s="1">
        <v>1</v>
      </c>
      <c r="C88" s="1">
        <v>1</v>
      </c>
      <c r="D88" s="1">
        <v>3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 s="1">
        <f>O88+Q88</f>
        <v>0</v>
      </c>
      <c r="W88" s="1" t="s">
        <v>2</v>
      </c>
      <c r="X88" s="1">
        <v>1231.7</v>
      </c>
      <c r="Y88" s="1">
        <v>0</v>
      </c>
      <c r="Z88" s="1">
        <v>6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 s="1">
        <v>1</v>
      </c>
      <c r="AH88" s="1">
        <v>0</v>
      </c>
      <c r="AI88" s="1">
        <v>3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 s="1">
        <v>1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0</v>
      </c>
      <c r="AW88" s="1">
        <v>45</v>
      </c>
      <c r="AX88" s="1">
        <f>LN(AW88)</f>
        <v>3.8066624897703196</v>
      </c>
      <c r="AY88" s="1">
        <v>3</v>
      </c>
      <c r="AZ88" s="1">
        <v>0</v>
      </c>
      <c r="BA88" s="1">
        <v>0</v>
      </c>
      <c r="BB88" s="1">
        <v>2</v>
      </c>
      <c r="BC88">
        <v>0</v>
      </c>
      <c r="BD88">
        <v>1</v>
      </c>
      <c r="BE88">
        <v>0</v>
      </c>
      <c r="BF88" s="1">
        <v>3</v>
      </c>
      <c r="BG88">
        <v>0</v>
      </c>
      <c r="BH88">
        <v>0</v>
      </c>
      <c r="BI88" s="1">
        <v>1</v>
      </c>
      <c r="BJ88">
        <v>1</v>
      </c>
      <c r="BK88">
        <v>0</v>
      </c>
      <c r="BL88">
        <v>0</v>
      </c>
      <c r="BM88">
        <v>0</v>
      </c>
      <c r="BN88" s="1">
        <v>0</v>
      </c>
      <c r="BO88" s="1">
        <v>-3</v>
      </c>
      <c r="BP88" s="1">
        <v>-3</v>
      </c>
      <c r="BQ88" s="1">
        <v>-3</v>
      </c>
      <c r="BR88" s="1">
        <v>0</v>
      </c>
      <c r="BS88" s="1">
        <v>1</v>
      </c>
      <c r="BT88">
        <v>1</v>
      </c>
      <c r="BU88">
        <v>0</v>
      </c>
      <c r="BV88" s="1">
        <v>0</v>
      </c>
      <c r="BW88">
        <v>0</v>
      </c>
      <c r="BX88">
        <v>1</v>
      </c>
      <c r="BY88">
        <v>0</v>
      </c>
      <c r="BZ88">
        <v>-3</v>
      </c>
      <c r="CA88">
        <v>0</v>
      </c>
      <c r="CB88">
        <v>1</v>
      </c>
      <c r="CC88">
        <v>1</v>
      </c>
      <c r="CD88" s="1">
        <f>CA88+CC88</f>
        <v>1</v>
      </c>
      <c r="CE88">
        <v>0</v>
      </c>
      <c r="CF88" s="1">
        <f>CB88+CE88</f>
        <v>1</v>
      </c>
      <c r="CG88" s="1">
        <v>1653.8</v>
      </c>
      <c r="CH88" s="1">
        <v>548</v>
      </c>
    </row>
    <row r="89" spans="1:86" ht="15" x14ac:dyDescent="0.25">
      <c r="A89" s="1" t="s">
        <v>175</v>
      </c>
      <c r="B89" s="1">
        <v>1</v>
      </c>
      <c r="C89" s="1">
        <v>0</v>
      </c>
      <c r="D89" s="1">
        <v>3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 s="1">
        <f>O89+Q89</f>
        <v>0</v>
      </c>
      <c r="W89" s="1" t="s">
        <v>23</v>
      </c>
      <c r="X89" s="1">
        <v>1367.2</v>
      </c>
      <c r="Y89" s="1">
        <v>1664.2</v>
      </c>
      <c r="Z89" s="1">
        <v>5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0</v>
      </c>
      <c r="AG89" s="1">
        <v>0</v>
      </c>
      <c r="AH89" s="1">
        <v>0</v>
      </c>
      <c r="AI89" s="1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 s="1">
        <v>4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 s="1">
        <v>18</v>
      </c>
      <c r="AX89" s="1">
        <f>LN(AW89)</f>
        <v>2.8903717578961645</v>
      </c>
      <c r="AY89" s="1">
        <v>2</v>
      </c>
      <c r="AZ89" s="1">
        <v>0</v>
      </c>
      <c r="BA89" s="1">
        <v>0</v>
      </c>
      <c r="BB89" s="1">
        <v>2</v>
      </c>
      <c r="BC89">
        <v>0</v>
      </c>
      <c r="BD89">
        <v>1</v>
      </c>
      <c r="BE89">
        <v>0</v>
      </c>
      <c r="BF89" s="1">
        <v>3</v>
      </c>
      <c r="BG89">
        <v>0</v>
      </c>
      <c r="BH89">
        <v>0</v>
      </c>
      <c r="BI89" s="1">
        <v>1</v>
      </c>
      <c r="BJ89">
        <v>1</v>
      </c>
      <c r="BK89">
        <v>0</v>
      </c>
      <c r="BL89">
        <v>0</v>
      </c>
      <c r="BM89">
        <v>0</v>
      </c>
      <c r="BN89" s="1">
        <v>0</v>
      </c>
      <c r="BO89" s="1">
        <v>-3</v>
      </c>
      <c r="BP89" s="1">
        <v>-3</v>
      </c>
      <c r="BQ89" s="1">
        <v>-3</v>
      </c>
      <c r="BR89" s="1">
        <v>0</v>
      </c>
      <c r="BS89" s="1">
        <v>4</v>
      </c>
      <c r="BT89">
        <v>0</v>
      </c>
      <c r="BU89">
        <v>1</v>
      </c>
      <c r="BV89" s="1">
        <v>1</v>
      </c>
      <c r="BW89">
        <v>0</v>
      </c>
      <c r="BX89">
        <v>1</v>
      </c>
      <c r="BY89">
        <v>0</v>
      </c>
      <c r="BZ89">
        <v>-3</v>
      </c>
      <c r="CA89">
        <v>0</v>
      </c>
      <c r="CB89">
        <v>1</v>
      </c>
      <c r="CC89">
        <v>1</v>
      </c>
      <c r="CD89" s="1">
        <f>CA89+CC89</f>
        <v>1</v>
      </c>
      <c r="CE89">
        <v>0</v>
      </c>
      <c r="CF89" s="1">
        <f>CB89+CE89</f>
        <v>1</v>
      </c>
      <c r="CG89" s="1">
        <v>1072.4000000000001</v>
      </c>
      <c r="CH89" s="1">
        <v>161</v>
      </c>
    </row>
    <row r="90" spans="1:86" ht="15" x14ac:dyDescent="0.25">
      <c r="A90" s="1" t="s">
        <v>176</v>
      </c>
      <c r="B90" s="1">
        <v>1</v>
      </c>
      <c r="C90" s="1">
        <v>0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2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 s="1">
        <f>O90+Q90</f>
        <v>0</v>
      </c>
      <c r="W90" s="2" t="s">
        <v>177</v>
      </c>
      <c r="X90" s="2">
        <v>1190</v>
      </c>
      <c r="Y90" s="2">
        <v>729.5</v>
      </c>
      <c r="Z90" s="1">
        <v>2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0</v>
      </c>
      <c r="AG90" s="1">
        <v>0</v>
      </c>
      <c r="AH90" s="1">
        <v>0</v>
      </c>
      <c r="AI90" s="1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 s="1">
        <v>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 s="1">
        <v>10</v>
      </c>
      <c r="AX90" s="1">
        <f>LN(AW90)</f>
        <v>2.3025850929940459</v>
      </c>
      <c r="AY90" s="1">
        <v>1</v>
      </c>
      <c r="AZ90" s="1">
        <v>1</v>
      </c>
      <c r="BA90" s="1">
        <v>0</v>
      </c>
      <c r="BB90" s="1">
        <v>3</v>
      </c>
      <c r="BC90">
        <v>1</v>
      </c>
      <c r="BD90">
        <v>0</v>
      </c>
      <c r="BE90">
        <v>0</v>
      </c>
      <c r="BF90" s="1">
        <v>5</v>
      </c>
      <c r="BG90">
        <v>0</v>
      </c>
      <c r="BH90">
        <v>1</v>
      </c>
      <c r="BI90" s="1">
        <v>1</v>
      </c>
      <c r="BJ90">
        <v>1</v>
      </c>
      <c r="BK90">
        <v>0</v>
      </c>
      <c r="BL90">
        <v>0</v>
      </c>
      <c r="BM90">
        <v>0</v>
      </c>
      <c r="BN90" s="1">
        <v>0</v>
      </c>
      <c r="BO90" s="1">
        <v>-3</v>
      </c>
      <c r="BP90" s="1">
        <v>-3</v>
      </c>
      <c r="BQ90" s="1">
        <v>-3</v>
      </c>
      <c r="BR90" s="1">
        <v>0</v>
      </c>
      <c r="BS90" s="1">
        <v>3</v>
      </c>
      <c r="BT90">
        <v>1</v>
      </c>
      <c r="BU90">
        <v>0</v>
      </c>
      <c r="BV90" s="1">
        <v>0</v>
      </c>
      <c r="BW90">
        <v>1</v>
      </c>
      <c r="BX90">
        <v>0</v>
      </c>
      <c r="BY90">
        <v>0</v>
      </c>
      <c r="BZ90">
        <v>-3</v>
      </c>
      <c r="CA90">
        <v>1</v>
      </c>
      <c r="CB90">
        <v>1</v>
      </c>
      <c r="CC90">
        <v>0</v>
      </c>
      <c r="CD90" s="1">
        <f>CA90+CC90</f>
        <v>1</v>
      </c>
      <c r="CE90">
        <v>0</v>
      </c>
      <c r="CF90" s="1">
        <f>CB90+CE90</f>
        <v>1</v>
      </c>
      <c r="CG90" s="1">
        <v>1437.6</v>
      </c>
      <c r="CH90" s="1">
        <v>1220</v>
      </c>
    </row>
    <row r="91" spans="1:86" ht="15" x14ac:dyDescent="0.25">
      <c r="A91" s="1" t="s">
        <v>178</v>
      </c>
      <c r="B91" s="1">
        <v>1</v>
      </c>
      <c r="C91" s="1">
        <v>0</v>
      </c>
      <c r="D91" s="1">
        <v>3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 s="1">
        <f>O91+Q91</f>
        <v>0</v>
      </c>
      <c r="W91" s="1" t="s">
        <v>163</v>
      </c>
      <c r="X91" s="1">
        <v>1206.3</v>
      </c>
      <c r="Y91" s="1">
        <v>864</v>
      </c>
      <c r="Z91" s="1">
        <v>3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 s="1">
        <v>0</v>
      </c>
      <c r="AH91" s="1">
        <v>0</v>
      </c>
      <c r="AI91" s="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 s="1">
        <v>3</v>
      </c>
      <c r="AQ91">
        <v>0</v>
      </c>
      <c r="AR91">
        <v>0</v>
      </c>
      <c r="AS91">
        <v>1</v>
      </c>
      <c r="AT91">
        <v>0</v>
      </c>
      <c r="AU91">
        <v>1</v>
      </c>
      <c r="AV91">
        <v>0</v>
      </c>
      <c r="AW91" s="2">
        <v>10</v>
      </c>
      <c r="AX91" s="1">
        <f>LN(AW91)</f>
        <v>2.3025850929940459</v>
      </c>
      <c r="AY91" s="1">
        <v>1</v>
      </c>
      <c r="AZ91" s="1">
        <v>1</v>
      </c>
      <c r="BA91" s="1">
        <v>1</v>
      </c>
      <c r="BB91" s="1">
        <v>2</v>
      </c>
      <c r="BC91">
        <v>0</v>
      </c>
      <c r="BD91">
        <v>1</v>
      </c>
      <c r="BE91">
        <v>0</v>
      </c>
      <c r="BF91" s="1">
        <v>5</v>
      </c>
      <c r="BG91">
        <v>0</v>
      </c>
      <c r="BH91">
        <v>1</v>
      </c>
      <c r="BI91" s="1">
        <v>1</v>
      </c>
      <c r="BJ91">
        <v>1</v>
      </c>
      <c r="BK91">
        <v>0</v>
      </c>
      <c r="BL91">
        <v>0</v>
      </c>
      <c r="BM91">
        <v>0</v>
      </c>
      <c r="BN91" s="1">
        <v>0</v>
      </c>
      <c r="BO91" s="1">
        <v>-3</v>
      </c>
      <c r="BP91" s="1">
        <v>-3</v>
      </c>
      <c r="BQ91" s="1">
        <v>-3</v>
      </c>
      <c r="BR91" s="1">
        <v>0</v>
      </c>
      <c r="BS91" s="1">
        <v>4</v>
      </c>
      <c r="BT91">
        <v>0</v>
      </c>
      <c r="BU91">
        <v>1</v>
      </c>
      <c r="BV91" s="1">
        <v>1</v>
      </c>
      <c r="BW91">
        <v>0</v>
      </c>
      <c r="BX91">
        <v>1</v>
      </c>
      <c r="BY91">
        <v>0</v>
      </c>
      <c r="BZ91">
        <v>-3</v>
      </c>
      <c r="CA91">
        <v>0</v>
      </c>
      <c r="CB91">
        <v>1</v>
      </c>
      <c r="CC91">
        <v>1</v>
      </c>
      <c r="CD91" s="1">
        <f>CA91+CC91</f>
        <v>1</v>
      </c>
      <c r="CE91">
        <v>0</v>
      </c>
      <c r="CF91" s="1">
        <f>CB91+CE91</f>
        <v>1</v>
      </c>
      <c r="CG91" s="1">
        <v>1198.4000000000001</v>
      </c>
      <c r="CH91" s="1">
        <v>1957.1</v>
      </c>
    </row>
    <row r="92" spans="1:86" ht="15" x14ac:dyDescent="0.25">
      <c r="A92" s="1" t="s">
        <v>179</v>
      </c>
      <c r="B92" s="1">
        <v>1</v>
      </c>
      <c r="C92" s="1">
        <v>0</v>
      </c>
      <c r="D92" s="1">
        <v>4</v>
      </c>
      <c r="E92" s="1">
        <v>1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 s="1">
        <f>O92+Q92</f>
        <v>0</v>
      </c>
      <c r="W92" s="1" t="s">
        <v>180</v>
      </c>
      <c r="X92" s="1">
        <v>1659.8</v>
      </c>
      <c r="Y92" s="1">
        <v>694</v>
      </c>
      <c r="Z92" s="1">
        <v>3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 s="1">
        <v>0</v>
      </c>
      <c r="AH92" s="1">
        <v>0</v>
      </c>
      <c r="AI92" s="1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 s="1">
        <v>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 s="1">
        <v>20</v>
      </c>
      <c r="AX92" s="1">
        <f>LN(AW92)</f>
        <v>2.9957322735539909</v>
      </c>
      <c r="AY92" s="1">
        <v>2.1</v>
      </c>
      <c r="AZ92" s="1">
        <v>0</v>
      </c>
      <c r="BA92" s="1">
        <v>0</v>
      </c>
      <c r="BB92" s="1">
        <v>3</v>
      </c>
      <c r="BC92">
        <v>1</v>
      </c>
      <c r="BD92">
        <v>0</v>
      </c>
      <c r="BE92">
        <v>0</v>
      </c>
      <c r="BF92" s="1">
        <v>5</v>
      </c>
      <c r="BG92">
        <v>0</v>
      </c>
      <c r="BH92">
        <v>1</v>
      </c>
      <c r="BI92" s="1">
        <v>2</v>
      </c>
      <c r="BJ92">
        <v>0</v>
      </c>
      <c r="BK92">
        <v>1</v>
      </c>
      <c r="BL92">
        <v>0</v>
      </c>
      <c r="BM92">
        <v>0</v>
      </c>
      <c r="BN92" s="1">
        <v>0</v>
      </c>
      <c r="BO92" s="1">
        <v>-3</v>
      </c>
      <c r="BP92" s="1">
        <v>-3</v>
      </c>
      <c r="BQ92" s="1">
        <v>-3</v>
      </c>
      <c r="BR92" s="1">
        <v>0</v>
      </c>
      <c r="BS92" s="1">
        <v>4</v>
      </c>
      <c r="BT92">
        <v>0</v>
      </c>
      <c r="BU92">
        <v>1</v>
      </c>
      <c r="BV92" s="1">
        <v>0</v>
      </c>
      <c r="BW92">
        <v>1</v>
      </c>
      <c r="BX92">
        <v>0</v>
      </c>
      <c r="BY92">
        <v>0</v>
      </c>
      <c r="BZ92">
        <v>-3</v>
      </c>
      <c r="CA92">
        <v>1</v>
      </c>
      <c r="CB92">
        <v>0</v>
      </c>
      <c r="CC92">
        <v>0</v>
      </c>
      <c r="CD92" s="1">
        <f>CA92+CC92</f>
        <v>1</v>
      </c>
      <c r="CE92">
        <v>1</v>
      </c>
      <c r="CF92" s="1">
        <f>CB92+CE92</f>
        <v>1</v>
      </c>
      <c r="CG92" s="4">
        <v>-3</v>
      </c>
      <c r="CH92" s="4">
        <v>1231.7</v>
      </c>
    </row>
    <row r="93" spans="1:86" ht="15" x14ac:dyDescent="0.25">
      <c r="A93" s="1" t="s">
        <v>181</v>
      </c>
      <c r="B93" s="1">
        <v>1</v>
      </c>
      <c r="C93" s="1">
        <v>0</v>
      </c>
      <c r="D93" s="1">
        <v>3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2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 s="1">
        <f>O93+Q93</f>
        <v>0</v>
      </c>
      <c r="W93" s="1" t="s">
        <v>182</v>
      </c>
      <c r="X93" s="1">
        <v>1645</v>
      </c>
      <c r="Y93" s="1">
        <v>1435</v>
      </c>
      <c r="Z93" s="1">
        <v>1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 s="1">
        <v>0</v>
      </c>
      <c r="AH93" s="1">
        <v>0</v>
      </c>
      <c r="AI93" s="1">
        <v>5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 s="1">
        <v>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 s="1">
        <v>10</v>
      </c>
      <c r="AX93" s="1">
        <f>LN(AW93)</f>
        <v>2.3025850929940459</v>
      </c>
      <c r="AY93" s="1">
        <v>1.5</v>
      </c>
      <c r="AZ93" s="1">
        <v>1</v>
      </c>
      <c r="BA93" s="1">
        <v>0</v>
      </c>
      <c r="BB93" s="1">
        <v>3</v>
      </c>
      <c r="BC93">
        <v>1</v>
      </c>
      <c r="BD93">
        <v>0</v>
      </c>
      <c r="BE93">
        <v>0</v>
      </c>
      <c r="BF93" s="1">
        <v>5</v>
      </c>
      <c r="BG93">
        <v>0</v>
      </c>
      <c r="BH93">
        <v>1</v>
      </c>
      <c r="BI93" s="1">
        <v>2</v>
      </c>
      <c r="BJ93">
        <v>0</v>
      </c>
      <c r="BK93">
        <v>1</v>
      </c>
      <c r="BL93">
        <v>0</v>
      </c>
      <c r="BM93">
        <v>0</v>
      </c>
      <c r="BN93" s="1">
        <v>0</v>
      </c>
      <c r="BO93" s="1">
        <v>-3</v>
      </c>
      <c r="BP93" s="1">
        <v>-3</v>
      </c>
      <c r="BQ93" s="1">
        <v>-3</v>
      </c>
      <c r="BR93" s="1">
        <v>0</v>
      </c>
      <c r="BS93" s="1">
        <v>4</v>
      </c>
      <c r="BT93">
        <v>0</v>
      </c>
      <c r="BU93">
        <v>1</v>
      </c>
      <c r="BV93" s="1">
        <v>0</v>
      </c>
      <c r="BW93">
        <v>1</v>
      </c>
      <c r="BX93">
        <v>0</v>
      </c>
      <c r="BY93">
        <v>0</v>
      </c>
      <c r="BZ93">
        <v>-3</v>
      </c>
      <c r="CA93">
        <v>1</v>
      </c>
      <c r="CB93">
        <v>0</v>
      </c>
      <c r="CC93">
        <v>0</v>
      </c>
      <c r="CD93" s="1">
        <f>CA93+CC93</f>
        <v>1</v>
      </c>
      <c r="CE93">
        <v>1</v>
      </c>
      <c r="CF93" s="1">
        <f>CB93+CE93</f>
        <v>1</v>
      </c>
      <c r="CG93" s="1">
        <v>1681.6</v>
      </c>
      <c r="CH93" s="1">
        <v>647.70000000000005</v>
      </c>
    </row>
    <row r="94" spans="1:86" ht="15" x14ac:dyDescent="0.25">
      <c r="A94" s="1" t="s">
        <v>183</v>
      </c>
      <c r="B94" s="1">
        <v>1</v>
      </c>
      <c r="C94" s="1">
        <v>0</v>
      </c>
      <c r="D94" s="1">
        <v>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2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 s="1">
        <f>O94+Q94</f>
        <v>0</v>
      </c>
      <c r="W94" s="1" t="s">
        <v>2</v>
      </c>
      <c r="X94" s="1">
        <v>1231.7</v>
      </c>
      <c r="Y94" s="1">
        <v>0</v>
      </c>
      <c r="Z94" s="1">
        <v>6</v>
      </c>
      <c r="AA94">
        <v>1</v>
      </c>
      <c r="AB94">
        <v>1</v>
      </c>
      <c r="AC94">
        <v>1</v>
      </c>
      <c r="AD94">
        <v>0</v>
      </c>
      <c r="AE94">
        <v>0</v>
      </c>
      <c r="AF94">
        <v>0</v>
      </c>
      <c r="AG94" s="1">
        <v>1</v>
      </c>
      <c r="AH94" s="1">
        <v>0</v>
      </c>
      <c r="AI94" s="1">
        <v>3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 s="1">
        <v>1</v>
      </c>
      <c r="AQ94">
        <v>1</v>
      </c>
      <c r="AR94">
        <v>1</v>
      </c>
      <c r="AS94">
        <v>1</v>
      </c>
      <c r="AT94">
        <v>0</v>
      </c>
      <c r="AU94">
        <v>0</v>
      </c>
      <c r="AV94">
        <v>0</v>
      </c>
      <c r="AW94" s="1">
        <v>140</v>
      </c>
      <c r="AX94" s="1">
        <f>LN(AW94)</f>
        <v>4.9416424226093039</v>
      </c>
      <c r="AY94" s="1">
        <v>7</v>
      </c>
      <c r="AZ94" s="1">
        <v>0</v>
      </c>
      <c r="BA94" s="1">
        <v>0</v>
      </c>
      <c r="BB94" s="1">
        <v>3</v>
      </c>
      <c r="BC94">
        <v>1</v>
      </c>
      <c r="BD94">
        <v>0</v>
      </c>
      <c r="BE94">
        <v>0</v>
      </c>
      <c r="BF94" s="1">
        <v>6</v>
      </c>
      <c r="BG94">
        <v>0</v>
      </c>
      <c r="BH94">
        <v>0</v>
      </c>
      <c r="BI94" s="1">
        <v>1</v>
      </c>
      <c r="BJ94">
        <v>1</v>
      </c>
      <c r="BK94">
        <v>0</v>
      </c>
      <c r="BL94">
        <v>0</v>
      </c>
      <c r="BM94">
        <v>0</v>
      </c>
      <c r="BN94" s="1">
        <v>0</v>
      </c>
      <c r="BO94" s="1">
        <v>-3</v>
      </c>
      <c r="BP94" s="1">
        <v>-3</v>
      </c>
      <c r="BQ94" s="1">
        <v>-3</v>
      </c>
      <c r="BR94" s="1">
        <v>0</v>
      </c>
      <c r="BS94" s="1">
        <v>4</v>
      </c>
      <c r="BT94">
        <v>0</v>
      </c>
      <c r="BU94">
        <v>1</v>
      </c>
      <c r="BV94" s="1">
        <v>0</v>
      </c>
      <c r="BW94">
        <v>1</v>
      </c>
      <c r="BX94">
        <v>0</v>
      </c>
      <c r="BY94">
        <v>0</v>
      </c>
      <c r="BZ94">
        <v>-3</v>
      </c>
      <c r="CA94">
        <v>1</v>
      </c>
      <c r="CB94">
        <v>1</v>
      </c>
      <c r="CC94">
        <v>0</v>
      </c>
      <c r="CD94" s="1">
        <f>CA94+CC94</f>
        <v>1</v>
      </c>
      <c r="CE94">
        <v>0</v>
      </c>
      <c r="CF94" s="1">
        <f>CB94+CE94</f>
        <v>1</v>
      </c>
      <c r="CG94" s="1">
        <v>1231.7</v>
      </c>
      <c r="CH94" s="1">
        <v>0</v>
      </c>
    </row>
    <row r="95" spans="1:86" ht="15" x14ac:dyDescent="0.25">
      <c r="A95" s="1" t="s">
        <v>184</v>
      </c>
      <c r="B95" s="1">
        <v>1</v>
      </c>
      <c r="C95" s="1">
        <v>1</v>
      </c>
      <c r="D95" s="1">
        <v>3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 s="1">
        <f>O95+Q95</f>
        <v>0</v>
      </c>
      <c r="W95" s="1" t="s">
        <v>185</v>
      </c>
      <c r="X95" s="1">
        <v>1207.0999999999999</v>
      </c>
      <c r="Y95" s="1">
        <v>155</v>
      </c>
      <c r="Z95" s="1">
        <v>4</v>
      </c>
      <c r="AA95">
        <v>0</v>
      </c>
      <c r="AB95">
        <v>1</v>
      </c>
      <c r="AC95">
        <v>1</v>
      </c>
      <c r="AD95">
        <v>0</v>
      </c>
      <c r="AE95">
        <v>0</v>
      </c>
      <c r="AF95">
        <v>0</v>
      </c>
      <c r="AG95" s="1">
        <v>0</v>
      </c>
      <c r="AH95" s="1">
        <v>0</v>
      </c>
      <c r="AI95" s="1">
        <v>1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 s="1">
        <v>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 s="1">
        <v>22</v>
      </c>
      <c r="AX95" s="1">
        <f>LN(AW95)</f>
        <v>3.0910424533583161</v>
      </c>
      <c r="AY95" s="1">
        <v>2.2000000000000002</v>
      </c>
      <c r="AZ95" s="1">
        <v>0</v>
      </c>
      <c r="BA95" s="1">
        <v>0</v>
      </c>
      <c r="BB95" s="1">
        <v>3</v>
      </c>
      <c r="BC95">
        <v>1</v>
      </c>
      <c r="BD95">
        <v>0</v>
      </c>
      <c r="BE95">
        <v>0</v>
      </c>
      <c r="BF95" s="1">
        <v>2</v>
      </c>
      <c r="BG95">
        <v>0</v>
      </c>
      <c r="BH95">
        <v>0</v>
      </c>
      <c r="BI95" s="1">
        <v>1</v>
      </c>
      <c r="BJ95">
        <v>1</v>
      </c>
      <c r="BK95">
        <v>0</v>
      </c>
      <c r="BL95">
        <v>0</v>
      </c>
      <c r="BM95">
        <v>0</v>
      </c>
      <c r="BN95" s="1">
        <v>0</v>
      </c>
      <c r="BO95" s="1">
        <v>-3</v>
      </c>
      <c r="BP95" s="1">
        <v>-3</v>
      </c>
      <c r="BQ95" s="1">
        <v>-3</v>
      </c>
      <c r="BR95" s="1">
        <v>0</v>
      </c>
      <c r="BS95" s="1">
        <v>4</v>
      </c>
      <c r="BT95">
        <v>0</v>
      </c>
      <c r="BU95">
        <v>1</v>
      </c>
      <c r="BV95" s="1">
        <v>0</v>
      </c>
      <c r="BW95">
        <v>1</v>
      </c>
      <c r="BX95">
        <v>0</v>
      </c>
      <c r="BY95">
        <v>0</v>
      </c>
      <c r="BZ95">
        <v>-3</v>
      </c>
      <c r="CA95">
        <v>1</v>
      </c>
      <c r="CB95">
        <v>1</v>
      </c>
      <c r="CC95">
        <v>0</v>
      </c>
      <c r="CD95" s="1">
        <f>CA95+CC95</f>
        <v>1</v>
      </c>
      <c r="CE95">
        <v>0</v>
      </c>
      <c r="CF95" s="1">
        <f>CB95+CE95</f>
        <v>1</v>
      </c>
      <c r="CG95" s="1">
        <v>1119.0999999999999</v>
      </c>
      <c r="CH95" s="1">
        <v>150</v>
      </c>
    </row>
    <row r="96" spans="1:86" ht="15" x14ac:dyDescent="0.25">
      <c r="A96" s="1" t="s">
        <v>186</v>
      </c>
      <c r="B96" s="1">
        <v>1</v>
      </c>
      <c r="C96" s="1">
        <v>0</v>
      </c>
      <c r="D96" s="1">
        <v>4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2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 s="1">
        <f>O96+Q96</f>
        <v>0</v>
      </c>
      <c r="W96" s="1" t="s">
        <v>3</v>
      </c>
      <c r="X96" s="1">
        <v>1119.0999999999999</v>
      </c>
      <c r="Y96" s="1">
        <v>150</v>
      </c>
      <c r="Z96" s="1">
        <v>5</v>
      </c>
      <c r="AA96">
        <v>1</v>
      </c>
      <c r="AB96">
        <v>1</v>
      </c>
      <c r="AC96">
        <v>1</v>
      </c>
      <c r="AD96">
        <v>0</v>
      </c>
      <c r="AE96">
        <v>0</v>
      </c>
      <c r="AF96">
        <v>0</v>
      </c>
      <c r="AG96" s="1">
        <v>0</v>
      </c>
      <c r="AH96" s="1">
        <v>0</v>
      </c>
      <c r="AI96" s="1">
        <v>3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 s="1">
        <v>1</v>
      </c>
      <c r="AQ96">
        <v>1</v>
      </c>
      <c r="AR96">
        <v>1</v>
      </c>
      <c r="AS96">
        <v>1</v>
      </c>
      <c r="AT96">
        <v>0</v>
      </c>
      <c r="AU96">
        <v>0</v>
      </c>
      <c r="AV96">
        <v>0</v>
      </c>
      <c r="AW96" s="1">
        <v>20</v>
      </c>
      <c r="AX96" s="1">
        <f>LN(AW96)</f>
        <v>2.9957322735539909</v>
      </c>
      <c r="AY96" s="1">
        <v>3</v>
      </c>
      <c r="AZ96" s="1">
        <v>0</v>
      </c>
      <c r="BA96" s="1">
        <v>1</v>
      </c>
      <c r="BB96" s="1">
        <v>3</v>
      </c>
      <c r="BC96">
        <v>1</v>
      </c>
      <c r="BD96">
        <v>0</v>
      </c>
      <c r="BE96">
        <v>0</v>
      </c>
      <c r="BF96" s="1">
        <v>2</v>
      </c>
      <c r="BG96">
        <v>0</v>
      </c>
      <c r="BH96">
        <v>0</v>
      </c>
      <c r="BI96" s="1">
        <v>1</v>
      </c>
      <c r="BJ96">
        <v>1</v>
      </c>
      <c r="BK96">
        <v>0</v>
      </c>
      <c r="BL96">
        <v>0</v>
      </c>
      <c r="BM96">
        <v>0</v>
      </c>
      <c r="BN96" s="1">
        <v>0</v>
      </c>
      <c r="BO96" s="1">
        <v>-3</v>
      </c>
      <c r="BP96" s="1">
        <v>-3</v>
      </c>
      <c r="BQ96" s="1">
        <v>-3</v>
      </c>
      <c r="BR96" s="1">
        <v>0</v>
      </c>
      <c r="BS96" s="1">
        <v>1</v>
      </c>
      <c r="BT96">
        <v>1</v>
      </c>
      <c r="BU96">
        <v>0</v>
      </c>
      <c r="BV96" s="1">
        <v>0</v>
      </c>
      <c r="BW96">
        <v>1</v>
      </c>
      <c r="BX96">
        <v>0</v>
      </c>
      <c r="BY96">
        <v>0</v>
      </c>
      <c r="BZ96">
        <v>-3</v>
      </c>
      <c r="CA96">
        <v>1</v>
      </c>
      <c r="CB96">
        <v>1</v>
      </c>
      <c r="CC96">
        <v>0</v>
      </c>
      <c r="CD96" s="1">
        <f>CA96+CC96</f>
        <v>1</v>
      </c>
      <c r="CE96">
        <v>0</v>
      </c>
      <c r="CF96" s="1">
        <f>CB96+CE96</f>
        <v>1</v>
      </c>
      <c r="CG96" s="1">
        <v>981.2</v>
      </c>
      <c r="CH96" s="1">
        <v>250</v>
      </c>
    </row>
    <row r="97" spans="1:86" ht="15" x14ac:dyDescent="0.25">
      <c r="A97" s="1" t="s">
        <v>187</v>
      </c>
      <c r="B97" s="1">
        <v>1</v>
      </c>
      <c r="C97" s="1">
        <v>1</v>
      </c>
      <c r="D97" s="1">
        <v>5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2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 s="1">
        <f>O97+Q97</f>
        <v>0</v>
      </c>
      <c r="W97" s="1" t="s">
        <v>188</v>
      </c>
      <c r="X97" s="1">
        <v>1270.4000000000001</v>
      </c>
      <c r="Y97" s="1">
        <v>204</v>
      </c>
      <c r="Z97" s="1">
        <v>3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 s="1">
        <v>0</v>
      </c>
      <c r="AH97" s="1">
        <v>0</v>
      </c>
      <c r="AI97" s="1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 s="1">
        <v>3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 s="1">
        <v>10</v>
      </c>
      <c r="AX97" s="1">
        <f>LN(AW97)</f>
        <v>2.3025850929940459</v>
      </c>
      <c r="AY97" s="1">
        <v>1.5</v>
      </c>
      <c r="AZ97" s="1">
        <v>0</v>
      </c>
      <c r="BA97" s="1">
        <v>0</v>
      </c>
      <c r="BB97" s="1">
        <v>2</v>
      </c>
      <c r="BC97">
        <v>0</v>
      </c>
      <c r="BD97">
        <v>1</v>
      </c>
      <c r="BE97">
        <v>0</v>
      </c>
      <c r="BF97" s="1">
        <v>6</v>
      </c>
      <c r="BG97">
        <v>0</v>
      </c>
      <c r="BH97">
        <v>0</v>
      </c>
      <c r="BI97" s="1">
        <v>2</v>
      </c>
      <c r="BJ97">
        <v>0</v>
      </c>
      <c r="BK97">
        <v>1</v>
      </c>
      <c r="BL97">
        <v>0</v>
      </c>
      <c r="BM97">
        <v>0</v>
      </c>
      <c r="BN97" s="1">
        <v>1</v>
      </c>
      <c r="BO97" s="1">
        <v>1</v>
      </c>
      <c r="BP97" s="1">
        <v>0</v>
      </c>
      <c r="BQ97" s="1">
        <v>0</v>
      </c>
      <c r="BR97" s="1">
        <v>0</v>
      </c>
      <c r="BS97" s="1">
        <v>2</v>
      </c>
      <c r="BT97">
        <v>1</v>
      </c>
      <c r="BU97">
        <v>0</v>
      </c>
      <c r="BV97" s="1">
        <v>1</v>
      </c>
      <c r="BW97">
        <v>0</v>
      </c>
      <c r="BX97">
        <v>1</v>
      </c>
      <c r="BY97">
        <v>0</v>
      </c>
      <c r="BZ97">
        <v>-3</v>
      </c>
      <c r="CA97">
        <v>0</v>
      </c>
      <c r="CB97">
        <v>0</v>
      </c>
      <c r="CC97">
        <v>1</v>
      </c>
      <c r="CD97" s="1">
        <f>CA97+CC97</f>
        <v>1</v>
      </c>
      <c r="CE97">
        <v>1</v>
      </c>
      <c r="CF97" s="1">
        <f>CB97+CE97</f>
        <v>1</v>
      </c>
      <c r="CG97" s="1">
        <v>1231.7</v>
      </c>
      <c r="CH97" s="1">
        <v>0</v>
      </c>
    </row>
    <row r="98" spans="1:86" ht="15" x14ac:dyDescent="0.25">
      <c r="A98" s="1" t="s">
        <v>189</v>
      </c>
      <c r="B98" s="1">
        <v>1</v>
      </c>
      <c r="C98" s="1">
        <v>0</v>
      </c>
      <c r="D98" s="1">
        <v>3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 s="1">
        <f>O98+Q98</f>
        <v>0</v>
      </c>
      <c r="W98" s="1" t="s">
        <v>2</v>
      </c>
      <c r="X98" s="1">
        <v>1231.7</v>
      </c>
      <c r="Y98" s="1">
        <v>0</v>
      </c>
      <c r="Z98" s="1">
        <v>6</v>
      </c>
      <c r="AA98">
        <v>1</v>
      </c>
      <c r="AB98">
        <v>1</v>
      </c>
      <c r="AC98">
        <v>1</v>
      </c>
      <c r="AD98">
        <v>0</v>
      </c>
      <c r="AE98">
        <v>0</v>
      </c>
      <c r="AF98">
        <v>0</v>
      </c>
      <c r="AG98" s="1">
        <v>1</v>
      </c>
      <c r="AH98" s="1">
        <v>0</v>
      </c>
      <c r="AI98" s="1">
        <v>2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 s="1">
        <v>1</v>
      </c>
      <c r="AQ98">
        <v>1</v>
      </c>
      <c r="AR98">
        <v>1</v>
      </c>
      <c r="AS98">
        <v>1</v>
      </c>
      <c r="AT98">
        <v>0</v>
      </c>
      <c r="AU98">
        <v>0</v>
      </c>
      <c r="AV98">
        <v>0</v>
      </c>
      <c r="AW98" s="1">
        <v>25</v>
      </c>
      <c r="AX98" s="1">
        <f>LN(AW98)</f>
        <v>3.2188758248682006</v>
      </c>
      <c r="AY98" s="1">
        <v>1</v>
      </c>
      <c r="AZ98" s="1">
        <v>0</v>
      </c>
      <c r="BA98" s="1">
        <v>0</v>
      </c>
      <c r="BB98" s="1">
        <v>3</v>
      </c>
      <c r="BC98">
        <v>1</v>
      </c>
      <c r="BD98">
        <v>0</v>
      </c>
      <c r="BE98">
        <v>0</v>
      </c>
      <c r="BF98" s="1">
        <v>5</v>
      </c>
      <c r="BG98">
        <v>0</v>
      </c>
      <c r="BH98">
        <v>1</v>
      </c>
      <c r="BI98" s="1">
        <v>2</v>
      </c>
      <c r="BJ98">
        <v>0</v>
      </c>
      <c r="BK98">
        <v>1</v>
      </c>
      <c r="BL98">
        <v>0</v>
      </c>
      <c r="BM98">
        <v>0</v>
      </c>
      <c r="BN98" s="1">
        <v>0</v>
      </c>
      <c r="BO98" s="1">
        <v>-3</v>
      </c>
      <c r="BP98" s="1">
        <v>-3</v>
      </c>
      <c r="BQ98" s="1">
        <v>-3</v>
      </c>
      <c r="BR98" s="1">
        <v>0</v>
      </c>
      <c r="BS98" s="1">
        <v>4</v>
      </c>
      <c r="BT98">
        <v>0</v>
      </c>
      <c r="BU98">
        <v>1</v>
      </c>
      <c r="BV98" s="1">
        <v>0</v>
      </c>
      <c r="BW98">
        <v>1</v>
      </c>
      <c r="BX98">
        <v>0</v>
      </c>
      <c r="BY98">
        <v>0</v>
      </c>
      <c r="BZ98">
        <v>-3</v>
      </c>
      <c r="CA98">
        <v>1</v>
      </c>
      <c r="CB98">
        <v>0</v>
      </c>
      <c r="CC98">
        <v>0</v>
      </c>
      <c r="CD98" s="1">
        <f>CA98+CC98</f>
        <v>1</v>
      </c>
      <c r="CE98">
        <v>1</v>
      </c>
      <c r="CF98" s="1">
        <f>CB98+CE98</f>
        <v>1</v>
      </c>
      <c r="CG98" s="1">
        <v>1119.0999999999999</v>
      </c>
      <c r="CH98" s="1">
        <v>150</v>
      </c>
    </row>
    <row r="99" spans="1:86" ht="15" x14ac:dyDescent="0.25">
      <c r="A99" s="1" t="s">
        <v>190</v>
      </c>
      <c r="B99" s="1">
        <v>1</v>
      </c>
      <c r="C99" s="1">
        <v>1</v>
      </c>
      <c r="D99" s="1">
        <v>3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 s="1">
        <f>O99+Q99</f>
        <v>1</v>
      </c>
      <c r="W99" s="1" t="s">
        <v>191</v>
      </c>
      <c r="X99" s="1">
        <v>94.3</v>
      </c>
      <c r="Y99" s="1">
        <v>1144</v>
      </c>
      <c r="Z99" s="1">
        <v>4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 s="1">
        <v>0</v>
      </c>
      <c r="AH99" s="1">
        <v>0</v>
      </c>
      <c r="AI99" s="1">
        <v>1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 s="1">
        <v>2</v>
      </c>
      <c r="AQ99">
        <v>0</v>
      </c>
      <c r="AR99">
        <v>1</v>
      </c>
      <c r="AS99">
        <v>0</v>
      </c>
      <c r="AT99">
        <v>1</v>
      </c>
      <c r="AU99">
        <v>0</v>
      </c>
      <c r="AV99">
        <v>0</v>
      </c>
      <c r="AW99" s="1">
        <v>100</v>
      </c>
      <c r="AX99" s="1">
        <f>LN(AW99)</f>
        <v>4.6051701859880918</v>
      </c>
      <c r="AY99" s="1">
        <v>3</v>
      </c>
      <c r="AZ99" s="1">
        <v>1</v>
      </c>
      <c r="BA99" s="1">
        <v>0</v>
      </c>
      <c r="BB99" s="1">
        <v>3</v>
      </c>
      <c r="BC99">
        <v>1</v>
      </c>
      <c r="BD99">
        <v>0</v>
      </c>
      <c r="BE99">
        <v>0</v>
      </c>
      <c r="BF99" s="1">
        <v>1</v>
      </c>
      <c r="BG99">
        <v>1</v>
      </c>
      <c r="BH99">
        <v>0</v>
      </c>
      <c r="BI99" s="1">
        <v>2</v>
      </c>
      <c r="BJ99">
        <v>0</v>
      </c>
      <c r="BK99">
        <v>1</v>
      </c>
      <c r="BL99">
        <v>0</v>
      </c>
      <c r="BM99">
        <v>0</v>
      </c>
      <c r="BN99" s="1">
        <v>0</v>
      </c>
      <c r="BO99" s="1">
        <v>-3</v>
      </c>
      <c r="BP99" s="1">
        <v>-3</v>
      </c>
      <c r="BQ99" s="1">
        <v>-3</v>
      </c>
      <c r="BR99" s="1">
        <v>0</v>
      </c>
      <c r="BS99" s="1">
        <v>4</v>
      </c>
      <c r="BT99">
        <v>0</v>
      </c>
      <c r="BU99">
        <v>1</v>
      </c>
      <c r="BV99" s="1">
        <v>0</v>
      </c>
      <c r="BW99">
        <v>1</v>
      </c>
      <c r="BX99">
        <v>0</v>
      </c>
      <c r="BY99">
        <v>0</v>
      </c>
      <c r="BZ99">
        <v>-3</v>
      </c>
      <c r="CA99">
        <v>1</v>
      </c>
      <c r="CB99">
        <v>0</v>
      </c>
      <c r="CC99">
        <v>0</v>
      </c>
      <c r="CD99" s="1">
        <f>CA99+CC99</f>
        <v>1</v>
      </c>
      <c r="CE99">
        <v>1</v>
      </c>
      <c r="CF99" s="1">
        <f>CB99+CE99</f>
        <v>1</v>
      </c>
      <c r="CG99" s="1">
        <v>1681.6</v>
      </c>
      <c r="CH99" s="1">
        <v>647.70000000000005</v>
      </c>
    </row>
    <row r="100" spans="1:86" ht="15" x14ac:dyDescent="0.25">
      <c r="A100" s="1" t="s">
        <v>192</v>
      </c>
      <c r="B100" s="1">
        <v>1</v>
      </c>
      <c r="C100" s="1">
        <v>0</v>
      </c>
      <c r="D100" s="1">
        <v>3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 s="1">
        <f>O100+Q100</f>
        <v>0</v>
      </c>
      <c r="W100" s="1" t="s">
        <v>2</v>
      </c>
      <c r="X100" s="1">
        <v>1231.7</v>
      </c>
      <c r="Y100" s="1">
        <v>0</v>
      </c>
      <c r="Z100" s="1">
        <v>6</v>
      </c>
      <c r="AA100">
        <v>1</v>
      </c>
      <c r="AB100">
        <v>1</v>
      </c>
      <c r="AC100">
        <v>1</v>
      </c>
      <c r="AD100">
        <v>0</v>
      </c>
      <c r="AE100">
        <v>0</v>
      </c>
      <c r="AF100">
        <v>0</v>
      </c>
      <c r="AG100" s="1">
        <v>1</v>
      </c>
      <c r="AH100" s="1">
        <v>0</v>
      </c>
      <c r="AI100" s="1">
        <v>2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 s="1">
        <v>3</v>
      </c>
      <c r="AQ100">
        <v>0</v>
      </c>
      <c r="AR100">
        <v>0</v>
      </c>
      <c r="AS100">
        <v>1</v>
      </c>
      <c r="AT100">
        <v>0</v>
      </c>
      <c r="AU100">
        <v>1</v>
      </c>
      <c r="AV100">
        <v>0</v>
      </c>
      <c r="AW100" s="1">
        <v>15</v>
      </c>
      <c r="AX100" s="1">
        <f>LN(AW100)</f>
        <v>2.7080502011022101</v>
      </c>
      <c r="AY100" s="1">
        <v>1.5</v>
      </c>
      <c r="AZ100" s="1">
        <v>0</v>
      </c>
      <c r="BA100" s="1">
        <v>0</v>
      </c>
      <c r="BB100" s="1">
        <v>3</v>
      </c>
      <c r="BC100">
        <v>1</v>
      </c>
      <c r="BD100">
        <v>0</v>
      </c>
      <c r="BE100">
        <v>0</v>
      </c>
      <c r="BF100" s="1">
        <v>4</v>
      </c>
      <c r="BG100">
        <v>0</v>
      </c>
      <c r="BH100">
        <v>0</v>
      </c>
      <c r="BI100" s="1">
        <v>1</v>
      </c>
      <c r="BJ100">
        <v>1</v>
      </c>
      <c r="BK100">
        <v>0</v>
      </c>
      <c r="BL100">
        <v>0</v>
      </c>
      <c r="BM100">
        <v>0</v>
      </c>
      <c r="BN100" s="1">
        <v>0</v>
      </c>
      <c r="BO100" s="1">
        <v>-3</v>
      </c>
      <c r="BP100" s="1">
        <v>-3</v>
      </c>
      <c r="BQ100" s="1">
        <v>-3</v>
      </c>
      <c r="BR100" s="1">
        <v>0</v>
      </c>
      <c r="BS100" s="1">
        <v>4</v>
      </c>
      <c r="BT100">
        <v>0</v>
      </c>
      <c r="BU100">
        <v>1</v>
      </c>
      <c r="BV100" s="1">
        <v>0</v>
      </c>
      <c r="BW100">
        <v>1</v>
      </c>
      <c r="BX100">
        <v>0</v>
      </c>
      <c r="BY100">
        <v>0</v>
      </c>
      <c r="BZ100">
        <v>-3</v>
      </c>
      <c r="CA100">
        <v>1</v>
      </c>
      <c r="CB100">
        <v>1</v>
      </c>
      <c r="CC100">
        <v>0</v>
      </c>
      <c r="CD100" s="1">
        <f>CA100+CC100</f>
        <v>1</v>
      </c>
      <c r="CE100">
        <v>0</v>
      </c>
      <c r="CF100" s="1">
        <f>CB100+CE100</f>
        <v>1</v>
      </c>
      <c r="CG100" s="1">
        <v>-3</v>
      </c>
      <c r="CH100" s="1">
        <v>1231.7</v>
      </c>
    </row>
    <row r="101" spans="1:86" ht="15" x14ac:dyDescent="0.25">
      <c r="A101" s="1" t="s">
        <v>193</v>
      </c>
      <c r="B101" s="1">
        <v>1</v>
      </c>
      <c r="C101" s="1">
        <v>1</v>
      </c>
      <c r="D101" s="1">
        <v>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 s="1">
        <f>O101+Q101</f>
        <v>0</v>
      </c>
      <c r="W101" s="1" t="s">
        <v>194</v>
      </c>
      <c r="X101" s="1">
        <v>1224.7</v>
      </c>
      <c r="Y101" s="1">
        <v>50</v>
      </c>
      <c r="Z101" s="1">
        <v>5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 s="1">
        <v>0</v>
      </c>
      <c r="AH101" s="1">
        <v>0</v>
      </c>
      <c r="AI101" s="1">
        <v>4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 s="1">
        <v>3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 s="1">
        <v>30</v>
      </c>
      <c r="AX101" s="1">
        <f>LN(AW101)</f>
        <v>3.4011973816621555</v>
      </c>
      <c r="AY101" s="1">
        <v>2.2000000000000002</v>
      </c>
      <c r="AZ101" s="1">
        <v>0</v>
      </c>
      <c r="BA101" s="1">
        <v>0</v>
      </c>
      <c r="BB101" s="1">
        <v>3</v>
      </c>
      <c r="BC101">
        <v>1</v>
      </c>
      <c r="BD101">
        <v>0</v>
      </c>
      <c r="BE101">
        <v>0</v>
      </c>
      <c r="BF101" s="1">
        <v>3</v>
      </c>
      <c r="BG101">
        <v>0</v>
      </c>
      <c r="BH101">
        <v>0</v>
      </c>
      <c r="BI101" s="1">
        <v>1</v>
      </c>
      <c r="BJ101">
        <v>1</v>
      </c>
      <c r="BK101">
        <v>0</v>
      </c>
      <c r="BL101">
        <v>0</v>
      </c>
      <c r="BM101">
        <v>0</v>
      </c>
      <c r="BN101" s="1">
        <v>0</v>
      </c>
      <c r="BO101" s="1">
        <v>-3</v>
      </c>
      <c r="BP101" s="1">
        <v>-3</v>
      </c>
      <c r="BQ101" s="1">
        <v>-3</v>
      </c>
      <c r="BR101" s="1">
        <v>0</v>
      </c>
      <c r="BS101" s="1">
        <v>3</v>
      </c>
      <c r="BT101">
        <v>1</v>
      </c>
      <c r="BU101">
        <v>0</v>
      </c>
      <c r="BV101" s="1">
        <v>0</v>
      </c>
      <c r="BW101">
        <v>1</v>
      </c>
      <c r="BX101">
        <v>0</v>
      </c>
      <c r="BY101">
        <v>0</v>
      </c>
      <c r="BZ101">
        <v>-3</v>
      </c>
      <c r="CA101">
        <v>1</v>
      </c>
      <c r="CB101">
        <v>1</v>
      </c>
      <c r="CC101">
        <v>0</v>
      </c>
      <c r="CD101" s="1">
        <f>CA101+CC101</f>
        <v>1</v>
      </c>
      <c r="CE101">
        <v>0</v>
      </c>
      <c r="CF101" s="1">
        <f>CB101+CE101</f>
        <v>1</v>
      </c>
      <c r="CG101" s="1">
        <v>1119.0999999999999</v>
      </c>
      <c r="CH101" s="1">
        <v>150</v>
      </c>
    </row>
    <row r="102" spans="1:86" ht="15" x14ac:dyDescent="0.25">
      <c r="A102" s="1" t="s">
        <v>195</v>
      </c>
      <c r="B102" s="1">
        <v>1</v>
      </c>
      <c r="C102" s="1">
        <v>1</v>
      </c>
      <c r="D102" s="1">
        <v>3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 s="1">
        <f>O102+Q102</f>
        <v>0</v>
      </c>
      <c r="W102" s="1" t="s">
        <v>41</v>
      </c>
      <c r="X102" s="1">
        <v>1455.1</v>
      </c>
      <c r="Y102" s="1">
        <v>1063</v>
      </c>
      <c r="Z102" s="1">
        <v>2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 s="1">
        <v>0</v>
      </c>
      <c r="AH102" s="1">
        <v>0</v>
      </c>
      <c r="AI102" s="1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 s="1">
        <v>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 s="1">
        <v>20</v>
      </c>
      <c r="AX102" s="1">
        <f>LN(AW102)</f>
        <v>2.9957322735539909</v>
      </c>
      <c r="AY102" s="1">
        <v>2</v>
      </c>
      <c r="AZ102" s="1">
        <v>0</v>
      </c>
      <c r="BA102" s="1">
        <v>0</v>
      </c>
      <c r="BB102" s="1">
        <v>3</v>
      </c>
      <c r="BC102">
        <v>1</v>
      </c>
      <c r="BD102">
        <v>0</v>
      </c>
      <c r="BE102">
        <v>0</v>
      </c>
      <c r="BF102" s="1">
        <v>5</v>
      </c>
      <c r="BG102">
        <v>0</v>
      </c>
      <c r="BH102">
        <v>1</v>
      </c>
      <c r="BI102" s="1">
        <v>2</v>
      </c>
      <c r="BJ102">
        <v>0</v>
      </c>
      <c r="BK102">
        <v>1</v>
      </c>
      <c r="BL102">
        <v>0</v>
      </c>
      <c r="BM102">
        <v>0</v>
      </c>
      <c r="BN102" s="1">
        <v>0</v>
      </c>
      <c r="BO102" s="1">
        <v>-3</v>
      </c>
      <c r="BP102" s="1">
        <v>-3</v>
      </c>
      <c r="BQ102" s="1">
        <v>-3</v>
      </c>
      <c r="BR102" s="1">
        <v>0</v>
      </c>
      <c r="BS102" s="1">
        <v>4</v>
      </c>
      <c r="BT102">
        <v>0</v>
      </c>
      <c r="BU102">
        <v>1</v>
      </c>
      <c r="BV102" s="1">
        <v>0</v>
      </c>
      <c r="BW102">
        <v>1</v>
      </c>
      <c r="BX102">
        <v>0</v>
      </c>
      <c r="BY102">
        <v>0</v>
      </c>
      <c r="BZ102">
        <v>-3</v>
      </c>
      <c r="CA102">
        <v>1</v>
      </c>
      <c r="CB102">
        <v>0</v>
      </c>
      <c r="CC102">
        <v>0</v>
      </c>
      <c r="CD102" s="1">
        <f>CA102+CC102</f>
        <v>1</v>
      </c>
      <c r="CE102">
        <v>1</v>
      </c>
      <c r="CF102" s="1">
        <f>CB102+CE102</f>
        <v>1</v>
      </c>
      <c r="CG102" s="1">
        <v>927</v>
      </c>
      <c r="CH102" s="1">
        <v>687.6</v>
      </c>
    </row>
    <row r="103" spans="1:86" ht="15" x14ac:dyDescent="0.25">
      <c r="A103" s="1" t="s">
        <v>196</v>
      </c>
      <c r="B103" s="1">
        <v>1</v>
      </c>
      <c r="C103" s="1">
        <v>0</v>
      </c>
      <c r="D103" s="1">
        <v>3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 s="1">
        <f>O103+Q103</f>
        <v>0</v>
      </c>
      <c r="W103" s="1" t="s">
        <v>2</v>
      </c>
      <c r="X103" s="1">
        <v>1231.7</v>
      </c>
      <c r="Y103" s="1">
        <v>0</v>
      </c>
      <c r="Z103" s="1">
        <v>6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 s="1">
        <v>1</v>
      </c>
      <c r="AH103" s="1">
        <v>0</v>
      </c>
      <c r="AI103" s="1">
        <v>2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 s="1">
        <v>3</v>
      </c>
      <c r="AQ103">
        <v>0</v>
      </c>
      <c r="AR103">
        <v>0</v>
      </c>
      <c r="AS103">
        <v>1</v>
      </c>
      <c r="AT103">
        <v>0</v>
      </c>
      <c r="AU103">
        <v>1</v>
      </c>
      <c r="AV103">
        <v>0</v>
      </c>
      <c r="AW103" s="1">
        <v>30</v>
      </c>
      <c r="AX103" s="1">
        <f>LN(AW103)</f>
        <v>3.4011973816621555</v>
      </c>
      <c r="AY103" s="1">
        <v>2</v>
      </c>
      <c r="AZ103" s="1">
        <v>0</v>
      </c>
      <c r="BA103" s="1">
        <v>0</v>
      </c>
      <c r="BB103" s="1">
        <v>3</v>
      </c>
      <c r="BC103">
        <v>1</v>
      </c>
      <c r="BD103">
        <v>0</v>
      </c>
      <c r="BE103">
        <v>0</v>
      </c>
      <c r="BF103" s="1">
        <v>1</v>
      </c>
      <c r="BG103">
        <v>1</v>
      </c>
      <c r="BH103">
        <v>0</v>
      </c>
      <c r="BI103" s="1">
        <v>1</v>
      </c>
      <c r="BJ103">
        <v>1</v>
      </c>
      <c r="BK103">
        <v>0</v>
      </c>
      <c r="BL103">
        <v>0</v>
      </c>
      <c r="BM103">
        <v>0</v>
      </c>
      <c r="BN103" s="1">
        <v>0</v>
      </c>
      <c r="BO103" s="1">
        <v>-3</v>
      </c>
      <c r="BP103" s="1">
        <v>-3</v>
      </c>
      <c r="BQ103" s="1">
        <v>-3</v>
      </c>
      <c r="BR103" s="1">
        <v>0</v>
      </c>
      <c r="BS103" s="1">
        <v>4</v>
      </c>
      <c r="BT103">
        <v>0</v>
      </c>
      <c r="BU103">
        <v>1</v>
      </c>
      <c r="BV103" s="1">
        <v>0</v>
      </c>
      <c r="BW103">
        <v>1</v>
      </c>
      <c r="BX103">
        <v>0</v>
      </c>
      <c r="BY103">
        <v>0</v>
      </c>
      <c r="BZ103">
        <v>-3</v>
      </c>
      <c r="CA103">
        <v>1</v>
      </c>
      <c r="CB103">
        <v>1</v>
      </c>
      <c r="CC103">
        <v>0</v>
      </c>
      <c r="CD103" s="1">
        <f>CA103+CC103</f>
        <v>1</v>
      </c>
      <c r="CE103">
        <v>0</v>
      </c>
      <c r="CF103" s="1">
        <f>CB103+CE103</f>
        <v>1</v>
      </c>
      <c r="CG103" s="1">
        <v>667</v>
      </c>
      <c r="CH103" s="1">
        <v>612</v>
      </c>
    </row>
    <row r="104" spans="1:86" ht="15" x14ac:dyDescent="0.25">
      <c r="A104" s="1" t="s">
        <v>197</v>
      </c>
      <c r="B104" s="1">
        <v>1</v>
      </c>
      <c r="C104" s="1">
        <v>0</v>
      </c>
      <c r="D104" s="1">
        <v>3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 s="1">
        <f>O104+Q104</f>
        <v>0</v>
      </c>
      <c r="W104" s="1" t="s">
        <v>198</v>
      </c>
      <c r="X104" s="1">
        <v>1188.7</v>
      </c>
      <c r="Y104" s="1">
        <v>118</v>
      </c>
      <c r="Z104" s="1">
        <v>4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0</v>
      </c>
      <c r="AG104" s="1">
        <v>0</v>
      </c>
      <c r="AH104" s="1">
        <v>0</v>
      </c>
      <c r="AI104" s="1">
        <v>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 s="1">
        <v>3</v>
      </c>
      <c r="AQ104">
        <v>0</v>
      </c>
      <c r="AR104">
        <v>0</v>
      </c>
      <c r="AS104">
        <v>1</v>
      </c>
      <c r="AT104">
        <v>0</v>
      </c>
      <c r="AU104">
        <v>1</v>
      </c>
      <c r="AV104">
        <v>0</v>
      </c>
      <c r="AW104" s="1">
        <v>45</v>
      </c>
      <c r="AX104" s="1">
        <f>LN(AW104)</f>
        <v>3.8066624897703196</v>
      </c>
      <c r="AY104" s="1">
        <v>1.5</v>
      </c>
      <c r="AZ104" s="1">
        <v>0</v>
      </c>
      <c r="BA104" s="1">
        <v>0</v>
      </c>
      <c r="BB104" s="1">
        <v>3</v>
      </c>
      <c r="BC104">
        <v>1</v>
      </c>
      <c r="BD104">
        <v>0</v>
      </c>
      <c r="BE104">
        <v>0</v>
      </c>
      <c r="BF104" s="1">
        <v>4</v>
      </c>
      <c r="BG104">
        <v>0</v>
      </c>
      <c r="BH104">
        <v>0</v>
      </c>
      <c r="BI104" s="1">
        <v>1</v>
      </c>
      <c r="BJ104">
        <v>1</v>
      </c>
      <c r="BK104">
        <v>0</v>
      </c>
      <c r="BL104">
        <v>0</v>
      </c>
      <c r="BM104">
        <v>0</v>
      </c>
      <c r="BN104" s="1">
        <v>0</v>
      </c>
      <c r="BO104" s="1">
        <v>-3</v>
      </c>
      <c r="BP104" s="1">
        <v>-3</v>
      </c>
      <c r="BQ104" s="1">
        <v>-3</v>
      </c>
      <c r="BR104" s="1">
        <v>0</v>
      </c>
      <c r="BS104" s="1">
        <v>4</v>
      </c>
      <c r="BT104">
        <v>0</v>
      </c>
      <c r="BU104">
        <v>1</v>
      </c>
      <c r="BV104" s="1">
        <v>0</v>
      </c>
      <c r="BW104">
        <v>1</v>
      </c>
      <c r="BX104">
        <v>0</v>
      </c>
      <c r="BY104">
        <v>0</v>
      </c>
      <c r="BZ104">
        <v>-3</v>
      </c>
      <c r="CA104">
        <v>1</v>
      </c>
      <c r="CB104">
        <v>1</v>
      </c>
      <c r="CC104">
        <v>0</v>
      </c>
      <c r="CD104" s="1">
        <f>CA104+CC104</f>
        <v>1</v>
      </c>
      <c r="CE104">
        <v>0</v>
      </c>
      <c r="CF104" s="1">
        <f>CB104+CE104</f>
        <v>1</v>
      </c>
      <c r="CG104" s="1">
        <v>904.3</v>
      </c>
      <c r="CH104" s="1">
        <v>1532.9</v>
      </c>
    </row>
    <row r="105" spans="1:86" ht="15" x14ac:dyDescent="0.25">
      <c r="A105" s="1" t="s">
        <v>199</v>
      </c>
      <c r="B105" s="1">
        <v>1</v>
      </c>
      <c r="C105" s="1">
        <v>0</v>
      </c>
      <c r="D105" s="1">
        <v>4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5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 s="1">
        <f>O105+Q105</f>
        <v>0</v>
      </c>
      <c r="W105" s="1" t="s">
        <v>2</v>
      </c>
      <c r="X105" s="1">
        <v>1231.7</v>
      </c>
      <c r="Y105" s="1">
        <v>0</v>
      </c>
      <c r="Z105" s="1">
        <v>6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 s="1">
        <v>1</v>
      </c>
      <c r="AH105" s="1">
        <v>0</v>
      </c>
      <c r="AI105" s="1">
        <v>5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 s="1">
        <v>3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 s="1">
        <v>10</v>
      </c>
      <c r="AX105" s="1">
        <f>LN(AW105)</f>
        <v>2.3025850929940459</v>
      </c>
      <c r="AY105" s="1">
        <v>5</v>
      </c>
      <c r="AZ105" s="1">
        <v>0</v>
      </c>
      <c r="BA105" s="1">
        <v>1</v>
      </c>
      <c r="BB105" s="1">
        <v>2</v>
      </c>
      <c r="BC105">
        <v>0</v>
      </c>
      <c r="BD105">
        <v>1</v>
      </c>
      <c r="BE105">
        <v>0</v>
      </c>
      <c r="BF105" s="1">
        <v>2</v>
      </c>
      <c r="BG105">
        <v>0</v>
      </c>
      <c r="BH105">
        <v>0</v>
      </c>
      <c r="BI105" s="1">
        <v>2</v>
      </c>
      <c r="BJ105">
        <v>0</v>
      </c>
      <c r="BK105">
        <v>1</v>
      </c>
      <c r="BL105">
        <v>0</v>
      </c>
      <c r="BM105">
        <v>0</v>
      </c>
      <c r="BN105" s="1">
        <v>1</v>
      </c>
      <c r="BO105" s="1">
        <v>0</v>
      </c>
      <c r="BP105" s="1">
        <v>1</v>
      </c>
      <c r="BQ105" s="1">
        <v>0</v>
      </c>
      <c r="BR105" s="1">
        <v>0</v>
      </c>
      <c r="BS105" s="1">
        <v>4</v>
      </c>
      <c r="BT105">
        <v>0</v>
      </c>
      <c r="BU105">
        <v>1</v>
      </c>
      <c r="BV105" s="1">
        <v>1</v>
      </c>
      <c r="BW105">
        <v>0</v>
      </c>
      <c r="BX105">
        <v>1</v>
      </c>
      <c r="BY105">
        <v>0</v>
      </c>
      <c r="BZ105">
        <v>-3</v>
      </c>
      <c r="CA105">
        <v>0</v>
      </c>
      <c r="CB105">
        <v>0</v>
      </c>
      <c r="CC105">
        <v>1</v>
      </c>
      <c r="CD105" s="1">
        <f>CA105+CC105</f>
        <v>1</v>
      </c>
      <c r="CE105">
        <v>1</v>
      </c>
      <c r="CF105" s="1">
        <f>CB105+CE105</f>
        <v>1</v>
      </c>
      <c r="CG105" s="1">
        <v>3047</v>
      </c>
      <c r="CH105" s="1">
        <v>2023.4</v>
      </c>
    </row>
    <row r="106" spans="1:86" ht="15" x14ac:dyDescent="0.25">
      <c r="A106" s="1" t="s">
        <v>200</v>
      </c>
      <c r="B106" s="1">
        <v>1</v>
      </c>
      <c r="C106" s="1">
        <v>1</v>
      </c>
      <c r="D106" s="1">
        <v>3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6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 s="1">
        <f>O106+Q106</f>
        <v>0</v>
      </c>
      <c r="W106" s="1" t="s">
        <v>23</v>
      </c>
      <c r="X106" s="1">
        <v>1367.2</v>
      </c>
      <c r="Y106" s="1">
        <v>1664.2</v>
      </c>
      <c r="Z106" s="1">
        <v>5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0</v>
      </c>
      <c r="AG106" s="1">
        <v>0</v>
      </c>
      <c r="AH106" s="1">
        <v>0</v>
      </c>
      <c r="AI106" s="1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 s="1">
        <v>4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 s="1">
        <v>40</v>
      </c>
      <c r="AX106" s="1">
        <f>LN(AW106)</f>
        <v>3.6888794541139363</v>
      </c>
      <c r="AY106" s="1">
        <v>2</v>
      </c>
      <c r="AZ106" s="1">
        <v>0</v>
      </c>
      <c r="BA106" s="1">
        <v>0</v>
      </c>
      <c r="BB106" s="1">
        <v>2</v>
      </c>
      <c r="BC106">
        <v>0</v>
      </c>
      <c r="BD106">
        <v>1</v>
      </c>
      <c r="BE106">
        <v>0</v>
      </c>
      <c r="BF106" s="1">
        <v>5</v>
      </c>
      <c r="BG106">
        <v>0</v>
      </c>
      <c r="BH106">
        <v>1</v>
      </c>
      <c r="BI106" s="1">
        <v>2</v>
      </c>
      <c r="BJ106">
        <v>0</v>
      </c>
      <c r="BK106">
        <v>1</v>
      </c>
      <c r="BL106">
        <v>0</v>
      </c>
      <c r="BM106">
        <v>0</v>
      </c>
      <c r="BN106" s="1">
        <v>0</v>
      </c>
      <c r="BO106" s="1">
        <v>-3</v>
      </c>
      <c r="BP106" s="1">
        <v>-3</v>
      </c>
      <c r="BQ106" s="1">
        <v>-3</v>
      </c>
      <c r="BR106" s="1">
        <v>0</v>
      </c>
      <c r="BS106" s="1">
        <v>3</v>
      </c>
      <c r="BT106">
        <v>1</v>
      </c>
      <c r="BU106">
        <v>0</v>
      </c>
      <c r="BV106" s="1">
        <v>0</v>
      </c>
      <c r="BW106">
        <v>0</v>
      </c>
      <c r="BX106">
        <v>1</v>
      </c>
      <c r="BY106">
        <v>0</v>
      </c>
      <c r="BZ106">
        <v>-3</v>
      </c>
      <c r="CA106">
        <v>0</v>
      </c>
      <c r="CB106">
        <v>0</v>
      </c>
      <c r="CC106">
        <v>1</v>
      </c>
      <c r="CD106" s="1">
        <f>CA106+CC106</f>
        <v>1</v>
      </c>
      <c r="CE106">
        <v>1</v>
      </c>
      <c r="CF106" s="1">
        <f>CB106+CE106</f>
        <v>1</v>
      </c>
      <c r="CG106" s="1">
        <v>1115.3</v>
      </c>
      <c r="CH106" s="1">
        <v>1442.1</v>
      </c>
    </row>
    <row r="107" spans="1:86" ht="15" x14ac:dyDescent="0.25">
      <c r="A107" s="1" t="s">
        <v>201</v>
      </c>
      <c r="B107" s="1">
        <v>1</v>
      </c>
      <c r="C107" s="1">
        <v>1</v>
      </c>
      <c r="D107" s="1">
        <v>3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 s="1">
        <f>O107+Q107</f>
        <v>0</v>
      </c>
      <c r="W107" s="2" t="s">
        <v>202</v>
      </c>
      <c r="X107" s="1">
        <v>2326</v>
      </c>
      <c r="Y107" s="2">
        <v>3550</v>
      </c>
      <c r="Z107" s="1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 s="1">
        <v>0</v>
      </c>
      <c r="AH107" s="1">
        <v>1</v>
      </c>
      <c r="AI107" s="1">
        <v>2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 s="1">
        <v>3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0</v>
      </c>
      <c r="AW107" s="1">
        <v>15</v>
      </c>
      <c r="AX107" s="1">
        <f>LN(AW107)</f>
        <v>2.7080502011022101</v>
      </c>
      <c r="AY107" s="1">
        <v>3.5</v>
      </c>
      <c r="AZ107" s="1">
        <v>2</v>
      </c>
      <c r="BA107" s="1">
        <v>1</v>
      </c>
      <c r="BB107" s="1">
        <v>2</v>
      </c>
      <c r="BC107">
        <v>0</v>
      </c>
      <c r="BD107">
        <v>1</v>
      </c>
      <c r="BE107">
        <v>0</v>
      </c>
      <c r="BF107" s="1">
        <v>6</v>
      </c>
      <c r="BG107">
        <v>0</v>
      </c>
      <c r="BH107">
        <v>0</v>
      </c>
      <c r="BI107" s="1">
        <v>2</v>
      </c>
      <c r="BJ107">
        <v>0</v>
      </c>
      <c r="BK107">
        <v>1</v>
      </c>
      <c r="BL107">
        <v>0</v>
      </c>
      <c r="BM107">
        <v>0</v>
      </c>
      <c r="BN107" s="1">
        <v>0</v>
      </c>
      <c r="BO107" s="1">
        <v>-3</v>
      </c>
      <c r="BP107" s="1">
        <v>-3</v>
      </c>
      <c r="BQ107" s="1">
        <v>-3</v>
      </c>
      <c r="BR107" s="1">
        <v>1</v>
      </c>
      <c r="BS107" s="1">
        <v>4</v>
      </c>
      <c r="BT107">
        <v>0</v>
      </c>
      <c r="BU107">
        <v>1</v>
      </c>
      <c r="BV107" s="1">
        <v>0</v>
      </c>
      <c r="BW107">
        <v>0</v>
      </c>
      <c r="BX107">
        <v>1</v>
      </c>
      <c r="BY107">
        <v>0</v>
      </c>
      <c r="BZ107">
        <v>-3</v>
      </c>
      <c r="CA107">
        <v>0</v>
      </c>
      <c r="CB107">
        <v>0</v>
      </c>
      <c r="CC107">
        <v>1</v>
      </c>
      <c r="CD107" s="1">
        <f>CA107+CC107</f>
        <v>1</v>
      </c>
      <c r="CE107">
        <v>1</v>
      </c>
      <c r="CF107" s="1">
        <f>CB107+CE107</f>
        <v>1</v>
      </c>
      <c r="CG107" s="1">
        <v>2602.8000000000002</v>
      </c>
      <c r="CH107" s="1">
        <v>1453.7</v>
      </c>
    </row>
    <row r="108" spans="1:86" s="6" customFormat="1" ht="15" x14ac:dyDescent="0.25">
      <c r="A108" s="6" t="s">
        <v>203</v>
      </c>
      <c r="B108" s="6">
        <v>1</v>
      </c>
      <c r="C108" s="6">
        <v>1</v>
      </c>
      <c r="D108" s="6">
        <v>3</v>
      </c>
      <c r="E108" s="6">
        <v>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1</v>
      </c>
      <c r="M108" s="6">
        <v>0</v>
      </c>
      <c r="N108" s="6">
        <v>7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1</v>
      </c>
      <c r="V108" s="1">
        <f>O108+Q108</f>
        <v>0</v>
      </c>
      <c r="W108" s="6" t="s">
        <v>19</v>
      </c>
      <c r="X108" s="6">
        <v>1387.8</v>
      </c>
      <c r="Y108" s="6">
        <v>832.9</v>
      </c>
      <c r="Z108" s="6">
        <v>5</v>
      </c>
      <c r="AA108">
        <v>1</v>
      </c>
      <c r="AB108" s="7">
        <v>1</v>
      </c>
      <c r="AC108">
        <v>1</v>
      </c>
      <c r="AD108">
        <v>0</v>
      </c>
      <c r="AE108" s="7">
        <v>0</v>
      </c>
      <c r="AF108" s="7">
        <v>0</v>
      </c>
      <c r="AG108" s="6">
        <v>0</v>
      </c>
      <c r="AH108" s="6">
        <v>0</v>
      </c>
      <c r="AI108" s="6">
        <v>1</v>
      </c>
      <c r="AJ108" s="7">
        <v>1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6">
        <v>4</v>
      </c>
      <c r="AQ108" s="7">
        <v>0</v>
      </c>
      <c r="AR108">
        <v>0</v>
      </c>
      <c r="AS108">
        <v>0</v>
      </c>
      <c r="AT108" s="7">
        <v>0</v>
      </c>
      <c r="AU108" s="7">
        <v>0</v>
      </c>
      <c r="AV108" s="7">
        <v>1</v>
      </c>
      <c r="AW108" s="6">
        <v>10</v>
      </c>
      <c r="AX108" s="1">
        <f>LN(AW108)</f>
        <v>2.3025850929940459</v>
      </c>
      <c r="AY108" s="6">
        <v>2</v>
      </c>
      <c r="AZ108" s="6">
        <v>0</v>
      </c>
      <c r="BA108" s="6">
        <v>0</v>
      </c>
      <c r="BB108" s="6">
        <v>3</v>
      </c>
      <c r="BC108" s="7">
        <v>1</v>
      </c>
      <c r="BD108" s="7">
        <v>0</v>
      </c>
      <c r="BE108" s="7">
        <v>0</v>
      </c>
      <c r="BF108" s="6">
        <v>1</v>
      </c>
      <c r="BG108">
        <v>1</v>
      </c>
      <c r="BH108">
        <v>0</v>
      </c>
      <c r="BI108" s="6">
        <v>2</v>
      </c>
      <c r="BJ108" s="7">
        <v>0</v>
      </c>
      <c r="BK108" s="7">
        <v>1</v>
      </c>
      <c r="BL108" s="7">
        <v>0</v>
      </c>
      <c r="BM108" s="7">
        <v>0</v>
      </c>
      <c r="BN108" s="6">
        <v>0</v>
      </c>
      <c r="BO108" s="6">
        <v>-3</v>
      </c>
      <c r="BP108" s="6">
        <v>-3</v>
      </c>
      <c r="BQ108" s="6">
        <v>-3</v>
      </c>
      <c r="BR108" s="6">
        <v>0</v>
      </c>
      <c r="BS108" s="6">
        <v>4</v>
      </c>
      <c r="BT108" s="7">
        <v>0</v>
      </c>
      <c r="BU108" s="7">
        <v>1</v>
      </c>
      <c r="BV108" s="6">
        <v>0</v>
      </c>
      <c r="BW108" s="7">
        <v>1</v>
      </c>
      <c r="BX108" s="7">
        <v>0</v>
      </c>
      <c r="BY108" s="7">
        <v>0</v>
      </c>
      <c r="BZ108">
        <v>-3</v>
      </c>
      <c r="CA108" s="7">
        <v>1</v>
      </c>
      <c r="CB108" s="7">
        <v>0</v>
      </c>
      <c r="CC108" s="7">
        <v>0</v>
      </c>
      <c r="CD108" s="1">
        <f>CA108+CC108</f>
        <v>1</v>
      </c>
      <c r="CE108" s="7">
        <v>1</v>
      </c>
      <c r="CF108" s="1">
        <f>CB108+CE108</f>
        <v>1</v>
      </c>
      <c r="CG108" s="1">
        <v>1437.6</v>
      </c>
      <c r="CH108" s="1">
        <v>1220</v>
      </c>
    </row>
    <row r="109" spans="1:86" ht="15" x14ac:dyDescent="0.25">
      <c r="A109" s="1" t="s">
        <v>204</v>
      </c>
      <c r="B109" s="1">
        <v>1</v>
      </c>
      <c r="C109" s="1">
        <v>1</v>
      </c>
      <c r="D109" s="1">
        <v>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 s="1">
        <f>O109+Q109</f>
        <v>0</v>
      </c>
      <c r="W109" s="1" t="s">
        <v>42</v>
      </c>
      <c r="X109" s="1">
        <v>1508.6</v>
      </c>
      <c r="Y109" s="1">
        <v>1375.3</v>
      </c>
      <c r="Z109" s="1">
        <v>2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0</v>
      </c>
      <c r="AG109" s="1">
        <v>0</v>
      </c>
      <c r="AH109" s="1">
        <v>0</v>
      </c>
      <c r="AI109" s="1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 s="1">
        <v>3</v>
      </c>
      <c r="AQ109">
        <v>0</v>
      </c>
      <c r="AR109">
        <v>0</v>
      </c>
      <c r="AS109">
        <v>1</v>
      </c>
      <c r="AT109">
        <v>0</v>
      </c>
      <c r="AU109">
        <v>1</v>
      </c>
      <c r="AV109">
        <v>0</v>
      </c>
      <c r="AW109" s="1">
        <v>6</v>
      </c>
      <c r="AX109" s="1">
        <f>LN(AW109)</f>
        <v>1.791759469228055</v>
      </c>
      <c r="AY109" s="1">
        <v>1.5</v>
      </c>
      <c r="AZ109" s="1">
        <v>0</v>
      </c>
      <c r="BA109" s="1">
        <v>0</v>
      </c>
      <c r="BB109" s="1">
        <v>3</v>
      </c>
      <c r="BC109">
        <v>1</v>
      </c>
      <c r="BD109">
        <v>0</v>
      </c>
      <c r="BE109">
        <v>0</v>
      </c>
      <c r="BF109" s="1">
        <v>5</v>
      </c>
      <c r="BG109">
        <v>0</v>
      </c>
      <c r="BH109">
        <v>1</v>
      </c>
      <c r="BI109" s="1">
        <v>1</v>
      </c>
      <c r="BJ109">
        <v>1</v>
      </c>
      <c r="BK109">
        <v>0</v>
      </c>
      <c r="BL109">
        <v>0</v>
      </c>
      <c r="BM109">
        <v>0</v>
      </c>
      <c r="BN109" s="1">
        <v>0</v>
      </c>
      <c r="BO109" s="1">
        <v>-3</v>
      </c>
      <c r="BP109" s="1">
        <v>-3</v>
      </c>
      <c r="BQ109" s="1">
        <v>-3</v>
      </c>
      <c r="BR109" s="1">
        <v>0</v>
      </c>
      <c r="BS109" s="1">
        <v>4</v>
      </c>
      <c r="BT109">
        <v>0</v>
      </c>
      <c r="BU109">
        <v>1</v>
      </c>
      <c r="BV109" s="1">
        <v>0</v>
      </c>
      <c r="BW109">
        <v>1</v>
      </c>
      <c r="BX109">
        <v>0</v>
      </c>
      <c r="BY109">
        <v>0</v>
      </c>
      <c r="BZ109">
        <v>-3</v>
      </c>
      <c r="CA109">
        <v>1</v>
      </c>
      <c r="CB109">
        <v>1</v>
      </c>
      <c r="CC109">
        <v>0</v>
      </c>
      <c r="CD109" s="1">
        <f>CA109+CC109</f>
        <v>1</v>
      </c>
      <c r="CE109">
        <v>0</v>
      </c>
      <c r="CF109" s="1">
        <f>CB109+CE109</f>
        <v>1</v>
      </c>
      <c r="CG109" s="1">
        <v>1986.8</v>
      </c>
      <c r="CH109" s="1">
        <v>1065.0999999999999</v>
      </c>
    </row>
    <row r="110" spans="1:86" ht="15" x14ac:dyDescent="0.25">
      <c r="A110" s="1" t="s">
        <v>205</v>
      </c>
      <c r="B110" s="1">
        <v>1</v>
      </c>
      <c r="C110" s="1">
        <v>1</v>
      </c>
      <c r="D110" s="1">
        <v>3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f>O110+Q110</f>
        <v>0</v>
      </c>
      <c r="W110" s="1" t="s">
        <v>27</v>
      </c>
      <c r="X110" s="1">
        <v>1833.4</v>
      </c>
      <c r="Y110" s="1">
        <v>1720</v>
      </c>
      <c r="Z110" s="1">
        <v>4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  <c r="AG110" s="1">
        <v>0</v>
      </c>
      <c r="AH110" s="1">
        <v>0</v>
      </c>
      <c r="AI110" s="1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 s="1">
        <v>3</v>
      </c>
      <c r="AQ110">
        <v>0</v>
      </c>
      <c r="AR110">
        <v>0</v>
      </c>
      <c r="AS110">
        <v>1</v>
      </c>
      <c r="AT110">
        <v>0</v>
      </c>
      <c r="AU110">
        <v>1</v>
      </c>
      <c r="AV110">
        <v>0</v>
      </c>
      <c r="AW110" s="1">
        <v>10</v>
      </c>
      <c r="AX110" s="1">
        <f>LN(AW110)</f>
        <v>2.3025850929940459</v>
      </c>
      <c r="AY110" s="1">
        <v>1.8</v>
      </c>
      <c r="AZ110" s="1">
        <v>1</v>
      </c>
      <c r="BA110" s="1">
        <v>0</v>
      </c>
      <c r="BB110" s="1">
        <v>3</v>
      </c>
      <c r="BC110">
        <v>1</v>
      </c>
      <c r="BD110">
        <v>0</v>
      </c>
      <c r="BE110">
        <v>0</v>
      </c>
      <c r="BF110" s="1">
        <v>5</v>
      </c>
      <c r="BG110">
        <v>0</v>
      </c>
      <c r="BH110">
        <v>1</v>
      </c>
      <c r="BI110" s="1">
        <v>2</v>
      </c>
      <c r="BJ110">
        <v>0</v>
      </c>
      <c r="BK110">
        <v>1</v>
      </c>
      <c r="BL110">
        <v>0</v>
      </c>
      <c r="BM110">
        <v>0</v>
      </c>
      <c r="BN110" s="1">
        <v>0</v>
      </c>
      <c r="BO110" s="1">
        <v>-3</v>
      </c>
      <c r="BP110" s="1">
        <v>-3</v>
      </c>
      <c r="BQ110" s="1">
        <v>-3</v>
      </c>
      <c r="BR110" s="1">
        <v>0</v>
      </c>
      <c r="BS110" s="1">
        <v>4</v>
      </c>
      <c r="BT110">
        <v>0</v>
      </c>
      <c r="BU110">
        <v>1</v>
      </c>
      <c r="BV110" s="1">
        <v>0</v>
      </c>
      <c r="BW110">
        <v>1</v>
      </c>
      <c r="BX110">
        <v>0</v>
      </c>
      <c r="BY110">
        <v>0</v>
      </c>
      <c r="BZ110">
        <v>-3</v>
      </c>
      <c r="CA110">
        <v>1</v>
      </c>
      <c r="CB110">
        <v>0</v>
      </c>
      <c r="CC110">
        <v>0</v>
      </c>
      <c r="CD110" s="1">
        <f>CA110+CC110</f>
        <v>1</v>
      </c>
      <c r="CE110">
        <v>1</v>
      </c>
      <c r="CF110" s="1">
        <f>CB110+CE110</f>
        <v>1</v>
      </c>
      <c r="CG110" s="1">
        <v>2853</v>
      </c>
      <c r="CH110" s="1">
        <v>1694.3</v>
      </c>
    </row>
    <row r="111" spans="1:86" ht="15" x14ac:dyDescent="0.25">
      <c r="A111" s="1" t="s">
        <v>206</v>
      </c>
      <c r="B111" s="1">
        <v>1</v>
      </c>
      <c r="C111" s="1">
        <v>1</v>
      </c>
      <c r="D111" s="1">
        <v>3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 s="1">
        <f>O111+Q111</f>
        <v>0</v>
      </c>
      <c r="W111" s="2" t="s">
        <v>207</v>
      </c>
      <c r="X111" s="2">
        <v>2681.8</v>
      </c>
      <c r="Y111" s="2">
        <v>1424</v>
      </c>
      <c r="Z111" s="1">
        <v>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 s="1">
        <v>0</v>
      </c>
      <c r="AH111" s="1">
        <v>0</v>
      </c>
      <c r="AI111" s="1">
        <v>2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 s="1">
        <v>2</v>
      </c>
      <c r="AQ111">
        <v>0</v>
      </c>
      <c r="AR111">
        <v>1</v>
      </c>
      <c r="AS111">
        <v>0</v>
      </c>
      <c r="AT111">
        <v>1</v>
      </c>
      <c r="AU111">
        <v>0</v>
      </c>
      <c r="AV111">
        <v>0</v>
      </c>
      <c r="AW111" s="2">
        <v>15.25</v>
      </c>
      <c r="AX111" s="1">
        <f>LN(AW111)</f>
        <v>2.7245795030534206</v>
      </c>
      <c r="AY111" s="1">
        <v>2.5</v>
      </c>
      <c r="AZ111" s="1">
        <v>0</v>
      </c>
      <c r="BA111" s="1">
        <v>0</v>
      </c>
      <c r="BB111" s="1">
        <v>3</v>
      </c>
      <c r="BC111">
        <v>1</v>
      </c>
      <c r="BD111">
        <v>0</v>
      </c>
      <c r="BE111">
        <v>0</v>
      </c>
      <c r="BF111" s="1">
        <v>5</v>
      </c>
      <c r="BG111">
        <v>0</v>
      </c>
      <c r="BH111">
        <v>1</v>
      </c>
      <c r="BI111" s="1">
        <v>3</v>
      </c>
      <c r="BJ111">
        <v>0</v>
      </c>
      <c r="BK111">
        <v>0</v>
      </c>
      <c r="BL111">
        <v>1</v>
      </c>
      <c r="BM111">
        <v>0</v>
      </c>
      <c r="BN111" s="1">
        <v>0</v>
      </c>
      <c r="BO111" s="1">
        <v>-3</v>
      </c>
      <c r="BP111" s="1">
        <v>-3</v>
      </c>
      <c r="BQ111" s="1">
        <v>-3</v>
      </c>
      <c r="BR111" s="1">
        <v>0</v>
      </c>
      <c r="BS111" s="1">
        <v>4</v>
      </c>
      <c r="BT111">
        <v>0</v>
      </c>
      <c r="BU111">
        <v>1</v>
      </c>
      <c r="BV111" s="1">
        <v>1</v>
      </c>
      <c r="BW111">
        <v>1</v>
      </c>
      <c r="BX111">
        <v>0</v>
      </c>
      <c r="BY111">
        <v>0</v>
      </c>
      <c r="BZ111">
        <v>-3</v>
      </c>
      <c r="CA111">
        <v>1</v>
      </c>
      <c r="CB111">
        <v>0</v>
      </c>
      <c r="CC111">
        <v>0</v>
      </c>
      <c r="CD111" s="1">
        <f>CA111+CC111</f>
        <v>1</v>
      </c>
      <c r="CE111">
        <v>0</v>
      </c>
      <c r="CF111" s="1">
        <f>CB111+CE111</f>
        <v>0</v>
      </c>
      <c r="CG111" s="1">
        <v>1653.8</v>
      </c>
      <c r="CH111" s="1">
        <v>548</v>
      </c>
    </row>
    <row r="112" spans="1:86" ht="15" x14ac:dyDescent="0.25">
      <c r="A112" s="1" t="s">
        <v>208</v>
      </c>
      <c r="B112" s="1">
        <v>1</v>
      </c>
      <c r="C112" s="1">
        <v>1</v>
      </c>
      <c r="D112" s="1">
        <v>3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 s="1">
        <f>O112+Q112</f>
        <v>0</v>
      </c>
      <c r="W112" s="1" t="s">
        <v>7</v>
      </c>
      <c r="X112" s="1">
        <v>904.3</v>
      </c>
      <c r="Y112" s="1">
        <v>1525</v>
      </c>
      <c r="Z112" s="1">
        <v>4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 s="1">
        <v>0</v>
      </c>
      <c r="AH112" s="1">
        <v>0</v>
      </c>
      <c r="AI112" s="1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 s="1">
        <v>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 s="1">
        <v>15</v>
      </c>
      <c r="AX112" s="1">
        <f>LN(AW112)</f>
        <v>2.7080502011022101</v>
      </c>
      <c r="AY112" s="1">
        <v>2.6</v>
      </c>
      <c r="AZ112" s="1">
        <v>0</v>
      </c>
      <c r="BA112" s="1">
        <v>0</v>
      </c>
      <c r="BB112" s="1">
        <v>3</v>
      </c>
      <c r="BC112">
        <v>1</v>
      </c>
      <c r="BD112">
        <v>0</v>
      </c>
      <c r="BE112">
        <v>0</v>
      </c>
      <c r="BF112" s="1">
        <v>5</v>
      </c>
      <c r="BG112">
        <v>0</v>
      </c>
      <c r="BH112">
        <v>1</v>
      </c>
      <c r="BI112" s="1">
        <v>2</v>
      </c>
      <c r="BJ112">
        <v>0</v>
      </c>
      <c r="BK112">
        <v>1</v>
      </c>
      <c r="BL112">
        <v>0</v>
      </c>
      <c r="BM112">
        <v>0</v>
      </c>
      <c r="BN112" s="1">
        <v>0</v>
      </c>
      <c r="BO112" s="1">
        <v>-3</v>
      </c>
      <c r="BP112" s="1">
        <v>-3</v>
      </c>
      <c r="BQ112" s="1">
        <v>-3</v>
      </c>
      <c r="BR112" s="1">
        <v>0</v>
      </c>
      <c r="BS112" s="1">
        <v>4</v>
      </c>
      <c r="BT112">
        <v>0</v>
      </c>
      <c r="BU112">
        <v>1</v>
      </c>
      <c r="BV112" s="1">
        <v>0</v>
      </c>
      <c r="BW112">
        <v>1</v>
      </c>
      <c r="BX112">
        <v>0</v>
      </c>
      <c r="BY112">
        <v>0</v>
      </c>
      <c r="BZ112">
        <v>-3</v>
      </c>
      <c r="CA112">
        <v>1</v>
      </c>
      <c r="CB112">
        <v>0</v>
      </c>
      <c r="CC112">
        <v>0</v>
      </c>
      <c r="CD112" s="1">
        <f>CA112+CC112</f>
        <v>1</v>
      </c>
      <c r="CE112">
        <v>1</v>
      </c>
      <c r="CF112" s="1">
        <f>CB112+CE112</f>
        <v>1</v>
      </c>
      <c r="CG112" s="1">
        <v>1231.7</v>
      </c>
      <c r="CH112" s="1">
        <v>0</v>
      </c>
    </row>
    <row r="113" spans="1:86" ht="15" x14ac:dyDescent="0.25">
      <c r="A113" s="1" t="s">
        <v>209</v>
      </c>
      <c r="B113" s="1">
        <v>1</v>
      </c>
      <c r="C113" s="1">
        <v>0</v>
      </c>
      <c r="D113" s="1">
        <v>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 s="1">
        <f>O113+Q113</f>
        <v>0</v>
      </c>
      <c r="W113" s="1" t="s">
        <v>2</v>
      </c>
      <c r="X113" s="1">
        <v>1231.7</v>
      </c>
      <c r="Y113" s="1">
        <v>0</v>
      </c>
      <c r="Z113" s="1">
        <v>6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 s="1">
        <v>1</v>
      </c>
      <c r="AH113" s="1">
        <v>0</v>
      </c>
      <c r="AI113" s="1">
        <v>4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 s="1">
        <v>1</v>
      </c>
      <c r="AQ113">
        <v>1</v>
      </c>
      <c r="AR113">
        <v>1</v>
      </c>
      <c r="AS113">
        <v>1</v>
      </c>
      <c r="AT113">
        <v>0</v>
      </c>
      <c r="AU113">
        <v>0</v>
      </c>
      <c r="AV113">
        <v>0</v>
      </c>
      <c r="AW113" s="1">
        <v>10</v>
      </c>
      <c r="AX113" s="1">
        <f>LN(AW113)</f>
        <v>2.3025850929940459</v>
      </c>
      <c r="AY113" s="1">
        <v>2</v>
      </c>
      <c r="AZ113" s="1">
        <v>0</v>
      </c>
      <c r="BA113" s="1">
        <v>0</v>
      </c>
      <c r="BB113" s="1">
        <v>3</v>
      </c>
      <c r="BC113">
        <v>1</v>
      </c>
      <c r="BD113">
        <v>0</v>
      </c>
      <c r="BE113">
        <v>0</v>
      </c>
      <c r="BF113" s="1">
        <v>5</v>
      </c>
      <c r="BG113">
        <v>0</v>
      </c>
      <c r="BH113">
        <v>1</v>
      </c>
      <c r="BI113" s="1">
        <v>1</v>
      </c>
      <c r="BJ113">
        <v>1</v>
      </c>
      <c r="BK113">
        <v>0</v>
      </c>
      <c r="BL113">
        <v>0</v>
      </c>
      <c r="BM113">
        <v>0</v>
      </c>
      <c r="BN113" s="1">
        <v>0</v>
      </c>
      <c r="BO113" s="1">
        <v>-3</v>
      </c>
      <c r="BP113" s="1">
        <v>-3</v>
      </c>
      <c r="BQ113" s="1">
        <v>-3</v>
      </c>
      <c r="BR113" s="1">
        <v>0</v>
      </c>
      <c r="BS113" s="1">
        <v>2</v>
      </c>
      <c r="BT113">
        <v>1</v>
      </c>
      <c r="BU113">
        <v>0</v>
      </c>
      <c r="BV113" s="1">
        <v>0</v>
      </c>
      <c r="BW113">
        <v>1</v>
      </c>
      <c r="BX113">
        <v>0</v>
      </c>
      <c r="BY113">
        <v>0</v>
      </c>
      <c r="BZ113">
        <v>-3</v>
      </c>
      <c r="CA113">
        <v>1</v>
      </c>
      <c r="CB113">
        <v>1</v>
      </c>
      <c r="CC113">
        <v>0</v>
      </c>
      <c r="CD113" s="1">
        <f>CA113+CC113</f>
        <v>1</v>
      </c>
      <c r="CE113">
        <v>0</v>
      </c>
      <c r="CF113" s="1">
        <f>CB113+CE113</f>
        <v>1</v>
      </c>
      <c r="CG113" s="1">
        <v>1231.7</v>
      </c>
      <c r="CH113" s="1">
        <v>0</v>
      </c>
    </row>
    <row r="114" spans="1:86" ht="15" x14ac:dyDescent="0.25">
      <c r="A114" s="1" t="s">
        <v>210</v>
      </c>
      <c r="B114" s="1">
        <v>1</v>
      </c>
      <c r="C114" s="1">
        <v>0</v>
      </c>
      <c r="D114" s="1">
        <v>3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 s="1">
        <f>O114+Q114</f>
        <v>0</v>
      </c>
      <c r="W114" s="1" t="s">
        <v>2</v>
      </c>
      <c r="X114" s="1">
        <v>1231.7</v>
      </c>
      <c r="Y114" s="1">
        <v>0</v>
      </c>
      <c r="Z114" s="1">
        <v>6</v>
      </c>
      <c r="AA114">
        <v>1</v>
      </c>
      <c r="AB114">
        <v>1</v>
      </c>
      <c r="AC114">
        <v>1</v>
      </c>
      <c r="AD114">
        <v>0</v>
      </c>
      <c r="AE114">
        <v>0</v>
      </c>
      <c r="AF114">
        <v>0</v>
      </c>
      <c r="AG114" s="1">
        <v>1</v>
      </c>
      <c r="AH114" s="1">
        <v>0</v>
      </c>
      <c r="AI114" s="1">
        <v>3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 s="1">
        <v>1</v>
      </c>
      <c r="AQ114">
        <v>1</v>
      </c>
      <c r="AR114">
        <v>1</v>
      </c>
      <c r="AS114">
        <v>1</v>
      </c>
      <c r="AT114">
        <v>0</v>
      </c>
      <c r="AU114">
        <v>0</v>
      </c>
      <c r="AV114">
        <v>0</v>
      </c>
      <c r="AW114" s="1">
        <v>80</v>
      </c>
      <c r="AX114" s="1">
        <f>LN(AW114)</f>
        <v>4.3820266346738812</v>
      </c>
      <c r="AY114" s="1">
        <v>5</v>
      </c>
      <c r="AZ114" s="1">
        <v>0</v>
      </c>
      <c r="BA114" s="1">
        <v>0</v>
      </c>
      <c r="BB114" s="1">
        <v>2</v>
      </c>
      <c r="BC114">
        <v>0</v>
      </c>
      <c r="BD114">
        <v>1</v>
      </c>
      <c r="BE114">
        <v>0</v>
      </c>
      <c r="BF114" s="1">
        <v>6</v>
      </c>
      <c r="BG114">
        <v>0</v>
      </c>
      <c r="BH114">
        <v>0</v>
      </c>
      <c r="BI114" s="1">
        <v>1</v>
      </c>
      <c r="BJ114">
        <v>1</v>
      </c>
      <c r="BK114">
        <v>0</v>
      </c>
      <c r="BL114">
        <v>0</v>
      </c>
      <c r="BM114">
        <v>0</v>
      </c>
      <c r="BN114" s="1">
        <v>0</v>
      </c>
      <c r="BO114" s="1">
        <v>-3</v>
      </c>
      <c r="BP114" s="1">
        <v>-3</v>
      </c>
      <c r="BQ114" s="1">
        <v>-3</v>
      </c>
      <c r="BR114" s="1">
        <v>0</v>
      </c>
      <c r="BS114" s="1">
        <v>4</v>
      </c>
      <c r="BT114">
        <v>0</v>
      </c>
      <c r="BU114">
        <v>1</v>
      </c>
      <c r="BV114" s="1">
        <v>0</v>
      </c>
      <c r="BW114">
        <v>0</v>
      </c>
      <c r="BX114">
        <v>1</v>
      </c>
      <c r="BY114">
        <v>0</v>
      </c>
      <c r="BZ114">
        <v>-3</v>
      </c>
      <c r="CA114">
        <v>0</v>
      </c>
      <c r="CB114">
        <v>1</v>
      </c>
      <c r="CC114">
        <v>1</v>
      </c>
      <c r="CD114" s="1">
        <f>CA114+CC114</f>
        <v>1</v>
      </c>
      <c r="CE114">
        <v>0</v>
      </c>
      <c r="CF114" s="1">
        <f>CB114+CE114</f>
        <v>1</v>
      </c>
      <c r="CG114" s="1">
        <v>-3</v>
      </c>
      <c r="CH114" s="1">
        <v>-3</v>
      </c>
    </row>
    <row r="115" spans="1:86" ht="15" x14ac:dyDescent="0.25">
      <c r="A115" s="1" t="s">
        <v>211</v>
      </c>
      <c r="B115" s="1">
        <v>1</v>
      </c>
      <c r="C115" s="1">
        <v>0</v>
      </c>
      <c r="D115" s="1">
        <v>2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5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 s="1">
        <f>O115+Q115</f>
        <v>0</v>
      </c>
      <c r="W115" s="1" t="s">
        <v>2</v>
      </c>
      <c r="X115" s="1">
        <v>1231.7</v>
      </c>
      <c r="Y115" s="1">
        <v>0</v>
      </c>
      <c r="Z115" s="1">
        <v>6</v>
      </c>
      <c r="AA115">
        <v>1</v>
      </c>
      <c r="AB115">
        <v>1</v>
      </c>
      <c r="AC115">
        <v>1</v>
      </c>
      <c r="AD115">
        <v>0</v>
      </c>
      <c r="AE115">
        <v>0</v>
      </c>
      <c r="AF115">
        <v>0</v>
      </c>
      <c r="AG115" s="1">
        <v>1</v>
      </c>
      <c r="AH115" s="1">
        <v>0</v>
      </c>
      <c r="AI115" s="1">
        <v>3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 s="1">
        <v>3</v>
      </c>
      <c r="AQ115">
        <v>0</v>
      </c>
      <c r="AR115">
        <v>0</v>
      </c>
      <c r="AS115">
        <v>1</v>
      </c>
      <c r="AT115">
        <v>0</v>
      </c>
      <c r="AU115">
        <v>1</v>
      </c>
      <c r="AV115">
        <v>0</v>
      </c>
      <c r="AW115" s="1">
        <v>30</v>
      </c>
      <c r="AX115" s="1">
        <f>LN(AW115)</f>
        <v>3.4011973816621555</v>
      </c>
      <c r="AY115" s="1">
        <v>3</v>
      </c>
      <c r="AZ115" s="1">
        <v>1</v>
      </c>
      <c r="BA115" s="1">
        <v>0</v>
      </c>
      <c r="BB115" s="1">
        <v>2</v>
      </c>
      <c r="BC115">
        <v>0</v>
      </c>
      <c r="BD115">
        <v>1</v>
      </c>
      <c r="BE115">
        <v>0</v>
      </c>
      <c r="BF115" s="1">
        <v>5</v>
      </c>
      <c r="BG115">
        <v>0</v>
      </c>
      <c r="BH115">
        <v>1</v>
      </c>
      <c r="BI115" s="1">
        <v>1</v>
      </c>
      <c r="BJ115">
        <v>1</v>
      </c>
      <c r="BK115">
        <v>0</v>
      </c>
      <c r="BL115">
        <v>0</v>
      </c>
      <c r="BM115">
        <v>0</v>
      </c>
      <c r="BN115" s="1">
        <v>1</v>
      </c>
      <c r="BO115" s="1">
        <v>1</v>
      </c>
      <c r="BP115" s="1">
        <v>0</v>
      </c>
      <c r="BQ115" s="1">
        <v>0</v>
      </c>
      <c r="BR115" s="1">
        <v>0</v>
      </c>
      <c r="BS115" s="1">
        <v>2</v>
      </c>
      <c r="BT115">
        <v>1</v>
      </c>
      <c r="BU115">
        <v>0</v>
      </c>
      <c r="BV115" s="1">
        <v>1</v>
      </c>
      <c r="BW115">
        <v>0</v>
      </c>
      <c r="BX115">
        <v>1</v>
      </c>
      <c r="BY115">
        <v>0</v>
      </c>
      <c r="BZ115">
        <v>-3</v>
      </c>
      <c r="CA115">
        <v>0</v>
      </c>
      <c r="CB115">
        <v>1</v>
      </c>
      <c r="CC115">
        <v>1</v>
      </c>
      <c r="CD115" s="1">
        <f>CA115+CC115</f>
        <v>1</v>
      </c>
      <c r="CE115">
        <v>0</v>
      </c>
      <c r="CF115" s="1">
        <f>CB115+CE115</f>
        <v>1</v>
      </c>
      <c r="CG115" s="1">
        <v>30.6</v>
      </c>
      <c r="CH115" s="1">
        <v>1214.5999999999999</v>
      </c>
    </row>
    <row r="116" spans="1:86" ht="15" x14ac:dyDescent="0.25">
      <c r="A116" s="1" t="s">
        <v>212</v>
      </c>
      <c r="B116" s="1">
        <v>1</v>
      </c>
      <c r="C116" s="1">
        <v>1</v>
      </c>
      <c r="D116" s="1">
        <v>3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 s="1">
        <f>O116+Q116</f>
        <v>0</v>
      </c>
      <c r="W116" s="2" t="s">
        <v>213</v>
      </c>
      <c r="X116" s="1">
        <v>1451</v>
      </c>
      <c r="Y116" s="2">
        <v>718</v>
      </c>
      <c r="Z116" s="1">
        <v>2</v>
      </c>
      <c r="AA116">
        <v>0</v>
      </c>
      <c r="AB116">
        <v>0</v>
      </c>
      <c r="AC116">
        <v>0</v>
      </c>
      <c r="AD116">
        <v>1</v>
      </c>
      <c r="AE116">
        <v>1</v>
      </c>
      <c r="AF116">
        <v>0</v>
      </c>
      <c r="AG116" s="1">
        <v>0</v>
      </c>
      <c r="AH116" s="1">
        <v>0</v>
      </c>
      <c r="AI116" s="1">
        <v>1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 s="1">
        <v>3</v>
      </c>
      <c r="AQ116">
        <v>0</v>
      </c>
      <c r="AR116">
        <v>0</v>
      </c>
      <c r="AS116">
        <v>1</v>
      </c>
      <c r="AT116">
        <v>0</v>
      </c>
      <c r="AU116">
        <v>1</v>
      </c>
      <c r="AV116">
        <v>0</v>
      </c>
      <c r="AW116" s="1">
        <v>10</v>
      </c>
      <c r="AX116" s="1">
        <f>LN(AW116)</f>
        <v>2.3025850929940459</v>
      </c>
      <c r="AY116" s="1">
        <v>3</v>
      </c>
      <c r="AZ116" s="1">
        <v>0</v>
      </c>
      <c r="BA116" s="1">
        <v>0</v>
      </c>
      <c r="BB116" s="1">
        <v>2</v>
      </c>
      <c r="BC116">
        <v>0</v>
      </c>
      <c r="BD116">
        <v>1</v>
      </c>
      <c r="BE116">
        <v>0</v>
      </c>
      <c r="BF116" s="1">
        <v>4</v>
      </c>
      <c r="BG116">
        <v>0</v>
      </c>
      <c r="BH116">
        <v>0</v>
      </c>
      <c r="BI116" s="1">
        <v>2</v>
      </c>
      <c r="BJ116">
        <v>0</v>
      </c>
      <c r="BK116">
        <v>1</v>
      </c>
      <c r="BL116">
        <v>0</v>
      </c>
      <c r="BM116">
        <v>0</v>
      </c>
      <c r="BN116" s="1">
        <v>0</v>
      </c>
      <c r="BO116" s="1">
        <v>-3</v>
      </c>
      <c r="BP116" s="1">
        <v>-3</v>
      </c>
      <c r="BQ116" s="1">
        <v>-3</v>
      </c>
      <c r="BR116" s="1">
        <v>0</v>
      </c>
      <c r="BS116" s="1">
        <v>1</v>
      </c>
      <c r="BT116">
        <v>1</v>
      </c>
      <c r="BU116">
        <v>0</v>
      </c>
      <c r="BV116" s="1">
        <v>0</v>
      </c>
      <c r="BW116">
        <v>0</v>
      </c>
      <c r="BX116">
        <v>1</v>
      </c>
      <c r="BY116">
        <v>0</v>
      </c>
      <c r="BZ116">
        <v>-3</v>
      </c>
      <c r="CA116">
        <v>0</v>
      </c>
      <c r="CB116">
        <v>0</v>
      </c>
      <c r="CC116">
        <v>1</v>
      </c>
      <c r="CD116" s="1">
        <f>CA116+CC116</f>
        <v>1</v>
      </c>
      <c r="CE116">
        <v>1</v>
      </c>
      <c r="CF116" s="1">
        <f>CB116+CE116</f>
        <v>1</v>
      </c>
      <c r="CG116" s="1">
        <v>136</v>
      </c>
      <c r="CH116" s="1">
        <v>1230.5</v>
      </c>
    </row>
    <row r="117" spans="1:86" ht="15" x14ac:dyDescent="0.25">
      <c r="A117" s="1" t="s">
        <v>214</v>
      </c>
      <c r="B117" s="1">
        <v>1</v>
      </c>
      <c r="C117" s="1">
        <v>1</v>
      </c>
      <c r="D117" s="1">
        <v>2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6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 s="1">
        <f>O117+Q117</f>
        <v>0</v>
      </c>
      <c r="W117" s="1" t="s">
        <v>42</v>
      </c>
      <c r="X117" s="1">
        <v>1508.6</v>
      </c>
      <c r="Y117" s="1">
        <v>1375.3</v>
      </c>
      <c r="Z117" s="1">
        <v>2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0</v>
      </c>
      <c r="AG117" s="1">
        <v>0</v>
      </c>
      <c r="AH117" s="1">
        <v>0</v>
      </c>
      <c r="AI117" s="1">
        <v>1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0</v>
      </c>
      <c r="AP117" s="1">
        <v>4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 s="1">
        <v>10</v>
      </c>
      <c r="AX117" s="1">
        <f>LN(AW117)</f>
        <v>2.3025850929940459</v>
      </c>
      <c r="AY117" s="1">
        <v>2</v>
      </c>
      <c r="AZ117" s="1">
        <v>0</v>
      </c>
      <c r="BA117" s="1">
        <v>0</v>
      </c>
      <c r="BB117" s="1">
        <v>3</v>
      </c>
      <c r="BC117">
        <v>1</v>
      </c>
      <c r="BD117">
        <v>0</v>
      </c>
      <c r="BE117">
        <v>0</v>
      </c>
      <c r="BF117" s="1">
        <v>5</v>
      </c>
      <c r="BG117">
        <v>0</v>
      </c>
      <c r="BH117">
        <v>1</v>
      </c>
      <c r="BI117" s="1">
        <v>2</v>
      </c>
      <c r="BJ117">
        <v>0</v>
      </c>
      <c r="BK117">
        <v>1</v>
      </c>
      <c r="BL117">
        <v>0</v>
      </c>
      <c r="BM117">
        <v>0</v>
      </c>
      <c r="BN117" s="1">
        <v>0</v>
      </c>
      <c r="BO117" s="1">
        <v>-3</v>
      </c>
      <c r="BP117" s="1">
        <v>-3</v>
      </c>
      <c r="BQ117" s="1">
        <v>-3</v>
      </c>
      <c r="BR117" s="1">
        <v>0</v>
      </c>
      <c r="BS117" s="1">
        <v>4</v>
      </c>
      <c r="BT117">
        <v>0</v>
      </c>
      <c r="BU117">
        <v>1</v>
      </c>
      <c r="BV117" s="1">
        <v>0</v>
      </c>
      <c r="BW117">
        <v>1</v>
      </c>
      <c r="BX117">
        <v>0</v>
      </c>
      <c r="BY117">
        <v>0</v>
      </c>
      <c r="BZ117">
        <v>-3</v>
      </c>
      <c r="CA117">
        <v>1</v>
      </c>
      <c r="CB117">
        <v>0</v>
      </c>
      <c r="CC117">
        <v>0</v>
      </c>
      <c r="CD117" s="1">
        <f>CA117+CC117</f>
        <v>1</v>
      </c>
      <c r="CE117">
        <v>1</v>
      </c>
      <c r="CF117" s="1">
        <f>CB117+CE117</f>
        <v>1</v>
      </c>
      <c r="CG117" s="1">
        <v>1231.7</v>
      </c>
      <c r="CH117" s="1">
        <v>0</v>
      </c>
    </row>
    <row r="118" spans="1:86" ht="15" x14ac:dyDescent="0.25">
      <c r="A118" s="1" t="s">
        <v>215</v>
      </c>
      <c r="B118" s="1">
        <v>1</v>
      </c>
      <c r="C118" s="1">
        <v>0</v>
      </c>
      <c r="D118" s="1">
        <v>1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>O118+Q118</f>
        <v>0</v>
      </c>
      <c r="W118" s="1" t="s">
        <v>70</v>
      </c>
      <c r="X118" s="1">
        <v>1117</v>
      </c>
      <c r="Y118" s="1">
        <v>1843</v>
      </c>
      <c r="Z118" s="1">
        <v>2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0</v>
      </c>
      <c r="AG118" s="1">
        <v>0</v>
      </c>
      <c r="AH118" s="1">
        <v>0</v>
      </c>
      <c r="AI118" s="1">
        <v>2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 s="1">
        <v>2</v>
      </c>
      <c r="AQ118">
        <v>0</v>
      </c>
      <c r="AR118">
        <v>1</v>
      </c>
      <c r="AS118">
        <v>0</v>
      </c>
      <c r="AT118">
        <v>1</v>
      </c>
      <c r="AU118">
        <v>0</v>
      </c>
      <c r="AV118">
        <v>0</v>
      </c>
      <c r="AW118" s="1">
        <v>20</v>
      </c>
      <c r="AX118" s="1">
        <f>LN(AW118)</f>
        <v>2.9957322735539909</v>
      </c>
      <c r="AY118" s="1">
        <v>2.5</v>
      </c>
      <c r="AZ118" s="1">
        <v>1</v>
      </c>
      <c r="BA118" s="1">
        <v>0</v>
      </c>
      <c r="BB118" s="1">
        <v>2</v>
      </c>
      <c r="BC118">
        <v>0</v>
      </c>
      <c r="BD118">
        <v>1</v>
      </c>
      <c r="BE118">
        <v>0</v>
      </c>
      <c r="BF118" s="1">
        <v>5</v>
      </c>
      <c r="BG118">
        <v>0</v>
      </c>
      <c r="BH118">
        <v>1</v>
      </c>
      <c r="BI118" s="1">
        <v>1</v>
      </c>
      <c r="BJ118">
        <v>1</v>
      </c>
      <c r="BK118">
        <v>0</v>
      </c>
      <c r="BL118">
        <v>0</v>
      </c>
      <c r="BM118">
        <v>0</v>
      </c>
      <c r="BN118" s="1">
        <v>0</v>
      </c>
      <c r="BO118" s="1">
        <v>-3</v>
      </c>
      <c r="BP118" s="1">
        <v>-3</v>
      </c>
      <c r="BQ118" s="1">
        <v>-3</v>
      </c>
      <c r="BR118" s="1">
        <v>0</v>
      </c>
      <c r="BS118" s="1">
        <v>1</v>
      </c>
      <c r="BT118">
        <v>1</v>
      </c>
      <c r="BU118">
        <v>0</v>
      </c>
      <c r="BV118" s="1">
        <v>1</v>
      </c>
      <c r="BW118">
        <v>0</v>
      </c>
      <c r="BX118">
        <v>1</v>
      </c>
      <c r="BY118">
        <v>0</v>
      </c>
      <c r="BZ118">
        <v>-3</v>
      </c>
      <c r="CA118">
        <v>0</v>
      </c>
      <c r="CB118">
        <v>1</v>
      </c>
      <c r="CC118">
        <v>1</v>
      </c>
      <c r="CD118" s="1">
        <f>CA118+CC118</f>
        <v>1</v>
      </c>
      <c r="CE118">
        <v>0</v>
      </c>
      <c r="CF118" s="1">
        <f>CB118+CE118</f>
        <v>1</v>
      </c>
      <c r="CG118" s="1">
        <v>1763.3</v>
      </c>
      <c r="CH118" s="1">
        <v>992</v>
      </c>
    </row>
    <row r="119" spans="1:86" ht="15" x14ac:dyDescent="0.25">
      <c r="A119" s="1" t="s">
        <v>216</v>
      </c>
      <c r="B119" s="1">
        <v>1</v>
      </c>
      <c r="C119" s="1">
        <v>0</v>
      </c>
      <c r="D119" s="1">
        <v>3</v>
      </c>
      <c r="E119" s="1">
        <v>1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 s="1">
        <f>O119+Q119</f>
        <v>0</v>
      </c>
      <c r="W119" s="1" t="s">
        <v>2</v>
      </c>
      <c r="X119" s="1">
        <v>1231.7</v>
      </c>
      <c r="Y119" s="1">
        <v>0</v>
      </c>
      <c r="Z119" s="1">
        <v>6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  <c r="AG119" s="1">
        <v>1</v>
      </c>
      <c r="AH119" s="1">
        <v>0</v>
      </c>
      <c r="AI119" s="1">
        <v>4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 s="1">
        <v>1</v>
      </c>
      <c r="AQ119">
        <v>1</v>
      </c>
      <c r="AR119">
        <v>1</v>
      </c>
      <c r="AS119">
        <v>1</v>
      </c>
      <c r="AT119">
        <v>0</v>
      </c>
      <c r="AU119">
        <v>0</v>
      </c>
      <c r="AV119">
        <v>0</v>
      </c>
      <c r="AW119" s="1">
        <v>22</v>
      </c>
      <c r="AX119" s="1">
        <f>LN(AW119)</f>
        <v>3.0910424533583161</v>
      </c>
      <c r="AY119" s="1">
        <v>2</v>
      </c>
      <c r="AZ119" s="1">
        <v>0</v>
      </c>
      <c r="BA119" s="1">
        <v>1</v>
      </c>
      <c r="BB119" s="1">
        <v>3</v>
      </c>
      <c r="BC119">
        <v>1</v>
      </c>
      <c r="BD119">
        <v>0</v>
      </c>
      <c r="BE119">
        <v>0</v>
      </c>
      <c r="BF119" s="1">
        <v>1</v>
      </c>
      <c r="BG119">
        <v>1</v>
      </c>
      <c r="BH119">
        <v>0</v>
      </c>
      <c r="BI119" s="1">
        <v>2</v>
      </c>
      <c r="BJ119">
        <v>0</v>
      </c>
      <c r="BK119">
        <v>1</v>
      </c>
      <c r="BL119">
        <v>0</v>
      </c>
      <c r="BM119">
        <v>0</v>
      </c>
      <c r="BN119" s="1">
        <v>1</v>
      </c>
      <c r="BO119" s="1">
        <v>1</v>
      </c>
      <c r="BP119" s="1">
        <v>0</v>
      </c>
      <c r="BQ119" s="1">
        <v>0</v>
      </c>
      <c r="BR119" s="1">
        <v>0</v>
      </c>
      <c r="BS119" s="1">
        <v>4</v>
      </c>
      <c r="BT119">
        <v>0</v>
      </c>
      <c r="BU119">
        <v>1</v>
      </c>
      <c r="BV119" s="1">
        <v>1</v>
      </c>
      <c r="BW119">
        <v>1</v>
      </c>
      <c r="BX119">
        <v>0</v>
      </c>
      <c r="BY119">
        <v>0</v>
      </c>
      <c r="BZ119">
        <v>-3</v>
      </c>
      <c r="CA119">
        <v>1</v>
      </c>
      <c r="CB119">
        <v>0</v>
      </c>
      <c r="CC119">
        <v>0</v>
      </c>
      <c r="CD119" s="1">
        <f>CA119+CC119</f>
        <v>1</v>
      </c>
      <c r="CE119">
        <v>1</v>
      </c>
      <c r="CF119" s="1">
        <f>CB119+CE119</f>
        <v>1</v>
      </c>
      <c r="CG119" s="1">
        <v>1115.3</v>
      </c>
      <c r="CH119" s="1">
        <v>1442.1</v>
      </c>
    </row>
    <row r="120" spans="1:86" ht="15" x14ac:dyDescent="0.25">
      <c r="A120" s="1" t="s">
        <v>217</v>
      </c>
      <c r="B120" s="1">
        <v>1</v>
      </c>
      <c r="C120" s="1">
        <v>0</v>
      </c>
      <c r="D120" s="1">
        <v>2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 s="1">
        <f>O120+Q120</f>
        <v>0</v>
      </c>
      <c r="W120" s="1" t="s">
        <v>3</v>
      </c>
      <c r="X120" s="1">
        <v>1119.0999999999999</v>
      </c>
      <c r="Y120" s="1">
        <v>150</v>
      </c>
      <c r="Z120" s="1">
        <v>5</v>
      </c>
      <c r="AA120">
        <v>1</v>
      </c>
      <c r="AB120">
        <v>1</v>
      </c>
      <c r="AC120">
        <v>1</v>
      </c>
      <c r="AD120">
        <v>0</v>
      </c>
      <c r="AE120">
        <v>0</v>
      </c>
      <c r="AF120">
        <v>0</v>
      </c>
      <c r="AG120" s="1">
        <v>0</v>
      </c>
      <c r="AH120" s="1">
        <v>0</v>
      </c>
      <c r="AI120" s="1">
        <v>3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 s="1">
        <v>3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0</v>
      </c>
      <c r="AW120" s="1">
        <v>30</v>
      </c>
      <c r="AX120" s="1">
        <f>LN(AW120)</f>
        <v>3.4011973816621555</v>
      </c>
      <c r="AY120" s="1">
        <v>4</v>
      </c>
      <c r="AZ120" s="1">
        <v>0</v>
      </c>
      <c r="BA120" s="1">
        <v>0</v>
      </c>
      <c r="BB120" s="1">
        <v>3</v>
      </c>
      <c r="BC120">
        <v>1</v>
      </c>
      <c r="BD120">
        <v>0</v>
      </c>
      <c r="BE120">
        <v>0</v>
      </c>
      <c r="BF120" s="1">
        <v>5</v>
      </c>
      <c r="BG120">
        <v>0</v>
      </c>
      <c r="BH120">
        <v>1</v>
      </c>
      <c r="BI120" s="1">
        <v>1</v>
      </c>
      <c r="BJ120">
        <v>1</v>
      </c>
      <c r="BK120">
        <v>0</v>
      </c>
      <c r="BL120">
        <v>0</v>
      </c>
      <c r="BM120">
        <v>0</v>
      </c>
      <c r="BN120" s="1">
        <v>0</v>
      </c>
      <c r="BO120" s="1">
        <v>-3</v>
      </c>
      <c r="BP120" s="1">
        <v>-3</v>
      </c>
      <c r="BQ120" s="1">
        <v>-3</v>
      </c>
      <c r="BR120" s="1">
        <v>0</v>
      </c>
      <c r="BS120" s="1">
        <v>2</v>
      </c>
      <c r="BT120">
        <v>1</v>
      </c>
      <c r="BU120">
        <v>0</v>
      </c>
      <c r="BV120" s="1">
        <v>0</v>
      </c>
      <c r="BW120">
        <v>1</v>
      </c>
      <c r="BX120">
        <v>0</v>
      </c>
      <c r="BY120">
        <v>0</v>
      </c>
      <c r="BZ120">
        <v>-3</v>
      </c>
      <c r="CA120">
        <v>1</v>
      </c>
      <c r="CB120">
        <v>1</v>
      </c>
      <c r="CC120">
        <v>0</v>
      </c>
      <c r="CD120" s="1">
        <f>CA120+CC120</f>
        <v>1</v>
      </c>
      <c r="CE120">
        <v>0</v>
      </c>
      <c r="CF120" s="1">
        <f>CB120+CE120</f>
        <v>1</v>
      </c>
      <c r="CG120" s="1">
        <v>1387.8</v>
      </c>
      <c r="CH120" s="1">
        <v>832.9</v>
      </c>
    </row>
    <row r="121" spans="1:86" ht="15" x14ac:dyDescent="0.25">
      <c r="A121" s="1" t="s">
        <v>218</v>
      </c>
      <c r="B121" s="1">
        <v>1</v>
      </c>
      <c r="C121" s="1">
        <v>0</v>
      </c>
      <c r="D121" s="1">
        <v>2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 s="1">
        <f>O121+Q121</f>
        <v>0</v>
      </c>
      <c r="W121" s="1" t="s">
        <v>2</v>
      </c>
      <c r="X121" s="1">
        <v>1231.7</v>
      </c>
      <c r="Y121" s="1">
        <v>0</v>
      </c>
      <c r="Z121" s="1">
        <v>6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0</v>
      </c>
      <c r="AG121" s="1">
        <v>1</v>
      </c>
      <c r="AH121" s="1">
        <v>0</v>
      </c>
      <c r="AI121" s="1">
        <v>3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 s="1">
        <v>3</v>
      </c>
      <c r="AQ121">
        <v>0</v>
      </c>
      <c r="AR121">
        <v>0</v>
      </c>
      <c r="AS121">
        <v>1</v>
      </c>
      <c r="AT121">
        <v>0</v>
      </c>
      <c r="AU121">
        <v>1</v>
      </c>
      <c r="AV121">
        <v>0</v>
      </c>
      <c r="AW121" s="1">
        <v>20</v>
      </c>
      <c r="AX121" s="1">
        <f>LN(AW121)</f>
        <v>2.9957322735539909</v>
      </c>
      <c r="AY121" s="1">
        <v>1.5</v>
      </c>
      <c r="AZ121" s="1">
        <v>0</v>
      </c>
      <c r="BA121" s="1">
        <v>1</v>
      </c>
      <c r="BB121" s="1">
        <v>3</v>
      </c>
      <c r="BC121">
        <v>1</v>
      </c>
      <c r="BD121">
        <v>0</v>
      </c>
      <c r="BE121">
        <v>0</v>
      </c>
      <c r="BF121" s="1">
        <v>4</v>
      </c>
      <c r="BG121">
        <v>0</v>
      </c>
      <c r="BH121">
        <v>0</v>
      </c>
      <c r="BI121" s="1">
        <v>2</v>
      </c>
      <c r="BJ121">
        <v>0</v>
      </c>
      <c r="BK121">
        <v>1</v>
      </c>
      <c r="BL121">
        <v>0</v>
      </c>
      <c r="BM121">
        <v>0</v>
      </c>
      <c r="BN121" s="1">
        <v>0</v>
      </c>
      <c r="BO121" s="1">
        <v>-3</v>
      </c>
      <c r="BP121" s="1">
        <v>-3</v>
      </c>
      <c r="BQ121" s="1">
        <v>-3</v>
      </c>
      <c r="BR121" s="1">
        <v>0</v>
      </c>
      <c r="BS121" s="1">
        <v>4</v>
      </c>
      <c r="BT121">
        <v>0</v>
      </c>
      <c r="BU121">
        <v>1</v>
      </c>
      <c r="BV121" s="1">
        <v>1</v>
      </c>
      <c r="BW121">
        <v>1</v>
      </c>
      <c r="BX121">
        <v>0</v>
      </c>
      <c r="BY121">
        <v>0</v>
      </c>
      <c r="BZ121">
        <v>-3</v>
      </c>
      <c r="CA121">
        <v>1</v>
      </c>
      <c r="CB121">
        <v>0</v>
      </c>
      <c r="CC121">
        <v>0</v>
      </c>
      <c r="CD121" s="1">
        <f>CA121+CC121</f>
        <v>1</v>
      </c>
      <c r="CE121">
        <v>1</v>
      </c>
      <c r="CF121" s="1">
        <f>CB121+CE121</f>
        <v>1</v>
      </c>
      <c r="CG121" s="1">
        <v>132</v>
      </c>
      <c r="CH121" s="1">
        <v>1210.9000000000001</v>
      </c>
    </row>
    <row r="122" spans="1:86" ht="15" x14ac:dyDescent="0.25">
      <c r="A122" s="1" t="s">
        <v>219</v>
      </c>
      <c r="B122" s="1">
        <v>1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 s="1">
        <f>O122+Q122</f>
        <v>0</v>
      </c>
      <c r="W122" s="1" t="s">
        <v>2</v>
      </c>
      <c r="X122" s="1">
        <v>1231.7</v>
      </c>
      <c r="Y122" s="1">
        <v>0</v>
      </c>
      <c r="Z122" s="1">
        <v>6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 s="1">
        <v>1</v>
      </c>
      <c r="AH122" s="1">
        <v>0</v>
      </c>
      <c r="AI122" s="1">
        <v>3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 s="1">
        <v>3</v>
      </c>
      <c r="AQ122">
        <v>0</v>
      </c>
      <c r="AR122">
        <v>0</v>
      </c>
      <c r="AS122">
        <v>1</v>
      </c>
      <c r="AT122">
        <v>0</v>
      </c>
      <c r="AU122">
        <v>1</v>
      </c>
      <c r="AV122">
        <v>0</v>
      </c>
      <c r="AW122" s="1">
        <v>25</v>
      </c>
      <c r="AX122" s="1">
        <f>LN(AW122)</f>
        <v>3.2188758248682006</v>
      </c>
      <c r="AY122" s="1">
        <v>2</v>
      </c>
      <c r="AZ122" s="1">
        <v>0</v>
      </c>
      <c r="BA122" s="1">
        <v>0</v>
      </c>
      <c r="BB122" s="1">
        <v>3</v>
      </c>
      <c r="BC122">
        <v>1</v>
      </c>
      <c r="BD122">
        <v>0</v>
      </c>
      <c r="BE122">
        <v>0</v>
      </c>
      <c r="BF122" s="1">
        <v>5</v>
      </c>
      <c r="BG122">
        <v>0</v>
      </c>
      <c r="BH122">
        <v>1</v>
      </c>
      <c r="BI122" s="1">
        <v>2</v>
      </c>
      <c r="BJ122">
        <v>0</v>
      </c>
      <c r="BK122">
        <v>1</v>
      </c>
      <c r="BL122">
        <v>0</v>
      </c>
      <c r="BM122">
        <v>0</v>
      </c>
      <c r="BN122" s="1">
        <v>0</v>
      </c>
      <c r="BO122" s="1">
        <v>-3</v>
      </c>
      <c r="BP122" s="1">
        <v>-3</v>
      </c>
      <c r="BQ122" s="1">
        <v>-3</v>
      </c>
      <c r="BR122" s="1">
        <v>0</v>
      </c>
      <c r="BS122" s="1">
        <v>4</v>
      </c>
      <c r="BT122">
        <v>0</v>
      </c>
      <c r="BU122">
        <v>1</v>
      </c>
      <c r="BV122" s="1">
        <v>1</v>
      </c>
      <c r="BW122">
        <v>1</v>
      </c>
      <c r="BX122">
        <v>0</v>
      </c>
      <c r="BY122">
        <v>0</v>
      </c>
      <c r="BZ122">
        <v>-3</v>
      </c>
      <c r="CA122">
        <v>1</v>
      </c>
      <c r="CB122">
        <v>0</v>
      </c>
      <c r="CC122">
        <v>0</v>
      </c>
      <c r="CD122" s="1">
        <f>CA122+CC122</f>
        <v>1</v>
      </c>
      <c r="CE122">
        <v>1</v>
      </c>
      <c r="CF122" s="1">
        <f>CB122+CE122</f>
        <v>1</v>
      </c>
      <c r="CG122" s="1">
        <v>1231.7</v>
      </c>
      <c r="CH122" s="1">
        <v>0</v>
      </c>
    </row>
    <row r="123" spans="1:86" ht="15" x14ac:dyDescent="0.25">
      <c r="A123" s="1" t="s">
        <v>220</v>
      </c>
      <c r="B123" s="1">
        <v>1</v>
      </c>
      <c r="C123" s="1">
        <v>0</v>
      </c>
      <c r="D123" s="1">
        <v>3</v>
      </c>
      <c r="E123" s="1">
        <v>1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 s="1">
        <f>O123+Q123</f>
        <v>0</v>
      </c>
      <c r="W123" s="1" t="s">
        <v>2</v>
      </c>
      <c r="X123" s="1">
        <v>1231.7</v>
      </c>
      <c r="Y123" s="1">
        <v>0</v>
      </c>
      <c r="Z123" s="1">
        <v>6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0</v>
      </c>
      <c r="AG123" s="1">
        <v>1</v>
      </c>
      <c r="AH123" s="1">
        <v>0</v>
      </c>
      <c r="AI123" s="1">
        <v>4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 s="1">
        <v>3</v>
      </c>
      <c r="AQ123">
        <v>0</v>
      </c>
      <c r="AR123">
        <v>0</v>
      </c>
      <c r="AS123">
        <v>1</v>
      </c>
      <c r="AT123">
        <v>0</v>
      </c>
      <c r="AU123">
        <v>1</v>
      </c>
      <c r="AV123">
        <v>0</v>
      </c>
      <c r="AW123" s="1">
        <v>25</v>
      </c>
      <c r="AX123" s="1">
        <f>LN(AW123)</f>
        <v>3.2188758248682006</v>
      </c>
      <c r="AY123" s="1">
        <v>2</v>
      </c>
      <c r="AZ123" s="1">
        <v>0</v>
      </c>
      <c r="BA123" s="1">
        <v>0</v>
      </c>
      <c r="BB123" s="1">
        <v>2</v>
      </c>
      <c r="BC123">
        <v>0</v>
      </c>
      <c r="BD123">
        <v>1</v>
      </c>
      <c r="BE123">
        <v>0</v>
      </c>
      <c r="BF123" s="1">
        <v>2</v>
      </c>
      <c r="BG123">
        <v>0</v>
      </c>
      <c r="BH123">
        <v>0</v>
      </c>
      <c r="BI123" s="1">
        <v>2</v>
      </c>
      <c r="BJ123">
        <v>0</v>
      </c>
      <c r="BK123">
        <v>1</v>
      </c>
      <c r="BL123">
        <v>0</v>
      </c>
      <c r="BM123">
        <v>0</v>
      </c>
      <c r="BN123" s="1">
        <v>0</v>
      </c>
      <c r="BO123" s="1">
        <v>-3</v>
      </c>
      <c r="BP123" s="1">
        <v>-3</v>
      </c>
      <c r="BQ123" s="1">
        <v>-3</v>
      </c>
      <c r="BR123" s="1">
        <v>0</v>
      </c>
      <c r="BS123" s="1">
        <v>4</v>
      </c>
      <c r="BT123">
        <v>0</v>
      </c>
      <c r="BU123">
        <v>1</v>
      </c>
      <c r="BV123" s="1">
        <v>1</v>
      </c>
      <c r="BW123">
        <v>0</v>
      </c>
      <c r="BX123">
        <v>1</v>
      </c>
      <c r="BY123">
        <v>0</v>
      </c>
      <c r="BZ123">
        <v>-3</v>
      </c>
      <c r="CA123">
        <v>0</v>
      </c>
      <c r="CB123">
        <v>0</v>
      </c>
      <c r="CC123">
        <v>1</v>
      </c>
      <c r="CD123" s="1">
        <f>CA123+CC123</f>
        <v>1</v>
      </c>
      <c r="CE123">
        <v>1</v>
      </c>
      <c r="CF123" s="1">
        <f>CB123+CE123</f>
        <v>1</v>
      </c>
      <c r="CG123" s="1">
        <v>1231.7</v>
      </c>
      <c r="CH123" s="1">
        <v>0</v>
      </c>
    </row>
    <row r="124" spans="1:86" ht="15" x14ac:dyDescent="0.25">
      <c r="A124" s="1" t="s">
        <v>221</v>
      </c>
      <c r="B124" s="1">
        <v>1</v>
      </c>
      <c r="C124" s="1">
        <v>0</v>
      </c>
      <c r="D124" s="1">
        <v>3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 s="1">
        <f>O124+Q124</f>
        <v>0</v>
      </c>
      <c r="W124" s="1" t="s">
        <v>2</v>
      </c>
      <c r="X124" s="1">
        <v>1231.7</v>
      </c>
      <c r="Y124" s="1">
        <v>0</v>
      </c>
      <c r="Z124" s="1">
        <v>6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 s="1">
        <v>1</v>
      </c>
      <c r="AH124" s="1">
        <v>0</v>
      </c>
      <c r="AI124" s="1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 s="1">
        <v>1</v>
      </c>
      <c r="AQ124">
        <v>1</v>
      </c>
      <c r="AR124">
        <v>1</v>
      </c>
      <c r="AS124">
        <v>1</v>
      </c>
      <c r="AT124">
        <v>0</v>
      </c>
      <c r="AU124">
        <v>0</v>
      </c>
      <c r="AV124">
        <v>0</v>
      </c>
      <c r="AW124" s="1">
        <v>12</v>
      </c>
      <c r="AX124" s="1">
        <f>LN(AW124)</f>
        <v>2.4849066497880004</v>
      </c>
      <c r="AY124" s="2">
        <v>3</v>
      </c>
      <c r="AZ124" s="1">
        <v>0</v>
      </c>
      <c r="BA124" s="1">
        <v>0</v>
      </c>
      <c r="BB124" s="1">
        <v>2</v>
      </c>
      <c r="BC124">
        <v>0</v>
      </c>
      <c r="BD124">
        <v>1</v>
      </c>
      <c r="BE124">
        <v>0</v>
      </c>
      <c r="BF124" s="1">
        <v>5</v>
      </c>
      <c r="BG124">
        <v>0</v>
      </c>
      <c r="BH124">
        <v>1</v>
      </c>
      <c r="BI124" s="1">
        <v>1</v>
      </c>
      <c r="BJ124">
        <v>1</v>
      </c>
      <c r="BK124">
        <v>0</v>
      </c>
      <c r="BL124">
        <v>0</v>
      </c>
      <c r="BM124">
        <v>0</v>
      </c>
      <c r="BN124" s="1">
        <v>0</v>
      </c>
      <c r="BO124" s="1">
        <v>-3</v>
      </c>
      <c r="BP124" s="1">
        <v>-3</v>
      </c>
      <c r="BQ124" s="1">
        <v>-3</v>
      </c>
      <c r="BR124" s="1">
        <v>0</v>
      </c>
      <c r="BS124" s="1">
        <v>4</v>
      </c>
      <c r="BT124">
        <v>0</v>
      </c>
      <c r="BU124">
        <v>1</v>
      </c>
      <c r="BV124" s="1">
        <v>1</v>
      </c>
      <c r="BW124">
        <v>0</v>
      </c>
      <c r="BX124">
        <v>1</v>
      </c>
      <c r="BY124">
        <v>0</v>
      </c>
      <c r="BZ124">
        <v>-3</v>
      </c>
      <c r="CA124">
        <v>0</v>
      </c>
      <c r="CB124">
        <v>1</v>
      </c>
      <c r="CC124">
        <v>1</v>
      </c>
      <c r="CD124" s="1">
        <f>CA124+CC124</f>
        <v>1</v>
      </c>
      <c r="CE124">
        <v>0</v>
      </c>
      <c r="CF124" s="1">
        <f>CB124+CE124</f>
        <v>1</v>
      </c>
      <c r="CG124" s="1">
        <v>927</v>
      </c>
      <c r="CH124" s="1">
        <v>687.6</v>
      </c>
    </row>
    <row r="125" spans="1:86" ht="15" x14ac:dyDescent="0.25">
      <c r="A125" s="1" t="s">
        <v>222</v>
      </c>
      <c r="B125" s="1">
        <v>1</v>
      </c>
      <c r="C125" s="1">
        <v>1</v>
      </c>
      <c r="D125" s="1">
        <v>3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 s="1">
        <f>O125+Q125</f>
        <v>0</v>
      </c>
      <c r="W125" s="1" t="s">
        <v>158</v>
      </c>
      <c r="X125" s="1">
        <v>745.3</v>
      </c>
      <c r="Y125" s="1">
        <v>607</v>
      </c>
      <c r="Z125" s="1">
        <v>4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 s="1">
        <v>0</v>
      </c>
      <c r="AH125" s="1">
        <v>0</v>
      </c>
      <c r="AI125" s="1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 s="1">
        <v>1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 s="1">
        <v>25</v>
      </c>
      <c r="AX125" s="1">
        <f>LN(AW125)</f>
        <v>3.2188758248682006</v>
      </c>
      <c r="AY125" s="1">
        <v>3</v>
      </c>
      <c r="AZ125" s="1">
        <v>0</v>
      </c>
      <c r="BA125" s="1">
        <v>0</v>
      </c>
      <c r="BB125" s="1">
        <v>3</v>
      </c>
      <c r="BC125">
        <v>1</v>
      </c>
      <c r="BD125">
        <v>0</v>
      </c>
      <c r="BE125">
        <v>0</v>
      </c>
      <c r="BF125" s="1">
        <v>5</v>
      </c>
      <c r="BG125">
        <v>0</v>
      </c>
      <c r="BH125">
        <v>1</v>
      </c>
      <c r="BI125" s="1">
        <v>2</v>
      </c>
      <c r="BJ125">
        <v>0</v>
      </c>
      <c r="BK125">
        <v>1</v>
      </c>
      <c r="BL125">
        <v>0</v>
      </c>
      <c r="BM125">
        <v>0</v>
      </c>
      <c r="BN125" s="1">
        <v>0</v>
      </c>
      <c r="BO125" s="1">
        <v>-3</v>
      </c>
      <c r="BP125" s="1">
        <v>-3</v>
      </c>
      <c r="BQ125" s="1">
        <v>-3</v>
      </c>
      <c r="BR125" s="1">
        <v>0</v>
      </c>
      <c r="BS125" s="1">
        <v>4</v>
      </c>
      <c r="BT125">
        <v>0</v>
      </c>
      <c r="BU125">
        <v>1</v>
      </c>
      <c r="BV125" s="1">
        <v>1</v>
      </c>
      <c r="BW125">
        <v>1</v>
      </c>
      <c r="BX125">
        <v>0</v>
      </c>
      <c r="BY125">
        <v>0</v>
      </c>
      <c r="BZ125">
        <v>-3</v>
      </c>
      <c r="CA125">
        <v>1</v>
      </c>
      <c r="CB125">
        <v>0</v>
      </c>
      <c r="CC125">
        <v>0</v>
      </c>
      <c r="CD125" s="1">
        <f>CA125+CC125</f>
        <v>1</v>
      </c>
      <c r="CE125">
        <v>1</v>
      </c>
      <c r="CF125" s="1">
        <f>CB125+CE125</f>
        <v>1</v>
      </c>
      <c r="CG125" s="1">
        <v>1986.8</v>
      </c>
      <c r="CH125" s="1">
        <v>1065.0999999999999</v>
      </c>
    </row>
    <row r="126" spans="1:86" ht="15" x14ac:dyDescent="0.25">
      <c r="A126" s="1" t="s">
        <v>223</v>
      </c>
      <c r="B126" s="1">
        <v>1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2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 s="1">
        <f>O126+Q126</f>
        <v>0</v>
      </c>
      <c r="W126" s="1" t="s">
        <v>2</v>
      </c>
      <c r="X126" s="1">
        <v>1231.7</v>
      </c>
      <c r="Y126" s="1">
        <v>0</v>
      </c>
      <c r="Z126" s="1">
        <v>6</v>
      </c>
      <c r="AA126">
        <v>1</v>
      </c>
      <c r="AB126">
        <v>1</v>
      </c>
      <c r="AC126">
        <v>1</v>
      </c>
      <c r="AD126">
        <v>0</v>
      </c>
      <c r="AE126">
        <v>0</v>
      </c>
      <c r="AF126">
        <v>0</v>
      </c>
      <c r="AG126" s="1">
        <v>1</v>
      </c>
      <c r="AH126" s="1">
        <v>0</v>
      </c>
      <c r="AI126" s="1">
        <v>4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 s="1">
        <v>1</v>
      </c>
      <c r="AQ126">
        <v>1</v>
      </c>
      <c r="AR126">
        <v>1</v>
      </c>
      <c r="AS126">
        <v>1</v>
      </c>
      <c r="AT126">
        <v>0</v>
      </c>
      <c r="AU126">
        <v>0</v>
      </c>
      <c r="AV126">
        <v>0</v>
      </c>
      <c r="AW126" s="1">
        <v>30</v>
      </c>
      <c r="AX126" s="1">
        <f>LN(AW126)</f>
        <v>3.4011973816621555</v>
      </c>
      <c r="AY126" s="1">
        <v>2</v>
      </c>
      <c r="AZ126" s="1">
        <v>0</v>
      </c>
      <c r="BA126" s="1">
        <v>0</v>
      </c>
      <c r="BB126" s="1">
        <v>2</v>
      </c>
      <c r="BC126">
        <v>0</v>
      </c>
      <c r="BD126">
        <v>1</v>
      </c>
      <c r="BE126">
        <v>0</v>
      </c>
      <c r="BF126" s="1">
        <v>1</v>
      </c>
      <c r="BG126">
        <v>1</v>
      </c>
      <c r="BH126">
        <v>0</v>
      </c>
      <c r="BI126" s="1">
        <v>2</v>
      </c>
      <c r="BJ126">
        <v>0</v>
      </c>
      <c r="BK126">
        <v>1</v>
      </c>
      <c r="BL126">
        <v>0</v>
      </c>
      <c r="BM126">
        <v>0</v>
      </c>
      <c r="BN126" s="1">
        <v>1</v>
      </c>
      <c r="BO126" s="1">
        <v>1</v>
      </c>
      <c r="BP126" s="1">
        <v>0</v>
      </c>
      <c r="BQ126" s="1">
        <v>0</v>
      </c>
      <c r="BR126" s="1">
        <v>0</v>
      </c>
      <c r="BS126" s="1">
        <v>2</v>
      </c>
      <c r="BT126">
        <v>1</v>
      </c>
      <c r="BU126">
        <v>0</v>
      </c>
      <c r="BV126" s="1">
        <v>1</v>
      </c>
      <c r="BW126">
        <v>0</v>
      </c>
      <c r="BX126">
        <v>1</v>
      </c>
      <c r="BY126">
        <v>0</v>
      </c>
      <c r="BZ126">
        <v>-3</v>
      </c>
      <c r="CA126">
        <v>0</v>
      </c>
      <c r="CB126">
        <v>0</v>
      </c>
      <c r="CC126">
        <v>1</v>
      </c>
      <c r="CD126" s="1">
        <f>CA126+CC126</f>
        <v>1</v>
      </c>
      <c r="CE126">
        <v>1</v>
      </c>
      <c r="CF126" s="1">
        <f>CB126+CE126</f>
        <v>1</v>
      </c>
      <c r="CG126" s="6">
        <v>1986.8</v>
      </c>
      <c r="CH126" s="6">
        <v>1065.0999999999999</v>
      </c>
    </row>
    <row r="127" spans="1:86" ht="15" x14ac:dyDescent="0.25">
      <c r="A127" s="1" t="s">
        <v>224</v>
      </c>
      <c r="B127" s="1">
        <v>1</v>
      </c>
      <c r="C127" s="1">
        <v>0</v>
      </c>
      <c r="D127" s="1">
        <v>3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 s="1">
        <f>O127+Q127</f>
        <v>0</v>
      </c>
      <c r="W127" s="1" t="s">
        <v>11</v>
      </c>
      <c r="X127" s="1">
        <v>1437.6</v>
      </c>
      <c r="Y127" s="1">
        <v>1220</v>
      </c>
      <c r="Z127" s="1">
        <v>5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0</v>
      </c>
      <c r="AG127" s="1">
        <v>0</v>
      </c>
      <c r="AH127" s="1">
        <v>0</v>
      </c>
      <c r="AI127" s="1">
        <v>1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 s="1">
        <v>1</v>
      </c>
      <c r="AQ127">
        <v>1</v>
      </c>
      <c r="AR127">
        <v>1</v>
      </c>
      <c r="AS127">
        <v>1</v>
      </c>
      <c r="AT127">
        <v>0</v>
      </c>
      <c r="AU127">
        <v>0</v>
      </c>
      <c r="AV127">
        <v>0</v>
      </c>
      <c r="AW127" s="1">
        <v>20</v>
      </c>
      <c r="AX127" s="1">
        <f>LN(AW127)</f>
        <v>2.9957322735539909</v>
      </c>
      <c r="AY127" s="1">
        <v>2</v>
      </c>
      <c r="AZ127" s="1">
        <v>0</v>
      </c>
      <c r="BA127" s="1">
        <v>1</v>
      </c>
      <c r="BB127" s="1">
        <v>2</v>
      </c>
      <c r="BC127">
        <v>0</v>
      </c>
      <c r="BD127">
        <v>1</v>
      </c>
      <c r="BE127">
        <v>0</v>
      </c>
      <c r="BF127" s="1">
        <v>2</v>
      </c>
      <c r="BG127">
        <v>0</v>
      </c>
      <c r="BH127">
        <v>0</v>
      </c>
      <c r="BI127" s="1">
        <v>2</v>
      </c>
      <c r="BJ127">
        <v>0</v>
      </c>
      <c r="BK127">
        <v>1</v>
      </c>
      <c r="BL127">
        <v>0</v>
      </c>
      <c r="BM127">
        <v>0</v>
      </c>
      <c r="BN127" s="1">
        <v>1</v>
      </c>
      <c r="BO127" s="1">
        <v>1</v>
      </c>
      <c r="BP127" s="1">
        <v>0</v>
      </c>
      <c r="BQ127" s="1">
        <v>0</v>
      </c>
      <c r="BR127" s="1">
        <v>0</v>
      </c>
      <c r="BS127" s="1">
        <v>2</v>
      </c>
      <c r="BT127">
        <v>1</v>
      </c>
      <c r="BU127">
        <v>0</v>
      </c>
      <c r="BV127" s="1">
        <v>1</v>
      </c>
      <c r="BW127">
        <v>0</v>
      </c>
      <c r="BX127">
        <v>1</v>
      </c>
      <c r="BY127">
        <v>0</v>
      </c>
      <c r="BZ127">
        <v>-3</v>
      </c>
      <c r="CA127">
        <v>0</v>
      </c>
      <c r="CB127">
        <v>0</v>
      </c>
      <c r="CC127">
        <v>1</v>
      </c>
      <c r="CD127" s="1">
        <f>CA127+CC127</f>
        <v>1</v>
      </c>
      <c r="CE127">
        <v>1</v>
      </c>
      <c r="CF127" s="1">
        <f>CB127+CE127</f>
        <v>1</v>
      </c>
      <c r="CG127" s="1">
        <v>1231.7</v>
      </c>
      <c r="CH127" s="1">
        <v>0</v>
      </c>
    </row>
    <row r="128" spans="1:86" ht="15" x14ac:dyDescent="0.25">
      <c r="A128" s="1" t="s">
        <v>225</v>
      </c>
      <c r="B128" s="1">
        <v>1</v>
      </c>
      <c r="C128" s="1">
        <v>1</v>
      </c>
      <c r="D128" s="1">
        <v>2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5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>O128+Q128</f>
        <v>0</v>
      </c>
      <c r="W128" s="1" t="s">
        <v>10</v>
      </c>
      <c r="X128" s="1">
        <v>2602.8000000000002</v>
      </c>
      <c r="Y128" s="1">
        <v>1453.7</v>
      </c>
      <c r="Z128" s="1">
        <v>4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  <c r="AG128" s="1">
        <v>0</v>
      </c>
      <c r="AH128" s="1">
        <v>0</v>
      </c>
      <c r="AI128" s="1">
        <v>1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 s="1">
        <v>3</v>
      </c>
      <c r="AQ128">
        <v>0</v>
      </c>
      <c r="AR128">
        <v>0</v>
      </c>
      <c r="AS128">
        <v>1</v>
      </c>
      <c r="AT128">
        <v>0</v>
      </c>
      <c r="AU128">
        <v>1</v>
      </c>
      <c r="AV128">
        <v>0</v>
      </c>
      <c r="AW128" s="1">
        <v>40</v>
      </c>
      <c r="AX128" s="1">
        <f>LN(AW128)</f>
        <v>3.6888794541139363</v>
      </c>
      <c r="AY128" s="1">
        <v>3</v>
      </c>
      <c r="AZ128" s="1">
        <v>0</v>
      </c>
      <c r="BA128" s="1">
        <v>0</v>
      </c>
      <c r="BB128" s="1">
        <v>2</v>
      </c>
      <c r="BC128">
        <v>0</v>
      </c>
      <c r="BD128">
        <v>1</v>
      </c>
      <c r="BE128">
        <v>0</v>
      </c>
      <c r="BF128" s="1">
        <v>1</v>
      </c>
      <c r="BG128">
        <v>1</v>
      </c>
      <c r="BH128">
        <v>0</v>
      </c>
      <c r="BI128" s="1">
        <v>1</v>
      </c>
      <c r="BJ128">
        <v>1</v>
      </c>
      <c r="BK128">
        <v>0</v>
      </c>
      <c r="BL128">
        <v>0</v>
      </c>
      <c r="BM128">
        <v>0</v>
      </c>
      <c r="BN128" s="1">
        <v>1</v>
      </c>
      <c r="BO128" s="1">
        <v>1</v>
      </c>
      <c r="BP128" s="1">
        <v>1</v>
      </c>
      <c r="BQ128" s="1">
        <v>1</v>
      </c>
      <c r="BR128" s="1">
        <v>0</v>
      </c>
      <c r="BS128" s="1">
        <v>1</v>
      </c>
      <c r="BT128">
        <v>1</v>
      </c>
      <c r="BU128">
        <v>0</v>
      </c>
      <c r="BV128" s="1">
        <v>1</v>
      </c>
      <c r="BW128">
        <v>0</v>
      </c>
      <c r="BX128">
        <v>1</v>
      </c>
      <c r="BY128">
        <v>0</v>
      </c>
      <c r="BZ128">
        <v>-3</v>
      </c>
      <c r="CA128">
        <v>0</v>
      </c>
      <c r="CB128">
        <v>1</v>
      </c>
      <c r="CC128">
        <v>1</v>
      </c>
      <c r="CD128" s="1">
        <f>CA128+CC128</f>
        <v>1</v>
      </c>
      <c r="CE128">
        <v>0</v>
      </c>
      <c r="CF128" s="1">
        <f>CB128+CE128</f>
        <v>1</v>
      </c>
      <c r="CG128" s="1">
        <v>30.6</v>
      </c>
      <c r="CH128" s="1">
        <v>1214.5999999999999</v>
      </c>
    </row>
    <row r="129" spans="1:86" ht="15" x14ac:dyDescent="0.25">
      <c r="A129" s="1" t="s">
        <v>226</v>
      </c>
      <c r="B129" s="1">
        <v>1</v>
      </c>
      <c r="C129" s="1">
        <v>0</v>
      </c>
      <c r="D129" s="1">
        <v>3</v>
      </c>
      <c r="E129" s="1">
        <v>1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>O129+Q129</f>
        <v>0</v>
      </c>
      <c r="W129" s="1" t="s">
        <v>1</v>
      </c>
      <c r="X129" s="1">
        <v>1681.6</v>
      </c>
      <c r="Y129" s="1">
        <v>647.70000000000005</v>
      </c>
      <c r="Z129" s="1">
        <v>3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 s="1">
        <v>0</v>
      </c>
      <c r="AH129" s="1">
        <v>0</v>
      </c>
      <c r="AI129" s="1">
        <v>1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 s="1">
        <v>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 s="1">
        <v>10</v>
      </c>
      <c r="AX129" s="1">
        <f>LN(AW129)</f>
        <v>2.3025850929940459</v>
      </c>
      <c r="AY129" s="1">
        <v>1.5</v>
      </c>
      <c r="AZ129" s="1">
        <v>0</v>
      </c>
      <c r="BA129" s="1">
        <v>0</v>
      </c>
      <c r="BB129" s="1">
        <v>3</v>
      </c>
      <c r="BC129">
        <v>1</v>
      </c>
      <c r="BD129">
        <v>0</v>
      </c>
      <c r="BE129">
        <v>0</v>
      </c>
      <c r="BF129" s="1">
        <v>4</v>
      </c>
      <c r="BG129">
        <v>0</v>
      </c>
      <c r="BH129">
        <v>0</v>
      </c>
      <c r="BI129" s="1">
        <v>3</v>
      </c>
      <c r="BJ129">
        <v>0</v>
      </c>
      <c r="BK129">
        <v>0</v>
      </c>
      <c r="BL129">
        <v>1</v>
      </c>
      <c r="BM129">
        <v>0</v>
      </c>
      <c r="BN129" s="1">
        <v>0</v>
      </c>
      <c r="BO129" s="1">
        <v>-3</v>
      </c>
      <c r="BP129" s="1">
        <v>-3</v>
      </c>
      <c r="BQ129" s="1">
        <v>-3</v>
      </c>
      <c r="BR129" s="1">
        <v>0</v>
      </c>
      <c r="BS129" s="1">
        <v>4</v>
      </c>
      <c r="BT129">
        <v>0</v>
      </c>
      <c r="BU129">
        <v>1</v>
      </c>
      <c r="BV129" s="1">
        <v>1</v>
      </c>
      <c r="BW129">
        <v>1</v>
      </c>
      <c r="BX129">
        <v>0</v>
      </c>
      <c r="BY129">
        <v>0</v>
      </c>
      <c r="BZ129">
        <v>-3</v>
      </c>
      <c r="CA129">
        <v>1</v>
      </c>
      <c r="CB129">
        <v>0</v>
      </c>
      <c r="CC129">
        <v>0</v>
      </c>
      <c r="CD129" s="1">
        <f>CA129+CC129</f>
        <v>1</v>
      </c>
      <c r="CE129">
        <v>0</v>
      </c>
      <c r="CF129" s="1">
        <f>CB129+CE129</f>
        <v>0</v>
      </c>
      <c r="CG129" s="1">
        <v>1986.8</v>
      </c>
      <c r="CH129" s="1">
        <v>1065.0999999999999</v>
      </c>
    </row>
    <row r="130" spans="1:86" ht="15" x14ac:dyDescent="0.25">
      <c r="A130" s="1" t="s">
        <v>227</v>
      </c>
      <c r="B130" s="1">
        <v>1</v>
      </c>
      <c r="C130" s="1">
        <v>0</v>
      </c>
      <c r="D130" s="1">
        <v>3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 s="1">
        <f>O130+Q130</f>
        <v>0</v>
      </c>
      <c r="W130" s="1" t="s">
        <v>75</v>
      </c>
      <c r="X130" s="1">
        <v>1401</v>
      </c>
      <c r="Y130" s="1">
        <v>1587</v>
      </c>
      <c r="Z130" s="1">
        <v>3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 s="1">
        <v>0</v>
      </c>
      <c r="AH130" s="1">
        <v>0</v>
      </c>
      <c r="AI130" s="1">
        <v>1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 s="1">
        <v>3</v>
      </c>
      <c r="AQ130">
        <v>0</v>
      </c>
      <c r="AR130">
        <v>0</v>
      </c>
      <c r="AS130">
        <v>1</v>
      </c>
      <c r="AT130">
        <v>0</v>
      </c>
      <c r="AU130">
        <v>1</v>
      </c>
      <c r="AV130">
        <v>0</v>
      </c>
      <c r="AW130" s="1">
        <v>20</v>
      </c>
      <c r="AX130" s="1">
        <f>LN(AW130)</f>
        <v>2.9957322735539909</v>
      </c>
      <c r="AY130" s="1">
        <v>2</v>
      </c>
      <c r="AZ130" s="1">
        <v>0</v>
      </c>
      <c r="BA130" s="1">
        <v>0</v>
      </c>
      <c r="BB130" s="1">
        <v>3</v>
      </c>
      <c r="BC130">
        <v>1</v>
      </c>
      <c r="BD130">
        <v>0</v>
      </c>
      <c r="BE130">
        <v>0</v>
      </c>
      <c r="BF130" s="1">
        <v>5</v>
      </c>
      <c r="BG130">
        <v>0</v>
      </c>
      <c r="BH130">
        <v>1</v>
      </c>
      <c r="BI130" s="1">
        <v>2</v>
      </c>
      <c r="BJ130">
        <v>0</v>
      </c>
      <c r="BK130">
        <v>1</v>
      </c>
      <c r="BL130">
        <v>0</v>
      </c>
      <c r="BM130">
        <v>0</v>
      </c>
      <c r="BN130" s="1">
        <v>1</v>
      </c>
      <c r="BO130" s="1">
        <v>0</v>
      </c>
      <c r="BP130" s="1">
        <v>1</v>
      </c>
      <c r="BQ130" s="1">
        <v>0</v>
      </c>
      <c r="BR130" s="1">
        <v>0</v>
      </c>
      <c r="BS130" s="1">
        <v>4</v>
      </c>
      <c r="BT130">
        <v>0</v>
      </c>
      <c r="BU130">
        <v>1</v>
      </c>
      <c r="BV130" s="1">
        <v>1</v>
      </c>
      <c r="BW130">
        <v>1</v>
      </c>
      <c r="BX130">
        <v>0</v>
      </c>
      <c r="BY130">
        <v>0</v>
      </c>
      <c r="BZ130">
        <v>-3</v>
      </c>
      <c r="CA130">
        <v>1</v>
      </c>
      <c r="CB130">
        <v>0</v>
      </c>
      <c r="CC130">
        <v>0</v>
      </c>
      <c r="CD130" s="1">
        <f>CA130+CC130</f>
        <v>1</v>
      </c>
      <c r="CE130">
        <v>1</v>
      </c>
      <c r="CF130" s="1">
        <f>CB130+CE130</f>
        <v>1</v>
      </c>
      <c r="CG130" s="1">
        <v>1437.6</v>
      </c>
      <c r="CH130" s="1">
        <v>1220</v>
      </c>
    </row>
    <row r="131" spans="1:86" ht="15" x14ac:dyDescent="0.25">
      <c r="A131" s="1" t="s">
        <v>228</v>
      </c>
      <c r="B131" s="1">
        <v>1</v>
      </c>
      <c r="C131" s="1">
        <v>1</v>
      </c>
      <c r="D131" s="1">
        <v>3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 s="1">
        <f>O131+Q131</f>
        <v>0</v>
      </c>
      <c r="W131" s="1" t="s">
        <v>14</v>
      </c>
      <c r="X131" s="1">
        <v>1653.8</v>
      </c>
      <c r="Y131" s="1">
        <v>548</v>
      </c>
      <c r="Z131" s="1">
        <v>5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 s="1">
        <v>0</v>
      </c>
      <c r="AH131" s="1">
        <v>0</v>
      </c>
      <c r="AI131" s="1">
        <v>5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 s="1">
        <v>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 s="1">
        <v>10</v>
      </c>
      <c r="AX131" s="1">
        <f>LN(AW131)</f>
        <v>2.3025850929940459</v>
      </c>
      <c r="AY131" s="1">
        <v>2</v>
      </c>
      <c r="AZ131" s="1">
        <v>0</v>
      </c>
      <c r="BA131" s="1">
        <v>0</v>
      </c>
      <c r="BB131" s="1">
        <v>3</v>
      </c>
      <c r="BC131">
        <v>1</v>
      </c>
      <c r="BD131">
        <v>0</v>
      </c>
      <c r="BE131">
        <v>0</v>
      </c>
      <c r="BF131" s="1">
        <v>5</v>
      </c>
      <c r="BG131">
        <v>0</v>
      </c>
      <c r="BH131">
        <v>1</v>
      </c>
      <c r="BI131" s="1">
        <v>2</v>
      </c>
      <c r="BJ131">
        <v>0</v>
      </c>
      <c r="BK131">
        <v>1</v>
      </c>
      <c r="BL131">
        <v>0</v>
      </c>
      <c r="BM131">
        <v>0</v>
      </c>
      <c r="BN131" s="1">
        <v>0</v>
      </c>
      <c r="BO131" s="1">
        <v>-3</v>
      </c>
      <c r="BP131" s="1">
        <v>-3</v>
      </c>
      <c r="BQ131" s="1">
        <v>-3</v>
      </c>
      <c r="BR131" s="1">
        <v>0</v>
      </c>
      <c r="BS131" s="1">
        <v>4</v>
      </c>
      <c r="BT131">
        <v>0</v>
      </c>
      <c r="BU131">
        <v>1</v>
      </c>
      <c r="BV131" s="1">
        <v>1</v>
      </c>
      <c r="BW131">
        <v>1</v>
      </c>
      <c r="BX131">
        <v>0</v>
      </c>
      <c r="BY131">
        <v>0</v>
      </c>
      <c r="BZ131">
        <v>-3</v>
      </c>
      <c r="CA131">
        <v>1</v>
      </c>
      <c r="CB131">
        <v>0</v>
      </c>
      <c r="CC131">
        <v>0</v>
      </c>
      <c r="CD131" s="1">
        <f>CA131+CC131</f>
        <v>1</v>
      </c>
      <c r="CE131">
        <v>1</v>
      </c>
      <c r="CF131" s="1">
        <f>CB131+CE131</f>
        <v>1</v>
      </c>
      <c r="CG131" s="1">
        <v>1986.8</v>
      </c>
      <c r="CH131" s="1">
        <v>1065.0999999999999</v>
      </c>
    </row>
    <row r="132" spans="1:86" ht="15" x14ac:dyDescent="0.25">
      <c r="A132" s="1" t="s">
        <v>229</v>
      </c>
      <c r="B132" s="1">
        <v>1</v>
      </c>
      <c r="C132" s="1">
        <v>0</v>
      </c>
      <c r="D132" s="1">
        <v>5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 s="1">
        <f>O132+Q132</f>
        <v>0</v>
      </c>
      <c r="W132" s="1" t="s">
        <v>29</v>
      </c>
      <c r="X132" s="1">
        <v>1072.4000000000001</v>
      </c>
      <c r="Y132" s="1">
        <v>161</v>
      </c>
      <c r="Z132" s="1">
        <v>5</v>
      </c>
      <c r="AA132">
        <v>1</v>
      </c>
      <c r="AB132">
        <v>1</v>
      </c>
      <c r="AC132">
        <v>1</v>
      </c>
      <c r="AD132">
        <v>0</v>
      </c>
      <c r="AE132">
        <v>0</v>
      </c>
      <c r="AF132">
        <v>0</v>
      </c>
      <c r="AG132" s="1">
        <v>0</v>
      </c>
      <c r="AH132" s="1">
        <v>0</v>
      </c>
      <c r="AI132" s="1">
        <v>1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 s="1">
        <v>3</v>
      </c>
      <c r="AQ132">
        <v>0</v>
      </c>
      <c r="AR132">
        <v>0</v>
      </c>
      <c r="AS132">
        <v>1</v>
      </c>
      <c r="AT132">
        <v>0</v>
      </c>
      <c r="AU132">
        <v>1</v>
      </c>
      <c r="AV132">
        <v>0</v>
      </c>
      <c r="AW132" s="1">
        <v>20</v>
      </c>
      <c r="AX132" s="1">
        <f>LN(AW132)</f>
        <v>2.9957322735539909</v>
      </c>
      <c r="AY132" s="1">
        <v>2</v>
      </c>
      <c r="AZ132" s="1">
        <v>0</v>
      </c>
      <c r="BA132" s="1">
        <v>0</v>
      </c>
      <c r="BB132" s="1">
        <v>2</v>
      </c>
      <c r="BC132">
        <v>0</v>
      </c>
      <c r="BD132">
        <v>1</v>
      </c>
      <c r="BE132">
        <v>0</v>
      </c>
      <c r="BF132" s="1">
        <v>2</v>
      </c>
      <c r="BG132">
        <v>0</v>
      </c>
      <c r="BH132">
        <v>0</v>
      </c>
      <c r="BI132" s="1">
        <v>2</v>
      </c>
      <c r="BJ132">
        <v>0</v>
      </c>
      <c r="BK132">
        <v>1</v>
      </c>
      <c r="BL132">
        <v>0</v>
      </c>
      <c r="BM132">
        <v>0</v>
      </c>
      <c r="BN132" s="1">
        <v>1</v>
      </c>
      <c r="BO132" s="1">
        <v>1</v>
      </c>
      <c r="BP132" s="1">
        <v>0</v>
      </c>
      <c r="BQ132" s="1">
        <v>0</v>
      </c>
      <c r="BR132" s="1">
        <v>0</v>
      </c>
      <c r="BS132" s="1">
        <v>2</v>
      </c>
      <c r="BT132">
        <v>1</v>
      </c>
      <c r="BU132">
        <v>0</v>
      </c>
      <c r="BV132" s="1">
        <v>1</v>
      </c>
      <c r="BW132">
        <v>0</v>
      </c>
      <c r="BX132">
        <v>1</v>
      </c>
      <c r="BY132">
        <v>0</v>
      </c>
      <c r="BZ132">
        <v>-3</v>
      </c>
      <c r="CA132">
        <v>0</v>
      </c>
      <c r="CB132">
        <v>0</v>
      </c>
      <c r="CC132">
        <v>1</v>
      </c>
      <c r="CD132" s="1">
        <f>CA132+CC132</f>
        <v>1</v>
      </c>
      <c r="CE132">
        <v>1</v>
      </c>
      <c r="CF132" s="1">
        <f>CB132+CE132</f>
        <v>1</v>
      </c>
      <c r="CG132" s="1">
        <v>965.2</v>
      </c>
      <c r="CH132" s="1">
        <v>428.4</v>
      </c>
    </row>
    <row r="133" spans="1:86" ht="15" x14ac:dyDescent="0.25">
      <c r="A133" s="1" t="s">
        <v>230</v>
      </c>
      <c r="B133" s="1">
        <v>1</v>
      </c>
      <c r="C133" s="1">
        <v>0</v>
      </c>
      <c r="D133" s="1">
        <v>1</v>
      </c>
      <c r="E133" s="1">
        <v>1</v>
      </c>
      <c r="F133" s="1">
        <v>0</v>
      </c>
      <c r="G133" s="1">
        <v>0</v>
      </c>
      <c r="H133" s="1">
        <v>1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2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 s="1">
        <f>O133+Q133</f>
        <v>0</v>
      </c>
      <c r="W133" s="1" t="s">
        <v>11</v>
      </c>
      <c r="X133" s="1">
        <v>1437.6</v>
      </c>
      <c r="Y133" s="1">
        <v>1220</v>
      </c>
      <c r="Z133" s="1">
        <v>5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 s="1">
        <v>0</v>
      </c>
      <c r="AH133" s="1">
        <v>0</v>
      </c>
      <c r="AI133" s="1">
        <v>1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 s="1">
        <v>1</v>
      </c>
      <c r="AQ133">
        <v>1</v>
      </c>
      <c r="AR133">
        <v>1</v>
      </c>
      <c r="AS133">
        <v>1</v>
      </c>
      <c r="AT133">
        <v>0</v>
      </c>
      <c r="AU133">
        <v>0</v>
      </c>
      <c r="AV133">
        <v>0</v>
      </c>
      <c r="AW133" s="2">
        <v>41</v>
      </c>
      <c r="AX133" s="1">
        <f>LN(AW133)</f>
        <v>3.713572066704308</v>
      </c>
      <c r="AY133" s="1">
        <v>3</v>
      </c>
      <c r="AZ133" s="1">
        <v>2</v>
      </c>
      <c r="BA133" s="1">
        <v>0</v>
      </c>
      <c r="BB133" s="1">
        <v>3</v>
      </c>
      <c r="BC133">
        <v>1</v>
      </c>
      <c r="BD133">
        <v>0</v>
      </c>
      <c r="BE133">
        <v>0</v>
      </c>
      <c r="BF133" s="1">
        <v>4</v>
      </c>
      <c r="BG133">
        <v>0</v>
      </c>
      <c r="BH133">
        <v>0</v>
      </c>
      <c r="BI133" s="1">
        <v>2</v>
      </c>
      <c r="BJ133">
        <v>0</v>
      </c>
      <c r="BK133">
        <v>1</v>
      </c>
      <c r="BL133">
        <v>0</v>
      </c>
      <c r="BM133">
        <v>0</v>
      </c>
      <c r="BN133" s="1">
        <v>0</v>
      </c>
      <c r="BO133" s="1">
        <v>-3</v>
      </c>
      <c r="BP133" s="1">
        <v>-3</v>
      </c>
      <c r="BQ133" s="1">
        <v>-3</v>
      </c>
      <c r="BR133" s="1">
        <v>0</v>
      </c>
      <c r="BS133" s="1">
        <v>4</v>
      </c>
      <c r="BT133">
        <v>0</v>
      </c>
      <c r="BU133">
        <v>1</v>
      </c>
      <c r="BV133" s="1">
        <v>0</v>
      </c>
      <c r="BW133">
        <v>1</v>
      </c>
      <c r="BX133">
        <v>0</v>
      </c>
      <c r="BY133">
        <v>0</v>
      </c>
      <c r="BZ133">
        <v>-3</v>
      </c>
      <c r="CA133">
        <v>1</v>
      </c>
      <c r="CB133">
        <v>0</v>
      </c>
      <c r="CC133">
        <v>0</v>
      </c>
      <c r="CD133" s="1">
        <f>CA133+CC133</f>
        <v>1</v>
      </c>
      <c r="CE133">
        <v>1</v>
      </c>
      <c r="CF133" s="1">
        <f>CB133+CE133</f>
        <v>1</v>
      </c>
      <c r="CG133" s="1">
        <v>1367.2</v>
      </c>
      <c r="CH133" s="1">
        <v>1665.5</v>
      </c>
    </row>
    <row r="134" spans="1:86" ht="15" x14ac:dyDescent="0.25">
      <c r="A134" s="1" t="s">
        <v>231</v>
      </c>
      <c r="B134" s="1">
        <v>1</v>
      </c>
      <c r="C134" s="1">
        <v>0</v>
      </c>
      <c r="D134" s="1">
        <v>3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2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 s="1">
        <f>O134+Q134</f>
        <v>0</v>
      </c>
      <c r="W134" s="1" t="s">
        <v>2</v>
      </c>
      <c r="X134" s="1">
        <v>1231.7</v>
      </c>
      <c r="Y134" s="1">
        <v>0</v>
      </c>
      <c r="Z134" s="1">
        <v>6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0</v>
      </c>
      <c r="AG134" s="1">
        <v>1</v>
      </c>
      <c r="AH134" s="1">
        <v>0</v>
      </c>
      <c r="AI134" s="1">
        <v>5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 s="1">
        <v>3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0</v>
      </c>
      <c r="AW134" s="2">
        <v>23</v>
      </c>
      <c r="AX134" s="1">
        <f>LN(AW134)</f>
        <v>3.1354942159291497</v>
      </c>
      <c r="AY134" s="1">
        <v>1.5</v>
      </c>
      <c r="AZ134" s="1">
        <v>0</v>
      </c>
      <c r="BA134" s="1">
        <v>0</v>
      </c>
      <c r="BB134" s="1">
        <v>3</v>
      </c>
      <c r="BC134">
        <v>1</v>
      </c>
      <c r="BD134">
        <v>0</v>
      </c>
      <c r="BE134">
        <v>0</v>
      </c>
      <c r="BF134" s="1">
        <v>4</v>
      </c>
      <c r="BG134">
        <v>0</v>
      </c>
      <c r="BH134">
        <v>0</v>
      </c>
      <c r="BI134" s="1">
        <v>2</v>
      </c>
      <c r="BJ134">
        <v>0</v>
      </c>
      <c r="BK134">
        <v>1</v>
      </c>
      <c r="BL134">
        <v>0</v>
      </c>
      <c r="BM134">
        <v>0</v>
      </c>
      <c r="BN134" s="1">
        <v>0</v>
      </c>
      <c r="BO134" s="1">
        <v>-3</v>
      </c>
      <c r="BP134" s="1">
        <v>-3</v>
      </c>
      <c r="BQ134" s="1">
        <v>-3</v>
      </c>
      <c r="BR134" s="1">
        <v>0</v>
      </c>
      <c r="BS134" s="1">
        <v>1</v>
      </c>
      <c r="BT134">
        <v>1</v>
      </c>
      <c r="BU134">
        <v>0</v>
      </c>
      <c r="BV134" s="1">
        <v>1</v>
      </c>
      <c r="BW134">
        <v>1</v>
      </c>
      <c r="BX134">
        <v>0</v>
      </c>
      <c r="BY134">
        <v>0</v>
      </c>
      <c r="BZ134">
        <v>-3</v>
      </c>
      <c r="CA134">
        <v>1</v>
      </c>
      <c r="CB134">
        <v>0</v>
      </c>
      <c r="CC134">
        <v>0</v>
      </c>
      <c r="CD134" s="1">
        <f>CA134+CC134</f>
        <v>1</v>
      </c>
      <c r="CE134">
        <v>1</v>
      </c>
      <c r="CF134" s="1">
        <f>CB134+CE134</f>
        <v>1</v>
      </c>
      <c r="CG134" s="1">
        <v>132</v>
      </c>
      <c r="CH134" s="1">
        <v>1210.9000000000001</v>
      </c>
    </row>
    <row r="135" spans="1:86" ht="15" x14ac:dyDescent="0.25">
      <c r="A135" s="1" t="s">
        <v>232</v>
      </c>
      <c r="B135" s="1">
        <v>1</v>
      </c>
      <c r="C135" s="1">
        <v>0</v>
      </c>
      <c r="D135" s="1">
        <v>3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5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 s="1">
        <f>O135+Q135</f>
        <v>0</v>
      </c>
      <c r="W135" s="1" t="s">
        <v>2</v>
      </c>
      <c r="X135" s="1">
        <v>1231.7</v>
      </c>
      <c r="Y135" s="1">
        <v>0</v>
      </c>
      <c r="Z135" s="1">
        <v>6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0</v>
      </c>
      <c r="AG135" s="1">
        <v>1</v>
      </c>
      <c r="AH135" s="1">
        <v>0</v>
      </c>
      <c r="AI135" s="1">
        <v>3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 s="1">
        <v>3</v>
      </c>
      <c r="AQ135">
        <v>0</v>
      </c>
      <c r="AR135">
        <v>0</v>
      </c>
      <c r="AS135">
        <v>1</v>
      </c>
      <c r="AT135">
        <v>0</v>
      </c>
      <c r="AU135">
        <v>1</v>
      </c>
      <c r="AV135">
        <v>0</v>
      </c>
      <c r="AW135" s="1">
        <v>30</v>
      </c>
      <c r="AX135" s="1">
        <f>LN(AW135)</f>
        <v>3.4011973816621555</v>
      </c>
      <c r="AY135" s="1">
        <v>2</v>
      </c>
      <c r="AZ135" s="1">
        <v>0</v>
      </c>
      <c r="BA135" s="1">
        <v>0</v>
      </c>
      <c r="BB135" s="1">
        <v>3</v>
      </c>
      <c r="BC135">
        <v>1</v>
      </c>
      <c r="BD135">
        <v>0</v>
      </c>
      <c r="BE135">
        <v>0</v>
      </c>
      <c r="BF135" s="1">
        <v>4</v>
      </c>
      <c r="BG135">
        <v>0</v>
      </c>
      <c r="BH135">
        <v>0</v>
      </c>
      <c r="BI135" s="1">
        <v>1</v>
      </c>
      <c r="BJ135">
        <v>1</v>
      </c>
      <c r="BK135">
        <v>0</v>
      </c>
      <c r="BL135">
        <v>0</v>
      </c>
      <c r="BM135">
        <v>0</v>
      </c>
      <c r="BN135" s="1">
        <v>0</v>
      </c>
      <c r="BO135" s="1">
        <v>-3</v>
      </c>
      <c r="BP135" s="1">
        <v>-3</v>
      </c>
      <c r="BQ135" s="1">
        <v>-3</v>
      </c>
      <c r="BR135" s="1">
        <v>0</v>
      </c>
      <c r="BS135" s="1">
        <v>4</v>
      </c>
      <c r="BT135">
        <v>0</v>
      </c>
      <c r="BU135">
        <v>1</v>
      </c>
      <c r="BV135" s="1">
        <v>1</v>
      </c>
      <c r="BW135">
        <v>1</v>
      </c>
      <c r="BX135">
        <v>0</v>
      </c>
      <c r="BY135">
        <v>0</v>
      </c>
      <c r="BZ135">
        <v>-3</v>
      </c>
      <c r="CA135">
        <v>1</v>
      </c>
      <c r="CB135">
        <v>1</v>
      </c>
      <c r="CC135">
        <v>0</v>
      </c>
      <c r="CD135" s="1">
        <f>CA135+CC135</f>
        <v>1</v>
      </c>
      <c r="CE135">
        <v>0</v>
      </c>
      <c r="CF135" s="1">
        <f>CB135+CE135</f>
        <v>1</v>
      </c>
      <c r="CG135" s="1">
        <v>-3</v>
      </c>
      <c r="CH135" s="1">
        <v>1231.7</v>
      </c>
    </row>
    <row r="136" spans="1:86" ht="15" x14ac:dyDescent="0.25">
      <c r="A136" s="1" t="s">
        <v>233</v>
      </c>
      <c r="B136" s="1">
        <v>1</v>
      </c>
      <c r="C136" s="1">
        <v>0</v>
      </c>
      <c r="D136" s="1">
        <v>3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 s="1">
        <f>O136+Q136</f>
        <v>0</v>
      </c>
      <c r="W136" s="1" t="s">
        <v>65</v>
      </c>
      <c r="X136" s="1">
        <v>1198.4000000000001</v>
      </c>
      <c r="Y136" s="1">
        <v>1957.1</v>
      </c>
      <c r="Z136" s="1">
        <v>5</v>
      </c>
      <c r="AA136">
        <v>1</v>
      </c>
      <c r="AB136">
        <v>1</v>
      </c>
      <c r="AC136">
        <v>1</v>
      </c>
      <c r="AD136">
        <v>0</v>
      </c>
      <c r="AE136">
        <v>0</v>
      </c>
      <c r="AF136">
        <v>0</v>
      </c>
      <c r="AG136" s="1">
        <v>0</v>
      </c>
      <c r="AH136" s="1">
        <v>0</v>
      </c>
      <c r="AI136" s="1">
        <v>3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 s="1">
        <v>2</v>
      </c>
      <c r="AQ136">
        <v>0</v>
      </c>
      <c r="AR136">
        <v>1</v>
      </c>
      <c r="AS136">
        <v>0</v>
      </c>
      <c r="AT136">
        <v>1</v>
      </c>
      <c r="AU136">
        <v>0</v>
      </c>
      <c r="AV136">
        <v>0</v>
      </c>
      <c r="AW136" s="1">
        <v>20</v>
      </c>
      <c r="AX136" s="1">
        <f>LN(AW136)</f>
        <v>2.9957322735539909</v>
      </c>
      <c r="AY136" s="1">
        <v>2.5</v>
      </c>
      <c r="AZ136" s="1">
        <v>0</v>
      </c>
      <c r="BA136" s="1">
        <v>0</v>
      </c>
      <c r="BB136" s="1">
        <v>2</v>
      </c>
      <c r="BC136">
        <v>0</v>
      </c>
      <c r="BD136">
        <v>1</v>
      </c>
      <c r="BE136">
        <v>0</v>
      </c>
      <c r="BF136" s="1">
        <v>5</v>
      </c>
      <c r="BG136">
        <v>0</v>
      </c>
      <c r="BH136">
        <v>1</v>
      </c>
      <c r="BI136" s="1">
        <v>2</v>
      </c>
      <c r="BJ136">
        <v>0</v>
      </c>
      <c r="BK136">
        <v>1</v>
      </c>
      <c r="BL136">
        <v>0</v>
      </c>
      <c r="BM136">
        <v>0</v>
      </c>
      <c r="BN136" s="1">
        <v>0</v>
      </c>
      <c r="BO136" s="1">
        <v>-3</v>
      </c>
      <c r="BP136" s="1">
        <v>-3</v>
      </c>
      <c r="BQ136" s="1">
        <v>-3</v>
      </c>
      <c r="BR136" s="1">
        <v>0</v>
      </c>
      <c r="BS136" s="1">
        <v>1</v>
      </c>
      <c r="BT136">
        <v>1</v>
      </c>
      <c r="BU136">
        <v>0</v>
      </c>
      <c r="BV136" s="1">
        <v>0</v>
      </c>
      <c r="BW136">
        <v>0</v>
      </c>
      <c r="BX136">
        <v>1</v>
      </c>
      <c r="BY136">
        <v>0</v>
      </c>
      <c r="BZ136">
        <v>-3</v>
      </c>
      <c r="CA136">
        <v>0</v>
      </c>
      <c r="CB136">
        <v>0</v>
      </c>
      <c r="CC136">
        <v>1</v>
      </c>
      <c r="CD136" s="1">
        <f>CA136+CC136</f>
        <v>1</v>
      </c>
      <c r="CE136">
        <v>1</v>
      </c>
      <c r="CF136" s="1">
        <f>CB136+CE136</f>
        <v>1</v>
      </c>
      <c r="CG136" s="1">
        <v>9150</v>
      </c>
      <c r="CH136" s="1">
        <v>9394</v>
      </c>
    </row>
    <row r="137" spans="1:86" ht="15" x14ac:dyDescent="0.25">
      <c r="A137" s="1" t="s">
        <v>234</v>
      </c>
      <c r="B137" s="1">
        <v>1</v>
      </c>
      <c r="C137" s="1">
        <v>1</v>
      </c>
      <c r="D137" s="1">
        <v>2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 s="1">
        <f>O137+Q137</f>
        <v>0</v>
      </c>
      <c r="W137" s="1" t="s">
        <v>2</v>
      </c>
      <c r="X137" s="1">
        <v>1231.7</v>
      </c>
      <c r="Y137" s="1">
        <v>0</v>
      </c>
      <c r="Z137" s="1">
        <v>6</v>
      </c>
      <c r="AA137">
        <v>1</v>
      </c>
      <c r="AB137">
        <v>1</v>
      </c>
      <c r="AC137">
        <v>1</v>
      </c>
      <c r="AD137">
        <v>0</v>
      </c>
      <c r="AE137">
        <v>0</v>
      </c>
      <c r="AF137">
        <v>0</v>
      </c>
      <c r="AG137" s="1">
        <v>1</v>
      </c>
      <c r="AH137" s="1">
        <v>0</v>
      </c>
      <c r="AI137" s="1">
        <v>2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 s="1">
        <v>1</v>
      </c>
      <c r="AQ137">
        <v>1</v>
      </c>
      <c r="AR137">
        <v>1</v>
      </c>
      <c r="AS137">
        <v>1</v>
      </c>
      <c r="AT137">
        <v>0</v>
      </c>
      <c r="AU137">
        <v>0</v>
      </c>
      <c r="AV137">
        <v>0</v>
      </c>
      <c r="AW137" s="1">
        <v>30</v>
      </c>
      <c r="AX137" s="1">
        <f>LN(AW137)</f>
        <v>3.4011973816621555</v>
      </c>
      <c r="AY137" s="1">
        <v>3</v>
      </c>
      <c r="AZ137" s="1">
        <v>0</v>
      </c>
      <c r="BA137" s="1">
        <v>0</v>
      </c>
      <c r="BB137" s="1">
        <v>3</v>
      </c>
      <c r="BC137">
        <v>1</v>
      </c>
      <c r="BD137">
        <v>0</v>
      </c>
      <c r="BE137">
        <v>0</v>
      </c>
      <c r="BF137" s="1">
        <v>6</v>
      </c>
      <c r="BG137">
        <v>0</v>
      </c>
      <c r="BH137">
        <v>0</v>
      </c>
      <c r="BI137" s="1">
        <v>2</v>
      </c>
      <c r="BJ137">
        <v>0</v>
      </c>
      <c r="BK137">
        <v>1</v>
      </c>
      <c r="BL137">
        <v>0</v>
      </c>
      <c r="BM137">
        <v>0</v>
      </c>
      <c r="BN137" s="1">
        <v>0</v>
      </c>
      <c r="BO137" s="1">
        <v>-3</v>
      </c>
      <c r="BP137" s="1">
        <v>-3</v>
      </c>
      <c r="BQ137" s="1">
        <v>-3</v>
      </c>
      <c r="BR137" s="1">
        <v>0</v>
      </c>
      <c r="BS137" s="1">
        <v>2</v>
      </c>
      <c r="BT137">
        <v>1</v>
      </c>
      <c r="BU137">
        <v>0</v>
      </c>
      <c r="BV137" s="1">
        <v>0</v>
      </c>
      <c r="BW137">
        <v>1</v>
      </c>
      <c r="BX137">
        <v>0</v>
      </c>
      <c r="BY137">
        <v>0</v>
      </c>
      <c r="BZ137">
        <v>-3</v>
      </c>
      <c r="CA137">
        <v>1</v>
      </c>
      <c r="CB137">
        <v>0</v>
      </c>
      <c r="CC137">
        <v>0</v>
      </c>
      <c r="CD137" s="1">
        <f>CA137+CC137</f>
        <v>1</v>
      </c>
      <c r="CE137">
        <v>1</v>
      </c>
      <c r="CF137" s="1">
        <f>CB137+CE137</f>
        <v>1</v>
      </c>
      <c r="CG137" s="1">
        <v>523.1</v>
      </c>
      <c r="CH137" s="1">
        <v>1290.8</v>
      </c>
    </row>
    <row r="138" spans="1:86" s="4" customFormat="1" ht="15" x14ac:dyDescent="0.25">
      <c r="A138" s="4" t="s">
        <v>235</v>
      </c>
      <c r="B138" s="4">
        <v>0</v>
      </c>
      <c r="C138" s="4">
        <v>0</v>
      </c>
      <c r="D138" s="4">
        <v>1</v>
      </c>
      <c r="E138" s="4">
        <v>1</v>
      </c>
      <c r="F138" s="4">
        <v>0</v>
      </c>
      <c r="G138" s="4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7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1</v>
      </c>
      <c r="V138" s="1">
        <f>O138+Q138</f>
        <v>0</v>
      </c>
      <c r="W138" s="4" t="s">
        <v>0</v>
      </c>
      <c r="X138" s="4">
        <v>0</v>
      </c>
      <c r="Y138" s="4">
        <v>1231.7</v>
      </c>
      <c r="Z138" s="4">
        <v>7</v>
      </c>
      <c r="AA138">
        <v>1</v>
      </c>
      <c r="AB138" s="5">
        <v>1</v>
      </c>
      <c r="AC138">
        <v>0</v>
      </c>
      <c r="AD138">
        <v>0</v>
      </c>
      <c r="AE138" s="5">
        <v>0</v>
      </c>
      <c r="AF138" s="5">
        <v>0</v>
      </c>
      <c r="AG138" s="4">
        <v>0</v>
      </c>
      <c r="AH138" s="4">
        <v>1</v>
      </c>
      <c r="AI138" s="4">
        <v>-3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1</v>
      </c>
      <c r="AP138" s="4">
        <v>1</v>
      </c>
      <c r="AQ138" s="5">
        <v>1</v>
      </c>
      <c r="AR138">
        <v>1</v>
      </c>
      <c r="AS138">
        <v>1</v>
      </c>
      <c r="AT138" s="5">
        <v>0</v>
      </c>
      <c r="AU138" s="5">
        <v>0</v>
      </c>
      <c r="AV138" s="5">
        <v>0</v>
      </c>
      <c r="AW138" s="4">
        <v>200</v>
      </c>
      <c r="AX138" s="1">
        <f>LN(AW138)</f>
        <v>5.2983173665480363</v>
      </c>
      <c r="AY138" s="4">
        <v>50</v>
      </c>
      <c r="AZ138" s="4">
        <v>0</v>
      </c>
      <c r="BA138" s="4">
        <v>0</v>
      </c>
      <c r="BB138" s="4">
        <v>3</v>
      </c>
      <c r="BC138" s="5">
        <v>1</v>
      </c>
      <c r="BD138" s="5">
        <v>0</v>
      </c>
      <c r="BE138" s="5">
        <v>0</v>
      </c>
      <c r="BF138" s="4">
        <v>5</v>
      </c>
      <c r="BG138">
        <v>0</v>
      </c>
      <c r="BH138">
        <v>1</v>
      </c>
      <c r="BI138" s="4">
        <v>1</v>
      </c>
      <c r="BJ138" s="5">
        <v>1</v>
      </c>
      <c r="BK138" s="5">
        <v>0</v>
      </c>
      <c r="BL138" s="5">
        <v>0</v>
      </c>
      <c r="BM138" s="5">
        <v>0</v>
      </c>
      <c r="BN138" s="4">
        <v>0</v>
      </c>
      <c r="BO138" s="4">
        <v>-3</v>
      </c>
      <c r="BP138" s="4">
        <v>-3</v>
      </c>
      <c r="BQ138" s="4">
        <v>-3</v>
      </c>
      <c r="BR138" s="4">
        <v>1</v>
      </c>
      <c r="BS138" s="4">
        <v>-3</v>
      </c>
      <c r="BT138" s="5">
        <v>-3</v>
      </c>
      <c r="BU138" s="5">
        <v>-3</v>
      </c>
      <c r="BV138" s="4">
        <v>-3</v>
      </c>
      <c r="BW138" s="5">
        <v>-3</v>
      </c>
      <c r="BX138" s="5">
        <v>-3</v>
      </c>
      <c r="BY138" s="5">
        <v>-3</v>
      </c>
      <c r="BZ138" s="5">
        <v>1</v>
      </c>
      <c r="CA138" s="5">
        <v>1</v>
      </c>
      <c r="CB138" s="5">
        <v>1</v>
      </c>
      <c r="CC138" s="5">
        <v>0</v>
      </c>
      <c r="CD138" s="1">
        <f>CA138+CC138</f>
        <v>1</v>
      </c>
      <c r="CE138" s="5">
        <v>0</v>
      </c>
      <c r="CF138" s="1">
        <f>CB138+CE138</f>
        <v>1</v>
      </c>
      <c r="CG138" s="1">
        <v>1231.7</v>
      </c>
      <c r="CH138" s="1">
        <v>0</v>
      </c>
    </row>
    <row r="139" spans="1:86" ht="15" x14ac:dyDescent="0.25">
      <c r="A139" s="1" t="s">
        <v>236</v>
      </c>
      <c r="B139" s="1">
        <v>0</v>
      </c>
      <c r="C139" s="1">
        <v>0</v>
      </c>
      <c r="D139" s="1">
        <v>1</v>
      </c>
      <c r="E139" s="1">
        <v>1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 s="1">
        <f>O139+Q139</f>
        <v>0</v>
      </c>
      <c r="W139" s="1" t="s">
        <v>1</v>
      </c>
      <c r="X139" s="1">
        <v>1681.6</v>
      </c>
      <c r="Y139" s="1">
        <v>647.70000000000005</v>
      </c>
      <c r="Z139" s="1">
        <v>3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 s="1">
        <v>0</v>
      </c>
      <c r="AH139" s="1">
        <v>0</v>
      </c>
      <c r="AI139" s="1">
        <v>5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 s="1">
        <v>1</v>
      </c>
      <c r="AQ139">
        <v>1</v>
      </c>
      <c r="AR139">
        <v>1</v>
      </c>
      <c r="AS139">
        <v>1</v>
      </c>
      <c r="AT139">
        <v>0</v>
      </c>
      <c r="AU139">
        <v>0</v>
      </c>
      <c r="AV139">
        <v>0</v>
      </c>
      <c r="AW139" s="1">
        <v>5</v>
      </c>
      <c r="AX139" s="1">
        <f>LN(AW139)</f>
        <v>1.6094379124341003</v>
      </c>
      <c r="AY139" s="1">
        <v>5</v>
      </c>
      <c r="AZ139" s="1">
        <v>2</v>
      </c>
      <c r="BA139" s="1">
        <v>0</v>
      </c>
      <c r="BB139" s="1">
        <v>3</v>
      </c>
      <c r="BC139">
        <v>1</v>
      </c>
      <c r="BD139">
        <v>0</v>
      </c>
      <c r="BE139">
        <v>0</v>
      </c>
      <c r="BF139" s="1">
        <v>6</v>
      </c>
      <c r="BG139">
        <v>0</v>
      </c>
      <c r="BH139">
        <v>0</v>
      </c>
      <c r="BI139" s="1">
        <v>2</v>
      </c>
      <c r="BJ139">
        <v>0</v>
      </c>
      <c r="BK139">
        <v>1</v>
      </c>
      <c r="BL139">
        <v>0</v>
      </c>
      <c r="BM139">
        <v>0</v>
      </c>
      <c r="BN139" s="4">
        <v>0</v>
      </c>
      <c r="BO139" s="1">
        <v>-3</v>
      </c>
      <c r="BP139" s="1">
        <v>-3</v>
      </c>
      <c r="BQ139" s="1">
        <v>-3</v>
      </c>
      <c r="BR139" s="1">
        <v>0</v>
      </c>
      <c r="BS139" s="4">
        <v>-3</v>
      </c>
      <c r="BT139" s="5">
        <v>-3</v>
      </c>
      <c r="BU139" s="5">
        <v>-3</v>
      </c>
      <c r="BV139" s="4">
        <v>-3</v>
      </c>
      <c r="BW139" s="5">
        <v>-3</v>
      </c>
      <c r="BX139" s="5">
        <v>-3</v>
      </c>
      <c r="BY139" s="5">
        <v>-3</v>
      </c>
      <c r="BZ139">
        <v>1</v>
      </c>
      <c r="CA139">
        <v>0</v>
      </c>
      <c r="CB139">
        <v>1</v>
      </c>
      <c r="CC139">
        <v>1</v>
      </c>
      <c r="CD139" s="1">
        <f>CA139+CC139</f>
        <v>1</v>
      </c>
      <c r="CE139">
        <v>0</v>
      </c>
      <c r="CF139" s="1">
        <f>CB139+CE139</f>
        <v>1</v>
      </c>
      <c r="CG139" s="1">
        <v>2096.4</v>
      </c>
      <c r="CH139" s="1">
        <v>1377.8</v>
      </c>
    </row>
    <row r="140" spans="1:86" ht="15" x14ac:dyDescent="0.25">
      <c r="A140" s="1" t="s">
        <v>237</v>
      </c>
      <c r="B140" s="1">
        <v>0</v>
      </c>
      <c r="C140" s="1">
        <v>0</v>
      </c>
      <c r="D140" s="1">
        <v>1</v>
      </c>
      <c r="E140" s="1">
        <v>1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 s="1">
        <f>O140+Q140</f>
        <v>0</v>
      </c>
      <c r="W140" s="1" t="s">
        <v>2</v>
      </c>
      <c r="X140" s="1">
        <v>1231.7</v>
      </c>
      <c r="Y140" s="1">
        <v>0</v>
      </c>
      <c r="Z140" s="1">
        <v>6</v>
      </c>
      <c r="AA140">
        <v>1</v>
      </c>
      <c r="AB140">
        <v>1</v>
      </c>
      <c r="AC140">
        <v>1</v>
      </c>
      <c r="AD140">
        <v>0</v>
      </c>
      <c r="AE140">
        <v>0</v>
      </c>
      <c r="AF140">
        <v>0</v>
      </c>
      <c r="AG140" s="1">
        <v>1</v>
      </c>
      <c r="AH140" s="1">
        <v>1</v>
      </c>
      <c r="AI140" s="1">
        <v>-3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 s="1">
        <v>1</v>
      </c>
      <c r="AQ140">
        <v>1</v>
      </c>
      <c r="AR140">
        <v>1</v>
      </c>
      <c r="AS140">
        <v>1</v>
      </c>
      <c r="AT140">
        <v>0</v>
      </c>
      <c r="AU140">
        <v>0</v>
      </c>
      <c r="AV140">
        <v>0</v>
      </c>
      <c r="AW140" s="1">
        <v>10</v>
      </c>
      <c r="AX140" s="1">
        <f>LN(AW140)</f>
        <v>2.3025850929940459</v>
      </c>
      <c r="AY140" s="1">
        <v>1</v>
      </c>
      <c r="AZ140" s="1">
        <v>0</v>
      </c>
      <c r="BA140" s="1">
        <v>0</v>
      </c>
      <c r="BB140" s="1">
        <v>3</v>
      </c>
      <c r="BC140">
        <v>1</v>
      </c>
      <c r="BD140">
        <v>0</v>
      </c>
      <c r="BE140">
        <v>0</v>
      </c>
      <c r="BF140" s="1">
        <v>2</v>
      </c>
      <c r="BG140">
        <v>0</v>
      </c>
      <c r="BH140">
        <v>0</v>
      </c>
      <c r="BI140" s="1">
        <v>2</v>
      </c>
      <c r="BJ140">
        <v>0</v>
      </c>
      <c r="BK140">
        <v>1</v>
      </c>
      <c r="BL140">
        <v>0</v>
      </c>
      <c r="BM140">
        <v>0</v>
      </c>
      <c r="BN140" s="1">
        <v>1</v>
      </c>
      <c r="BO140" s="1">
        <v>0</v>
      </c>
      <c r="BP140" s="1">
        <v>1</v>
      </c>
      <c r="BQ140" s="1">
        <v>1</v>
      </c>
      <c r="BR140" s="1">
        <v>1</v>
      </c>
      <c r="BS140" s="4">
        <v>-3</v>
      </c>
      <c r="BT140" s="5">
        <v>-3</v>
      </c>
      <c r="BU140" s="5">
        <v>-3</v>
      </c>
      <c r="BV140" s="4">
        <v>-3</v>
      </c>
      <c r="BW140" s="5">
        <v>-3</v>
      </c>
      <c r="BX140" s="5">
        <v>-3</v>
      </c>
      <c r="BY140" s="5">
        <v>-3</v>
      </c>
      <c r="BZ140">
        <v>1</v>
      </c>
      <c r="CA140">
        <v>0</v>
      </c>
      <c r="CB140">
        <v>1</v>
      </c>
      <c r="CC140">
        <v>1</v>
      </c>
      <c r="CD140" s="1">
        <f>CA140+CC140</f>
        <v>1</v>
      </c>
      <c r="CE140">
        <v>0</v>
      </c>
      <c r="CF140" s="1">
        <f>CB140+CE140</f>
        <v>1</v>
      </c>
      <c r="CG140" s="1">
        <v>1387.8</v>
      </c>
      <c r="CH140" s="1">
        <v>832.9</v>
      </c>
    </row>
    <row r="141" spans="1:86" ht="15" x14ac:dyDescent="0.25">
      <c r="A141" s="1" t="s">
        <v>238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7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 s="1">
        <f>O141+Q141</f>
        <v>0</v>
      </c>
      <c r="W141" s="1" t="s">
        <v>3</v>
      </c>
      <c r="X141" s="1">
        <v>1119.0999999999999</v>
      </c>
      <c r="Y141" s="1">
        <v>150</v>
      </c>
      <c r="Z141" s="1">
        <v>5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0</v>
      </c>
      <c r="AG141" s="1">
        <v>0</v>
      </c>
      <c r="AH141" s="1">
        <v>0</v>
      </c>
      <c r="AI141" s="1">
        <v>-3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 s="1">
        <v>1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 s="1">
        <v>250</v>
      </c>
      <c r="AX141" s="1">
        <f>LN(AW141)</f>
        <v>5.521460917862246</v>
      </c>
      <c r="AY141" s="1">
        <v>20</v>
      </c>
      <c r="AZ141" s="1">
        <v>0</v>
      </c>
      <c r="BA141" s="1">
        <v>0</v>
      </c>
      <c r="BB141" s="1">
        <v>2</v>
      </c>
      <c r="BC141">
        <v>0</v>
      </c>
      <c r="BD141">
        <v>1</v>
      </c>
      <c r="BE141">
        <v>0</v>
      </c>
      <c r="BF141" s="1">
        <v>1</v>
      </c>
      <c r="BG141">
        <v>1</v>
      </c>
      <c r="BH141">
        <v>0</v>
      </c>
      <c r="BI141" s="1">
        <v>1</v>
      </c>
      <c r="BJ141">
        <v>1</v>
      </c>
      <c r="BK141">
        <v>0</v>
      </c>
      <c r="BL141">
        <v>0</v>
      </c>
      <c r="BM141">
        <v>0</v>
      </c>
      <c r="BN141" s="4">
        <v>0</v>
      </c>
      <c r="BO141" s="1">
        <v>-3</v>
      </c>
      <c r="BP141" s="1">
        <v>-3</v>
      </c>
      <c r="BQ141" s="1">
        <v>-3</v>
      </c>
      <c r="BR141" s="1">
        <v>1</v>
      </c>
      <c r="BS141" s="4">
        <v>-3</v>
      </c>
      <c r="BT141" s="5">
        <v>-3</v>
      </c>
      <c r="BU141" s="5">
        <v>-3</v>
      </c>
      <c r="BV141" s="4">
        <v>-3</v>
      </c>
      <c r="BW141" s="5">
        <v>-3</v>
      </c>
      <c r="BX141" s="5">
        <v>-3</v>
      </c>
      <c r="BY141" s="5">
        <v>-3</v>
      </c>
      <c r="BZ141">
        <v>0</v>
      </c>
      <c r="CA141">
        <v>1</v>
      </c>
      <c r="CB141">
        <v>0</v>
      </c>
      <c r="CC141">
        <v>0</v>
      </c>
      <c r="CD141" s="1">
        <f>CA141+CC141</f>
        <v>1</v>
      </c>
      <c r="CE141">
        <v>1</v>
      </c>
      <c r="CF141" s="1">
        <f>CB141+CE141</f>
        <v>1</v>
      </c>
      <c r="CG141" s="1">
        <v>2361.9</v>
      </c>
      <c r="CH141" s="1">
        <v>1720</v>
      </c>
    </row>
    <row r="142" spans="1:86" ht="15" x14ac:dyDescent="0.25">
      <c r="A142" s="1" t="s">
        <v>239</v>
      </c>
      <c r="B142" s="1">
        <v>0</v>
      </c>
      <c r="C142" s="1">
        <v>0</v>
      </c>
      <c r="D142" s="1">
        <v>5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6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 s="1">
        <f>O142+Q142</f>
        <v>0</v>
      </c>
      <c r="W142" s="1" t="s">
        <v>4</v>
      </c>
      <c r="X142" s="1">
        <v>981.2</v>
      </c>
      <c r="Y142" s="1">
        <v>250</v>
      </c>
      <c r="Z142" s="1">
        <v>4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  <c r="AG142" s="1">
        <v>0</v>
      </c>
      <c r="AH142" s="1">
        <v>0</v>
      </c>
      <c r="AI142" s="1">
        <v>-3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 s="1">
        <v>1</v>
      </c>
      <c r="AQ142">
        <v>1</v>
      </c>
      <c r="AR142">
        <v>1</v>
      </c>
      <c r="AS142">
        <v>1</v>
      </c>
      <c r="AT142">
        <v>0</v>
      </c>
      <c r="AU142">
        <v>0</v>
      </c>
      <c r="AV142">
        <v>0</v>
      </c>
      <c r="AW142" s="1">
        <v>20</v>
      </c>
      <c r="AX142" s="1">
        <f>LN(AW142)</f>
        <v>2.9957322735539909</v>
      </c>
      <c r="AY142" s="1">
        <v>4</v>
      </c>
      <c r="AZ142" s="1">
        <v>0</v>
      </c>
      <c r="BA142" s="1">
        <v>0</v>
      </c>
      <c r="BB142" s="1">
        <v>1</v>
      </c>
      <c r="BC142">
        <v>0</v>
      </c>
      <c r="BD142">
        <v>0</v>
      </c>
      <c r="BE142">
        <v>1</v>
      </c>
      <c r="BF142" s="1">
        <v>5</v>
      </c>
      <c r="BG142">
        <v>0</v>
      </c>
      <c r="BH142">
        <v>1</v>
      </c>
      <c r="BI142" s="1">
        <v>2</v>
      </c>
      <c r="BJ142">
        <v>0</v>
      </c>
      <c r="BK142">
        <v>1</v>
      </c>
      <c r="BL142">
        <v>0</v>
      </c>
      <c r="BM142">
        <v>0</v>
      </c>
      <c r="BN142" s="4">
        <v>0</v>
      </c>
      <c r="BO142" s="1">
        <v>-3</v>
      </c>
      <c r="BP142" s="1">
        <v>-3</v>
      </c>
      <c r="BQ142" s="1">
        <v>-3</v>
      </c>
      <c r="BR142" s="1">
        <v>1</v>
      </c>
      <c r="BS142" s="4">
        <v>-3</v>
      </c>
      <c r="BT142" s="5">
        <v>-3</v>
      </c>
      <c r="BU142" s="5">
        <v>-3</v>
      </c>
      <c r="BV142" s="4">
        <v>-3</v>
      </c>
      <c r="BW142" s="5">
        <v>-3</v>
      </c>
      <c r="BX142" s="5">
        <v>-3</v>
      </c>
      <c r="BY142" s="5">
        <v>-3</v>
      </c>
      <c r="BZ142">
        <v>0</v>
      </c>
      <c r="CA142">
        <v>0</v>
      </c>
      <c r="CB142">
        <v>0</v>
      </c>
      <c r="CC142">
        <v>1</v>
      </c>
      <c r="CD142" s="1">
        <f>CA142+CC142</f>
        <v>1</v>
      </c>
      <c r="CE142">
        <v>0</v>
      </c>
      <c r="CF142" s="1">
        <f>CB142+CE142</f>
        <v>0</v>
      </c>
      <c r="CG142" s="1">
        <v>10269</v>
      </c>
      <c r="CH142" s="1">
        <v>9039</v>
      </c>
    </row>
    <row r="143" spans="1:86" ht="15" x14ac:dyDescent="0.25">
      <c r="A143" s="1" t="s">
        <v>240</v>
      </c>
      <c r="B143" s="1">
        <v>0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 s="1">
        <f>O143+Q143</f>
        <v>0</v>
      </c>
      <c r="W143" s="1" t="s">
        <v>2</v>
      </c>
      <c r="X143" s="1">
        <v>1231.7</v>
      </c>
      <c r="Y143" s="1">
        <v>0</v>
      </c>
      <c r="Z143" s="1">
        <v>6</v>
      </c>
      <c r="AA143">
        <v>1</v>
      </c>
      <c r="AB143">
        <v>1</v>
      </c>
      <c r="AC143">
        <v>1</v>
      </c>
      <c r="AD143">
        <v>0</v>
      </c>
      <c r="AE143">
        <v>0</v>
      </c>
      <c r="AF143">
        <v>0</v>
      </c>
      <c r="AG143" s="1">
        <v>1</v>
      </c>
      <c r="AH143" s="1">
        <v>0</v>
      </c>
      <c r="AI143" s="1">
        <v>-3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 s="1">
        <v>1</v>
      </c>
      <c r="AQ143">
        <v>1</v>
      </c>
      <c r="AR143">
        <v>1</v>
      </c>
      <c r="AS143">
        <v>1</v>
      </c>
      <c r="AT143">
        <v>0</v>
      </c>
      <c r="AU143">
        <v>0</v>
      </c>
      <c r="AV143">
        <v>0</v>
      </c>
      <c r="AW143" s="1">
        <v>150</v>
      </c>
      <c r="AX143" s="1">
        <f>LN(AW143)</f>
        <v>5.0106352940962555</v>
      </c>
      <c r="AY143" s="1">
        <v>25</v>
      </c>
      <c r="AZ143" s="1">
        <v>1</v>
      </c>
      <c r="BA143" s="1">
        <v>0</v>
      </c>
      <c r="BB143" s="1">
        <v>2</v>
      </c>
      <c r="BC143">
        <v>0</v>
      </c>
      <c r="BD143">
        <v>1</v>
      </c>
      <c r="BE143">
        <v>0</v>
      </c>
      <c r="BF143" s="1">
        <v>4</v>
      </c>
      <c r="BG143">
        <v>0</v>
      </c>
      <c r="BH143">
        <v>0</v>
      </c>
      <c r="BI143" s="1">
        <v>2</v>
      </c>
      <c r="BJ143">
        <v>0</v>
      </c>
      <c r="BK143">
        <v>1</v>
      </c>
      <c r="BL143">
        <v>0</v>
      </c>
      <c r="BM143">
        <v>0</v>
      </c>
      <c r="BN143" s="4">
        <v>0</v>
      </c>
      <c r="BO143" s="1">
        <v>-3</v>
      </c>
      <c r="BP143" s="1">
        <v>-3</v>
      </c>
      <c r="BQ143" s="1">
        <v>-3</v>
      </c>
      <c r="BR143" s="1">
        <v>1</v>
      </c>
      <c r="BS143" s="4">
        <v>-3</v>
      </c>
      <c r="BT143" s="5">
        <v>-3</v>
      </c>
      <c r="BU143" s="5">
        <v>-3</v>
      </c>
      <c r="BV143" s="4">
        <v>-3</v>
      </c>
      <c r="BW143" s="5">
        <v>-3</v>
      </c>
      <c r="BX143" s="5">
        <v>-3</v>
      </c>
      <c r="BY143" s="5">
        <v>-3</v>
      </c>
      <c r="BZ143">
        <v>0</v>
      </c>
      <c r="CA143">
        <v>0</v>
      </c>
      <c r="CB143">
        <v>0</v>
      </c>
      <c r="CC143">
        <v>1</v>
      </c>
      <c r="CD143" s="1">
        <f>CA143+CC143</f>
        <v>1</v>
      </c>
      <c r="CE143">
        <v>1</v>
      </c>
      <c r="CF143" s="1">
        <f>CB143+CE143</f>
        <v>1</v>
      </c>
      <c r="CG143" s="1">
        <v>30.6</v>
      </c>
      <c r="CH143" s="1">
        <v>1214.5999999999999</v>
      </c>
    </row>
    <row r="144" spans="1:86" ht="15" x14ac:dyDescent="0.25">
      <c r="A144" s="1" t="s">
        <v>241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2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 s="1">
        <f>O144+Q144</f>
        <v>0</v>
      </c>
      <c r="W144" s="1" t="s">
        <v>3</v>
      </c>
      <c r="X144" s="1">
        <v>1119.0999999999999</v>
      </c>
      <c r="Y144" s="1">
        <v>150</v>
      </c>
      <c r="Z144" s="1">
        <v>5</v>
      </c>
      <c r="AA144">
        <v>1</v>
      </c>
      <c r="AB144">
        <v>1</v>
      </c>
      <c r="AC144">
        <v>1</v>
      </c>
      <c r="AD144">
        <v>0</v>
      </c>
      <c r="AE144">
        <v>0</v>
      </c>
      <c r="AF144">
        <v>0</v>
      </c>
      <c r="AG144" s="1">
        <v>0</v>
      </c>
      <c r="AH144" s="1">
        <v>0</v>
      </c>
      <c r="AI144" s="1">
        <v>4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 s="1">
        <v>1</v>
      </c>
      <c r="AQ144">
        <v>1</v>
      </c>
      <c r="AR144">
        <v>1</v>
      </c>
      <c r="AS144">
        <v>1</v>
      </c>
      <c r="AT144">
        <v>0</v>
      </c>
      <c r="AU144">
        <v>0</v>
      </c>
      <c r="AV144">
        <v>0</v>
      </c>
      <c r="AW144" s="1">
        <v>150</v>
      </c>
      <c r="AX144" s="1">
        <f>LN(AW144)</f>
        <v>5.0106352940962555</v>
      </c>
      <c r="AY144" s="1">
        <v>3.5</v>
      </c>
      <c r="AZ144" s="1">
        <v>1</v>
      </c>
      <c r="BA144" s="1">
        <v>0</v>
      </c>
      <c r="BB144" s="1">
        <v>1</v>
      </c>
      <c r="BC144">
        <v>0</v>
      </c>
      <c r="BD144">
        <v>0</v>
      </c>
      <c r="BE144">
        <v>1</v>
      </c>
      <c r="BF144" s="1">
        <v>5</v>
      </c>
      <c r="BG144">
        <v>0</v>
      </c>
      <c r="BH144">
        <v>1</v>
      </c>
      <c r="BI144" s="1">
        <v>2</v>
      </c>
      <c r="BJ144">
        <v>0</v>
      </c>
      <c r="BK144">
        <v>1</v>
      </c>
      <c r="BL144">
        <v>0</v>
      </c>
      <c r="BM144">
        <v>0</v>
      </c>
      <c r="BN144" s="1">
        <v>1</v>
      </c>
      <c r="BO144" s="1">
        <v>1</v>
      </c>
      <c r="BP144" s="1">
        <v>0</v>
      </c>
      <c r="BQ144" s="1">
        <v>0</v>
      </c>
      <c r="BR144" s="1">
        <v>0</v>
      </c>
      <c r="BS144" s="4">
        <v>-3</v>
      </c>
      <c r="BT144" s="5">
        <v>-3</v>
      </c>
      <c r="BU144" s="5">
        <v>-3</v>
      </c>
      <c r="BV144" s="4">
        <v>-3</v>
      </c>
      <c r="BW144" s="5">
        <v>-3</v>
      </c>
      <c r="BX144" s="5">
        <v>-3</v>
      </c>
      <c r="BY144" s="5">
        <v>-3</v>
      </c>
      <c r="BZ144">
        <v>0</v>
      </c>
      <c r="CA144">
        <v>0</v>
      </c>
      <c r="CB144">
        <v>0</v>
      </c>
      <c r="CC144">
        <v>1</v>
      </c>
      <c r="CD144" s="1">
        <f>CA144+CC144</f>
        <v>1</v>
      </c>
      <c r="CE144">
        <v>0</v>
      </c>
      <c r="CF144" s="1">
        <f>CB144+CE144</f>
        <v>0</v>
      </c>
      <c r="CG144" s="1">
        <v>1763.3</v>
      </c>
      <c r="CH144" s="1">
        <v>992</v>
      </c>
    </row>
    <row r="145" spans="1:86" ht="15" x14ac:dyDescent="0.25">
      <c r="A145" s="1" t="s">
        <v>242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 s="1">
        <f>O145+Q145</f>
        <v>0</v>
      </c>
      <c r="W145" s="1" t="s">
        <v>1</v>
      </c>
      <c r="X145" s="1">
        <v>1681.6</v>
      </c>
      <c r="Y145" s="1">
        <v>647.70000000000005</v>
      </c>
      <c r="Z145" s="1">
        <v>3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 s="1">
        <v>0</v>
      </c>
      <c r="AH145" s="1">
        <v>0</v>
      </c>
      <c r="AI145" s="1">
        <v>3</v>
      </c>
      <c r="AJ145">
        <v>0</v>
      </c>
      <c r="AK145">
        <v>0</v>
      </c>
      <c r="AL145">
        <v>1</v>
      </c>
      <c r="AM145">
        <v>0</v>
      </c>
      <c r="AN145">
        <v>0</v>
      </c>
      <c r="AO145">
        <v>0</v>
      </c>
      <c r="AP145" s="1">
        <v>1</v>
      </c>
      <c r="AQ145">
        <v>1</v>
      </c>
      <c r="AR145">
        <v>1</v>
      </c>
      <c r="AS145">
        <v>1</v>
      </c>
      <c r="AT145">
        <v>0</v>
      </c>
      <c r="AU145">
        <v>0</v>
      </c>
      <c r="AV145">
        <v>0</v>
      </c>
      <c r="AW145" s="1">
        <v>30</v>
      </c>
      <c r="AX145" s="1">
        <f>LN(AW145)</f>
        <v>3.4011973816621555</v>
      </c>
      <c r="AY145" s="1">
        <v>2.5</v>
      </c>
      <c r="AZ145" s="1">
        <v>0</v>
      </c>
      <c r="BA145" s="1">
        <v>0</v>
      </c>
      <c r="BB145" s="1">
        <v>3</v>
      </c>
      <c r="BC145">
        <v>1</v>
      </c>
      <c r="BD145">
        <v>0</v>
      </c>
      <c r="BE145">
        <v>0</v>
      </c>
      <c r="BF145" s="1">
        <v>5</v>
      </c>
      <c r="BG145">
        <v>0</v>
      </c>
      <c r="BH145">
        <v>1</v>
      </c>
      <c r="BI145" s="1">
        <v>2</v>
      </c>
      <c r="BJ145">
        <v>0</v>
      </c>
      <c r="BK145">
        <v>1</v>
      </c>
      <c r="BL145">
        <v>0</v>
      </c>
      <c r="BM145">
        <v>0</v>
      </c>
      <c r="BN145" s="1">
        <v>1</v>
      </c>
      <c r="BO145" s="1">
        <v>0</v>
      </c>
      <c r="BP145" s="1">
        <v>1</v>
      </c>
      <c r="BQ145" s="1">
        <v>0</v>
      </c>
      <c r="BR145" s="1">
        <v>0</v>
      </c>
      <c r="BS145" s="4">
        <v>-3</v>
      </c>
      <c r="BT145" s="5">
        <v>-3</v>
      </c>
      <c r="BU145" s="5">
        <v>-3</v>
      </c>
      <c r="BV145" s="4">
        <v>-3</v>
      </c>
      <c r="BW145" s="5">
        <v>-3</v>
      </c>
      <c r="BX145" s="5">
        <v>-3</v>
      </c>
      <c r="BY145" s="5">
        <v>-3</v>
      </c>
      <c r="BZ145">
        <v>1</v>
      </c>
      <c r="CA145">
        <v>0</v>
      </c>
      <c r="CB145">
        <v>1</v>
      </c>
      <c r="CC145">
        <v>1</v>
      </c>
      <c r="CD145" s="1">
        <f>CA145+CC145</f>
        <v>1</v>
      </c>
      <c r="CE145">
        <v>0</v>
      </c>
      <c r="CF145" s="1">
        <f>CB145+CE145</f>
        <v>1</v>
      </c>
      <c r="CG145" s="1">
        <v>1231.7</v>
      </c>
      <c r="CH145" s="1">
        <v>0</v>
      </c>
    </row>
    <row r="146" spans="1:86" ht="15" x14ac:dyDescent="0.25">
      <c r="A146" s="1" t="s">
        <v>243</v>
      </c>
      <c r="B146" s="1">
        <v>0</v>
      </c>
      <c r="C146" s="1">
        <v>0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7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 s="1">
        <f>O146+Q146</f>
        <v>0</v>
      </c>
      <c r="W146" s="1" t="s">
        <v>0</v>
      </c>
      <c r="X146" s="1">
        <v>0</v>
      </c>
      <c r="Y146" s="1">
        <v>1231.7</v>
      </c>
      <c r="Z146" s="1">
        <v>7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 s="1">
        <v>0</v>
      </c>
      <c r="AH146" s="1">
        <v>0</v>
      </c>
      <c r="AI146" s="1">
        <v>-3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 s="1">
        <v>2</v>
      </c>
      <c r="AQ146">
        <v>0</v>
      </c>
      <c r="AR146">
        <v>1</v>
      </c>
      <c r="AS146">
        <v>0</v>
      </c>
      <c r="AT146">
        <v>1</v>
      </c>
      <c r="AU146">
        <v>0</v>
      </c>
      <c r="AV146">
        <v>0</v>
      </c>
      <c r="AW146" s="1">
        <v>100</v>
      </c>
      <c r="AX146" s="1">
        <f>LN(AW146)</f>
        <v>4.6051701859880918</v>
      </c>
      <c r="AY146" s="1">
        <v>10</v>
      </c>
      <c r="AZ146" s="1">
        <v>2</v>
      </c>
      <c r="BA146" s="1">
        <v>0</v>
      </c>
      <c r="BB146" s="1">
        <v>3</v>
      </c>
      <c r="BC146">
        <v>1</v>
      </c>
      <c r="BD146">
        <v>0</v>
      </c>
      <c r="BE146">
        <v>0</v>
      </c>
      <c r="BF146" s="1">
        <v>5</v>
      </c>
      <c r="BG146">
        <v>0</v>
      </c>
      <c r="BH146">
        <v>1</v>
      </c>
      <c r="BI146" s="1">
        <v>1</v>
      </c>
      <c r="BJ146">
        <v>1</v>
      </c>
      <c r="BK146">
        <v>0</v>
      </c>
      <c r="BL146">
        <v>0</v>
      </c>
      <c r="BM146">
        <v>0</v>
      </c>
      <c r="BN146" s="4">
        <v>0</v>
      </c>
      <c r="BO146" s="1">
        <v>-3</v>
      </c>
      <c r="BP146" s="1">
        <v>-3</v>
      </c>
      <c r="BQ146" s="1">
        <v>-3</v>
      </c>
      <c r="BR146" s="1">
        <v>1</v>
      </c>
      <c r="BS146" s="4">
        <v>-3</v>
      </c>
      <c r="BT146" s="5">
        <v>-3</v>
      </c>
      <c r="BU146" s="5">
        <v>-3</v>
      </c>
      <c r="BV146" s="4">
        <v>-3</v>
      </c>
      <c r="BW146" s="5">
        <v>-3</v>
      </c>
      <c r="BX146" s="5">
        <v>-3</v>
      </c>
      <c r="BY146" s="5">
        <v>-3</v>
      </c>
      <c r="BZ146">
        <v>1</v>
      </c>
      <c r="CA146">
        <v>1</v>
      </c>
      <c r="CB146">
        <v>1</v>
      </c>
      <c r="CC146">
        <v>0</v>
      </c>
      <c r="CD146" s="1">
        <f>CA146+CC146</f>
        <v>1</v>
      </c>
      <c r="CE146">
        <v>0</v>
      </c>
      <c r="CF146" s="1">
        <f>CB146+CE146</f>
        <v>1</v>
      </c>
      <c r="CG146" s="1">
        <v>1367.2</v>
      </c>
      <c r="CH146" s="1">
        <v>1665.5</v>
      </c>
    </row>
    <row r="147" spans="1:86" ht="15" x14ac:dyDescent="0.25">
      <c r="A147" s="1" t="s">
        <v>244</v>
      </c>
      <c r="B147" s="1">
        <v>0</v>
      </c>
      <c r="C147" s="1">
        <v>0</v>
      </c>
      <c r="D147" s="1">
        <v>1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 s="1">
        <f>O147+Q147</f>
        <v>0</v>
      </c>
      <c r="W147" s="1" t="s">
        <v>3</v>
      </c>
      <c r="X147" s="1">
        <v>1119.0999999999999</v>
      </c>
      <c r="Y147" s="1">
        <v>150</v>
      </c>
      <c r="Z147" s="1">
        <v>5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0</v>
      </c>
      <c r="AG147" s="1">
        <v>0</v>
      </c>
      <c r="AH147" s="1">
        <v>0</v>
      </c>
      <c r="AI147" s="1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 s="1">
        <v>1</v>
      </c>
      <c r="AQ147">
        <v>1</v>
      </c>
      <c r="AR147">
        <v>1</v>
      </c>
      <c r="AS147">
        <v>1</v>
      </c>
      <c r="AT147">
        <v>0</v>
      </c>
      <c r="AU147">
        <v>0</v>
      </c>
      <c r="AV147">
        <v>0</v>
      </c>
      <c r="AW147" s="1">
        <v>800</v>
      </c>
      <c r="AX147" s="1">
        <f>LN(AW147)</f>
        <v>6.6846117276679271</v>
      </c>
      <c r="AY147" s="1">
        <v>5</v>
      </c>
      <c r="AZ147" s="1">
        <v>1</v>
      </c>
      <c r="BA147" s="1">
        <v>2</v>
      </c>
      <c r="BB147" s="1">
        <v>2</v>
      </c>
      <c r="BC147">
        <v>0</v>
      </c>
      <c r="BD147">
        <v>1</v>
      </c>
      <c r="BE147">
        <v>0</v>
      </c>
      <c r="BF147" s="1">
        <v>3</v>
      </c>
      <c r="BG147">
        <v>0</v>
      </c>
      <c r="BH147">
        <v>0</v>
      </c>
      <c r="BI147" s="1">
        <v>2</v>
      </c>
      <c r="BJ147">
        <v>0</v>
      </c>
      <c r="BK147">
        <v>1</v>
      </c>
      <c r="BL147">
        <v>0</v>
      </c>
      <c r="BM147">
        <v>0</v>
      </c>
      <c r="BN147" s="4">
        <v>0</v>
      </c>
      <c r="BO147" s="1">
        <v>-3</v>
      </c>
      <c r="BP147" s="1">
        <v>-3</v>
      </c>
      <c r="BQ147" s="1">
        <v>-3</v>
      </c>
      <c r="BR147" s="1">
        <v>0</v>
      </c>
      <c r="BS147" s="4">
        <v>-3</v>
      </c>
      <c r="BT147" s="5">
        <v>-3</v>
      </c>
      <c r="BU147" s="5">
        <v>-3</v>
      </c>
      <c r="BV147" s="4">
        <v>-3</v>
      </c>
      <c r="BW147" s="5">
        <v>-3</v>
      </c>
      <c r="BX147" s="5">
        <v>-3</v>
      </c>
      <c r="BY147" s="5">
        <v>-3</v>
      </c>
      <c r="BZ147">
        <v>0</v>
      </c>
      <c r="CA147">
        <v>0</v>
      </c>
      <c r="CB147">
        <v>0</v>
      </c>
      <c r="CC147">
        <v>1</v>
      </c>
      <c r="CD147" s="1">
        <f>CA147+CC147</f>
        <v>1</v>
      </c>
      <c r="CE147">
        <v>1</v>
      </c>
      <c r="CF147" s="1">
        <f>CB147+CE147</f>
        <v>1</v>
      </c>
      <c r="CG147" s="6">
        <v>1231.7</v>
      </c>
      <c r="CH147" s="6">
        <v>0</v>
      </c>
    </row>
    <row r="148" spans="1:86" ht="15" x14ac:dyDescent="0.25">
      <c r="A148" s="1" t="s">
        <v>245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 s="1">
        <f>O148+Q148</f>
        <v>0</v>
      </c>
      <c r="W148" s="1" t="s">
        <v>5</v>
      </c>
      <c r="X148" s="1">
        <v>927</v>
      </c>
      <c r="Y148" s="1">
        <v>687.6</v>
      </c>
      <c r="Z148" s="1">
        <v>5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 s="1">
        <v>0</v>
      </c>
      <c r="AH148" s="1">
        <v>0</v>
      </c>
      <c r="AI148" s="1">
        <v>-3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 s="1">
        <v>1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 s="2">
        <v>50</v>
      </c>
      <c r="AX148" s="1">
        <f>LN(AW148)</f>
        <v>3.912023005428146</v>
      </c>
      <c r="AY148" s="1">
        <v>15</v>
      </c>
      <c r="AZ148" s="1">
        <v>0</v>
      </c>
      <c r="BA148" s="1">
        <v>0</v>
      </c>
      <c r="BB148" s="1">
        <v>3</v>
      </c>
      <c r="BC148">
        <v>1</v>
      </c>
      <c r="BD148">
        <v>0</v>
      </c>
      <c r="BE148">
        <v>0</v>
      </c>
      <c r="BF148" s="1">
        <v>6</v>
      </c>
      <c r="BG148">
        <v>0</v>
      </c>
      <c r="BH148">
        <v>0</v>
      </c>
      <c r="BI148" s="1">
        <v>1</v>
      </c>
      <c r="BJ148">
        <v>1</v>
      </c>
      <c r="BK148">
        <v>0</v>
      </c>
      <c r="BL148">
        <v>0</v>
      </c>
      <c r="BM148">
        <v>0</v>
      </c>
      <c r="BN148" s="4">
        <v>0</v>
      </c>
      <c r="BO148" s="1">
        <v>-3</v>
      </c>
      <c r="BP148" s="1">
        <v>-3</v>
      </c>
      <c r="BQ148" s="1">
        <v>-3</v>
      </c>
      <c r="BR148" s="1">
        <v>1</v>
      </c>
      <c r="BS148" s="4">
        <v>-3</v>
      </c>
      <c r="BT148" s="5">
        <v>-3</v>
      </c>
      <c r="BU148" s="5">
        <v>-3</v>
      </c>
      <c r="BV148" s="4">
        <v>-3</v>
      </c>
      <c r="BW148" s="5">
        <v>-3</v>
      </c>
      <c r="BX148" s="5">
        <v>-3</v>
      </c>
      <c r="BY148" s="5">
        <v>-3</v>
      </c>
      <c r="BZ148">
        <v>1</v>
      </c>
      <c r="CA148">
        <v>1</v>
      </c>
      <c r="CB148">
        <v>1</v>
      </c>
      <c r="CC148">
        <v>0</v>
      </c>
      <c r="CD148" s="1">
        <f>CA148+CC148</f>
        <v>1</v>
      </c>
      <c r="CE148">
        <v>0</v>
      </c>
      <c r="CF148" s="1">
        <f>CB148+CE148</f>
        <v>1</v>
      </c>
      <c r="CG148" s="1">
        <v>1437.6</v>
      </c>
      <c r="CH148" s="1">
        <v>1220</v>
      </c>
    </row>
    <row r="149" spans="1:86" ht="15" x14ac:dyDescent="0.25">
      <c r="A149" s="1" t="s">
        <v>246</v>
      </c>
      <c r="B149" s="1">
        <v>0</v>
      </c>
      <c r="C149" s="1">
        <v>0</v>
      </c>
      <c r="D149" s="1">
        <v>3</v>
      </c>
      <c r="E149" s="1">
        <v>1</v>
      </c>
      <c r="F149" s="1">
        <v>0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5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1">
        <f>O149+Q149</f>
        <v>0</v>
      </c>
      <c r="W149" s="1" t="s">
        <v>6</v>
      </c>
      <c r="X149" s="1">
        <v>667</v>
      </c>
      <c r="Y149" s="1">
        <v>612</v>
      </c>
      <c r="Z149" s="1">
        <v>4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 s="1">
        <v>0</v>
      </c>
      <c r="AH149" s="1">
        <v>0</v>
      </c>
      <c r="AI149" s="1">
        <v>3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 s="1">
        <v>1</v>
      </c>
      <c r="AQ149">
        <v>1</v>
      </c>
      <c r="AR149">
        <v>1</v>
      </c>
      <c r="AS149">
        <v>1</v>
      </c>
      <c r="AT149">
        <v>0</v>
      </c>
      <c r="AU149">
        <v>0</v>
      </c>
      <c r="AV149">
        <v>0</v>
      </c>
      <c r="AW149" s="2">
        <v>150</v>
      </c>
      <c r="AX149" s="1">
        <f>LN(AW149)</f>
        <v>5.0106352940962555</v>
      </c>
      <c r="AY149" s="1">
        <v>7</v>
      </c>
      <c r="AZ149" s="1">
        <v>0</v>
      </c>
      <c r="BA149" s="1">
        <v>0</v>
      </c>
      <c r="BB149" s="1">
        <v>2</v>
      </c>
      <c r="BC149">
        <v>0</v>
      </c>
      <c r="BD149">
        <v>1</v>
      </c>
      <c r="BE149">
        <v>0</v>
      </c>
      <c r="BF149" s="1">
        <v>5</v>
      </c>
      <c r="BG149">
        <v>0</v>
      </c>
      <c r="BH149">
        <v>1</v>
      </c>
      <c r="BI149" s="1">
        <v>2</v>
      </c>
      <c r="BJ149">
        <v>0</v>
      </c>
      <c r="BK149">
        <v>1</v>
      </c>
      <c r="BL149">
        <v>0</v>
      </c>
      <c r="BM149">
        <v>0</v>
      </c>
      <c r="BN149" s="4">
        <v>0</v>
      </c>
      <c r="BO149" s="1">
        <v>-3</v>
      </c>
      <c r="BP149" s="1">
        <v>-3</v>
      </c>
      <c r="BQ149" s="1">
        <v>-3</v>
      </c>
      <c r="BR149" s="1">
        <v>0</v>
      </c>
      <c r="BS149" s="4">
        <v>-3</v>
      </c>
      <c r="BT149" s="5">
        <v>-3</v>
      </c>
      <c r="BU149" s="5">
        <v>-3</v>
      </c>
      <c r="BV149" s="4">
        <v>-3</v>
      </c>
      <c r="BW149" s="5">
        <v>-3</v>
      </c>
      <c r="BX149" s="5">
        <v>-3</v>
      </c>
      <c r="BY149" s="5">
        <v>-3</v>
      </c>
      <c r="BZ149">
        <v>0</v>
      </c>
      <c r="CA149">
        <v>0</v>
      </c>
      <c r="CB149">
        <v>0</v>
      </c>
      <c r="CC149">
        <v>1</v>
      </c>
      <c r="CD149" s="1">
        <f>CA149+CC149</f>
        <v>1</v>
      </c>
      <c r="CE149">
        <v>1</v>
      </c>
      <c r="CF149" s="1">
        <f>CB149+CE149</f>
        <v>1</v>
      </c>
      <c r="CG149" s="1">
        <v>1437.6</v>
      </c>
      <c r="CH149" s="1">
        <v>1220</v>
      </c>
    </row>
    <row r="150" spans="1:86" ht="15" x14ac:dyDescent="0.25">
      <c r="A150" s="1" t="s">
        <v>247</v>
      </c>
      <c r="B150" s="1">
        <v>0</v>
      </c>
      <c r="C150" s="1">
        <v>0</v>
      </c>
      <c r="D150" s="1">
        <v>4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1">
        <f>O150+Q150</f>
        <v>1</v>
      </c>
      <c r="W150" s="1" t="s">
        <v>7</v>
      </c>
      <c r="X150" s="1">
        <v>904.3</v>
      </c>
      <c r="Y150" s="1">
        <v>1532.9</v>
      </c>
      <c r="Z150" s="1">
        <v>4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 s="1">
        <v>0</v>
      </c>
      <c r="AH150" s="1">
        <v>0</v>
      </c>
      <c r="AI150" s="1">
        <v>1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 s="1">
        <v>3</v>
      </c>
      <c r="AQ150">
        <v>0</v>
      </c>
      <c r="AR150">
        <v>0</v>
      </c>
      <c r="AS150">
        <v>1</v>
      </c>
      <c r="AT150">
        <v>0</v>
      </c>
      <c r="AU150">
        <v>1</v>
      </c>
      <c r="AV150">
        <v>0</v>
      </c>
      <c r="AW150" s="1">
        <v>50</v>
      </c>
      <c r="AX150" s="1">
        <f>LN(AW150)</f>
        <v>3.912023005428146</v>
      </c>
      <c r="AY150" s="1">
        <v>10</v>
      </c>
      <c r="AZ150" s="1">
        <v>0</v>
      </c>
      <c r="BA150" s="1">
        <v>1</v>
      </c>
      <c r="BB150" s="1">
        <v>2</v>
      </c>
      <c r="BC150">
        <v>0</v>
      </c>
      <c r="BD150">
        <v>1</v>
      </c>
      <c r="BE150">
        <v>0</v>
      </c>
      <c r="BF150" s="1">
        <v>3</v>
      </c>
      <c r="BG150">
        <v>0</v>
      </c>
      <c r="BH150">
        <v>0</v>
      </c>
      <c r="BI150" s="1">
        <v>1</v>
      </c>
      <c r="BJ150">
        <v>1</v>
      </c>
      <c r="BK150">
        <v>0</v>
      </c>
      <c r="BL150">
        <v>0</v>
      </c>
      <c r="BM150">
        <v>0</v>
      </c>
      <c r="BN150" s="4">
        <v>0</v>
      </c>
      <c r="BO150" s="1">
        <v>-3</v>
      </c>
      <c r="BP150" s="1">
        <v>-3</v>
      </c>
      <c r="BQ150" s="1">
        <v>-3</v>
      </c>
      <c r="BR150" s="1">
        <v>0</v>
      </c>
      <c r="BS150" s="4">
        <v>-3</v>
      </c>
      <c r="BT150" s="5">
        <v>-3</v>
      </c>
      <c r="BU150" s="5">
        <v>-3</v>
      </c>
      <c r="BV150" s="4">
        <v>-3</v>
      </c>
      <c r="BW150" s="5">
        <v>-3</v>
      </c>
      <c r="BX150" s="5">
        <v>-3</v>
      </c>
      <c r="BY150" s="5">
        <v>-3</v>
      </c>
      <c r="BZ150">
        <v>0</v>
      </c>
      <c r="CA150">
        <v>1</v>
      </c>
      <c r="CB150">
        <v>0</v>
      </c>
      <c r="CC150">
        <v>0</v>
      </c>
      <c r="CD150" s="1">
        <f>CA150+CC150</f>
        <v>1</v>
      </c>
      <c r="CE150">
        <v>1</v>
      </c>
      <c r="CF150" s="1">
        <f>CB150+CE150</f>
        <v>1</v>
      </c>
      <c r="CG150" s="1">
        <v>-3</v>
      </c>
      <c r="CH150" s="1">
        <v>-3</v>
      </c>
    </row>
    <row r="151" spans="1:86" ht="15" x14ac:dyDescent="0.25">
      <c r="A151" s="1" t="s">
        <v>248</v>
      </c>
      <c r="B151" s="1">
        <v>0</v>
      </c>
      <c r="C151" s="1">
        <v>0</v>
      </c>
      <c r="D151" s="1">
        <v>3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5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 s="1">
        <f>O151+Q151</f>
        <v>0</v>
      </c>
      <c r="W151" s="1" t="s">
        <v>8</v>
      </c>
      <c r="X151" s="1">
        <v>3047</v>
      </c>
      <c r="Y151" s="1">
        <v>2023.4</v>
      </c>
      <c r="Z151" s="1">
        <v>1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0</v>
      </c>
      <c r="AG151" s="1">
        <v>0</v>
      </c>
      <c r="AH151" s="1">
        <v>0</v>
      </c>
      <c r="AI151" s="1">
        <v>1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 s="1">
        <v>1</v>
      </c>
      <c r="AQ151">
        <v>1</v>
      </c>
      <c r="AR151">
        <v>1</v>
      </c>
      <c r="AS151">
        <v>1</v>
      </c>
      <c r="AT151">
        <v>0</v>
      </c>
      <c r="AU151">
        <v>0</v>
      </c>
      <c r="AV151">
        <v>0</v>
      </c>
      <c r="AW151" s="1">
        <v>20</v>
      </c>
      <c r="AX151" s="1">
        <f>LN(AW151)</f>
        <v>2.9957322735539909</v>
      </c>
      <c r="AY151" s="1">
        <v>2</v>
      </c>
      <c r="AZ151" s="1">
        <v>0</v>
      </c>
      <c r="BA151" s="1">
        <v>0</v>
      </c>
      <c r="BB151" s="1">
        <v>2</v>
      </c>
      <c r="BC151">
        <v>0</v>
      </c>
      <c r="BD151">
        <v>1</v>
      </c>
      <c r="BE151">
        <v>0</v>
      </c>
      <c r="BF151" s="1">
        <v>6</v>
      </c>
      <c r="BG151">
        <v>0</v>
      </c>
      <c r="BH151">
        <v>0</v>
      </c>
      <c r="BI151" s="1">
        <v>1</v>
      </c>
      <c r="BJ151">
        <v>1</v>
      </c>
      <c r="BK151">
        <v>0</v>
      </c>
      <c r="BL151">
        <v>0</v>
      </c>
      <c r="BM151">
        <v>0</v>
      </c>
      <c r="BN151" s="4">
        <v>0</v>
      </c>
      <c r="BO151" s="1">
        <v>-3</v>
      </c>
      <c r="BP151" s="1">
        <v>-3</v>
      </c>
      <c r="BQ151" s="1">
        <v>-3</v>
      </c>
      <c r="BR151" s="1">
        <v>0</v>
      </c>
      <c r="BS151" s="4">
        <v>-3</v>
      </c>
      <c r="BT151" s="5">
        <v>-3</v>
      </c>
      <c r="BU151" s="5">
        <v>-3</v>
      </c>
      <c r="BV151" s="4">
        <v>-3</v>
      </c>
      <c r="BW151" s="5">
        <v>-3</v>
      </c>
      <c r="BX151" s="5">
        <v>-3</v>
      </c>
      <c r="BY151" s="5">
        <v>-3</v>
      </c>
      <c r="BZ151">
        <v>0</v>
      </c>
      <c r="CA151">
        <v>1</v>
      </c>
      <c r="CB151">
        <v>0</v>
      </c>
      <c r="CC151">
        <v>0</v>
      </c>
      <c r="CD151" s="1">
        <f>CA151+CC151</f>
        <v>1</v>
      </c>
      <c r="CE151">
        <v>1</v>
      </c>
      <c r="CF151" s="1">
        <f>CB151+CE151</f>
        <v>1</v>
      </c>
      <c r="CG151" s="1">
        <v>1072.4000000000001</v>
      </c>
      <c r="CH151" s="1">
        <v>162.19999999999999</v>
      </c>
    </row>
    <row r="152" spans="1:86" ht="15" x14ac:dyDescent="0.25">
      <c r="A152" s="1" t="s">
        <v>249</v>
      </c>
      <c r="B152" s="1">
        <v>0</v>
      </c>
      <c r="C152" s="1">
        <v>0</v>
      </c>
      <c r="D152" s="1">
        <v>4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2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 s="1">
        <f>O152+Q152</f>
        <v>0</v>
      </c>
      <c r="W152" s="1" t="s">
        <v>9</v>
      </c>
      <c r="X152" s="1">
        <v>1115.3</v>
      </c>
      <c r="Y152" s="1">
        <v>1442.1</v>
      </c>
      <c r="Z152" s="1">
        <v>5</v>
      </c>
      <c r="AA152">
        <v>1</v>
      </c>
      <c r="AB152">
        <v>1</v>
      </c>
      <c r="AC152">
        <v>1</v>
      </c>
      <c r="AD152">
        <v>0</v>
      </c>
      <c r="AE152">
        <v>0</v>
      </c>
      <c r="AF152">
        <v>0</v>
      </c>
      <c r="AG152" s="1">
        <v>0</v>
      </c>
      <c r="AH152" s="1">
        <v>0</v>
      </c>
      <c r="AI152" s="1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 s="1">
        <v>1</v>
      </c>
      <c r="AQ152">
        <v>1</v>
      </c>
      <c r="AR152">
        <v>1</v>
      </c>
      <c r="AS152">
        <v>1</v>
      </c>
      <c r="AT152">
        <v>0</v>
      </c>
      <c r="AU152">
        <v>0</v>
      </c>
      <c r="AV152">
        <v>0</v>
      </c>
      <c r="AW152" s="1">
        <v>30</v>
      </c>
      <c r="AX152" s="1">
        <f>LN(AW152)</f>
        <v>3.4011973816621555</v>
      </c>
      <c r="AY152" s="1">
        <v>6</v>
      </c>
      <c r="AZ152" s="1">
        <v>0</v>
      </c>
      <c r="BA152" s="1">
        <v>1</v>
      </c>
      <c r="BB152" s="1">
        <v>2</v>
      </c>
      <c r="BC152">
        <v>0</v>
      </c>
      <c r="BD152">
        <v>1</v>
      </c>
      <c r="BE152">
        <v>0</v>
      </c>
      <c r="BF152" s="1">
        <v>3</v>
      </c>
      <c r="BG152">
        <v>0</v>
      </c>
      <c r="BH152">
        <v>0</v>
      </c>
      <c r="BI152" s="1">
        <v>1</v>
      </c>
      <c r="BJ152">
        <v>1</v>
      </c>
      <c r="BK152">
        <v>0</v>
      </c>
      <c r="BL152">
        <v>0</v>
      </c>
      <c r="BM152">
        <v>0</v>
      </c>
      <c r="BN152" s="1">
        <v>1</v>
      </c>
      <c r="BO152" s="1">
        <v>1</v>
      </c>
      <c r="BP152" s="1">
        <v>0</v>
      </c>
      <c r="BQ152" s="1">
        <v>0</v>
      </c>
      <c r="BR152" s="1">
        <v>0</v>
      </c>
      <c r="BS152" s="4">
        <v>-3</v>
      </c>
      <c r="BT152" s="5">
        <v>-3</v>
      </c>
      <c r="BU152" s="5">
        <v>-3</v>
      </c>
      <c r="BV152" s="4">
        <v>-3</v>
      </c>
      <c r="BW152" s="5">
        <v>-3</v>
      </c>
      <c r="BX152" s="5">
        <v>-3</v>
      </c>
      <c r="BY152" s="5">
        <v>-3</v>
      </c>
      <c r="BZ152">
        <v>0</v>
      </c>
      <c r="CA152">
        <v>1</v>
      </c>
      <c r="CB152">
        <v>0</v>
      </c>
      <c r="CC152">
        <v>0</v>
      </c>
      <c r="CD152" s="1">
        <f>CA152+CC152</f>
        <v>1</v>
      </c>
      <c r="CE152">
        <v>1</v>
      </c>
      <c r="CF152" s="1">
        <f>CB152+CE152</f>
        <v>1</v>
      </c>
      <c r="CG152" s="1">
        <v>1763.3</v>
      </c>
      <c r="CH152" s="1">
        <v>992</v>
      </c>
    </row>
    <row r="153" spans="1:86" ht="15" x14ac:dyDescent="0.25">
      <c r="A153" s="1" t="s">
        <v>250</v>
      </c>
      <c r="B153" s="1">
        <v>0</v>
      </c>
      <c r="C153" s="1">
        <v>1</v>
      </c>
      <c r="D153" s="1">
        <v>3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3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 s="1">
        <f>O153+Q153</f>
        <v>1</v>
      </c>
      <c r="W153" s="1" t="s">
        <v>10</v>
      </c>
      <c r="X153" s="1">
        <v>2602.8000000000002</v>
      </c>
      <c r="Y153" s="1">
        <v>1453.7</v>
      </c>
      <c r="Z153" s="1">
        <v>4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  <c r="AG153" s="1">
        <v>0</v>
      </c>
      <c r="AH153" s="1">
        <v>0</v>
      </c>
      <c r="AI153" s="1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 s="1">
        <v>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 s="1">
        <v>30</v>
      </c>
      <c r="AX153" s="1">
        <f>LN(AW153)</f>
        <v>3.4011973816621555</v>
      </c>
      <c r="AY153" s="1">
        <v>5</v>
      </c>
      <c r="AZ153" s="1">
        <v>0</v>
      </c>
      <c r="BA153" s="1">
        <v>0</v>
      </c>
      <c r="BB153" s="1">
        <v>2</v>
      </c>
      <c r="BC153">
        <v>0</v>
      </c>
      <c r="BD153">
        <v>1</v>
      </c>
      <c r="BE153">
        <v>0</v>
      </c>
      <c r="BF153" s="1">
        <v>1</v>
      </c>
      <c r="BG153">
        <v>1</v>
      </c>
      <c r="BH153">
        <v>0</v>
      </c>
      <c r="BI153" s="1">
        <v>2</v>
      </c>
      <c r="BJ153">
        <v>0</v>
      </c>
      <c r="BK153">
        <v>1</v>
      </c>
      <c r="BL153">
        <v>0</v>
      </c>
      <c r="BM153">
        <v>0</v>
      </c>
      <c r="BN153" s="1">
        <v>1</v>
      </c>
      <c r="BO153" s="1">
        <v>1</v>
      </c>
      <c r="BP153" s="1">
        <v>1</v>
      </c>
      <c r="BQ153" s="1">
        <v>0</v>
      </c>
      <c r="BR153" s="1">
        <v>0</v>
      </c>
      <c r="BS153" s="4">
        <v>-3</v>
      </c>
      <c r="BT153" s="5">
        <v>-3</v>
      </c>
      <c r="BU153" s="5">
        <v>-3</v>
      </c>
      <c r="BV153" s="4">
        <v>-3</v>
      </c>
      <c r="BW153" s="5">
        <v>-3</v>
      </c>
      <c r="BX153" s="5">
        <v>-3</v>
      </c>
      <c r="BY153" s="5">
        <v>-3</v>
      </c>
      <c r="BZ153">
        <v>0</v>
      </c>
      <c r="CA153">
        <v>0</v>
      </c>
      <c r="CB153">
        <v>0</v>
      </c>
      <c r="CC153">
        <v>1</v>
      </c>
      <c r="CD153" s="1">
        <f>CA153+CC153</f>
        <v>1</v>
      </c>
      <c r="CE153">
        <v>1</v>
      </c>
      <c r="CF153" s="1">
        <f>CB153+CE153</f>
        <v>1</v>
      </c>
      <c r="CG153" s="1">
        <v>1653.8</v>
      </c>
      <c r="CH153" s="1">
        <v>548</v>
      </c>
    </row>
    <row r="154" spans="1:86" ht="15" x14ac:dyDescent="0.25">
      <c r="A154" s="1" t="s">
        <v>251</v>
      </c>
      <c r="B154" s="1">
        <v>0</v>
      </c>
      <c r="C154" s="1">
        <v>0</v>
      </c>
      <c r="D154" s="1">
        <v>3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 s="1">
        <f>O154+Q154</f>
        <v>0</v>
      </c>
      <c r="W154" s="1" t="s">
        <v>11</v>
      </c>
      <c r="X154" s="1">
        <v>1437.6</v>
      </c>
      <c r="Y154" s="1">
        <v>1220</v>
      </c>
      <c r="Z154" s="1">
        <v>5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0</v>
      </c>
      <c r="AG154" s="1">
        <v>0</v>
      </c>
      <c r="AH154" s="1">
        <v>0</v>
      </c>
      <c r="AI154" s="1">
        <v>2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 s="1">
        <v>3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0</v>
      </c>
      <c r="AW154" s="2">
        <v>47</v>
      </c>
      <c r="AX154" s="1">
        <f>LN(AW154)</f>
        <v>3.8501476017100584</v>
      </c>
      <c r="AY154" s="1">
        <v>5</v>
      </c>
      <c r="AZ154" s="1">
        <v>0</v>
      </c>
      <c r="BA154" s="1">
        <v>0</v>
      </c>
      <c r="BB154" s="1">
        <v>2</v>
      </c>
      <c r="BC154">
        <v>0</v>
      </c>
      <c r="BD154">
        <v>1</v>
      </c>
      <c r="BE154">
        <v>0</v>
      </c>
      <c r="BF154" s="1">
        <v>3</v>
      </c>
      <c r="BG154">
        <v>0</v>
      </c>
      <c r="BH154">
        <v>0</v>
      </c>
      <c r="BI154" s="1">
        <v>2</v>
      </c>
      <c r="BJ154">
        <v>0</v>
      </c>
      <c r="BK154">
        <v>1</v>
      </c>
      <c r="BL154">
        <v>0</v>
      </c>
      <c r="BM154">
        <v>0</v>
      </c>
      <c r="BN154" s="4">
        <v>0</v>
      </c>
      <c r="BO154" s="1">
        <v>-3</v>
      </c>
      <c r="BP154" s="1">
        <v>-3</v>
      </c>
      <c r="BQ154" s="1">
        <v>-3</v>
      </c>
      <c r="BR154" s="1">
        <v>0</v>
      </c>
      <c r="BS154" s="4">
        <v>-3</v>
      </c>
      <c r="BT154" s="5">
        <v>-3</v>
      </c>
      <c r="BU154" s="5">
        <v>-3</v>
      </c>
      <c r="BV154" s="4">
        <v>-3</v>
      </c>
      <c r="BW154" s="5">
        <v>-3</v>
      </c>
      <c r="BX154" s="5">
        <v>-3</v>
      </c>
      <c r="BY154" s="5">
        <v>-3</v>
      </c>
      <c r="BZ154">
        <v>0</v>
      </c>
      <c r="CA154">
        <v>0</v>
      </c>
      <c r="CB154">
        <v>0</v>
      </c>
      <c r="CC154">
        <v>1</v>
      </c>
      <c r="CD154" s="1">
        <f>CA154+CC154</f>
        <v>1</v>
      </c>
      <c r="CE154">
        <v>1</v>
      </c>
      <c r="CF154" s="1">
        <f>CB154+CE154</f>
        <v>1</v>
      </c>
      <c r="CG154" s="1">
        <v>1428.4</v>
      </c>
      <c r="CH154" s="1">
        <v>1035.0999999999999</v>
      </c>
    </row>
    <row r="155" spans="1:86" ht="15" x14ac:dyDescent="0.25">
      <c r="A155" s="1" t="s">
        <v>252</v>
      </c>
      <c r="B155" s="1">
        <v>0</v>
      </c>
      <c r="C155" s="1">
        <v>0</v>
      </c>
      <c r="D155" s="1">
        <v>3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">
        <f>O155+Q155</f>
        <v>1</v>
      </c>
      <c r="W155" s="1" t="s">
        <v>12</v>
      </c>
      <c r="X155" s="1">
        <v>1986.8</v>
      </c>
      <c r="Y155" s="1">
        <v>1065.0999999999999</v>
      </c>
      <c r="Z155" s="1">
        <v>6</v>
      </c>
      <c r="AA155">
        <v>1</v>
      </c>
      <c r="AB155">
        <v>1</v>
      </c>
      <c r="AC155">
        <v>1</v>
      </c>
      <c r="AD155">
        <v>0</v>
      </c>
      <c r="AE155">
        <v>0</v>
      </c>
      <c r="AF155">
        <v>0</v>
      </c>
      <c r="AG155" s="1">
        <v>0</v>
      </c>
      <c r="AH155" s="1">
        <v>0</v>
      </c>
      <c r="AI155" s="1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 s="1">
        <v>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 s="1">
        <v>50</v>
      </c>
      <c r="AX155" s="1">
        <f>LN(AW155)</f>
        <v>3.912023005428146</v>
      </c>
      <c r="AY155" s="1">
        <v>5</v>
      </c>
      <c r="AZ155" s="1">
        <v>0</v>
      </c>
      <c r="BA155" s="1">
        <v>0</v>
      </c>
      <c r="BB155" s="1">
        <v>2</v>
      </c>
      <c r="BC155">
        <v>0</v>
      </c>
      <c r="BD155">
        <v>1</v>
      </c>
      <c r="BE155">
        <v>0</v>
      </c>
      <c r="BF155" s="1">
        <v>3</v>
      </c>
      <c r="BG155">
        <v>0</v>
      </c>
      <c r="BH155">
        <v>0</v>
      </c>
      <c r="BI155" s="1">
        <v>3</v>
      </c>
      <c r="BJ155">
        <v>0</v>
      </c>
      <c r="BK155">
        <v>0</v>
      </c>
      <c r="BL155">
        <v>1</v>
      </c>
      <c r="BM155">
        <v>0</v>
      </c>
      <c r="BN155" s="4">
        <v>0</v>
      </c>
      <c r="BO155" s="1">
        <v>-3</v>
      </c>
      <c r="BP155" s="1">
        <v>-3</v>
      </c>
      <c r="BQ155" s="1">
        <v>-3</v>
      </c>
      <c r="BR155" s="1">
        <v>0</v>
      </c>
      <c r="BS155" s="4">
        <v>-3</v>
      </c>
      <c r="BT155" s="5">
        <v>-3</v>
      </c>
      <c r="BU155" s="5">
        <v>-3</v>
      </c>
      <c r="BV155" s="4">
        <v>-3</v>
      </c>
      <c r="BW155" s="5">
        <v>-3</v>
      </c>
      <c r="BX155" s="5">
        <v>-3</v>
      </c>
      <c r="BY155" s="5">
        <v>-3</v>
      </c>
      <c r="BZ155">
        <v>0</v>
      </c>
      <c r="CA155">
        <v>0</v>
      </c>
      <c r="CB155">
        <v>0</v>
      </c>
      <c r="CC155">
        <v>0</v>
      </c>
      <c r="CD155" s="1">
        <f>CA155+CC155</f>
        <v>0</v>
      </c>
      <c r="CE155">
        <v>1</v>
      </c>
      <c r="CF155" s="1">
        <f>CB155+CE155</f>
        <v>1</v>
      </c>
      <c r="CG155" s="1">
        <v>1869.4</v>
      </c>
      <c r="CH155" s="1">
        <v>1703.4</v>
      </c>
    </row>
    <row r="156" spans="1:86" ht="15" x14ac:dyDescent="0.25">
      <c r="A156" s="1" t="s">
        <v>253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4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 s="1">
        <f>O156+Q156</f>
        <v>0</v>
      </c>
      <c r="W156" s="1" t="s">
        <v>13</v>
      </c>
      <c r="X156" s="1">
        <v>2853</v>
      </c>
      <c r="Y156" s="1">
        <v>1694.3</v>
      </c>
      <c r="Z156" s="1">
        <v>4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 s="1">
        <v>0</v>
      </c>
      <c r="AH156" s="1">
        <v>0</v>
      </c>
      <c r="AI156" s="1">
        <v>1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 s="1">
        <v>2</v>
      </c>
      <c r="AQ156">
        <v>0</v>
      </c>
      <c r="AR156">
        <v>1</v>
      </c>
      <c r="AS156">
        <v>0</v>
      </c>
      <c r="AT156">
        <v>1</v>
      </c>
      <c r="AU156">
        <v>0</v>
      </c>
      <c r="AV156">
        <v>0</v>
      </c>
      <c r="AW156" s="1">
        <v>30</v>
      </c>
      <c r="AX156" s="1">
        <f>LN(AW156)</f>
        <v>3.4011973816621555</v>
      </c>
      <c r="AY156" s="1">
        <v>4</v>
      </c>
      <c r="AZ156" s="1">
        <v>0</v>
      </c>
      <c r="BA156" s="1">
        <v>1</v>
      </c>
      <c r="BB156" s="1">
        <v>1</v>
      </c>
      <c r="BC156">
        <v>0</v>
      </c>
      <c r="BD156">
        <v>0</v>
      </c>
      <c r="BE156">
        <v>1</v>
      </c>
      <c r="BF156" s="1">
        <v>1</v>
      </c>
      <c r="BG156">
        <v>1</v>
      </c>
      <c r="BH156">
        <v>0</v>
      </c>
      <c r="BI156" s="1">
        <v>2</v>
      </c>
      <c r="BJ156">
        <v>0</v>
      </c>
      <c r="BK156">
        <v>1</v>
      </c>
      <c r="BL156">
        <v>0</v>
      </c>
      <c r="BM156">
        <v>0</v>
      </c>
      <c r="BN156" s="4">
        <v>0</v>
      </c>
      <c r="BO156" s="1">
        <v>-3</v>
      </c>
      <c r="BP156" s="1">
        <v>-3</v>
      </c>
      <c r="BQ156" s="1">
        <v>-3</v>
      </c>
      <c r="BR156" s="1">
        <v>0</v>
      </c>
      <c r="BS156" s="4">
        <v>-3</v>
      </c>
      <c r="BT156" s="5">
        <v>-3</v>
      </c>
      <c r="BU156" s="5">
        <v>-3</v>
      </c>
      <c r="BV156" s="4">
        <v>-3</v>
      </c>
      <c r="BW156" s="5">
        <v>-3</v>
      </c>
      <c r="BX156" s="5">
        <v>-3</v>
      </c>
      <c r="BY156" s="5">
        <v>-3</v>
      </c>
      <c r="BZ156">
        <v>0</v>
      </c>
      <c r="CA156">
        <v>0</v>
      </c>
      <c r="CB156">
        <v>0</v>
      </c>
      <c r="CC156">
        <v>1</v>
      </c>
      <c r="CD156" s="1">
        <f>CA156+CC156</f>
        <v>1</v>
      </c>
      <c r="CE156">
        <v>0</v>
      </c>
      <c r="CF156" s="1">
        <f>CB156+CE156</f>
        <v>0</v>
      </c>
      <c r="CG156" s="1">
        <v>30.6</v>
      </c>
      <c r="CH156" s="1">
        <v>1214.5999999999999</v>
      </c>
    </row>
    <row r="157" spans="1:86" ht="15" x14ac:dyDescent="0.25">
      <c r="A157" s="1" t="s">
        <v>254</v>
      </c>
      <c r="B157" s="1">
        <v>0</v>
      </c>
      <c r="C157" s="1">
        <v>0</v>
      </c>
      <c r="D157" s="1">
        <v>3</v>
      </c>
      <c r="E157" s="1">
        <v>1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4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 s="1">
        <f>O157+Q157</f>
        <v>0</v>
      </c>
      <c r="W157" s="1" t="s">
        <v>14</v>
      </c>
      <c r="X157" s="1">
        <v>1653.8</v>
      </c>
      <c r="Y157" s="1">
        <v>548</v>
      </c>
      <c r="Z157" s="1">
        <v>5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 s="1">
        <v>0</v>
      </c>
      <c r="AH157" s="1">
        <v>0</v>
      </c>
      <c r="AI157" s="1">
        <v>-3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 s="1">
        <v>1</v>
      </c>
      <c r="AQ157">
        <v>1</v>
      </c>
      <c r="AR157">
        <v>1</v>
      </c>
      <c r="AS157">
        <v>1</v>
      </c>
      <c r="AT157">
        <v>0</v>
      </c>
      <c r="AU157">
        <v>0</v>
      </c>
      <c r="AV157">
        <v>0</v>
      </c>
      <c r="AW157" s="1">
        <v>150</v>
      </c>
      <c r="AX157" s="1">
        <f>LN(AW157)</f>
        <v>5.0106352940962555</v>
      </c>
      <c r="AY157" s="1">
        <v>12</v>
      </c>
      <c r="AZ157" s="1">
        <v>1</v>
      </c>
      <c r="BA157" s="1">
        <v>2</v>
      </c>
      <c r="BB157" s="1">
        <v>3</v>
      </c>
      <c r="BC157">
        <v>1</v>
      </c>
      <c r="BD157">
        <v>0</v>
      </c>
      <c r="BE157">
        <v>0</v>
      </c>
      <c r="BF157" s="1">
        <v>5</v>
      </c>
      <c r="BG157">
        <v>0</v>
      </c>
      <c r="BH157">
        <v>1</v>
      </c>
      <c r="BI157" s="1">
        <v>1</v>
      </c>
      <c r="BJ157">
        <v>1</v>
      </c>
      <c r="BK157">
        <v>0</v>
      </c>
      <c r="BL157">
        <v>0</v>
      </c>
      <c r="BM157">
        <v>0</v>
      </c>
      <c r="BN157" s="1">
        <v>1</v>
      </c>
      <c r="BO157" s="1">
        <v>1</v>
      </c>
      <c r="BP157" s="1">
        <v>0</v>
      </c>
      <c r="BQ157" s="1">
        <v>0</v>
      </c>
      <c r="BR157" s="1">
        <v>1</v>
      </c>
      <c r="BS157" s="4">
        <v>-3</v>
      </c>
      <c r="BT157" s="5">
        <v>-3</v>
      </c>
      <c r="BU157" s="5">
        <v>-3</v>
      </c>
      <c r="BV157" s="4">
        <v>-3</v>
      </c>
      <c r="BW157" s="5">
        <v>-3</v>
      </c>
      <c r="BX157" s="5">
        <v>-3</v>
      </c>
      <c r="BY157" s="5">
        <v>-3</v>
      </c>
      <c r="BZ157">
        <v>1</v>
      </c>
      <c r="CA157">
        <v>1</v>
      </c>
      <c r="CB157">
        <v>1</v>
      </c>
      <c r="CC157">
        <v>0</v>
      </c>
      <c r="CD157" s="1">
        <f>CA157+CC157</f>
        <v>1</v>
      </c>
      <c r="CE157">
        <v>0</v>
      </c>
      <c r="CF157" s="1">
        <f>CB157+CE157</f>
        <v>1</v>
      </c>
      <c r="CG157" s="1">
        <v>1736.9</v>
      </c>
      <c r="CH157" s="1">
        <v>896</v>
      </c>
    </row>
    <row r="158" spans="1:86" ht="15" x14ac:dyDescent="0.25">
      <c r="A158" s="1" t="s">
        <v>255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1</v>
      </c>
      <c r="L158" s="1">
        <v>0</v>
      </c>
      <c r="M158" s="1">
        <v>0</v>
      </c>
      <c r="N158" s="1">
        <v>2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 s="1">
        <f>O158+Q158</f>
        <v>0</v>
      </c>
      <c r="W158" s="1" t="s">
        <v>2</v>
      </c>
      <c r="X158" s="1">
        <v>1231.7</v>
      </c>
      <c r="Y158" s="1">
        <v>0</v>
      </c>
      <c r="Z158" s="1">
        <v>6</v>
      </c>
      <c r="AA158">
        <v>1</v>
      </c>
      <c r="AB158">
        <v>1</v>
      </c>
      <c r="AC158">
        <v>1</v>
      </c>
      <c r="AD158">
        <v>0</v>
      </c>
      <c r="AE158">
        <v>0</v>
      </c>
      <c r="AF158">
        <v>0</v>
      </c>
      <c r="AG158" s="1">
        <v>1</v>
      </c>
      <c r="AH158" s="1">
        <v>0</v>
      </c>
      <c r="AI158" s="1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 s="1">
        <v>1</v>
      </c>
      <c r="AQ158">
        <v>1</v>
      </c>
      <c r="AR158">
        <v>1</v>
      </c>
      <c r="AS158">
        <v>1</v>
      </c>
      <c r="AT158">
        <v>0</v>
      </c>
      <c r="AU158">
        <v>0</v>
      </c>
      <c r="AV158">
        <v>0</v>
      </c>
      <c r="AW158" s="1">
        <v>200</v>
      </c>
      <c r="AX158" s="1">
        <f>LN(AW158)</f>
        <v>5.2983173665480363</v>
      </c>
      <c r="AY158" s="2">
        <v>50</v>
      </c>
      <c r="AZ158" s="1">
        <v>1</v>
      </c>
      <c r="BA158" s="1">
        <v>1</v>
      </c>
      <c r="BB158" s="1">
        <v>2</v>
      </c>
      <c r="BC158">
        <v>0</v>
      </c>
      <c r="BD158">
        <v>1</v>
      </c>
      <c r="BE158">
        <v>0</v>
      </c>
      <c r="BF158" s="1">
        <v>1</v>
      </c>
      <c r="BG158">
        <v>1</v>
      </c>
      <c r="BH158">
        <v>0</v>
      </c>
      <c r="BI158" s="1">
        <v>2</v>
      </c>
      <c r="BJ158">
        <v>0</v>
      </c>
      <c r="BK158">
        <v>1</v>
      </c>
      <c r="BL158">
        <v>0</v>
      </c>
      <c r="BM158">
        <v>0</v>
      </c>
      <c r="BN158" s="4">
        <v>0</v>
      </c>
      <c r="BO158" s="1">
        <v>-3</v>
      </c>
      <c r="BP158" s="1">
        <v>-3</v>
      </c>
      <c r="BQ158" s="1">
        <v>-3</v>
      </c>
      <c r="BR158" s="1">
        <v>0</v>
      </c>
      <c r="BS158" s="4">
        <v>-3</v>
      </c>
      <c r="BT158" s="5">
        <v>-3</v>
      </c>
      <c r="BU158" s="5">
        <v>-3</v>
      </c>
      <c r="BV158" s="4">
        <v>-3</v>
      </c>
      <c r="BW158" s="5">
        <v>-3</v>
      </c>
      <c r="BX158" s="5">
        <v>-3</v>
      </c>
      <c r="BY158" s="5">
        <v>-3</v>
      </c>
      <c r="BZ158">
        <v>0</v>
      </c>
      <c r="CA158">
        <v>0</v>
      </c>
      <c r="CB158">
        <v>0</v>
      </c>
      <c r="CC158">
        <v>1</v>
      </c>
      <c r="CD158" s="1">
        <f>CA158+CC158</f>
        <v>1</v>
      </c>
      <c r="CE158">
        <v>1</v>
      </c>
      <c r="CF158" s="1">
        <f>CB158+CE158</f>
        <v>1</v>
      </c>
      <c r="CG158" s="1">
        <v>1986.8</v>
      </c>
      <c r="CH158" s="1">
        <v>1065.0999999999999</v>
      </c>
    </row>
    <row r="159" spans="1:86" ht="15" x14ac:dyDescent="0.25">
      <c r="A159" s="1" t="s">
        <v>256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2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 s="1">
        <f>O159+Q159</f>
        <v>0</v>
      </c>
      <c r="W159" s="1" t="s">
        <v>2</v>
      </c>
      <c r="X159" s="1">
        <v>1231.7</v>
      </c>
      <c r="Y159" s="1">
        <v>0</v>
      </c>
      <c r="Z159" s="1">
        <v>6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0</v>
      </c>
      <c r="AG159" s="1">
        <v>1</v>
      </c>
      <c r="AH159" s="1">
        <v>0</v>
      </c>
      <c r="AI159" s="1">
        <v>2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 s="1">
        <v>3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0</v>
      </c>
      <c r="AW159" s="1">
        <v>30</v>
      </c>
      <c r="AX159" s="1">
        <f>LN(AW159)</f>
        <v>3.4011973816621555</v>
      </c>
      <c r="AY159" s="1">
        <v>4</v>
      </c>
      <c r="AZ159" s="1">
        <v>0</v>
      </c>
      <c r="BA159" s="1">
        <v>0</v>
      </c>
      <c r="BB159" s="1">
        <v>1</v>
      </c>
      <c r="BC159">
        <v>0</v>
      </c>
      <c r="BD159">
        <v>0</v>
      </c>
      <c r="BE159">
        <v>1</v>
      </c>
      <c r="BF159" s="1">
        <v>2</v>
      </c>
      <c r="BG159">
        <v>0</v>
      </c>
      <c r="BH159">
        <v>0</v>
      </c>
      <c r="BI159" s="1">
        <v>2</v>
      </c>
      <c r="BJ159">
        <v>0</v>
      </c>
      <c r="BK159">
        <v>1</v>
      </c>
      <c r="BL159">
        <v>0</v>
      </c>
      <c r="BM159">
        <v>0</v>
      </c>
      <c r="BN159" s="4">
        <v>0</v>
      </c>
      <c r="BO159" s="1">
        <v>-3</v>
      </c>
      <c r="BP159" s="1">
        <v>-3</v>
      </c>
      <c r="BQ159" s="1">
        <v>-3</v>
      </c>
      <c r="BR159" s="1">
        <v>0</v>
      </c>
      <c r="BS159" s="4">
        <v>-3</v>
      </c>
      <c r="BT159" s="5">
        <v>-3</v>
      </c>
      <c r="BU159" s="5">
        <v>-3</v>
      </c>
      <c r="BV159" s="4">
        <v>-3</v>
      </c>
      <c r="BW159" s="5">
        <v>-3</v>
      </c>
      <c r="BX159" s="5">
        <v>-3</v>
      </c>
      <c r="BY159" s="5">
        <v>-3</v>
      </c>
      <c r="BZ159">
        <v>0</v>
      </c>
      <c r="CA159">
        <v>0</v>
      </c>
      <c r="CB159">
        <v>0</v>
      </c>
      <c r="CC159">
        <v>1</v>
      </c>
      <c r="CD159" s="1">
        <f>CA159+CC159</f>
        <v>1</v>
      </c>
      <c r="CE159">
        <v>0</v>
      </c>
      <c r="CF159" s="1">
        <f>CB159+CE159</f>
        <v>0</v>
      </c>
      <c r="CG159" s="1">
        <v>132</v>
      </c>
      <c r="CH159" s="1">
        <v>1210.9000000000001</v>
      </c>
    </row>
    <row r="160" spans="1:86" ht="15" x14ac:dyDescent="0.25">
      <c r="A160" s="1" t="s">
        <v>257</v>
      </c>
      <c r="B160" s="1">
        <v>0</v>
      </c>
      <c r="C160" s="1">
        <v>0</v>
      </c>
      <c r="D160" s="1">
        <v>3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1">
        <f>O160+Q160</f>
        <v>1</v>
      </c>
      <c r="W160" s="2" t="s">
        <v>15</v>
      </c>
      <c r="X160" s="1">
        <v>-3</v>
      </c>
      <c r="Y160" s="1">
        <v>-3</v>
      </c>
      <c r="Z160" s="1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 s="1">
        <v>0</v>
      </c>
      <c r="AH160" s="1">
        <v>0</v>
      </c>
      <c r="AI160" s="1">
        <v>-3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 s="1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 s="1">
        <v>20</v>
      </c>
      <c r="AX160" s="1">
        <f>LN(AW160)</f>
        <v>2.9957322735539909</v>
      </c>
      <c r="AY160" s="1">
        <v>4</v>
      </c>
      <c r="AZ160" s="1">
        <v>3</v>
      </c>
      <c r="BA160" s="1">
        <v>2</v>
      </c>
      <c r="BB160" s="1">
        <v>3</v>
      </c>
      <c r="BC160">
        <v>1</v>
      </c>
      <c r="BD160">
        <v>0</v>
      </c>
      <c r="BE160">
        <v>0</v>
      </c>
      <c r="BF160" s="1">
        <v>3</v>
      </c>
      <c r="BG160">
        <v>0</v>
      </c>
      <c r="BH160">
        <v>0</v>
      </c>
      <c r="BI160" s="1">
        <v>2</v>
      </c>
      <c r="BJ160">
        <v>0</v>
      </c>
      <c r="BK160">
        <v>1</v>
      </c>
      <c r="BL160">
        <v>0</v>
      </c>
      <c r="BM160">
        <v>0</v>
      </c>
      <c r="BN160" s="4">
        <v>0</v>
      </c>
      <c r="BO160" s="1">
        <v>-3</v>
      </c>
      <c r="BP160" s="1">
        <v>-3</v>
      </c>
      <c r="BQ160" s="1">
        <v>-3</v>
      </c>
      <c r="BR160" s="1">
        <v>1</v>
      </c>
      <c r="BS160" s="4">
        <v>-3</v>
      </c>
      <c r="BT160" s="5">
        <v>-3</v>
      </c>
      <c r="BU160" s="5">
        <v>-3</v>
      </c>
      <c r="BV160" s="4">
        <v>-3</v>
      </c>
      <c r="BW160" s="5">
        <v>-3</v>
      </c>
      <c r="BX160" s="5">
        <v>-3</v>
      </c>
      <c r="BY160" s="5">
        <v>-3</v>
      </c>
      <c r="BZ160">
        <v>1</v>
      </c>
      <c r="CA160">
        <v>0</v>
      </c>
      <c r="CB160">
        <v>1</v>
      </c>
      <c r="CC160">
        <v>1</v>
      </c>
      <c r="CD160" s="1">
        <f>CA160+CC160</f>
        <v>1</v>
      </c>
      <c r="CE160">
        <v>0</v>
      </c>
      <c r="CF160" s="1">
        <f>CB160+CE160</f>
        <v>1</v>
      </c>
      <c r="CG160" s="1">
        <v>1907.6</v>
      </c>
      <c r="CH160" s="1">
        <v>964</v>
      </c>
    </row>
    <row r="161" spans="1:86" ht="15" x14ac:dyDescent="0.25">
      <c r="A161" s="1" t="s">
        <v>258</v>
      </c>
      <c r="B161" s="1">
        <v>0</v>
      </c>
      <c r="C161" s="1">
        <v>0</v>
      </c>
      <c r="D161" s="1">
        <v>3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3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 s="1">
        <f>O161+Q161</f>
        <v>1</v>
      </c>
      <c r="W161" s="1" t="s">
        <v>16</v>
      </c>
      <c r="X161" s="1">
        <v>30.6</v>
      </c>
      <c r="Y161" s="1">
        <v>1214.5999999999999</v>
      </c>
      <c r="Z161" s="1">
        <v>6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0</v>
      </c>
      <c r="AG161" s="1">
        <v>0</v>
      </c>
      <c r="AH161" s="1">
        <v>0</v>
      </c>
      <c r="AI161" s="1">
        <v>-3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 s="1">
        <v>1</v>
      </c>
      <c r="AQ161">
        <v>1</v>
      </c>
      <c r="AR161">
        <v>1</v>
      </c>
      <c r="AS161">
        <v>1</v>
      </c>
      <c r="AT161">
        <v>0</v>
      </c>
      <c r="AU161">
        <v>0</v>
      </c>
      <c r="AV161">
        <v>0</v>
      </c>
      <c r="AW161" s="1">
        <v>30</v>
      </c>
      <c r="AX161" s="1">
        <f>LN(AW161)</f>
        <v>3.4011973816621555</v>
      </c>
      <c r="AY161" s="1">
        <v>4</v>
      </c>
      <c r="AZ161" s="1">
        <v>0</v>
      </c>
      <c r="BA161" s="1">
        <v>0</v>
      </c>
      <c r="BB161" s="1">
        <v>3</v>
      </c>
      <c r="BC161">
        <v>1</v>
      </c>
      <c r="BD161">
        <v>0</v>
      </c>
      <c r="BE161">
        <v>0</v>
      </c>
      <c r="BF161" s="1">
        <v>2</v>
      </c>
      <c r="BG161">
        <v>0</v>
      </c>
      <c r="BH161">
        <v>0</v>
      </c>
      <c r="BI161" s="1">
        <v>2</v>
      </c>
      <c r="BJ161">
        <v>0</v>
      </c>
      <c r="BK161">
        <v>1</v>
      </c>
      <c r="BL161">
        <v>0</v>
      </c>
      <c r="BM161">
        <v>0</v>
      </c>
      <c r="BN161" s="4">
        <v>0</v>
      </c>
      <c r="BO161" s="1">
        <v>-3</v>
      </c>
      <c r="BP161" s="1">
        <v>-3</v>
      </c>
      <c r="BQ161" s="1">
        <v>-3</v>
      </c>
      <c r="BR161" s="1">
        <v>1</v>
      </c>
      <c r="BS161" s="4">
        <v>-3</v>
      </c>
      <c r="BT161" s="5">
        <v>-3</v>
      </c>
      <c r="BU161" s="5">
        <v>-3</v>
      </c>
      <c r="BV161" s="4">
        <v>-3</v>
      </c>
      <c r="BW161" s="5">
        <v>-3</v>
      </c>
      <c r="BX161" s="5">
        <v>-3</v>
      </c>
      <c r="BY161" s="5">
        <v>-3</v>
      </c>
      <c r="BZ161">
        <v>1</v>
      </c>
      <c r="CA161">
        <v>0</v>
      </c>
      <c r="CB161">
        <v>1</v>
      </c>
      <c r="CC161">
        <v>1</v>
      </c>
      <c r="CD161" s="1">
        <f>CA161+CC161</f>
        <v>1</v>
      </c>
      <c r="CE161">
        <v>0</v>
      </c>
      <c r="CF161" s="1">
        <f>CB161+CE161</f>
        <v>1</v>
      </c>
      <c r="CG161" s="1">
        <v>1630.5</v>
      </c>
      <c r="CH161" s="1">
        <v>733</v>
      </c>
    </row>
    <row r="162" spans="1:86" ht="15" x14ac:dyDescent="0.25">
      <c r="A162" s="1" t="s">
        <v>259</v>
      </c>
      <c r="B162" s="1">
        <v>0</v>
      </c>
      <c r="C162" s="1">
        <v>0</v>
      </c>
      <c r="D162" s="1">
        <v>3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>
        <f>O162+Q162</f>
        <v>1</v>
      </c>
      <c r="W162" s="1" t="s">
        <v>17</v>
      </c>
      <c r="X162" s="1">
        <v>136</v>
      </c>
      <c r="Y162" s="1">
        <v>1230.5</v>
      </c>
      <c r="Z162" s="1">
        <v>4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 s="1">
        <v>0</v>
      </c>
      <c r="AH162" s="1">
        <v>1</v>
      </c>
      <c r="AI162" s="1">
        <v>-3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 s="1">
        <v>1</v>
      </c>
      <c r="AQ162">
        <v>1</v>
      </c>
      <c r="AR162">
        <v>1</v>
      </c>
      <c r="AS162">
        <v>1</v>
      </c>
      <c r="AT162">
        <v>0</v>
      </c>
      <c r="AU162">
        <v>0</v>
      </c>
      <c r="AV162">
        <v>0</v>
      </c>
      <c r="AW162" s="1">
        <v>5</v>
      </c>
      <c r="AX162" s="1">
        <f>LN(AW162)</f>
        <v>1.6094379124341003</v>
      </c>
      <c r="AY162" s="1">
        <v>1</v>
      </c>
      <c r="AZ162" s="1">
        <v>1</v>
      </c>
      <c r="BA162" s="1">
        <v>0</v>
      </c>
      <c r="BB162" s="1">
        <v>3</v>
      </c>
      <c r="BC162">
        <v>1</v>
      </c>
      <c r="BD162">
        <v>0</v>
      </c>
      <c r="BE162">
        <v>0</v>
      </c>
      <c r="BF162" s="1">
        <v>6</v>
      </c>
      <c r="BG162">
        <v>0</v>
      </c>
      <c r="BH162">
        <v>0</v>
      </c>
      <c r="BI162" s="1">
        <v>1</v>
      </c>
      <c r="BJ162">
        <v>1</v>
      </c>
      <c r="BK162">
        <v>0</v>
      </c>
      <c r="BL162">
        <v>0</v>
      </c>
      <c r="BM162">
        <v>0</v>
      </c>
      <c r="BN162" s="4">
        <v>0</v>
      </c>
      <c r="BO162" s="1">
        <v>-3</v>
      </c>
      <c r="BP162" s="1">
        <v>-3</v>
      </c>
      <c r="BQ162" s="1">
        <v>-3</v>
      </c>
      <c r="BR162" s="1">
        <v>1</v>
      </c>
      <c r="BS162" s="4">
        <v>-3</v>
      </c>
      <c r="BT162" s="5">
        <v>-3</v>
      </c>
      <c r="BU162" s="5">
        <v>-3</v>
      </c>
      <c r="BV162" s="4">
        <v>-3</v>
      </c>
      <c r="BW162" s="5">
        <v>-3</v>
      </c>
      <c r="BX162" s="5">
        <v>-3</v>
      </c>
      <c r="BY162" s="5">
        <v>-3</v>
      </c>
      <c r="BZ162">
        <v>1</v>
      </c>
      <c r="CA162">
        <v>1</v>
      </c>
      <c r="CB162">
        <v>1</v>
      </c>
      <c r="CC162">
        <v>0</v>
      </c>
      <c r="CD162" s="1">
        <f>CA162+CC162</f>
        <v>1</v>
      </c>
      <c r="CE162">
        <v>0</v>
      </c>
      <c r="CF162" s="1">
        <f>CB162+CE162</f>
        <v>1</v>
      </c>
      <c r="CG162" s="1">
        <v>1907.6</v>
      </c>
      <c r="CH162" s="1">
        <v>964</v>
      </c>
    </row>
    <row r="163" spans="1:86" ht="15" x14ac:dyDescent="0.25">
      <c r="A163" s="1" t="s">
        <v>260</v>
      </c>
      <c r="B163" s="1">
        <v>0</v>
      </c>
      <c r="C163" s="1">
        <v>1</v>
      </c>
      <c r="D163" s="1">
        <v>4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 s="1">
        <f>O163+Q163</f>
        <v>0</v>
      </c>
      <c r="W163" s="1" t="s">
        <v>2</v>
      </c>
      <c r="X163" s="1">
        <v>1231.7</v>
      </c>
      <c r="Y163" s="1">
        <v>0</v>
      </c>
      <c r="Z163" s="1">
        <v>6</v>
      </c>
      <c r="AA163">
        <v>1</v>
      </c>
      <c r="AB163">
        <v>1</v>
      </c>
      <c r="AC163">
        <v>1</v>
      </c>
      <c r="AD163">
        <v>0</v>
      </c>
      <c r="AE163">
        <v>0</v>
      </c>
      <c r="AF163">
        <v>0</v>
      </c>
      <c r="AG163" s="1">
        <v>1</v>
      </c>
      <c r="AH163" s="1">
        <v>0</v>
      </c>
      <c r="AI163" s="1">
        <v>2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0</v>
      </c>
      <c r="AP163" s="1">
        <v>1</v>
      </c>
      <c r="AQ163">
        <v>1</v>
      </c>
      <c r="AR163">
        <v>1</v>
      </c>
      <c r="AS163">
        <v>1</v>
      </c>
      <c r="AT163">
        <v>0</v>
      </c>
      <c r="AU163">
        <v>0</v>
      </c>
      <c r="AV163">
        <v>0</v>
      </c>
      <c r="AW163" s="2">
        <v>24</v>
      </c>
      <c r="AX163" s="1">
        <f>LN(AW163)</f>
        <v>3.1780538303479458</v>
      </c>
      <c r="AY163" s="1">
        <v>6</v>
      </c>
      <c r="AZ163" s="1">
        <v>0</v>
      </c>
      <c r="BA163" s="1">
        <v>0</v>
      </c>
      <c r="BB163" s="1">
        <v>2</v>
      </c>
      <c r="BC163">
        <v>0</v>
      </c>
      <c r="BD163">
        <v>1</v>
      </c>
      <c r="BE163">
        <v>0</v>
      </c>
      <c r="BF163" s="1">
        <v>2</v>
      </c>
      <c r="BG163">
        <v>0</v>
      </c>
      <c r="BH163">
        <v>0</v>
      </c>
      <c r="BI163" s="1">
        <v>2</v>
      </c>
      <c r="BJ163">
        <v>0</v>
      </c>
      <c r="BK163">
        <v>1</v>
      </c>
      <c r="BL163">
        <v>0</v>
      </c>
      <c r="BM163">
        <v>0</v>
      </c>
      <c r="BN163" s="1">
        <v>1</v>
      </c>
      <c r="BO163" s="1">
        <v>0</v>
      </c>
      <c r="BP163" s="1">
        <v>1</v>
      </c>
      <c r="BQ163" s="1">
        <v>0</v>
      </c>
      <c r="BR163" s="1">
        <v>0</v>
      </c>
      <c r="BS163" s="4">
        <v>-3</v>
      </c>
      <c r="BT163" s="5">
        <v>-3</v>
      </c>
      <c r="BU163" s="5">
        <v>-3</v>
      </c>
      <c r="BV163" s="4">
        <v>-3</v>
      </c>
      <c r="BW163" s="5">
        <v>-3</v>
      </c>
      <c r="BX163" s="5">
        <v>-3</v>
      </c>
      <c r="BY163" s="5">
        <v>-3</v>
      </c>
      <c r="BZ163">
        <v>0</v>
      </c>
      <c r="CA163">
        <v>0</v>
      </c>
      <c r="CB163">
        <v>0</v>
      </c>
      <c r="CC163">
        <v>1</v>
      </c>
      <c r="CD163" s="1">
        <f>CA163+CC163</f>
        <v>1</v>
      </c>
      <c r="CE163">
        <v>1</v>
      </c>
      <c r="CF163" s="1">
        <f>CB163+CE163</f>
        <v>1</v>
      </c>
      <c r="CG163" s="1">
        <v>30.6</v>
      </c>
      <c r="CH163" s="1">
        <v>1214.5999999999999</v>
      </c>
    </row>
    <row r="164" spans="1:86" ht="15" x14ac:dyDescent="0.25">
      <c r="A164" s="1" t="s">
        <v>261</v>
      </c>
      <c r="B164" s="1">
        <v>0</v>
      </c>
      <c r="C164" s="1">
        <v>0</v>
      </c>
      <c r="D164" s="1">
        <v>3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4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 s="1">
        <f>O164+Q164</f>
        <v>0</v>
      </c>
      <c r="W164" s="1" t="s">
        <v>18</v>
      </c>
      <c r="X164" s="1">
        <v>1763.3</v>
      </c>
      <c r="Y164" s="1">
        <v>992</v>
      </c>
      <c r="Z164" s="1">
        <v>4</v>
      </c>
      <c r="AA164">
        <v>0</v>
      </c>
      <c r="AB164">
        <v>1</v>
      </c>
      <c r="AC164">
        <v>1</v>
      </c>
      <c r="AD164">
        <v>0</v>
      </c>
      <c r="AE164">
        <v>0</v>
      </c>
      <c r="AF164">
        <v>0</v>
      </c>
      <c r="AG164" s="1">
        <v>0</v>
      </c>
      <c r="AH164" s="1">
        <v>0</v>
      </c>
      <c r="AI164" s="1">
        <v>2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 s="1">
        <v>3</v>
      </c>
      <c r="AQ164">
        <v>0</v>
      </c>
      <c r="AR164">
        <v>0</v>
      </c>
      <c r="AS164">
        <v>1</v>
      </c>
      <c r="AT164">
        <v>0</v>
      </c>
      <c r="AU164">
        <v>1</v>
      </c>
      <c r="AV164">
        <v>0</v>
      </c>
      <c r="AW164" s="1">
        <v>50</v>
      </c>
      <c r="AX164" s="1">
        <f>LN(AW164)</f>
        <v>3.912023005428146</v>
      </c>
      <c r="AY164" s="1">
        <v>5</v>
      </c>
      <c r="AZ164" s="1">
        <v>0</v>
      </c>
      <c r="BA164" s="1">
        <v>0</v>
      </c>
      <c r="BB164" s="1">
        <v>2</v>
      </c>
      <c r="BC164">
        <v>0</v>
      </c>
      <c r="BD164">
        <v>1</v>
      </c>
      <c r="BE164">
        <v>0</v>
      </c>
      <c r="BF164" s="1">
        <v>5</v>
      </c>
      <c r="BG164">
        <v>0</v>
      </c>
      <c r="BH164">
        <v>1</v>
      </c>
      <c r="BI164" s="1">
        <v>3</v>
      </c>
      <c r="BJ164">
        <v>0</v>
      </c>
      <c r="BK164">
        <v>0</v>
      </c>
      <c r="BL164">
        <v>1</v>
      </c>
      <c r="BM164">
        <v>0</v>
      </c>
      <c r="BN164" s="1">
        <v>1</v>
      </c>
      <c r="BO164" s="1">
        <v>1</v>
      </c>
      <c r="BP164" s="1">
        <v>0</v>
      </c>
      <c r="BQ164" s="1">
        <v>0</v>
      </c>
      <c r="BR164" s="1">
        <v>0</v>
      </c>
      <c r="BS164" s="4">
        <v>-3</v>
      </c>
      <c r="BT164" s="5">
        <v>-3</v>
      </c>
      <c r="BU164" s="5">
        <v>-3</v>
      </c>
      <c r="BV164" s="4">
        <v>-3</v>
      </c>
      <c r="BW164" s="5">
        <v>-3</v>
      </c>
      <c r="BX164" s="5">
        <v>-3</v>
      </c>
      <c r="BY164" s="5">
        <v>-3</v>
      </c>
      <c r="BZ164">
        <v>0</v>
      </c>
      <c r="CA164">
        <v>0</v>
      </c>
      <c r="CB164">
        <v>0</v>
      </c>
      <c r="CC164">
        <v>0</v>
      </c>
      <c r="CD164" s="1">
        <f>CA164+CC164</f>
        <v>0</v>
      </c>
      <c r="CE164">
        <v>1</v>
      </c>
      <c r="CF164" s="1">
        <f>CB164+CE164</f>
        <v>1</v>
      </c>
      <c r="CG164" s="1">
        <v>3434.5</v>
      </c>
      <c r="CH164" s="1">
        <v>3256.4</v>
      </c>
    </row>
    <row r="165" spans="1:86" ht="15" x14ac:dyDescent="0.25">
      <c r="A165" s="1" t="s">
        <v>262</v>
      </c>
      <c r="B165" s="1">
        <v>0</v>
      </c>
      <c r="C165" s="1">
        <v>0</v>
      </c>
      <c r="D165" s="1">
        <v>3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5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 s="1">
        <f>O165+Q165</f>
        <v>0</v>
      </c>
      <c r="W165" s="1" t="s">
        <v>9</v>
      </c>
      <c r="X165" s="1">
        <v>1115.3</v>
      </c>
      <c r="Y165" s="1">
        <v>1442.1</v>
      </c>
      <c r="Z165" s="1">
        <v>5</v>
      </c>
      <c r="AA165">
        <v>1</v>
      </c>
      <c r="AB165">
        <v>1</v>
      </c>
      <c r="AC165">
        <v>1</v>
      </c>
      <c r="AD165">
        <v>0</v>
      </c>
      <c r="AE165">
        <v>0</v>
      </c>
      <c r="AF165">
        <v>0</v>
      </c>
      <c r="AG165" s="1">
        <v>0</v>
      </c>
      <c r="AH165" s="1">
        <v>0</v>
      </c>
      <c r="AI165" s="1">
        <v>-3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 s="1">
        <v>1</v>
      </c>
      <c r="AQ165">
        <v>1</v>
      </c>
      <c r="AR165">
        <v>1</v>
      </c>
      <c r="AS165">
        <v>1</v>
      </c>
      <c r="AT165">
        <v>0</v>
      </c>
      <c r="AU165">
        <v>0</v>
      </c>
      <c r="AV165">
        <v>0</v>
      </c>
      <c r="AW165" s="2">
        <v>47</v>
      </c>
      <c r="AX165" s="1">
        <f>LN(AW165)</f>
        <v>3.8501476017100584</v>
      </c>
      <c r="AY165" s="1">
        <v>5</v>
      </c>
      <c r="AZ165" s="1">
        <v>0</v>
      </c>
      <c r="BA165" s="1">
        <v>1</v>
      </c>
      <c r="BB165" s="1">
        <v>3</v>
      </c>
      <c r="BC165">
        <v>1</v>
      </c>
      <c r="BD165">
        <v>0</v>
      </c>
      <c r="BE165">
        <v>0</v>
      </c>
      <c r="BF165" s="1">
        <v>5</v>
      </c>
      <c r="BG165">
        <v>0</v>
      </c>
      <c r="BH165">
        <v>1</v>
      </c>
      <c r="BI165" s="1">
        <v>2</v>
      </c>
      <c r="BJ165">
        <v>0</v>
      </c>
      <c r="BK165">
        <v>1</v>
      </c>
      <c r="BL165">
        <v>0</v>
      </c>
      <c r="BM165">
        <v>0</v>
      </c>
      <c r="BN165" s="1">
        <v>1</v>
      </c>
      <c r="BO165" s="1">
        <v>1</v>
      </c>
      <c r="BP165" s="1">
        <v>0</v>
      </c>
      <c r="BQ165" s="1">
        <v>0</v>
      </c>
      <c r="BR165" s="1">
        <v>1</v>
      </c>
      <c r="BS165" s="4">
        <v>-3</v>
      </c>
      <c r="BT165" s="5">
        <v>-3</v>
      </c>
      <c r="BU165" s="5">
        <v>-3</v>
      </c>
      <c r="BV165" s="4">
        <v>-3</v>
      </c>
      <c r="BW165" s="5">
        <v>-3</v>
      </c>
      <c r="BX165" s="5">
        <v>-3</v>
      </c>
      <c r="BY165" s="5">
        <v>-3</v>
      </c>
      <c r="BZ165">
        <v>1</v>
      </c>
      <c r="CA165">
        <v>0</v>
      </c>
      <c r="CB165">
        <v>1</v>
      </c>
      <c r="CC165">
        <v>1</v>
      </c>
      <c r="CD165" s="1">
        <f>CA165+CC165</f>
        <v>1</v>
      </c>
      <c r="CE165">
        <v>0</v>
      </c>
      <c r="CF165" s="1">
        <f>CB165+CE165</f>
        <v>1</v>
      </c>
      <c r="CG165" s="1">
        <v>1187.7</v>
      </c>
      <c r="CH165" s="1">
        <v>81</v>
      </c>
    </row>
    <row r="166" spans="1:86" ht="15" x14ac:dyDescent="0.25">
      <c r="A166" s="1" t="s">
        <v>263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1</v>
      </c>
      <c r="J166" s="1">
        <v>1</v>
      </c>
      <c r="K166" s="1">
        <v>0</v>
      </c>
      <c r="L166" s="1">
        <v>0</v>
      </c>
      <c r="M166" s="1">
        <v>0</v>
      </c>
      <c r="N166" s="1">
        <v>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 s="1">
        <f>O166+Q166</f>
        <v>0</v>
      </c>
      <c r="W166" s="1" t="s">
        <v>19</v>
      </c>
      <c r="X166" s="1">
        <v>1387.8</v>
      </c>
      <c r="Y166" s="1">
        <v>832.9</v>
      </c>
      <c r="Z166" s="1">
        <v>5</v>
      </c>
      <c r="AA166">
        <v>1</v>
      </c>
      <c r="AB166">
        <v>1</v>
      </c>
      <c r="AC166">
        <v>1</v>
      </c>
      <c r="AD166">
        <v>0</v>
      </c>
      <c r="AE166">
        <v>0</v>
      </c>
      <c r="AF166">
        <v>0</v>
      </c>
      <c r="AG166" s="1">
        <v>0</v>
      </c>
      <c r="AH166" s="1">
        <v>0</v>
      </c>
      <c r="AI166" s="1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 s="1">
        <v>1</v>
      </c>
      <c r="AQ166">
        <v>1</v>
      </c>
      <c r="AR166">
        <v>1</v>
      </c>
      <c r="AS166">
        <v>1</v>
      </c>
      <c r="AT166">
        <v>0</v>
      </c>
      <c r="AU166">
        <v>0</v>
      </c>
      <c r="AV166">
        <v>0</v>
      </c>
      <c r="AW166" s="1">
        <v>100</v>
      </c>
      <c r="AX166" s="1">
        <f>LN(AW166)</f>
        <v>4.6051701859880918</v>
      </c>
      <c r="AY166" s="1">
        <v>5</v>
      </c>
      <c r="AZ166" s="1">
        <v>1</v>
      </c>
      <c r="BA166" s="1">
        <v>0</v>
      </c>
      <c r="BB166" s="1">
        <v>3</v>
      </c>
      <c r="BC166">
        <v>1</v>
      </c>
      <c r="BD166">
        <v>0</v>
      </c>
      <c r="BE166">
        <v>0</v>
      </c>
      <c r="BF166" s="1">
        <v>3</v>
      </c>
      <c r="BG166">
        <v>0</v>
      </c>
      <c r="BH166">
        <v>0</v>
      </c>
      <c r="BI166" s="1">
        <v>1</v>
      </c>
      <c r="BJ166">
        <v>1</v>
      </c>
      <c r="BK166">
        <v>0</v>
      </c>
      <c r="BL166">
        <v>0</v>
      </c>
      <c r="BM166">
        <v>0</v>
      </c>
      <c r="BN166" s="4">
        <v>0</v>
      </c>
      <c r="BO166" s="1">
        <v>-3</v>
      </c>
      <c r="BP166" s="1">
        <v>-3</v>
      </c>
      <c r="BQ166" s="1">
        <v>-3</v>
      </c>
      <c r="BR166" s="1">
        <v>0</v>
      </c>
      <c r="BS166" s="4">
        <v>-3</v>
      </c>
      <c r="BT166" s="5">
        <v>-3</v>
      </c>
      <c r="BU166" s="5">
        <v>-3</v>
      </c>
      <c r="BV166" s="4">
        <v>-3</v>
      </c>
      <c r="BW166" s="5">
        <v>-3</v>
      </c>
      <c r="BX166" s="5">
        <v>-3</v>
      </c>
      <c r="BY166" s="5">
        <v>-3</v>
      </c>
      <c r="BZ166">
        <v>1</v>
      </c>
      <c r="CA166">
        <v>1</v>
      </c>
      <c r="CB166">
        <v>1</v>
      </c>
      <c r="CC166">
        <v>0</v>
      </c>
      <c r="CD166" s="1">
        <f>CA166+CC166</f>
        <v>1</v>
      </c>
      <c r="CE166">
        <v>0</v>
      </c>
      <c r="CF166" s="1">
        <f>CB166+CE166</f>
        <v>1</v>
      </c>
      <c r="CG166" s="1">
        <v>30.6</v>
      </c>
      <c r="CH166" s="1">
        <v>1214.5999999999999</v>
      </c>
    </row>
    <row r="167" spans="1:86" ht="15" x14ac:dyDescent="0.25">
      <c r="A167" s="1" t="s">
        <v>264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 s="1">
        <f>O167+Q167</f>
        <v>0</v>
      </c>
      <c r="W167" s="1" t="s">
        <v>20</v>
      </c>
      <c r="X167" s="1">
        <v>132</v>
      </c>
      <c r="Y167" s="1">
        <v>1210.9000000000001</v>
      </c>
      <c r="Z167" s="1">
        <v>6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0</v>
      </c>
      <c r="AG167" s="1">
        <v>0</v>
      </c>
      <c r="AH167" s="1">
        <v>1</v>
      </c>
      <c r="AI167" s="1">
        <v>-3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 s="1">
        <v>1</v>
      </c>
      <c r="AQ167">
        <v>1</v>
      </c>
      <c r="AR167">
        <v>1</v>
      </c>
      <c r="AS167">
        <v>1</v>
      </c>
      <c r="AT167">
        <v>0</v>
      </c>
      <c r="AU167">
        <v>0</v>
      </c>
      <c r="AV167">
        <v>0</v>
      </c>
      <c r="AW167" s="2">
        <v>47</v>
      </c>
      <c r="AX167" s="1">
        <f>LN(AW167)</f>
        <v>3.8501476017100584</v>
      </c>
      <c r="AY167" s="1">
        <v>5</v>
      </c>
      <c r="AZ167" s="1">
        <v>1</v>
      </c>
      <c r="BA167" s="1">
        <v>0</v>
      </c>
      <c r="BB167" s="1">
        <v>3</v>
      </c>
      <c r="BC167">
        <v>1</v>
      </c>
      <c r="BD167">
        <v>0</v>
      </c>
      <c r="BE167">
        <v>0</v>
      </c>
      <c r="BF167" s="1">
        <v>5</v>
      </c>
      <c r="BG167">
        <v>0</v>
      </c>
      <c r="BH167">
        <v>1</v>
      </c>
      <c r="BI167" s="1">
        <v>1</v>
      </c>
      <c r="BJ167">
        <v>1</v>
      </c>
      <c r="BK167">
        <v>0</v>
      </c>
      <c r="BL167">
        <v>0</v>
      </c>
      <c r="BM167">
        <v>0</v>
      </c>
      <c r="BN167" s="4">
        <v>0</v>
      </c>
      <c r="BO167" s="1">
        <v>-3</v>
      </c>
      <c r="BP167" s="1">
        <v>-3</v>
      </c>
      <c r="BQ167" s="1">
        <v>-3</v>
      </c>
      <c r="BR167" s="1">
        <v>1</v>
      </c>
      <c r="BS167" s="4">
        <v>-3</v>
      </c>
      <c r="BT167" s="5">
        <v>-3</v>
      </c>
      <c r="BU167" s="5">
        <v>-3</v>
      </c>
      <c r="BV167" s="4">
        <v>-3</v>
      </c>
      <c r="BW167" s="5">
        <v>-3</v>
      </c>
      <c r="BX167" s="5">
        <v>-3</v>
      </c>
      <c r="BY167" s="5">
        <v>-3</v>
      </c>
      <c r="BZ167">
        <v>1</v>
      </c>
      <c r="CA167">
        <v>1</v>
      </c>
      <c r="CB167">
        <v>1</v>
      </c>
      <c r="CC167">
        <v>0</v>
      </c>
      <c r="CD167" s="1">
        <f>CA167+CC167</f>
        <v>1</v>
      </c>
      <c r="CE167">
        <v>0</v>
      </c>
      <c r="CF167" s="1">
        <f>CB167+CE167</f>
        <v>1</v>
      </c>
      <c r="CG167" s="1">
        <v>1986.8</v>
      </c>
      <c r="CH167" s="1">
        <v>1065.0999999999999</v>
      </c>
    </row>
    <row r="168" spans="1:86" ht="15" x14ac:dyDescent="0.25">
      <c r="A168" s="1" t="s">
        <v>265</v>
      </c>
      <c r="B168" s="1">
        <v>0</v>
      </c>
      <c r="C168" s="1">
        <v>0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  <c r="L168" s="1">
        <v>0</v>
      </c>
      <c r="M168" s="1">
        <v>0</v>
      </c>
      <c r="N168" s="1">
        <v>2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 s="1">
        <f>O168+Q168</f>
        <v>0</v>
      </c>
      <c r="W168" s="1" t="s">
        <v>2</v>
      </c>
      <c r="X168" s="1">
        <v>1231.7</v>
      </c>
      <c r="Y168" s="1">
        <v>0</v>
      </c>
      <c r="Z168" s="1">
        <v>6</v>
      </c>
      <c r="AA168">
        <v>1</v>
      </c>
      <c r="AB168">
        <v>1</v>
      </c>
      <c r="AC168">
        <v>1</v>
      </c>
      <c r="AD168">
        <v>0</v>
      </c>
      <c r="AE168">
        <v>0</v>
      </c>
      <c r="AF168">
        <v>0</v>
      </c>
      <c r="AG168" s="1">
        <v>1</v>
      </c>
      <c r="AH168" s="1">
        <v>0</v>
      </c>
      <c r="AI168" s="1">
        <v>1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 s="1">
        <v>1</v>
      </c>
      <c r="AQ168">
        <v>1</v>
      </c>
      <c r="AR168">
        <v>1</v>
      </c>
      <c r="AS168">
        <v>1</v>
      </c>
      <c r="AT168">
        <v>0</v>
      </c>
      <c r="AU168">
        <v>0</v>
      </c>
      <c r="AV168">
        <v>0</v>
      </c>
      <c r="AW168" s="2">
        <v>-3</v>
      </c>
      <c r="AX168" s="1">
        <v>-3</v>
      </c>
      <c r="AY168" s="2">
        <v>-3</v>
      </c>
      <c r="AZ168" s="1">
        <v>0</v>
      </c>
      <c r="BA168" s="1">
        <v>0</v>
      </c>
      <c r="BB168" s="1">
        <v>2</v>
      </c>
      <c r="BC168">
        <v>0</v>
      </c>
      <c r="BD168">
        <v>1</v>
      </c>
      <c r="BE168">
        <v>0</v>
      </c>
      <c r="BF168" s="1">
        <v>1</v>
      </c>
      <c r="BG168">
        <v>1</v>
      </c>
      <c r="BH168">
        <v>0</v>
      </c>
      <c r="BI168" s="1">
        <v>2</v>
      </c>
      <c r="BJ168">
        <v>0</v>
      </c>
      <c r="BK168">
        <v>1</v>
      </c>
      <c r="BL168">
        <v>0</v>
      </c>
      <c r="BM168">
        <v>0</v>
      </c>
      <c r="BN168" s="4">
        <v>0</v>
      </c>
      <c r="BO168" s="1">
        <v>-3</v>
      </c>
      <c r="BP168" s="1">
        <v>-3</v>
      </c>
      <c r="BQ168" s="1">
        <v>-3</v>
      </c>
      <c r="BR168" s="1">
        <v>0</v>
      </c>
      <c r="BS168" s="4">
        <v>-3</v>
      </c>
      <c r="BT168" s="5">
        <v>-3</v>
      </c>
      <c r="BU168" s="5">
        <v>-3</v>
      </c>
      <c r="BV168" s="4">
        <v>-3</v>
      </c>
      <c r="BW168" s="5">
        <v>-3</v>
      </c>
      <c r="BX168" s="5">
        <v>-3</v>
      </c>
      <c r="BY168" s="5">
        <v>-3</v>
      </c>
      <c r="BZ168">
        <v>0</v>
      </c>
      <c r="CA168">
        <v>0</v>
      </c>
      <c r="CB168">
        <v>0</v>
      </c>
      <c r="CC168">
        <v>1</v>
      </c>
      <c r="CD168" s="1">
        <f>CA168+CC168</f>
        <v>1</v>
      </c>
      <c r="CE168">
        <v>1</v>
      </c>
      <c r="CF168" s="1">
        <f>CB168+CE168</f>
        <v>1</v>
      </c>
      <c r="CG168" s="1">
        <v>1437.6</v>
      </c>
      <c r="CH168" s="1">
        <v>1220</v>
      </c>
    </row>
    <row r="169" spans="1:86" ht="15" x14ac:dyDescent="0.25">
      <c r="A169" s="1" t="s">
        <v>266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2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 s="1">
        <f>O169+Q169</f>
        <v>0</v>
      </c>
      <c r="W169" s="1" t="s">
        <v>2</v>
      </c>
      <c r="X169" s="1">
        <v>1231.7</v>
      </c>
      <c r="Y169" s="1">
        <v>0</v>
      </c>
      <c r="Z169" s="1">
        <v>6</v>
      </c>
      <c r="AA169">
        <v>1</v>
      </c>
      <c r="AB169">
        <v>1</v>
      </c>
      <c r="AC169">
        <v>1</v>
      </c>
      <c r="AD169">
        <v>0</v>
      </c>
      <c r="AE169">
        <v>0</v>
      </c>
      <c r="AF169">
        <v>0</v>
      </c>
      <c r="AG169" s="1">
        <v>1</v>
      </c>
      <c r="AH169" s="1">
        <v>0</v>
      </c>
      <c r="AI169" s="1">
        <v>-3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 s="1">
        <v>1</v>
      </c>
      <c r="AQ169">
        <v>1</v>
      </c>
      <c r="AR169">
        <v>1</v>
      </c>
      <c r="AS169">
        <v>1</v>
      </c>
      <c r="AT169">
        <v>0</v>
      </c>
      <c r="AU169">
        <v>0</v>
      </c>
      <c r="AV169">
        <v>0</v>
      </c>
      <c r="AW169" s="1">
        <v>30</v>
      </c>
      <c r="AX169" s="1">
        <f>LN(AW169)</f>
        <v>3.4011973816621555</v>
      </c>
      <c r="AY169" s="2">
        <v>0.8</v>
      </c>
      <c r="AZ169" s="1">
        <v>1</v>
      </c>
      <c r="BA169" s="1">
        <v>0</v>
      </c>
      <c r="BB169" s="1">
        <v>2</v>
      </c>
      <c r="BC169">
        <v>0</v>
      </c>
      <c r="BD169">
        <v>1</v>
      </c>
      <c r="BE169">
        <v>0</v>
      </c>
      <c r="BF169" s="1">
        <v>6</v>
      </c>
      <c r="BG169">
        <v>0</v>
      </c>
      <c r="BH169">
        <v>0</v>
      </c>
      <c r="BI169" s="1">
        <v>3</v>
      </c>
      <c r="BJ169">
        <v>0</v>
      </c>
      <c r="BK169">
        <v>0</v>
      </c>
      <c r="BL169">
        <v>1</v>
      </c>
      <c r="BM169">
        <v>0</v>
      </c>
      <c r="BN169" s="1">
        <v>1</v>
      </c>
      <c r="BO169" s="1">
        <v>1</v>
      </c>
      <c r="BP169" s="1">
        <v>0</v>
      </c>
      <c r="BQ169" s="1">
        <v>0</v>
      </c>
      <c r="BR169" s="1">
        <v>1</v>
      </c>
      <c r="BS169" s="4">
        <v>-3</v>
      </c>
      <c r="BT169" s="5">
        <v>-3</v>
      </c>
      <c r="BU169" s="5">
        <v>-3</v>
      </c>
      <c r="BV169" s="4">
        <v>-3</v>
      </c>
      <c r="BW169" s="5">
        <v>-3</v>
      </c>
      <c r="BX169" s="5">
        <v>-3</v>
      </c>
      <c r="BY169" s="5">
        <v>-3</v>
      </c>
      <c r="BZ169">
        <v>0</v>
      </c>
      <c r="CA169">
        <v>0</v>
      </c>
      <c r="CB169">
        <v>0</v>
      </c>
      <c r="CC169">
        <v>0</v>
      </c>
      <c r="CD169" s="1">
        <f>CA169+CC169</f>
        <v>0</v>
      </c>
      <c r="CE169">
        <v>1</v>
      </c>
      <c r="CF169" s="1">
        <f>CB169+CE169</f>
        <v>1</v>
      </c>
      <c r="CG169" s="1">
        <v>1187.7</v>
      </c>
      <c r="CH169" s="1">
        <v>81</v>
      </c>
    </row>
    <row r="170" spans="1:86" ht="15" x14ac:dyDescent="0.25">
      <c r="A170" s="1" t="s">
        <v>267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3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 s="1">
        <f>O170+Q170</f>
        <v>1</v>
      </c>
      <c r="W170" s="1" t="s">
        <v>5</v>
      </c>
      <c r="X170" s="1">
        <v>927</v>
      </c>
      <c r="Y170" s="1">
        <v>687.6</v>
      </c>
      <c r="Z170" s="1">
        <v>5</v>
      </c>
      <c r="AA170">
        <v>1</v>
      </c>
      <c r="AB170">
        <v>1</v>
      </c>
      <c r="AC170">
        <v>1</v>
      </c>
      <c r="AD170">
        <v>0</v>
      </c>
      <c r="AE170">
        <v>0</v>
      </c>
      <c r="AF170">
        <v>0</v>
      </c>
      <c r="AG170" s="1">
        <v>0</v>
      </c>
      <c r="AH170" s="1">
        <v>0</v>
      </c>
      <c r="AI170" s="1">
        <v>-3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 s="1">
        <v>1</v>
      </c>
      <c r="AQ170">
        <v>1</v>
      </c>
      <c r="AR170">
        <v>1</v>
      </c>
      <c r="AS170">
        <v>1</v>
      </c>
      <c r="AT170">
        <v>0</v>
      </c>
      <c r="AU170">
        <v>0</v>
      </c>
      <c r="AV170">
        <v>0</v>
      </c>
      <c r="AW170" s="1">
        <v>500</v>
      </c>
      <c r="AX170" s="1">
        <f>LN(AW170)</f>
        <v>6.2146080984221914</v>
      </c>
      <c r="AY170" s="1">
        <v>10</v>
      </c>
      <c r="AZ170" s="1">
        <v>0</v>
      </c>
      <c r="BA170" s="1">
        <v>0</v>
      </c>
      <c r="BB170" s="1">
        <v>3</v>
      </c>
      <c r="BC170">
        <v>1</v>
      </c>
      <c r="BD170">
        <v>0</v>
      </c>
      <c r="BE170">
        <v>0</v>
      </c>
      <c r="BF170" s="1">
        <v>2</v>
      </c>
      <c r="BG170">
        <v>0</v>
      </c>
      <c r="BH170">
        <v>0</v>
      </c>
      <c r="BI170" s="1">
        <v>1</v>
      </c>
      <c r="BJ170">
        <v>1</v>
      </c>
      <c r="BK170">
        <v>0</v>
      </c>
      <c r="BL170">
        <v>0</v>
      </c>
      <c r="BM170">
        <v>0</v>
      </c>
      <c r="BN170" s="4">
        <v>0</v>
      </c>
      <c r="BO170" s="1">
        <v>-3</v>
      </c>
      <c r="BP170" s="1">
        <v>-3</v>
      </c>
      <c r="BQ170" s="1">
        <v>-3</v>
      </c>
      <c r="BR170" s="1">
        <v>1</v>
      </c>
      <c r="BS170" s="4">
        <v>-3</v>
      </c>
      <c r="BT170" s="5">
        <v>-3</v>
      </c>
      <c r="BU170" s="5">
        <v>-3</v>
      </c>
      <c r="BV170" s="4">
        <v>-3</v>
      </c>
      <c r="BW170" s="5">
        <v>-3</v>
      </c>
      <c r="BX170" s="5">
        <v>-3</v>
      </c>
      <c r="BY170" s="5">
        <v>-3</v>
      </c>
      <c r="BZ170">
        <v>1</v>
      </c>
      <c r="CA170">
        <v>1</v>
      </c>
      <c r="CB170">
        <v>1</v>
      </c>
      <c r="CC170">
        <v>0</v>
      </c>
      <c r="CD170" s="1">
        <f>CA170+CC170</f>
        <v>1</v>
      </c>
      <c r="CE170">
        <v>0</v>
      </c>
      <c r="CF170" s="1">
        <f>CB170+CE170</f>
        <v>1</v>
      </c>
      <c r="CG170" s="1">
        <v>927</v>
      </c>
      <c r="CH170" s="2">
        <v>680</v>
      </c>
    </row>
    <row r="171" spans="1:86" ht="15" x14ac:dyDescent="0.25">
      <c r="A171" s="1" t="s">
        <v>268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5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1">
        <f>O171+Q171</f>
        <v>0</v>
      </c>
      <c r="W171" s="1" t="s">
        <v>12</v>
      </c>
      <c r="X171" s="1">
        <v>1986.8</v>
      </c>
      <c r="Y171" s="1">
        <v>1065.0999999999999</v>
      </c>
      <c r="Z171" s="1">
        <v>6</v>
      </c>
      <c r="AA171">
        <v>1</v>
      </c>
      <c r="AB171">
        <v>1</v>
      </c>
      <c r="AC171">
        <v>1</v>
      </c>
      <c r="AD171">
        <v>0</v>
      </c>
      <c r="AE171">
        <v>0</v>
      </c>
      <c r="AF171">
        <v>0</v>
      </c>
      <c r="AG171" s="1">
        <v>0</v>
      </c>
      <c r="AH171" s="1">
        <v>0</v>
      </c>
      <c r="AI171" s="1">
        <v>2</v>
      </c>
      <c r="AJ171">
        <v>0</v>
      </c>
      <c r="AK171">
        <v>1</v>
      </c>
      <c r="AL171">
        <v>0</v>
      </c>
      <c r="AM171">
        <v>0</v>
      </c>
      <c r="AN171">
        <v>0</v>
      </c>
      <c r="AO171">
        <v>0</v>
      </c>
      <c r="AP171" s="1">
        <v>1</v>
      </c>
      <c r="AQ171">
        <v>1</v>
      </c>
      <c r="AR171">
        <v>1</v>
      </c>
      <c r="AS171">
        <v>1</v>
      </c>
      <c r="AT171">
        <v>0</v>
      </c>
      <c r="AU171">
        <v>0</v>
      </c>
      <c r="AV171">
        <v>0</v>
      </c>
      <c r="AW171" s="1">
        <v>20</v>
      </c>
      <c r="AX171" s="1">
        <f>LN(AW171)</f>
        <v>2.9957322735539909</v>
      </c>
      <c r="AY171" s="1">
        <v>3</v>
      </c>
      <c r="AZ171" s="1">
        <v>0</v>
      </c>
      <c r="BA171" s="1">
        <v>0</v>
      </c>
      <c r="BB171" s="1">
        <v>2</v>
      </c>
      <c r="BC171">
        <v>0</v>
      </c>
      <c r="BD171">
        <v>1</v>
      </c>
      <c r="BE171">
        <v>0</v>
      </c>
      <c r="BF171" s="1">
        <v>5</v>
      </c>
      <c r="BG171">
        <v>0</v>
      </c>
      <c r="BH171">
        <v>1</v>
      </c>
      <c r="BI171" s="1">
        <v>1</v>
      </c>
      <c r="BJ171">
        <v>1</v>
      </c>
      <c r="BK171">
        <v>0</v>
      </c>
      <c r="BL171">
        <v>0</v>
      </c>
      <c r="BM171">
        <v>0</v>
      </c>
      <c r="BN171" s="4">
        <v>0</v>
      </c>
      <c r="BO171" s="1">
        <v>-3</v>
      </c>
      <c r="BP171" s="1">
        <v>-3</v>
      </c>
      <c r="BQ171" s="1">
        <v>-3</v>
      </c>
      <c r="BR171" s="1">
        <v>0</v>
      </c>
      <c r="BS171" s="4">
        <v>-3</v>
      </c>
      <c r="BT171" s="5">
        <v>-3</v>
      </c>
      <c r="BU171" s="5">
        <v>-3</v>
      </c>
      <c r="BV171" s="4">
        <v>-3</v>
      </c>
      <c r="BW171" s="5">
        <v>-3</v>
      </c>
      <c r="BX171" s="5">
        <v>-3</v>
      </c>
      <c r="BY171" s="5">
        <v>-3</v>
      </c>
      <c r="BZ171">
        <v>0</v>
      </c>
      <c r="CA171">
        <v>1</v>
      </c>
      <c r="CB171">
        <v>0</v>
      </c>
      <c r="CC171">
        <v>0</v>
      </c>
      <c r="CD171" s="1">
        <f>CA171+CC171</f>
        <v>1</v>
      </c>
      <c r="CE171">
        <v>1</v>
      </c>
      <c r="CF171" s="1">
        <f>CB171+CE171</f>
        <v>1</v>
      </c>
      <c r="CG171" s="1">
        <v>1437.6</v>
      </c>
      <c r="CH171" s="1">
        <v>1220</v>
      </c>
    </row>
    <row r="172" spans="1:86" s="6" customFormat="1" ht="15" x14ac:dyDescent="0.25">
      <c r="A172" s="6" t="s">
        <v>269</v>
      </c>
      <c r="B172" s="6">
        <v>0</v>
      </c>
      <c r="C172" s="6">
        <v>0</v>
      </c>
      <c r="D172" s="6">
        <v>3</v>
      </c>
      <c r="E172" s="6">
        <v>1</v>
      </c>
      <c r="F172" s="6">
        <v>0</v>
      </c>
      <c r="G172" s="6">
        <v>0</v>
      </c>
      <c r="H172" s="6">
        <v>0</v>
      </c>
      <c r="I172" s="6">
        <v>1</v>
      </c>
      <c r="J172" s="6">
        <v>0</v>
      </c>
      <c r="K172" s="6">
        <v>0</v>
      </c>
      <c r="L172" s="6">
        <v>0</v>
      </c>
      <c r="M172" s="6">
        <v>0</v>
      </c>
      <c r="N172" s="6">
        <v>4</v>
      </c>
      <c r="O172" s="7">
        <v>0</v>
      </c>
      <c r="P172" s="7">
        <v>0</v>
      </c>
      <c r="Q172" s="7">
        <v>0</v>
      </c>
      <c r="R172" s="7">
        <v>1</v>
      </c>
      <c r="S172" s="7">
        <v>0</v>
      </c>
      <c r="T172" s="7">
        <v>0</v>
      </c>
      <c r="U172" s="7">
        <v>0</v>
      </c>
      <c r="V172" s="1">
        <f>O172+Q172</f>
        <v>0</v>
      </c>
      <c r="W172" s="6" t="s">
        <v>12</v>
      </c>
      <c r="X172" s="6">
        <v>1986.8</v>
      </c>
      <c r="Y172" s="6">
        <v>1065.0999999999999</v>
      </c>
      <c r="Z172" s="6">
        <v>6</v>
      </c>
      <c r="AA172">
        <v>1</v>
      </c>
      <c r="AB172" s="7">
        <v>1</v>
      </c>
      <c r="AC172">
        <v>1</v>
      </c>
      <c r="AD172">
        <v>0</v>
      </c>
      <c r="AE172" s="7">
        <v>0</v>
      </c>
      <c r="AF172" s="7">
        <v>0</v>
      </c>
      <c r="AG172" s="6">
        <v>0</v>
      </c>
      <c r="AH172" s="6">
        <v>0</v>
      </c>
      <c r="AI172" s="6">
        <v>3</v>
      </c>
      <c r="AJ172" s="7">
        <v>0</v>
      </c>
      <c r="AK172" s="7">
        <v>0</v>
      </c>
      <c r="AL172" s="7">
        <v>1</v>
      </c>
      <c r="AM172" s="7">
        <v>0</v>
      </c>
      <c r="AN172" s="7">
        <v>0</v>
      </c>
      <c r="AO172" s="7">
        <v>0</v>
      </c>
      <c r="AP172" s="6">
        <v>3</v>
      </c>
      <c r="AQ172" s="7">
        <v>0</v>
      </c>
      <c r="AR172">
        <v>0</v>
      </c>
      <c r="AS172">
        <v>1</v>
      </c>
      <c r="AT172" s="7">
        <v>0</v>
      </c>
      <c r="AU172" s="7">
        <v>1</v>
      </c>
      <c r="AV172" s="7">
        <v>0</v>
      </c>
      <c r="AW172" s="6">
        <v>100</v>
      </c>
      <c r="AX172" s="1">
        <f>LN(AW172)</f>
        <v>4.6051701859880918</v>
      </c>
      <c r="AY172" s="6">
        <v>8.8000000000000007</v>
      </c>
      <c r="AZ172" s="6">
        <v>0</v>
      </c>
      <c r="BA172" s="6">
        <v>1</v>
      </c>
      <c r="BB172" s="6">
        <v>3</v>
      </c>
      <c r="BC172" s="7">
        <v>1</v>
      </c>
      <c r="BD172" s="7">
        <v>0</v>
      </c>
      <c r="BE172" s="7">
        <v>0</v>
      </c>
      <c r="BF172" s="6">
        <v>3</v>
      </c>
      <c r="BG172">
        <v>0</v>
      </c>
      <c r="BH172">
        <v>0</v>
      </c>
      <c r="BI172" s="6">
        <v>2</v>
      </c>
      <c r="BJ172" s="7">
        <v>0</v>
      </c>
      <c r="BK172" s="7">
        <v>1</v>
      </c>
      <c r="BL172" s="7">
        <v>0</v>
      </c>
      <c r="BM172" s="7">
        <v>0</v>
      </c>
      <c r="BN172" s="4">
        <v>0</v>
      </c>
      <c r="BO172" s="6">
        <v>-3</v>
      </c>
      <c r="BP172" s="6">
        <v>-3</v>
      </c>
      <c r="BQ172" s="6">
        <v>-3</v>
      </c>
      <c r="BR172" s="6">
        <v>0</v>
      </c>
      <c r="BS172" s="4">
        <v>-3</v>
      </c>
      <c r="BT172" s="5">
        <v>-3</v>
      </c>
      <c r="BU172" s="5">
        <v>-3</v>
      </c>
      <c r="BV172" s="4">
        <v>-3</v>
      </c>
      <c r="BW172" s="5">
        <v>-3</v>
      </c>
      <c r="BX172" s="5">
        <v>-3</v>
      </c>
      <c r="BY172" s="5">
        <v>-3</v>
      </c>
      <c r="BZ172" s="7">
        <v>1</v>
      </c>
      <c r="CA172" s="7">
        <v>0</v>
      </c>
      <c r="CB172" s="7">
        <v>1</v>
      </c>
      <c r="CC172" s="7">
        <v>1</v>
      </c>
      <c r="CD172" s="1">
        <f>CA172+CC172</f>
        <v>1</v>
      </c>
      <c r="CE172" s="7">
        <v>0</v>
      </c>
      <c r="CF172" s="1">
        <f>CB172+CE172</f>
        <v>1</v>
      </c>
      <c r="CG172" s="1">
        <v>1268</v>
      </c>
      <c r="CH172" s="1">
        <v>100.9</v>
      </c>
    </row>
    <row r="173" spans="1:86" ht="15" x14ac:dyDescent="0.25">
      <c r="A173" s="1" t="s">
        <v>270</v>
      </c>
      <c r="B173" s="1">
        <v>0</v>
      </c>
      <c r="C173" s="1">
        <v>0</v>
      </c>
      <c r="D173" s="1">
        <v>3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2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 s="1">
        <f>O173+Q173</f>
        <v>0</v>
      </c>
      <c r="W173" s="1" t="s">
        <v>2</v>
      </c>
      <c r="X173" s="1">
        <v>1231.7</v>
      </c>
      <c r="Y173" s="1">
        <v>0</v>
      </c>
      <c r="Z173" s="1">
        <v>6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 s="1">
        <v>1</v>
      </c>
      <c r="AH173" s="1">
        <v>0</v>
      </c>
      <c r="AI173" s="1">
        <v>3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 s="1">
        <v>1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 s="1">
        <v>100</v>
      </c>
      <c r="AX173" s="1">
        <f>LN(AW173)</f>
        <v>4.6051701859880918</v>
      </c>
      <c r="AY173" s="1">
        <v>20</v>
      </c>
      <c r="AZ173" s="1">
        <v>0</v>
      </c>
      <c r="BA173" s="1">
        <v>0</v>
      </c>
      <c r="BB173" s="1">
        <v>1</v>
      </c>
      <c r="BC173">
        <v>0</v>
      </c>
      <c r="BD173">
        <v>0</v>
      </c>
      <c r="BE173">
        <v>1</v>
      </c>
      <c r="BF173" s="1">
        <v>1</v>
      </c>
      <c r="BG173">
        <v>1</v>
      </c>
      <c r="BH173">
        <v>0</v>
      </c>
      <c r="BI173" s="1">
        <v>2</v>
      </c>
      <c r="BJ173">
        <v>0</v>
      </c>
      <c r="BK173">
        <v>1</v>
      </c>
      <c r="BL173">
        <v>0</v>
      </c>
      <c r="BM173">
        <v>0</v>
      </c>
      <c r="BN173" s="4">
        <v>0</v>
      </c>
      <c r="BO173" s="1">
        <v>-3</v>
      </c>
      <c r="BP173" s="1">
        <v>-3</v>
      </c>
      <c r="BQ173" s="1">
        <v>-3</v>
      </c>
      <c r="BR173" s="1">
        <v>0</v>
      </c>
      <c r="BS173" s="4">
        <v>-3</v>
      </c>
      <c r="BT173" s="5">
        <v>-3</v>
      </c>
      <c r="BU173" s="5">
        <v>-3</v>
      </c>
      <c r="BV173" s="4">
        <v>-3</v>
      </c>
      <c r="BW173" s="5">
        <v>-3</v>
      </c>
      <c r="BX173" s="5">
        <v>-3</v>
      </c>
      <c r="BY173" s="5">
        <v>-3</v>
      </c>
      <c r="BZ173">
        <v>0</v>
      </c>
      <c r="CA173">
        <v>0</v>
      </c>
      <c r="CB173">
        <v>0</v>
      </c>
      <c r="CC173">
        <v>1</v>
      </c>
      <c r="CD173" s="1">
        <f>CA173+CC173</f>
        <v>1</v>
      </c>
      <c r="CE173">
        <v>0</v>
      </c>
      <c r="CF173" s="1">
        <f>CB173+CE173</f>
        <v>0</v>
      </c>
      <c r="CG173" s="1">
        <v>1100.0999999999999</v>
      </c>
      <c r="CH173" s="2">
        <v>410</v>
      </c>
    </row>
    <row r="174" spans="1:86" ht="15" x14ac:dyDescent="0.25">
      <c r="A174" s="1" t="s">
        <v>271</v>
      </c>
      <c r="B174" s="1">
        <v>0</v>
      </c>
      <c r="C174" s="1">
        <v>0</v>
      </c>
      <c r="D174" s="1">
        <v>4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3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 s="1">
        <f>O174+Q174</f>
        <v>1</v>
      </c>
      <c r="W174" s="1" t="s">
        <v>16</v>
      </c>
      <c r="X174" s="1">
        <v>30.6</v>
      </c>
      <c r="Y174" s="1">
        <v>1214.5999999999999</v>
      </c>
      <c r="Z174" s="1">
        <v>6</v>
      </c>
      <c r="AA174">
        <v>1</v>
      </c>
      <c r="AB174">
        <v>1</v>
      </c>
      <c r="AC174">
        <v>1</v>
      </c>
      <c r="AD174">
        <v>0</v>
      </c>
      <c r="AE174">
        <v>0</v>
      </c>
      <c r="AF174">
        <v>0</v>
      </c>
      <c r="AG174" s="1">
        <v>0</v>
      </c>
      <c r="AH174" s="1">
        <v>1</v>
      </c>
      <c r="AI174" s="1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 s="1">
        <v>1</v>
      </c>
      <c r="AQ174">
        <v>1</v>
      </c>
      <c r="AR174">
        <v>1</v>
      </c>
      <c r="AS174">
        <v>1</v>
      </c>
      <c r="AT174">
        <v>0</v>
      </c>
      <c r="AU174">
        <v>0</v>
      </c>
      <c r="AV174">
        <v>0</v>
      </c>
      <c r="AW174" s="1">
        <v>40</v>
      </c>
      <c r="AX174" s="1">
        <f>LN(AW174)</f>
        <v>3.6888794541139363</v>
      </c>
      <c r="AY174" s="1">
        <v>6</v>
      </c>
      <c r="AZ174" s="1">
        <v>0</v>
      </c>
      <c r="BA174" s="1">
        <v>1</v>
      </c>
      <c r="BB174" s="1">
        <v>3</v>
      </c>
      <c r="BC174">
        <v>1</v>
      </c>
      <c r="BD174">
        <v>0</v>
      </c>
      <c r="BE174">
        <v>0</v>
      </c>
      <c r="BF174" s="1">
        <v>1</v>
      </c>
      <c r="BG174">
        <v>1</v>
      </c>
      <c r="BH174">
        <v>0</v>
      </c>
      <c r="BI174" s="1">
        <v>2</v>
      </c>
      <c r="BJ174">
        <v>0</v>
      </c>
      <c r="BK174">
        <v>1</v>
      </c>
      <c r="BL174">
        <v>0</v>
      </c>
      <c r="BM174">
        <v>0</v>
      </c>
      <c r="BN174" s="4">
        <v>0</v>
      </c>
      <c r="BO174" s="1">
        <v>-3</v>
      </c>
      <c r="BP174" s="1">
        <v>-3</v>
      </c>
      <c r="BQ174" s="1">
        <v>-3</v>
      </c>
      <c r="BR174" s="1">
        <v>0</v>
      </c>
      <c r="BS174" s="4">
        <v>-3</v>
      </c>
      <c r="BT174" s="5">
        <v>-3</v>
      </c>
      <c r="BU174" s="5">
        <v>-3</v>
      </c>
      <c r="BV174" s="4">
        <v>-3</v>
      </c>
      <c r="BW174" s="5">
        <v>-3</v>
      </c>
      <c r="BX174" s="5">
        <v>-3</v>
      </c>
      <c r="BY174" s="5">
        <v>-3</v>
      </c>
      <c r="BZ174">
        <v>1</v>
      </c>
      <c r="CA174">
        <v>0</v>
      </c>
      <c r="CB174">
        <v>1</v>
      </c>
      <c r="CC174">
        <v>1</v>
      </c>
      <c r="CD174" s="1">
        <f>CA174+CC174</f>
        <v>1</v>
      </c>
      <c r="CE174">
        <v>0</v>
      </c>
      <c r="CF174" s="1">
        <f>CB174+CE174</f>
        <v>1</v>
      </c>
      <c r="CG174" s="1">
        <v>1437.6</v>
      </c>
      <c r="CH174" s="1">
        <v>1220</v>
      </c>
    </row>
    <row r="175" spans="1:86" ht="15" x14ac:dyDescent="0.25">
      <c r="A175" s="1" t="s">
        <v>272</v>
      </c>
      <c r="B175" s="1">
        <v>0</v>
      </c>
      <c r="C175" s="1">
        <v>0</v>
      </c>
      <c r="D175" s="1">
        <v>3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1</v>
      </c>
      <c r="M175" s="1">
        <v>0</v>
      </c>
      <c r="N175" s="1">
        <v>5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 s="1">
        <f>O175+Q175</f>
        <v>0</v>
      </c>
      <c r="W175" s="1" t="s">
        <v>12</v>
      </c>
      <c r="X175" s="1">
        <v>1986.8</v>
      </c>
      <c r="Y175" s="1">
        <v>1065.0999999999999</v>
      </c>
      <c r="Z175" s="1">
        <v>6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0</v>
      </c>
      <c r="AG175" s="1">
        <v>0</v>
      </c>
      <c r="AH175" s="1">
        <v>0</v>
      </c>
      <c r="AI175" s="1">
        <v>3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 s="1">
        <v>3</v>
      </c>
      <c r="AQ175">
        <v>0</v>
      </c>
      <c r="AR175">
        <v>0</v>
      </c>
      <c r="AS175">
        <v>1</v>
      </c>
      <c r="AT175">
        <v>0</v>
      </c>
      <c r="AU175">
        <v>1</v>
      </c>
      <c r="AV175">
        <v>0</v>
      </c>
      <c r="AW175" s="1">
        <v>70</v>
      </c>
      <c r="AX175" s="1">
        <f>LN(AW175)</f>
        <v>4.2484952420493594</v>
      </c>
      <c r="AY175" s="1">
        <v>4</v>
      </c>
      <c r="AZ175" s="1">
        <v>0</v>
      </c>
      <c r="BA175" s="1">
        <v>0</v>
      </c>
      <c r="BB175" s="1">
        <v>1</v>
      </c>
      <c r="BC175">
        <v>0</v>
      </c>
      <c r="BD175">
        <v>0</v>
      </c>
      <c r="BE175">
        <v>1</v>
      </c>
      <c r="BF175" s="1">
        <v>3</v>
      </c>
      <c r="BG175">
        <v>0</v>
      </c>
      <c r="BH175">
        <v>0</v>
      </c>
      <c r="BI175" s="1">
        <v>2</v>
      </c>
      <c r="BJ175">
        <v>0</v>
      </c>
      <c r="BK175">
        <v>1</v>
      </c>
      <c r="BL175">
        <v>0</v>
      </c>
      <c r="BM175">
        <v>0</v>
      </c>
      <c r="BN175" s="1">
        <v>1</v>
      </c>
      <c r="BO175" s="1">
        <v>1</v>
      </c>
      <c r="BP175" s="1">
        <v>0</v>
      </c>
      <c r="BQ175" s="1">
        <v>0</v>
      </c>
      <c r="BR175" s="1">
        <v>0</v>
      </c>
      <c r="BS175" s="4">
        <v>-3</v>
      </c>
      <c r="BT175" s="5">
        <v>-3</v>
      </c>
      <c r="BU175" s="5">
        <v>-3</v>
      </c>
      <c r="BV175" s="4">
        <v>-3</v>
      </c>
      <c r="BW175" s="5">
        <v>-3</v>
      </c>
      <c r="BX175" s="5">
        <v>-3</v>
      </c>
      <c r="BY175" s="5">
        <v>-3</v>
      </c>
      <c r="BZ175">
        <v>0</v>
      </c>
      <c r="CA175">
        <v>0</v>
      </c>
      <c r="CB175">
        <v>0</v>
      </c>
      <c r="CC175">
        <v>1</v>
      </c>
      <c r="CD175" s="1">
        <f>CA175+CC175</f>
        <v>1</v>
      </c>
      <c r="CE175">
        <v>0</v>
      </c>
      <c r="CF175" s="1">
        <f>CB175+CE175</f>
        <v>0</v>
      </c>
      <c r="CG175" s="1">
        <v>30.6</v>
      </c>
      <c r="CH175" s="1">
        <v>1214.5999999999999</v>
      </c>
    </row>
    <row r="176" spans="1:86" ht="15" x14ac:dyDescent="0.25">
      <c r="A176" s="1" t="s">
        <v>273</v>
      </c>
      <c r="B176" s="1">
        <v>0</v>
      </c>
      <c r="C176" s="1">
        <v>0</v>
      </c>
      <c r="D176" s="1">
        <v>3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1">
        <f>O176+Q176</f>
        <v>1</v>
      </c>
      <c r="W176" s="1" t="s">
        <v>11</v>
      </c>
      <c r="X176" s="1">
        <v>1437.6</v>
      </c>
      <c r="Y176" s="1">
        <v>1220</v>
      </c>
      <c r="Z176" s="1">
        <v>5</v>
      </c>
      <c r="AA176">
        <v>1</v>
      </c>
      <c r="AB176">
        <v>1</v>
      </c>
      <c r="AC176">
        <v>1</v>
      </c>
      <c r="AD176">
        <v>0</v>
      </c>
      <c r="AE176">
        <v>0</v>
      </c>
      <c r="AF176">
        <v>0</v>
      </c>
      <c r="AG176" s="1">
        <v>0</v>
      </c>
      <c r="AH176" s="1">
        <v>0</v>
      </c>
      <c r="AI176" s="1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 s="1">
        <v>1</v>
      </c>
      <c r="AQ176">
        <v>1</v>
      </c>
      <c r="AR176">
        <v>1</v>
      </c>
      <c r="AS176">
        <v>1</v>
      </c>
      <c r="AT176">
        <v>0</v>
      </c>
      <c r="AU176">
        <v>0</v>
      </c>
      <c r="AV176">
        <v>0</v>
      </c>
      <c r="AW176" s="1">
        <v>30</v>
      </c>
      <c r="AX176" s="1">
        <f>LN(AW176)</f>
        <v>3.4011973816621555</v>
      </c>
      <c r="AY176" s="1">
        <v>4</v>
      </c>
      <c r="AZ176" s="1">
        <v>0</v>
      </c>
      <c r="BA176" s="1">
        <v>1</v>
      </c>
      <c r="BB176" s="1">
        <v>1</v>
      </c>
      <c r="BC176">
        <v>0</v>
      </c>
      <c r="BD176">
        <v>0</v>
      </c>
      <c r="BE176">
        <v>1</v>
      </c>
      <c r="BF176" s="1">
        <v>3</v>
      </c>
      <c r="BG176">
        <v>0</v>
      </c>
      <c r="BH176">
        <v>0</v>
      </c>
      <c r="BI176" s="1">
        <v>4</v>
      </c>
      <c r="BJ176">
        <v>0</v>
      </c>
      <c r="BK176">
        <v>0</v>
      </c>
      <c r="BL176">
        <v>0</v>
      </c>
      <c r="BM176">
        <v>1</v>
      </c>
      <c r="BN176" s="4">
        <v>0</v>
      </c>
      <c r="BO176" s="1">
        <v>-3</v>
      </c>
      <c r="BP176" s="1">
        <v>-3</v>
      </c>
      <c r="BQ176" s="1">
        <v>-3</v>
      </c>
      <c r="BR176" s="1">
        <v>0</v>
      </c>
      <c r="BS176" s="4">
        <v>-3</v>
      </c>
      <c r="BT176" s="5">
        <v>-3</v>
      </c>
      <c r="BU176" s="5">
        <v>-3</v>
      </c>
      <c r="BV176" s="4">
        <v>-3</v>
      </c>
      <c r="BW176" s="5">
        <v>-3</v>
      </c>
      <c r="BX176" s="5">
        <v>-3</v>
      </c>
      <c r="BY176" s="5">
        <v>-3</v>
      </c>
      <c r="BZ176">
        <v>0</v>
      </c>
      <c r="CA176">
        <v>1</v>
      </c>
      <c r="CB176">
        <v>0</v>
      </c>
      <c r="CC176">
        <v>0</v>
      </c>
      <c r="CD176" s="1">
        <f>CA176+CC176</f>
        <v>1</v>
      </c>
      <c r="CE176">
        <v>0</v>
      </c>
      <c r="CF176" s="1">
        <f>CB176+CE176</f>
        <v>0</v>
      </c>
      <c r="CG176" s="1">
        <v>11666</v>
      </c>
      <c r="CH176" s="1">
        <v>10448</v>
      </c>
    </row>
    <row r="177" spans="1:86" ht="15" x14ac:dyDescent="0.25">
      <c r="A177" s="1" t="s">
        <v>274</v>
      </c>
      <c r="B177" s="1">
        <v>0</v>
      </c>
      <c r="C177" s="1">
        <v>0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4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 s="1">
        <f>O177+Q177</f>
        <v>0</v>
      </c>
      <c r="W177" s="1" t="s">
        <v>12</v>
      </c>
      <c r="X177" s="1">
        <v>1986.8</v>
      </c>
      <c r="Y177" s="1">
        <v>1065.0999999999999</v>
      </c>
      <c r="Z177" s="1">
        <v>6</v>
      </c>
      <c r="AA177">
        <v>1</v>
      </c>
      <c r="AB177">
        <v>1</v>
      </c>
      <c r="AC177">
        <v>1</v>
      </c>
      <c r="AD177">
        <v>0</v>
      </c>
      <c r="AE177">
        <v>0</v>
      </c>
      <c r="AF177">
        <v>0</v>
      </c>
      <c r="AG177" s="1">
        <v>0</v>
      </c>
      <c r="AH177" s="1">
        <v>0</v>
      </c>
      <c r="AI177" s="1">
        <v>3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 s="1">
        <v>2</v>
      </c>
      <c r="AQ177">
        <v>0</v>
      </c>
      <c r="AR177">
        <v>1</v>
      </c>
      <c r="AS177">
        <v>0</v>
      </c>
      <c r="AT177">
        <v>1</v>
      </c>
      <c r="AU177">
        <v>0</v>
      </c>
      <c r="AV177">
        <v>0</v>
      </c>
      <c r="AW177" s="1">
        <v>80</v>
      </c>
      <c r="AX177" s="1">
        <f>LN(AW177)</f>
        <v>4.3820266346738812</v>
      </c>
      <c r="AY177" s="1">
        <v>2</v>
      </c>
      <c r="AZ177" s="1">
        <v>0</v>
      </c>
      <c r="BA177" s="1">
        <v>0</v>
      </c>
      <c r="BB177" s="1">
        <v>2</v>
      </c>
      <c r="BC177">
        <v>0</v>
      </c>
      <c r="BD177">
        <v>1</v>
      </c>
      <c r="BE177">
        <v>0</v>
      </c>
      <c r="BF177" s="1">
        <v>6</v>
      </c>
      <c r="BG177">
        <v>0</v>
      </c>
      <c r="BH177">
        <v>0</v>
      </c>
      <c r="BI177" s="1">
        <v>1</v>
      </c>
      <c r="BJ177">
        <v>1</v>
      </c>
      <c r="BK177">
        <v>0</v>
      </c>
      <c r="BL177">
        <v>0</v>
      </c>
      <c r="BM177">
        <v>0</v>
      </c>
      <c r="BN177" s="4">
        <v>0</v>
      </c>
      <c r="BO177" s="1">
        <v>-3</v>
      </c>
      <c r="BP177" s="1">
        <v>-3</v>
      </c>
      <c r="BQ177" s="1">
        <v>-3</v>
      </c>
      <c r="BR177" s="1">
        <v>0</v>
      </c>
      <c r="BS177" s="4">
        <v>-3</v>
      </c>
      <c r="BT177" s="5">
        <v>-3</v>
      </c>
      <c r="BU177" s="5">
        <v>-3</v>
      </c>
      <c r="BV177" s="4">
        <v>-3</v>
      </c>
      <c r="BW177" s="5">
        <v>-3</v>
      </c>
      <c r="BX177" s="5">
        <v>-3</v>
      </c>
      <c r="BY177" s="5">
        <v>-3</v>
      </c>
      <c r="BZ177">
        <v>0</v>
      </c>
      <c r="CA177">
        <v>1</v>
      </c>
      <c r="CB177">
        <v>0</v>
      </c>
      <c r="CC177">
        <v>0</v>
      </c>
      <c r="CD177" s="1">
        <f>CA177+CC177</f>
        <v>1</v>
      </c>
      <c r="CE177">
        <v>1</v>
      </c>
      <c r="CF177" s="1">
        <f>CB177+CE177</f>
        <v>1</v>
      </c>
      <c r="CG177" s="1">
        <v>1986.8</v>
      </c>
      <c r="CH177" s="1">
        <v>1065.0999999999999</v>
      </c>
    </row>
    <row r="178" spans="1:86" ht="15" x14ac:dyDescent="0.25">
      <c r="A178" s="1" t="s">
        <v>275</v>
      </c>
      <c r="B178" s="1">
        <v>0</v>
      </c>
      <c r="C178" s="1">
        <v>0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5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 s="1">
        <f>O178+Q178</f>
        <v>0</v>
      </c>
      <c r="W178" s="1" t="s">
        <v>22</v>
      </c>
      <c r="X178" s="1">
        <v>965.2</v>
      </c>
      <c r="Y178" s="1">
        <v>428.4</v>
      </c>
      <c r="Z178" s="1">
        <v>3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 s="1">
        <v>0</v>
      </c>
      <c r="AH178" s="1">
        <v>0</v>
      </c>
      <c r="AI178" s="1">
        <v>2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 s="1">
        <v>3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0</v>
      </c>
      <c r="AW178" s="1">
        <v>50</v>
      </c>
      <c r="AX178" s="1">
        <f>LN(AW178)</f>
        <v>3.912023005428146</v>
      </c>
      <c r="AY178" s="1">
        <v>15</v>
      </c>
      <c r="AZ178" s="1">
        <v>0</v>
      </c>
      <c r="BA178" s="1">
        <v>0</v>
      </c>
      <c r="BB178" s="1">
        <v>3</v>
      </c>
      <c r="BC178">
        <v>1</v>
      </c>
      <c r="BD178">
        <v>0</v>
      </c>
      <c r="BE178">
        <v>0</v>
      </c>
      <c r="BF178" s="1">
        <v>5</v>
      </c>
      <c r="BG178">
        <v>0</v>
      </c>
      <c r="BH178">
        <v>1</v>
      </c>
      <c r="BI178" s="1">
        <v>1</v>
      </c>
      <c r="BJ178">
        <v>1</v>
      </c>
      <c r="BK178">
        <v>0</v>
      </c>
      <c r="BL178">
        <v>0</v>
      </c>
      <c r="BM178">
        <v>0</v>
      </c>
      <c r="BN178" s="4">
        <v>0</v>
      </c>
      <c r="BO178" s="1">
        <v>-3</v>
      </c>
      <c r="BP178" s="1">
        <v>-3</v>
      </c>
      <c r="BQ178" s="1">
        <v>-3</v>
      </c>
      <c r="BR178" s="1">
        <v>0</v>
      </c>
      <c r="BS178" s="4">
        <v>-3</v>
      </c>
      <c r="BT178" s="5">
        <v>-3</v>
      </c>
      <c r="BU178" s="5">
        <v>-3</v>
      </c>
      <c r="BV178" s="4">
        <v>-3</v>
      </c>
      <c r="BW178" s="5">
        <v>-3</v>
      </c>
      <c r="BX178" s="5">
        <v>-3</v>
      </c>
      <c r="BY178" s="5">
        <v>-3</v>
      </c>
      <c r="BZ178">
        <v>1</v>
      </c>
      <c r="CA178">
        <v>1</v>
      </c>
      <c r="CB178">
        <v>1</v>
      </c>
      <c r="CC178">
        <v>0</v>
      </c>
      <c r="CD178" s="1">
        <f>CA178+CC178</f>
        <v>1</v>
      </c>
      <c r="CE178">
        <v>0</v>
      </c>
      <c r="CF178" s="1">
        <f>CB178+CE178</f>
        <v>1</v>
      </c>
      <c r="CG178" s="1">
        <v>1986.8</v>
      </c>
      <c r="CH178" s="1">
        <v>1065.0999999999999</v>
      </c>
    </row>
    <row r="179" spans="1:86" ht="15" x14ac:dyDescent="0.25">
      <c r="A179" s="1" t="s">
        <v>276</v>
      </c>
      <c r="B179" s="1">
        <v>0</v>
      </c>
      <c r="C179" s="1">
        <v>1</v>
      </c>
      <c r="D179" s="1">
        <v>3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5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 s="1">
        <f>O179+Q179</f>
        <v>0</v>
      </c>
      <c r="W179" s="1" t="s">
        <v>23</v>
      </c>
      <c r="X179" s="1">
        <v>1367.2</v>
      </c>
      <c r="Y179" s="1">
        <v>1665.5</v>
      </c>
      <c r="Z179" s="1">
        <v>5</v>
      </c>
      <c r="AA179">
        <v>1</v>
      </c>
      <c r="AB179">
        <v>1</v>
      </c>
      <c r="AC179">
        <v>1</v>
      </c>
      <c r="AD179">
        <v>0</v>
      </c>
      <c r="AE179">
        <v>0</v>
      </c>
      <c r="AF179">
        <v>0</v>
      </c>
      <c r="AG179" s="1">
        <v>0</v>
      </c>
      <c r="AH179" s="1">
        <v>0</v>
      </c>
      <c r="AI179" s="1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 s="1">
        <v>3</v>
      </c>
      <c r="AQ179">
        <v>0</v>
      </c>
      <c r="AR179">
        <v>0</v>
      </c>
      <c r="AS179">
        <v>1</v>
      </c>
      <c r="AT179">
        <v>0</v>
      </c>
      <c r="AU179">
        <v>1</v>
      </c>
      <c r="AV179">
        <v>0</v>
      </c>
      <c r="AW179" s="1">
        <v>40</v>
      </c>
      <c r="AX179" s="1">
        <f>LN(AW179)</f>
        <v>3.6888794541139363</v>
      </c>
      <c r="AY179" s="1">
        <v>4</v>
      </c>
      <c r="AZ179" s="1">
        <v>0</v>
      </c>
      <c r="BA179" s="1">
        <v>1</v>
      </c>
      <c r="BB179" s="1">
        <v>3</v>
      </c>
      <c r="BC179">
        <v>1</v>
      </c>
      <c r="BD179">
        <v>0</v>
      </c>
      <c r="BE179">
        <v>0</v>
      </c>
      <c r="BF179" s="1">
        <v>2</v>
      </c>
      <c r="BG179">
        <v>0</v>
      </c>
      <c r="BH179">
        <v>0</v>
      </c>
      <c r="BI179" s="1">
        <v>2</v>
      </c>
      <c r="BJ179">
        <v>0</v>
      </c>
      <c r="BK179">
        <v>1</v>
      </c>
      <c r="BL179">
        <v>0</v>
      </c>
      <c r="BM179">
        <v>0</v>
      </c>
      <c r="BN179" s="4">
        <v>0</v>
      </c>
      <c r="BO179" s="1">
        <v>-3</v>
      </c>
      <c r="BP179" s="1">
        <v>-3</v>
      </c>
      <c r="BQ179" s="1">
        <v>-3</v>
      </c>
      <c r="BR179" s="1">
        <v>0</v>
      </c>
      <c r="BS179" s="4">
        <v>-3</v>
      </c>
      <c r="BT179" s="5">
        <v>-3</v>
      </c>
      <c r="BU179" s="5">
        <v>-3</v>
      </c>
      <c r="BV179" s="4">
        <v>-3</v>
      </c>
      <c r="BW179" s="5">
        <v>-3</v>
      </c>
      <c r="BX179" s="5">
        <v>-3</v>
      </c>
      <c r="BY179" s="5">
        <v>-3</v>
      </c>
      <c r="BZ179">
        <v>1</v>
      </c>
      <c r="CA179">
        <v>0</v>
      </c>
      <c r="CB179">
        <v>1</v>
      </c>
      <c r="CC179">
        <v>1</v>
      </c>
      <c r="CD179" s="1">
        <f>CA179+CC179</f>
        <v>1</v>
      </c>
      <c r="CE179">
        <v>0</v>
      </c>
      <c r="CF179" s="1">
        <f>CB179+CE179</f>
        <v>1</v>
      </c>
      <c r="CG179" s="1">
        <v>1367.2</v>
      </c>
      <c r="CH179" s="1">
        <v>1665.5</v>
      </c>
    </row>
    <row r="180" spans="1:86" ht="15" x14ac:dyDescent="0.25">
      <c r="A180" s="1" t="s">
        <v>277</v>
      </c>
      <c r="B180" s="1">
        <v>0</v>
      </c>
      <c r="C180" s="1">
        <v>0</v>
      </c>
      <c r="D180" s="1">
        <v>3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1">
        <f>O180+Q180</f>
        <v>1</v>
      </c>
      <c r="W180" s="1" t="s">
        <v>20</v>
      </c>
      <c r="X180" s="1">
        <v>132</v>
      </c>
      <c r="Y180" s="1">
        <v>1210.9000000000001</v>
      </c>
      <c r="Z180" s="1">
        <v>6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0</v>
      </c>
      <c r="AG180" s="1">
        <v>0</v>
      </c>
      <c r="AH180" s="1">
        <v>1</v>
      </c>
      <c r="AI180" s="1">
        <v>3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 s="1">
        <v>1</v>
      </c>
      <c r="AQ180">
        <v>1</v>
      </c>
      <c r="AR180">
        <v>1</v>
      </c>
      <c r="AS180">
        <v>1</v>
      </c>
      <c r="AT180">
        <v>0</v>
      </c>
      <c r="AU180">
        <v>0</v>
      </c>
      <c r="AV180">
        <v>0</v>
      </c>
      <c r="AW180" s="1">
        <v>48</v>
      </c>
      <c r="AX180" s="1">
        <f>LN(AW180)</f>
        <v>3.8712010109078911</v>
      </c>
      <c r="AY180" s="1">
        <v>3</v>
      </c>
      <c r="AZ180" s="1">
        <v>0</v>
      </c>
      <c r="BA180" s="1">
        <v>0</v>
      </c>
      <c r="BB180" s="1">
        <v>1</v>
      </c>
      <c r="BC180">
        <v>0</v>
      </c>
      <c r="BD180">
        <v>0</v>
      </c>
      <c r="BE180">
        <v>1</v>
      </c>
      <c r="BF180" s="1">
        <v>1</v>
      </c>
      <c r="BG180">
        <v>1</v>
      </c>
      <c r="BH180">
        <v>0</v>
      </c>
      <c r="BI180" s="1">
        <v>2</v>
      </c>
      <c r="BJ180">
        <v>0</v>
      </c>
      <c r="BK180">
        <v>1</v>
      </c>
      <c r="BL180">
        <v>0</v>
      </c>
      <c r="BM180">
        <v>0</v>
      </c>
      <c r="BN180" s="1">
        <v>1</v>
      </c>
      <c r="BO180" s="1">
        <v>1</v>
      </c>
      <c r="BP180" s="1">
        <v>1</v>
      </c>
      <c r="BQ180" s="1">
        <v>1</v>
      </c>
      <c r="BR180" s="1">
        <v>0</v>
      </c>
      <c r="BS180" s="4">
        <v>-3</v>
      </c>
      <c r="BT180" s="5">
        <v>-3</v>
      </c>
      <c r="BU180" s="5">
        <v>-3</v>
      </c>
      <c r="BV180" s="4">
        <v>-3</v>
      </c>
      <c r="BW180" s="5">
        <v>-3</v>
      </c>
      <c r="BX180" s="5">
        <v>-3</v>
      </c>
      <c r="BY180" s="5">
        <v>-3</v>
      </c>
      <c r="BZ180">
        <v>0</v>
      </c>
      <c r="CA180">
        <v>0</v>
      </c>
      <c r="CB180">
        <v>0</v>
      </c>
      <c r="CC180">
        <v>1</v>
      </c>
      <c r="CD180" s="1">
        <f>CA180+CC180</f>
        <v>1</v>
      </c>
      <c r="CE180">
        <v>0</v>
      </c>
      <c r="CF180" s="1">
        <f>CB180+CE180</f>
        <v>0</v>
      </c>
      <c r="CG180" s="1">
        <v>1455.1</v>
      </c>
      <c r="CH180" s="1">
        <v>1064</v>
      </c>
    </row>
    <row r="181" spans="1:86" ht="15" x14ac:dyDescent="0.25">
      <c r="A181" s="1" t="s">
        <v>278</v>
      </c>
      <c r="B181" s="1">
        <v>0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3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 s="1">
        <f>O181+Q181</f>
        <v>1</v>
      </c>
      <c r="W181" s="1" t="s">
        <v>0</v>
      </c>
      <c r="X181" s="1">
        <v>0</v>
      </c>
      <c r="Y181" s="1">
        <v>1231.7</v>
      </c>
      <c r="Z181" s="1">
        <v>7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0</v>
      </c>
      <c r="AG181" s="1">
        <v>0</v>
      </c>
      <c r="AH181" s="1">
        <v>1</v>
      </c>
      <c r="AI181" s="1">
        <v>-3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 s="1">
        <v>1</v>
      </c>
      <c r="AQ181">
        <v>1</v>
      </c>
      <c r="AR181">
        <v>1</v>
      </c>
      <c r="AS181">
        <v>1</v>
      </c>
      <c r="AT181">
        <v>0</v>
      </c>
      <c r="AU181">
        <v>0</v>
      </c>
      <c r="AV181">
        <v>0</v>
      </c>
      <c r="AW181" s="1">
        <v>100</v>
      </c>
      <c r="AX181" s="1">
        <f>LN(AW181)</f>
        <v>4.6051701859880918</v>
      </c>
      <c r="AY181" s="1">
        <v>5</v>
      </c>
      <c r="AZ181" s="1">
        <v>1</v>
      </c>
      <c r="BA181" s="1">
        <v>0</v>
      </c>
      <c r="BB181" s="1">
        <v>3</v>
      </c>
      <c r="BC181">
        <v>1</v>
      </c>
      <c r="BD181">
        <v>0</v>
      </c>
      <c r="BE181">
        <v>0</v>
      </c>
      <c r="BF181" s="1">
        <v>5</v>
      </c>
      <c r="BG181">
        <v>0</v>
      </c>
      <c r="BH181">
        <v>1</v>
      </c>
      <c r="BI181" s="1">
        <v>1</v>
      </c>
      <c r="BJ181">
        <v>1</v>
      </c>
      <c r="BK181">
        <v>0</v>
      </c>
      <c r="BL181">
        <v>0</v>
      </c>
      <c r="BM181">
        <v>0</v>
      </c>
      <c r="BN181" s="4">
        <v>0</v>
      </c>
      <c r="BO181" s="1">
        <v>-3</v>
      </c>
      <c r="BP181" s="1">
        <v>-3</v>
      </c>
      <c r="BQ181" s="1">
        <v>-3</v>
      </c>
      <c r="BR181" s="1">
        <v>1</v>
      </c>
      <c r="BS181" s="4">
        <v>-3</v>
      </c>
      <c r="BT181" s="5">
        <v>-3</v>
      </c>
      <c r="BU181" s="5">
        <v>-3</v>
      </c>
      <c r="BV181" s="4">
        <v>-3</v>
      </c>
      <c r="BW181" s="5">
        <v>-3</v>
      </c>
      <c r="BX181" s="5">
        <v>-3</v>
      </c>
      <c r="BY181" s="5">
        <v>-3</v>
      </c>
      <c r="BZ181">
        <v>1</v>
      </c>
      <c r="CA181">
        <v>1</v>
      </c>
      <c r="CB181">
        <v>1</v>
      </c>
      <c r="CC181">
        <v>0</v>
      </c>
      <c r="CD181" s="1">
        <f>CA181+CC181</f>
        <v>1</v>
      </c>
      <c r="CE181">
        <v>0</v>
      </c>
      <c r="CF181" s="1">
        <f>CB181+CE181</f>
        <v>1</v>
      </c>
      <c r="CG181" s="1">
        <v>1508.6</v>
      </c>
      <c r="CH181" s="1">
        <v>1374.4</v>
      </c>
    </row>
    <row r="182" spans="1:86" ht="15" x14ac:dyDescent="0.25">
      <c r="A182" s="1" t="s">
        <v>279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>
        <f>O182+Q182</f>
        <v>1</v>
      </c>
      <c r="W182" s="2" t="s">
        <v>24</v>
      </c>
      <c r="X182" s="1">
        <v>9150</v>
      </c>
      <c r="Y182" s="1">
        <v>9394</v>
      </c>
      <c r="Z182" s="1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0</v>
      </c>
      <c r="AG182" s="1">
        <v>0</v>
      </c>
      <c r="AH182" s="1">
        <v>0</v>
      </c>
      <c r="AI182" s="1">
        <v>-3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 s="1">
        <v>1</v>
      </c>
      <c r="AQ182">
        <v>1</v>
      </c>
      <c r="AR182">
        <v>1</v>
      </c>
      <c r="AS182">
        <v>1</v>
      </c>
      <c r="AT182">
        <v>0</v>
      </c>
      <c r="AU182">
        <v>0</v>
      </c>
      <c r="AV182">
        <v>0</v>
      </c>
      <c r="AW182" s="2">
        <v>170</v>
      </c>
      <c r="AX182" s="1">
        <f>LN(AW182)</f>
        <v>5.1357984370502621</v>
      </c>
      <c r="AY182" s="1">
        <v>20</v>
      </c>
      <c r="AZ182" s="1">
        <v>2</v>
      </c>
      <c r="BA182" s="1">
        <v>1</v>
      </c>
      <c r="BB182" s="1">
        <v>2</v>
      </c>
      <c r="BC182">
        <v>0</v>
      </c>
      <c r="BD182">
        <v>1</v>
      </c>
      <c r="BE182">
        <v>0</v>
      </c>
      <c r="BF182" s="1">
        <v>6</v>
      </c>
      <c r="BG182">
        <v>0</v>
      </c>
      <c r="BH182">
        <v>0</v>
      </c>
      <c r="BI182" s="1">
        <v>2</v>
      </c>
      <c r="BJ182">
        <v>0</v>
      </c>
      <c r="BK182">
        <v>1</v>
      </c>
      <c r="BL182">
        <v>0</v>
      </c>
      <c r="BM182">
        <v>0</v>
      </c>
      <c r="BN182" s="4">
        <v>0</v>
      </c>
      <c r="BO182" s="1">
        <v>-3</v>
      </c>
      <c r="BP182" s="1">
        <v>-3</v>
      </c>
      <c r="BQ182" s="1">
        <v>-3</v>
      </c>
      <c r="BR182" s="1">
        <v>1</v>
      </c>
      <c r="BS182" s="4">
        <v>-3</v>
      </c>
      <c r="BT182" s="5">
        <v>-3</v>
      </c>
      <c r="BU182" s="5">
        <v>-3</v>
      </c>
      <c r="BV182" s="4">
        <v>-3</v>
      </c>
      <c r="BW182" s="5">
        <v>-3</v>
      </c>
      <c r="BX182" s="5">
        <v>-3</v>
      </c>
      <c r="BY182" s="5">
        <v>-3</v>
      </c>
      <c r="BZ182">
        <v>0</v>
      </c>
      <c r="CA182">
        <v>0</v>
      </c>
      <c r="CB182">
        <v>0</v>
      </c>
      <c r="CC182">
        <v>1</v>
      </c>
      <c r="CD182" s="1">
        <f>CA182+CC182</f>
        <v>1</v>
      </c>
      <c r="CE182">
        <v>1</v>
      </c>
      <c r="CF182" s="1">
        <f>CB182+CE182</f>
        <v>1</v>
      </c>
      <c r="CG182" s="1">
        <v>1142.5999999999999</v>
      </c>
      <c r="CH182" s="1">
        <v>1928</v>
      </c>
    </row>
    <row r="183" spans="1:86" ht="15" x14ac:dyDescent="0.25">
      <c r="A183" s="1" t="s">
        <v>280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 s="1">
        <f>O183+Q183</f>
        <v>0</v>
      </c>
      <c r="W183" s="1" t="s">
        <v>25</v>
      </c>
      <c r="X183" s="1">
        <v>523.1</v>
      </c>
      <c r="Y183" s="1">
        <v>1290.8</v>
      </c>
      <c r="Z183" s="1">
        <v>3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 s="1">
        <v>0</v>
      </c>
      <c r="AH183" s="1">
        <v>0</v>
      </c>
      <c r="AI183" s="1">
        <v>1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 s="1">
        <v>1</v>
      </c>
      <c r="AQ183">
        <v>1</v>
      </c>
      <c r="AR183">
        <v>1</v>
      </c>
      <c r="AS183">
        <v>1</v>
      </c>
      <c r="AT183">
        <v>0</v>
      </c>
      <c r="AU183">
        <v>0</v>
      </c>
      <c r="AV183">
        <v>0</v>
      </c>
      <c r="AW183" s="2">
        <v>47</v>
      </c>
      <c r="AX183" s="1">
        <f>LN(AW183)</f>
        <v>3.8501476017100584</v>
      </c>
      <c r="AY183" s="1">
        <v>5</v>
      </c>
      <c r="AZ183" s="1">
        <v>1</v>
      </c>
      <c r="BA183" s="1">
        <v>1</v>
      </c>
      <c r="BB183" s="1">
        <v>2</v>
      </c>
      <c r="BC183">
        <v>0</v>
      </c>
      <c r="BD183">
        <v>1</v>
      </c>
      <c r="BE183">
        <v>0</v>
      </c>
      <c r="BF183" s="1">
        <v>5</v>
      </c>
      <c r="BG183">
        <v>0</v>
      </c>
      <c r="BH183">
        <v>1</v>
      </c>
      <c r="BI183" s="1">
        <v>2</v>
      </c>
      <c r="BJ183">
        <v>0</v>
      </c>
      <c r="BK183">
        <v>1</v>
      </c>
      <c r="BL183">
        <v>0</v>
      </c>
      <c r="BM183">
        <v>0</v>
      </c>
      <c r="BN183" s="4">
        <v>0</v>
      </c>
      <c r="BO183" s="1">
        <v>-3</v>
      </c>
      <c r="BP183" s="1">
        <v>-3</v>
      </c>
      <c r="BQ183" s="1">
        <v>-3</v>
      </c>
      <c r="BR183" s="1">
        <v>0</v>
      </c>
      <c r="BS183" s="4">
        <v>-3</v>
      </c>
      <c r="BT183" s="5">
        <v>-3</v>
      </c>
      <c r="BU183" s="5">
        <v>-3</v>
      </c>
      <c r="BV183" s="4">
        <v>-3</v>
      </c>
      <c r="BW183" s="5">
        <v>-3</v>
      </c>
      <c r="BX183" s="5">
        <v>-3</v>
      </c>
      <c r="BY183" s="5">
        <v>-3</v>
      </c>
      <c r="BZ183">
        <v>0</v>
      </c>
      <c r="CA183">
        <v>0</v>
      </c>
      <c r="CB183">
        <v>0</v>
      </c>
      <c r="CC183">
        <v>1</v>
      </c>
      <c r="CD183" s="1">
        <f>CA183+CC183</f>
        <v>1</v>
      </c>
      <c r="CE183">
        <v>1</v>
      </c>
      <c r="CF183" s="1">
        <f>CB183+CE183</f>
        <v>1</v>
      </c>
      <c r="CG183" s="1">
        <v>474.3</v>
      </c>
      <c r="CH183" s="1">
        <v>1681.1</v>
      </c>
    </row>
    <row r="184" spans="1:86" ht="15" x14ac:dyDescent="0.25">
      <c r="A184" s="1" t="s">
        <v>281</v>
      </c>
      <c r="B184" s="1">
        <v>0</v>
      </c>
      <c r="C184" s="1">
        <v>1</v>
      </c>
      <c r="D184" s="1">
        <v>2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</v>
      </c>
      <c r="L184" s="1">
        <v>0</v>
      </c>
      <c r="M184" s="1">
        <v>0</v>
      </c>
      <c r="N184" s="1">
        <v>2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 s="1">
        <f>O184+Q184</f>
        <v>0</v>
      </c>
      <c r="W184" s="1" t="s">
        <v>2</v>
      </c>
      <c r="X184" s="1">
        <v>1231.7</v>
      </c>
      <c r="Y184" s="1">
        <v>0</v>
      </c>
      <c r="Z184" s="1">
        <v>6</v>
      </c>
      <c r="AA184">
        <v>1</v>
      </c>
      <c r="AB184">
        <v>1</v>
      </c>
      <c r="AC184">
        <v>1</v>
      </c>
      <c r="AD184">
        <v>0</v>
      </c>
      <c r="AE184">
        <v>0</v>
      </c>
      <c r="AF184">
        <v>0</v>
      </c>
      <c r="AG184" s="1">
        <v>1</v>
      </c>
      <c r="AH184" s="1">
        <v>0</v>
      </c>
      <c r="AI184" s="1">
        <v>1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 s="1">
        <v>1</v>
      </c>
      <c r="AQ184">
        <v>1</v>
      </c>
      <c r="AR184">
        <v>1</v>
      </c>
      <c r="AS184">
        <v>1</v>
      </c>
      <c r="AT184">
        <v>0</v>
      </c>
      <c r="AU184">
        <v>0</v>
      </c>
      <c r="AV184">
        <v>0</v>
      </c>
      <c r="AW184" s="1">
        <v>100</v>
      </c>
      <c r="AX184" s="1">
        <f>LN(AW184)</f>
        <v>4.6051701859880918</v>
      </c>
      <c r="AY184" s="1">
        <v>4</v>
      </c>
      <c r="AZ184" s="1">
        <v>0</v>
      </c>
      <c r="BA184" s="1">
        <v>0</v>
      </c>
      <c r="BB184" s="1">
        <v>2</v>
      </c>
      <c r="BC184">
        <v>0</v>
      </c>
      <c r="BD184">
        <v>1</v>
      </c>
      <c r="BE184">
        <v>0</v>
      </c>
      <c r="BF184" s="1">
        <v>1</v>
      </c>
      <c r="BG184">
        <v>1</v>
      </c>
      <c r="BH184">
        <v>0</v>
      </c>
      <c r="BI184" s="1">
        <v>2</v>
      </c>
      <c r="BJ184">
        <v>0</v>
      </c>
      <c r="BK184">
        <v>1</v>
      </c>
      <c r="BL184">
        <v>0</v>
      </c>
      <c r="BM184">
        <v>0</v>
      </c>
      <c r="BN184" s="4">
        <v>0</v>
      </c>
      <c r="BO184" s="1">
        <v>-3</v>
      </c>
      <c r="BP184" s="1">
        <v>-3</v>
      </c>
      <c r="BQ184" s="1">
        <v>-3</v>
      </c>
      <c r="BR184" s="1">
        <v>0</v>
      </c>
      <c r="BS184" s="4">
        <v>-3</v>
      </c>
      <c r="BT184" s="5">
        <v>-3</v>
      </c>
      <c r="BU184" s="5">
        <v>-3</v>
      </c>
      <c r="BV184" s="4">
        <v>-3</v>
      </c>
      <c r="BW184" s="5">
        <v>-3</v>
      </c>
      <c r="BX184" s="5">
        <v>-3</v>
      </c>
      <c r="BY184" s="5">
        <v>-3</v>
      </c>
      <c r="BZ184">
        <v>0</v>
      </c>
      <c r="CA184">
        <v>0</v>
      </c>
      <c r="CB184">
        <v>0</v>
      </c>
      <c r="CC184">
        <v>1</v>
      </c>
      <c r="CD184" s="1">
        <f>CA184+CC184</f>
        <v>1</v>
      </c>
      <c r="CE184">
        <v>1</v>
      </c>
      <c r="CF184" s="1">
        <f>CB184+CE184</f>
        <v>1</v>
      </c>
      <c r="CG184" s="1">
        <v>1187.7</v>
      </c>
      <c r="CH184" s="1">
        <v>81</v>
      </c>
    </row>
    <row r="185" spans="1:86" ht="15" x14ac:dyDescent="0.25">
      <c r="A185" s="1" t="s">
        <v>282</v>
      </c>
      <c r="B185" s="1">
        <v>0</v>
      </c>
      <c r="C185" s="1">
        <v>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0</v>
      </c>
      <c r="M185" s="1">
        <v>0</v>
      </c>
      <c r="N185" s="1">
        <v>5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 s="1">
        <f>O185+Q185</f>
        <v>0</v>
      </c>
      <c r="W185" s="1" t="s">
        <v>26</v>
      </c>
      <c r="X185" s="1">
        <v>2096.4</v>
      </c>
      <c r="Y185" s="1">
        <v>1377.8</v>
      </c>
      <c r="Z185" s="1">
        <v>3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 s="1">
        <v>0</v>
      </c>
      <c r="AH185" s="1">
        <v>0</v>
      </c>
      <c r="AI185" s="1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 s="1">
        <v>1</v>
      </c>
      <c r="AQ185">
        <v>1</v>
      </c>
      <c r="AR185">
        <v>1</v>
      </c>
      <c r="AS185">
        <v>1</v>
      </c>
      <c r="AT185">
        <v>0</v>
      </c>
      <c r="AU185">
        <v>0</v>
      </c>
      <c r="AV185">
        <v>0</v>
      </c>
      <c r="AW185" s="2">
        <v>41</v>
      </c>
      <c r="AX185" s="1">
        <f>LN(AW185)</f>
        <v>3.713572066704308</v>
      </c>
      <c r="AY185" s="2">
        <v>3</v>
      </c>
      <c r="AZ185" s="1">
        <v>0</v>
      </c>
      <c r="BA185" s="1">
        <v>0</v>
      </c>
      <c r="BB185" s="1">
        <v>2</v>
      </c>
      <c r="BC185">
        <v>0</v>
      </c>
      <c r="BD185">
        <v>1</v>
      </c>
      <c r="BE185">
        <v>0</v>
      </c>
      <c r="BF185" s="1">
        <v>4</v>
      </c>
      <c r="BG185">
        <v>0</v>
      </c>
      <c r="BH185">
        <v>0</v>
      </c>
      <c r="BI185" s="1">
        <v>2</v>
      </c>
      <c r="BJ185">
        <v>0</v>
      </c>
      <c r="BK185">
        <v>1</v>
      </c>
      <c r="BL185">
        <v>0</v>
      </c>
      <c r="BM185">
        <v>0</v>
      </c>
      <c r="BN185" s="4">
        <v>0</v>
      </c>
      <c r="BO185" s="1">
        <v>-3</v>
      </c>
      <c r="BP185" s="1">
        <v>-3</v>
      </c>
      <c r="BQ185" s="1">
        <v>-3</v>
      </c>
      <c r="BR185" s="1">
        <v>0</v>
      </c>
      <c r="BS185" s="4">
        <v>-3</v>
      </c>
      <c r="BT185" s="5">
        <v>-3</v>
      </c>
      <c r="BU185" s="5">
        <v>-3</v>
      </c>
      <c r="BV185" s="4">
        <v>-3</v>
      </c>
      <c r="BW185" s="5">
        <v>-3</v>
      </c>
      <c r="BX185" s="5">
        <v>-3</v>
      </c>
      <c r="BY185" s="5">
        <v>-3</v>
      </c>
      <c r="BZ185">
        <v>0</v>
      </c>
      <c r="CA185">
        <v>0</v>
      </c>
      <c r="CB185">
        <v>0</v>
      </c>
      <c r="CC185">
        <v>1</v>
      </c>
      <c r="CD185" s="1">
        <f>CA185+CC185</f>
        <v>1</v>
      </c>
      <c r="CE185">
        <v>1</v>
      </c>
      <c r="CF185" s="1">
        <f>CB185+CE185</f>
        <v>1</v>
      </c>
      <c r="CG185" s="1">
        <v>3087.1</v>
      </c>
      <c r="CH185" s="1">
        <v>1849</v>
      </c>
    </row>
    <row r="186" spans="1:86" ht="15" x14ac:dyDescent="0.25">
      <c r="A186" s="1" t="s">
        <v>283</v>
      </c>
      <c r="B186" s="1">
        <v>0</v>
      </c>
      <c r="C186" s="1">
        <v>0</v>
      </c>
      <c r="D186" s="1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4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 s="1">
        <f>O186+Q186</f>
        <v>0</v>
      </c>
      <c r="W186" s="1" t="s">
        <v>19</v>
      </c>
      <c r="X186" s="1">
        <v>1387.8</v>
      </c>
      <c r="Y186" s="1">
        <v>832.9</v>
      </c>
      <c r="Z186" s="1">
        <v>5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0</v>
      </c>
      <c r="AG186" s="1">
        <v>0</v>
      </c>
      <c r="AH186" s="1">
        <v>0</v>
      </c>
      <c r="AI186" s="1">
        <v>1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 s="1">
        <v>1</v>
      </c>
      <c r="AQ186">
        <v>1</v>
      </c>
      <c r="AR186">
        <v>1</v>
      </c>
      <c r="AS186">
        <v>1</v>
      </c>
      <c r="AT186">
        <v>0</v>
      </c>
      <c r="AU186">
        <v>0</v>
      </c>
      <c r="AV186">
        <v>0</v>
      </c>
      <c r="AW186" s="1">
        <v>40</v>
      </c>
      <c r="AX186" s="1">
        <f>LN(AW186)</f>
        <v>3.6888794541139363</v>
      </c>
      <c r="AY186" s="1">
        <v>3</v>
      </c>
      <c r="AZ186" s="1">
        <v>1</v>
      </c>
      <c r="BA186" s="1">
        <v>0</v>
      </c>
      <c r="BB186" s="1">
        <v>3</v>
      </c>
      <c r="BC186">
        <v>1</v>
      </c>
      <c r="BD186">
        <v>0</v>
      </c>
      <c r="BE186">
        <v>0</v>
      </c>
      <c r="BF186" s="1">
        <v>5</v>
      </c>
      <c r="BG186">
        <v>0</v>
      </c>
      <c r="BH186">
        <v>1</v>
      </c>
      <c r="BI186" s="1">
        <v>3</v>
      </c>
      <c r="BJ186">
        <v>0</v>
      </c>
      <c r="BK186">
        <v>0</v>
      </c>
      <c r="BL186">
        <v>1</v>
      </c>
      <c r="BM186">
        <v>0</v>
      </c>
      <c r="BN186" s="4">
        <v>0</v>
      </c>
      <c r="BO186" s="1">
        <v>-3</v>
      </c>
      <c r="BP186" s="1">
        <v>-3</v>
      </c>
      <c r="BQ186" s="1">
        <v>-3</v>
      </c>
      <c r="BR186" s="1">
        <v>0</v>
      </c>
      <c r="BS186" s="4">
        <v>-3</v>
      </c>
      <c r="BT186" s="5">
        <v>-3</v>
      </c>
      <c r="BU186" s="5">
        <v>-3</v>
      </c>
      <c r="BV186" s="4">
        <v>-3</v>
      </c>
      <c r="BW186" s="5">
        <v>-3</v>
      </c>
      <c r="BX186" s="5">
        <v>-3</v>
      </c>
      <c r="BY186" s="5">
        <v>-3</v>
      </c>
      <c r="BZ186">
        <v>1</v>
      </c>
      <c r="CA186">
        <v>0</v>
      </c>
      <c r="CB186">
        <v>1</v>
      </c>
      <c r="CC186">
        <v>0</v>
      </c>
      <c r="CD186" s="1">
        <f>CA186+CC186</f>
        <v>0</v>
      </c>
      <c r="CE186">
        <v>0</v>
      </c>
      <c r="CF186" s="1">
        <f>CB186+CE186</f>
        <v>1</v>
      </c>
      <c r="CG186" s="1">
        <v>30.6</v>
      </c>
      <c r="CH186" s="1">
        <v>1214.5999999999999</v>
      </c>
    </row>
    <row r="187" spans="1:86" ht="15" x14ac:dyDescent="0.25">
      <c r="A187" s="1" t="s">
        <v>284</v>
      </c>
      <c r="B187" s="1">
        <v>0</v>
      </c>
      <c r="C187" s="1">
        <v>1</v>
      </c>
      <c r="D187" s="1">
        <v>2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 s="1">
        <f>O187+Q187</f>
        <v>0</v>
      </c>
      <c r="W187" s="1" t="s">
        <v>27</v>
      </c>
      <c r="X187" s="1">
        <v>2361.9</v>
      </c>
      <c r="Y187" s="1">
        <v>1720</v>
      </c>
      <c r="Z187" s="1">
        <v>4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0</v>
      </c>
      <c r="AG187" s="1">
        <v>0</v>
      </c>
      <c r="AH187" s="1">
        <v>0</v>
      </c>
      <c r="AI187" s="1">
        <v>1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 s="1">
        <v>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 s="1">
        <v>8</v>
      </c>
      <c r="AX187" s="1">
        <f>LN(AW187)</f>
        <v>2.0794415416798357</v>
      </c>
      <c r="AY187" s="1">
        <v>4</v>
      </c>
      <c r="AZ187" s="1">
        <v>0</v>
      </c>
      <c r="BA187" s="1">
        <v>1</v>
      </c>
      <c r="BB187" s="1">
        <v>3</v>
      </c>
      <c r="BC187">
        <v>1</v>
      </c>
      <c r="BD187">
        <v>0</v>
      </c>
      <c r="BE187">
        <v>0</v>
      </c>
      <c r="BF187" s="1">
        <v>4</v>
      </c>
      <c r="BG187">
        <v>0</v>
      </c>
      <c r="BH187">
        <v>0</v>
      </c>
      <c r="BI187" s="1">
        <v>2</v>
      </c>
      <c r="BJ187">
        <v>0</v>
      </c>
      <c r="BK187">
        <v>1</v>
      </c>
      <c r="BL187">
        <v>0</v>
      </c>
      <c r="BM187">
        <v>0</v>
      </c>
      <c r="BN187" s="1">
        <v>1</v>
      </c>
      <c r="BO187" s="1">
        <v>1</v>
      </c>
      <c r="BP187" s="1">
        <v>0</v>
      </c>
      <c r="BQ187" s="1">
        <v>0</v>
      </c>
      <c r="BR187" s="1">
        <v>0</v>
      </c>
      <c r="BS187" s="4">
        <v>-3</v>
      </c>
      <c r="BT187" s="5">
        <v>-3</v>
      </c>
      <c r="BU187" s="5">
        <v>-3</v>
      </c>
      <c r="BV187" s="4">
        <v>-3</v>
      </c>
      <c r="BW187" s="5">
        <v>-3</v>
      </c>
      <c r="BX187" s="5">
        <v>-3</v>
      </c>
      <c r="BY187" s="5">
        <v>-3</v>
      </c>
      <c r="BZ187">
        <v>1</v>
      </c>
      <c r="CA187">
        <v>0</v>
      </c>
      <c r="CB187">
        <v>1</v>
      </c>
      <c r="CC187">
        <v>1</v>
      </c>
      <c r="CD187" s="1">
        <f>CA187+CC187</f>
        <v>1</v>
      </c>
      <c r="CE187">
        <v>0</v>
      </c>
      <c r="CF187" s="1">
        <f>CB187+CE187</f>
        <v>1</v>
      </c>
      <c r="CG187" s="1">
        <v>1836.4</v>
      </c>
      <c r="CH187" s="1">
        <v>703</v>
      </c>
    </row>
    <row r="188" spans="1:86" ht="15" x14ac:dyDescent="0.25">
      <c r="A188" s="1" t="s">
        <v>285</v>
      </c>
      <c r="B188" s="1">
        <v>0</v>
      </c>
      <c r="C188" s="1">
        <v>0</v>
      </c>
      <c r="D188" s="1">
        <v>2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6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 s="1">
        <f>O188+Q188</f>
        <v>0</v>
      </c>
      <c r="W188" s="2" t="s">
        <v>28</v>
      </c>
      <c r="X188" s="1">
        <v>10269</v>
      </c>
      <c r="Y188" s="1">
        <v>9039</v>
      </c>
      <c r="Z188" s="1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 s="1">
        <v>0</v>
      </c>
      <c r="AH188" s="1">
        <v>0</v>
      </c>
      <c r="AI188" s="1">
        <v>-3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 s="1">
        <v>1</v>
      </c>
      <c r="AQ188">
        <v>1</v>
      </c>
      <c r="AR188">
        <v>1</v>
      </c>
      <c r="AS188">
        <v>1</v>
      </c>
      <c r="AT188">
        <v>0</v>
      </c>
      <c r="AU188">
        <v>0</v>
      </c>
      <c r="AV188">
        <v>0</v>
      </c>
      <c r="AW188" s="2">
        <v>-3</v>
      </c>
      <c r="AX188" s="1">
        <v>-3</v>
      </c>
      <c r="AY188" s="2">
        <v>-3</v>
      </c>
      <c r="AZ188" s="1">
        <v>1</v>
      </c>
      <c r="BA188" s="1">
        <v>2</v>
      </c>
      <c r="BB188" s="1">
        <v>3</v>
      </c>
      <c r="BC188">
        <v>1</v>
      </c>
      <c r="BD188">
        <v>0</v>
      </c>
      <c r="BE188">
        <v>0</v>
      </c>
      <c r="BF188" s="1">
        <v>2</v>
      </c>
      <c r="BG188">
        <v>0</v>
      </c>
      <c r="BH188">
        <v>0</v>
      </c>
      <c r="BI188" s="1">
        <v>2</v>
      </c>
      <c r="BJ188">
        <v>0</v>
      </c>
      <c r="BK188">
        <v>1</v>
      </c>
      <c r="BL188">
        <v>0</v>
      </c>
      <c r="BM188">
        <v>0</v>
      </c>
      <c r="BN188" s="4">
        <v>0</v>
      </c>
      <c r="BO188" s="1">
        <v>-3</v>
      </c>
      <c r="BP188" s="1">
        <v>-3</v>
      </c>
      <c r="BQ188" s="1">
        <v>-3</v>
      </c>
      <c r="BR188" s="1">
        <v>1</v>
      </c>
      <c r="BS188" s="4">
        <v>-3</v>
      </c>
      <c r="BT188" s="5">
        <v>-3</v>
      </c>
      <c r="BU188" s="5">
        <v>-3</v>
      </c>
      <c r="BV188" s="4">
        <v>-3</v>
      </c>
      <c r="BW188" s="5">
        <v>-3</v>
      </c>
      <c r="BX188" s="5">
        <v>-3</v>
      </c>
      <c r="BY188" s="5">
        <v>-3</v>
      </c>
      <c r="BZ188">
        <v>1</v>
      </c>
      <c r="CA188">
        <v>0</v>
      </c>
      <c r="CB188">
        <v>1</v>
      </c>
      <c r="CC188">
        <v>1</v>
      </c>
      <c r="CD188" s="1">
        <f>CA188+CC188</f>
        <v>1</v>
      </c>
      <c r="CE188">
        <v>0</v>
      </c>
      <c r="CF188" s="1">
        <f>CB188+CE188</f>
        <v>1</v>
      </c>
      <c r="CG188" s="1">
        <v>1736.9</v>
      </c>
      <c r="CH188" s="1">
        <v>896</v>
      </c>
    </row>
    <row r="189" spans="1:86" ht="15" x14ac:dyDescent="0.25">
      <c r="A189" s="1" t="s">
        <v>286</v>
      </c>
      <c r="B189" s="1">
        <v>0</v>
      </c>
      <c r="C189" s="1">
        <v>0</v>
      </c>
      <c r="D189" s="1">
        <v>2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5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 s="1">
        <f>O189+Q189</f>
        <v>0</v>
      </c>
      <c r="W189" s="1" t="s">
        <v>16</v>
      </c>
      <c r="X189" s="1">
        <v>30.6</v>
      </c>
      <c r="Y189" s="1">
        <v>1214.5999999999999</v>
      </c>
      <c r="Z189" s="1">
        <v>6</v>
      </c>
      <c r="AA189">
        <v>1</v>
      </c>
      <c r="AB189">
        <v>1</v>
      </c>
      <c r="AC189">
        <v>1</v>
      </c>
      <c r="AD189">
        <v>0</v>
      </c>
      <c r="AE189">
        <v>0</v>
      </c>
      <c r="AF189">
        <v>0</v>
      </c>
      <c r="AG189" s="1">
        <v>0</v>
      </c>
      <c r="AH189" s="1">
        <v>0</v>
      </c>
      <c r="AI189" s="1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 s="1">
        <v>1</v>
      </c>
      <c r="AQ189">
        <v>1</v>
      </c>
      <c r="AR189">
        <v>1</v>
      </c>
      <c r="AS189">
        <v>1</v>
      </c>
      <c r="AT189">
        <v>0</v>
      </c>
      <c r="AU189">
        <v>0</v>
      </c>
      <c r="AV189">
        <v>0</v>
      </c>
      <c r="AW189" s="2">
        <v>-3</v>
      </c>
      <c r="AX189" s="1">
        <v>-3</v>
      </c>
      <c r="AY189" s="2">
        <v>-3</v>
      </c>
      <c r="AZ189" s="1">
        <v>0</v>
      </c>
      <c r="BA189" s="1">
        <v>0</v>
      </c>
      <c r="BB189" s="1">
        <v>3</v>
      </c>
      <c r="BC189">
        <v>1</v>
      </c>
      <c r="BD189">
        <v>0</v>
      </c>
      <c r="BE189">
        <v>0</v>
      </c>
      <c r="BF189" s="1">
        <v>5</v>
      </c>
      <c r="BG189">
        <v>0</v>
      </c>
      <c r="BH189">
        <v>1</v>
      </c>
      <c r="BI189" s="1">
        <v>2</v>
      </c>
      <c r="BJ189">
        <v>0</v>
      </c>
      <c r="BK189">
        <v>1</v>
      </c>
      <c r="BL189">
        <v>0</v>
      </c>
      <c r="BM189">
        <v>0</v>
      </c>
      <c r="BN189" s="4">
        <v>0</v>
      </c>
      <c r="BO189" s="1">
        <v>-3</v>
      </c>
      <c r="BP189" s="1">
        <v>-3</v>
      </c>
      <c r="BQ189" s="1">
        <v>-3</v>
      </c>
      <c r="BR189" s="1">
        <v>0</v>
      </c>
      <c r="BS189" s="4">
        <v>-3</v>
      </c>
      <c r="BT189" s="5">
        <v>-3</v>
      </c>
      <c r="BU189" s="5">
        <v>-3</v>
      </c>
      <c r="BV189" s="4">
        <v>-3</v>
      </c>
      <c r="BW189" s="5">
        <v>-3</v>
      </c>
      <c r="BX189" s="5">
        <v>-3</v>
      </c>
      <c r="BY189" s="5">
        <v>-3</v>
      </c>
      <c r="BZ189">
        <v>1</v>
      </c>
      <c r="CA189">
        <v>0</v>
      </c>
      <c r="CB189">
        <v>1</v>
      </c>
      <c r="CC189">
        <v>1</v>
      </c>
      <c r="CD189" s="1">
        <f>CA189+CC189</f>
        <v>1</v>
      </c>
      <c r="CE189">
        <v>0</v>
      </c>
      <c r="CF189" s="1">
        <f>CB189+CE189</f>
        <v>1</v>
      </c>
      <c r="CG189" s="1">
        <v>1075.5999999999999</v>
      </c>
      <c r="CH189" s="2">
        <v>157</v>
      </c>
    </row>
    <row r="190" spans="1:86" ht="15" x14ac:dyDescent="0.25">
      <c r="A190" s="1" t="s">
        <v>287</v>
      </c>
      <c r="B190" s="1">
        <v>0</v>
      </c>
      <c r="C190" s="1">
        <v>0</v>
      </c>
      <c r="D190" s="1">
        <v>2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2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 s="1">
        <f>O190+Q190</f>
        <v>0</v>
      </c>
      <c r="W190" s="1" t="s">
        <v>18</v>
      </c>
      <c r="X190" s="1">
        <v>1763.3</v>
      </c>
      <c r="Y190" s="1">
        <v>992</v>
      </c>
      <c r="Z190" s="1">
        <v>4</v>
      </c>
      <c r="AA190">
        <v>0</v>
      </c>
      <c r="AB190">
        <v>1</v>
      </c>
      <c r="AC190">
        <v>1</v>
      </c>
      <c r="AD190">
        <v>0</v>
      </c>
      <c r="AE190">
        <v>0</v>
      </c>
      <c r="AF190">
        <v>0</v>
      </c>
      <c r="AG190" s="1">
        <v>0</v>
      </c>
      <c r="AH190" s="1">
        <v>0</v>
      </c>
      <c r="AI190" s="1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 s="1">
        <v>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 s="1">
        <v>150</v>
      </c>
      <c r="AX190" s="1">
        <f>LN(AW190)</f>
        <v>5.0106352940962555</v>
      </c>
      <c r="AY190" s="1">
        <v>3</v>
      </c>
      <c r="AZ190" s="1">
        <v>0</v>
      </c>
      <c r="BA190" s="1">
        <v>0</v>
      </c>
      <c r="BB190" s="1">
        <v>2</v>
      </c>
      <c r="BC190">
        <v>0</v>
      </c>
      <c r="BD190">
        <v>1</v>
      </c>
      <c r="BE190">
        <v>0</v>
      </c>
      <c r="BF190" s="1">
        <v>2</v>
      </c>
      <c r="BG190">
        <v>0</v>
      </c>
      <c r="BH190">
        <v>0</v>
      </c>
      <c r="BI190" s="1">
        <v>2</v>
      </c>
      <c r="BJ190">
        <v>0</v>
      </c>
      <c r="BK190">
        <v>1</v>
      </c>
      <c r="BL190">
        <v>0</v>
      </c>
      <c r="BM190">
        <v>0</v>
      </c>
      <c r="BN190" s="4">
        <v>0</v>
      </c>
      <c r="BO190" s="1">
        <v>-3</v>
      </c>
      <c r="BP190" s="1">
        <v>-3</v>
      </c>
      <c r="BQ190" s="1">
        <v>-3</v>
      </c>
      <c r="BR190" s="1">
        <v>0</v>
      </c>
      <c r="BS190" s="4">
        <v>-3</v>
      </c>
      <c r="BT190" s="5">
        <v>-3</v>
      </c>
      <c r="BU190" s="5">
        <v>-3</v>
      </c>
      <c r="BV190" s="4">
        <v>-3</v>
      </c>
      <c r="BW190" s="5">
        <v>-3</v>
      </c>
      <c r="BX190" s="5">
        <v>-3</v>
      </c>
      <c r="BY190" s="5">
        <v>-3</v>
      </c>
      <c r="BZ190">
        <v>0</v>
      </c>
      <c r="CA190">
        <v>0</v>
      </c>
      <c r="CB190">
        <v>0</v>
      </c>
      <c r="CC190">
        <v>1</v>
      </c>
      <c r="CD190" s="1">
        <f>CA190+CC190</f>
        <v>1</v>
      </c>
      <c r="CE190">
        <v>1</v>
      </c>
      <c r="CF190" s="1">
        <f>CB190+CE190</f>
        <v>1</v>
      </c>
    </row>
    <row r="191" spans="1:86" ht="15" x14ac:dyDescent="0.25">
      <c r="A191" s="1" t="s">
        <v>288</v>
      </c>
      <c r="B191" s="1">
        <v>0</v>
      </c>
      <c r="C191" s="1">
        <v>0</v>
      </c>
      <c r="D191" s="1">
        <v>2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2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 s="1">
        <f>O191+Q191</f>
        <v>0</v>
      </c>
      <c r="W191" s="1" t="s">
        <v>2</v>
      </c>
      <c r="X191" s="1">
        <v>1231.7</v>
      </c>
      <c r="Y191" s="1">
        <v>0</v>
      </c>
      <c r="Z191" s="1">
        <v>6</v>
      </c>
      <c r="AA191">
        <v>1</v>
      </c>
      <c r="AB191">
        <v>1</v>
      </c>
      <c r="AC191">
        <v>1</v>
      </c>
      <c r="AD191">
        <v>0</v>
      </c>
      <c r="AE191">
        <v>0</v>
      </c>
      <c r="AF191">
        <v>0</v>
      </c>
      <c r="AG191" s="1">
        <v>1</v>
      </c>
      <c r="AH191" s="1">
        <v>0</v>
      </c>
      <c r="AI191" s="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 s="1">
        <v>3</v>
      </c>
      <c r="AQ191">
        <v>0</v>
      </c>
      <c r="AR191">
        <v>0</v>
      </c>
      <c r="AS191">
        <v>1</v>
      </c>
      <c r="AT191">
        <v>0</v>
      </c>
      <c r="AU191">
        <v>1</v>
      </c>
      <c r="AV191">
        <v>0</v>
      </c>
      <c r="AW191" s="1">
        <v>50</v>
      </c>
      <c r="AX191" s="1">
        <f>LN(AW191)</f>
        <v>3.912023005428146</v>
      </c>
      <c r="AY191" s="1">
        <v>5</v>
      </c>
      <c r="AZ191" s="1">
        <v>0</v>
      </c>
      <c r="BA191" s="1">
        <v>2</v>
      </c>
      <c r="BB191" s="1">
        <v>1</v>
      </c>
      <c r="BC191">
        <v>0</v>
      </c>
      <c r="BD191">
        <v>0</v>
      </c>
      <c r="BE191">
        <v>1</v>
      </c>
      <c r="BF191" s="1">
        <v>1</v>
      </c>
      <c r="BG191">
        <v>1</v>
      </c>
      <c r="BH191">
        <v>0</v>
      </c>
      <c r="BI191" s="1">
        <v>3</v>
      </c>
      <c r="BJ191">
        <v>0</v>
      </c>
      <c r="BK191">
        <v>0</v>
      </c>
      <c r="BL191">
        <v>1</v>
      </c>
      <c r="BM191">
        <v>0</v>
      </c>
      <c r="BN191" s="1">
        <v>1</v>
      </c>
      <c r="BO191" s="1">
        <v>1</v>
      </c>
      <c r="BP191" s="1">
        <v>0</v>
      </c>
      <c r="BQ191" s="1">
        <v>0</v>
      </c>
      <c r="BR191" s="1">
        <v>0</v>
      </c>
      <c r="BS191" s="4">
        <v>-3</v>
      </c>
      <c r="BT191" s="5">
        <v>-3</v>
      </c>
      <c r="BU191" s="5">
        <v>-3</v>
      </c>
      <c r="BV191" s="4">
        <v>-3</v>
      </c>
      <c r="BW191" s="5">
        <v>-3</v>
      </c>
      <c r="BX191" s="5">
        <v>-3</v>
      </c>
      <c r="BY191" s="5">
        <v>-3</v>
      </c>
      <c r="BZ191">
        <v>0</v>
      </c>
      <c r="CA191">
        <v>0</v>
      </c>
      <c r="CB191">
        <v>0</v>
      </c>
      <c r="CC191">
        <v>0</v>
      </c>
      <c r="CD191" s="1">
        <f>CA191+CC191</f>
        <v>0</v>
      </c>
      <c r="CE191">
        <v>0</v>
      </c>
      <c r="CF191" s="1">
        <f>CB191+CE191</f>
        <v>0</v>
      </c>
    </row>
    <row r="192" spans="1:86" ht="15" x14ac:dyDescent="0.25">
      <c r="A192" s="1" t="s">
        <v>289</v>
      </c>
      <c r="B192" s="1">
        <v>0</v>
      </c>
      <c r="C192" s="1">
        <v>1</v>
      </c>
      <c r="D192" s="1">
        <v>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0</v>
      </c>
      <c r="M192" s="1">
        <v>0</v>
      </c>
      <c r="N192" s="1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">
        <f>O192+Q192</f>
        <v>1</v>
      </c>
      <c r="W192" s="1" t="s">
        <v>23</v>
      </c>
      <c r="X192" s="1">
        <v>1367.2</v>
      </c>
      <c r="Y192" s="1">
        <v>1665.5</v>
      </c>
      <c r="Z192" s="1">
        <v>5</v>
      </c>
      <c r="AA192">
        <v>1</v>
      </c>
      <c r="AB192">
        <v>1</v>
      </c>
      <c r="AC192">
        <v>1</v>
      </c>
      <c r="AD192">
        <v>0</v>
      </c>
      <c r="AE192">
        <v>0</v>
      </c>
      <c r="AF192">
        <v>0</v>
      </c>
      <c r="AG192" s="1">
        <v>0</v>
      </c>
      <c r="AH192" s="1">
        <v>0</v>
      </c>
      <c r="AI192" s="1">
        <v>1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 s="1">
        <v>1</v>
      </c>
      <c r="AQ192">
        <v>1</v>
      </c>
      <c r="AR192">
        <v>1</v>
      </c>
      <c r="AS192">
        <v>1</v>
      </c>
      <c r="AT192">
        <v>0</v>
      </c>
      <c r="AU192">
        <v>0</v>
      </c>
      <c r="AV192">
        <v>0</v>
      </c>
      <c r="AW192" s="1">
        <v>30</v>
      </c>
      <c r="AX192" s="1">
        <f>LN(AW192)</f>
        <v>3.4011973816621555</v>
      </c>
      <c r="AY192" s="1">
        <v>5</v>
      </c>
      <c r="AZ192" s="1">
        <v>0</v>
      </c>
      <c r="BA192" s="1">
        <v>0</v>
      </c>
      <c r="BB192" s="1">
        <v>1</v>
      </c>
      <c r="BC192">
        <v>0</v>
      </c>
      <c r="BD192">
        <v>0</v>
      </c>
      <c r="BE192">
        <v>1</v>
      </c>
      <c r="BF192" s="1">
        <v>3</v>
      </c>
      <c r="BG192">
        <v>0</v>
      </c>
      <c r="BH192">
        <v>0</v>
      </c>
      <c r="BI192" s="1">
        <v>1</v>
      </c>
      <c r="BJ192">
        <v>1</v>
      </c>
      <c r="BK192">
        <v>0</v>
      </c>
      <c r="BL192">
        <v>0</v>
      </c>
      <c r="BM192">
        <v>0</v>
      </c>
      <c r="BN192" s="4">
        <v>0</v>
      </c>
      <c r="BO192" s="1">
        <v>-3</v>
      </c>
      <c r="BP192" s="1">
        <v>-3</v>
      </c>
      <c r="BQ192" s="1">
        <v>-3</v>
      </c>
      <c r="BR192" s="1">
        <v>0</v>
      </c>
      <c r="BS192" s="4">
        <v>-3</v>
      </c>
      <c r="BT192" s="5">
        <v>-3</v>
      </c>
      <c r="BU192" s="5">
        <v>-3</v>
      </c>
      <c r="BV192" s="4">
        <v>-3</v>
      </c>
      <c r="BW192" s="5">
        <v>-3</v>
      </c>
      <c r="BX192" s="5">
        <v>-3</v>
      </c>
      <c r="BY192" s="5">
        <v>-3</v>
      </c>
      <c r="BZ192">
        <v>0</v>
      </c>
      <c r="CA192">
        <v>1</v>
      </c>
      <c r="CB192">
        <v>0</v>
      </c>
      <c r="CC192">
        <v>0</v>
      </c>
      <c r="CD192" s="1">
        <f>CA192+CC192</f>
        <v>1</v>
      </c>
      <c r="CE192">
        <v>0</v>
      </c>
      <c r="CF192" s="1">
        <f>CB192+CE192</f>
        <v>0</v>
      </c>
    </row>
    <row r="193" spans="1:84" s="6" customFormat="1" ht="15" x14ac:dyDescent="0.25">
      <c r="A193" s="6" t="s">
        <v>290</v>
      </c>
      <c r="B193" s="6">
        <v>0</v>
      </c>
      <c r="C193" s="6">
        <v>0</v>
      </c>
      <c r="D193" s="6">
        <v>3</v>
      </c>
      <c r="E193" s="6">
        <v>0</v>
      </c>
      <c r="F193" s="6">
        <v>0</v>
      </c>
      <c r="G193" s="6">
        <v>0</v>
      </c>
      <c r="H193" s="6">
        <v>0</v>
      </c>
      <c r="I193" s="6">
        <v>1</v>
      </c>
      <c r="J193" s="6">
        <v>0</v>
      </c>
      <c r="K193" s="6">
        <v>0</v>
      </c>
      <c r="L193" s="6">
        <v>0</v>
      </c>
      <c r="M193" s="6">
        <v>0</v>
      </c>
      <c r="N193" s="6">
        <v>1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1">
        <f>O193+Q193</f>
        <v>1</v>
      </c>
      <c r="W193" s="6" t="s">
        <v>2</v>
      </c>
      <c r="X193" s="6">
        <v>1231.7</v>
      </c>
      <c r="Y193" s="6">
        <v>0</v>
      </c>
      <c r="Z193" s="6">
        <v>6</v>
      </c>
      <c r="AA193">
        <v>1</v>
      </c>
      <c r="AB193" s="7">
        <v>1</v>
      </c>
      <c r="AC193">
        <v>1</v>
      </c>
      <c r="AD193">
        <v>0</v>
      </c>
      <c r="AE193" s="7">
        <v>0</v>
      </c>
      <c r="AF193" s="7">
        <v>0</v>
      </c>
      <c r="AG193" s="6">
        <v>1</v>
      </c>
      <c r="AH193" s="6">
        <v>0</v>
      </c>
      <c r="AI193" s="6">
        <v>3</v>
      </c>
      <c r="AJ193" s="7">
        <v>0</v>
      </c>
      <c r="AK193" s="7">
        <v>0</v>
      </c>
      <c r="AL193" s="7">
        <v>1</v>
      </c>
      <c r="AM193" s="7">
        <v>0</v>
      </c>
      <c r="AN193" s="7">
        <v>0</v>
      </c>
      <c r="AO193" s="7">
        <v>0</v>
      </c>
      <c r="AP193" s="6">
        <v>1</v>
      </c>
      <c r="AQ193" s="7">
        <v>1</v>
      </c>
      <c r="AR193">
        <v>1</v>
      </c>
      <c r="AS193">
        <v>1</v>
      </c>
      <c r="AT193" s="7">
        <v>0</v>
      </c>
      <c r="AU193" s="7">
        <v>0</v>
      </c>
      <c r="AV193" s="7">
        <v>0</v>
      </c>
      <c r="AW193" s="6">
        <v>30</v>
      </c>
      <c r="AX193" s="1">
        <f>LN(AW193)</f>
        <v>3.4011973816621555</v>
      </c>
      <c r="AY193" s="6">
        <v>4</v>
      </c>
      <c r="AZ193" s="6">
        <v>1</v>
      </c>
      <c r="BA193" s="6">
        <v>0</v>
      </c>
      <c r="BB193" s="6">
        <v>2</v>
      </c>
      <c r="BC193" s="7">
        <v>0</v>
      </c>
      <c r="BD193" s="7">
        <v>1</v>
      </c>
      <c r="BE193" s="7">
        <v>0</v>
      </c>
      <c r="BF193" s="6">
        <v>4</v>
      </c>
      <c r="BG193">
        <v>0</v>
      </c>
      <c r="BH193">
        <v>0</v>
      </c>
      <c r="BI193" s="6">
        <v>2</v>
      </c>
      <c r="BJ193" s="7">
        <v>0</v>
      </c>
      <c r="BK193" s="7">
        <v>1</v>
      </c>
      <c r="BL193" s="7">
        <v>0</v>
      </c>
      <c r="BM193" s="7">
        <v>0</v>
      </c>
      <c r="BN193" s="4">
        <v>0</v>
      </c>
      <c r="BO193" s="6">
        <v>-3</v>
      </c>
      <c r="BP193" s="6">
        <v>-3</v>
      </c>
      <c r="BQ193" s="6">
        <v>-3</v>
      </c>
      <c r="BR193" s="6">
        <v>0</v>
      </c>
      <c r="BS193" s="4">
        <v>-3</v>
      </c>
      <c r="BT193" s="5">
        <v>-3</v>
      </c>
      <c r="BU193" s="5">
        <v>-3</v>
      </c>
      <c r="BV193" s="4">
        <v>-3</v>
      </c>
      <c r="BW193" s="5">
        <v>-3</v>
      </c>
      <c r="BX193" s="5">
        <v>-3</v>
      </c>
      <c r="BY193" s="5">
        <v>-3</v>
      </c>
      <c r="BZ193" s="7">
        <v>0</v>
      </c>
      <c r="CA193" s="7">
        <v>0</v>
      </c>
      <c r="CB193" s="7">
        <v>0</v>
      </c>
      <c r="CC193" s="7">
        <v>1</v>
      </c>
      <c r="CD193" s="1">
        <f>CA193+CC193</f>
        <v>1</v>
      </c>
      <c r="CE193" s="7">
        <v>1</v>
      </c>
      <c r="CF193" s="1">
        <f>CB193+CE193</f>
        <v>1</v>
      </c>
    </row>
    <row r="194" spans="1:84" ht="15" x14ac:dyDescent="0.25">
      <c r="A194" s="1" t="s">
        <v>291</v>
      </c>
      <c r="B194" s="1">
        <v>0</v>
      </c>
      <c r="C194" s="1">
        <v>0</v>
      </c>
      <c r="D194" s="1">
        <v>3</v>
      </c>
      <c r="E194" s="1">
        <v>1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7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 s="1">
        <f>O194+Q194</f>
        <v>0</v>
      </c>
      <c r="W194" s="1" t="s">
        <v>11</v>
      </c>
      <c r="X194" s="1">
        <v>1437.6</v>
      </c>
      <c r="Y194" s="1">
        <v>1220</v>
      </c>
      <c r="Z194" s="1">
        <v>5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 s="1">
        <v>0</v>
      </c>
      <c r="AH194" s="1">
        <v>0</v>
      </c>
      <c r="AI194" s="1">
        <v>1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 s="1">
        <v>4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 s="1">
        <v>27</v>
      </c>
      <c r="AX194" s="1">
        <f>LN(AW194)</f>
        <v>3.2958368660043291</v>
      </c>
      <c r="AY194" s="1">
        <v>4</v>
      </c>
      <c r="AZ194" s="1">
        <v>1</v>
      </c>
      <c r="BA194" s="1">
        <v>0</v>
      </c>
      <c r="BB194" s="1">
        <v>2</v>
      </c>
      <c r="BC194">
        <v>0</v>
      </c>
      <c r="BD194">
        <v>1</v>
      </c>
      <c r="BE194">
        <v>0</v>
      </c>
      <c r="BF194" s="1">
        <v>4</v>
      </c>
      <c r="BG194">
        <v>0</v>
      </c>
      <c r="BH194">
        <v>0</v>
      </c>
      <c r="BI194" s="1">
        <v>4</v>
      </c>
      <c r="BJ194">
        <v>0</v>
      </c>
      <c r="BK194">
        <v>0</v>
      </c>
      <c r="BL194">
        <v>0</v>
      </c>
      <c r="BM194">
        <v>1</v>
      </c>
      <c r="BN194" s="1">
        <v>1</v>
      </c>
      <c r="BO194" s="1">
        <v>1</v>
      </c>
      <c r="BP194" s="1">
        <v>0</v>
      </c>
      <c r="BQ194" s="1">
        <v>0</v>
      </c>
      <c r="BR194" s="1">
        <v>0</v>
      </c>
      <c r="BS194" s="4">
        <v>-3</v>
      </c>
      <c r="BT194" s="5">
        <v>-3</v>
      </c>
      <c r="BU194" s="5">
        <v>-3</v>
      </c>
      <c r="BV194" s="4">
        <v>-3</v>
      </c>
      <c r="BW194" s="5">
        <v>-3</v>
      </c>
      <c r="BX194" s="5">
        <v>-3</v>
      </c>
      <c r="BY194" s="5">
        <v>-3</v>
      </c>
      <c r="BZ194">
        <v>0</v>
      </c>
      <c r="CA194">
        <v>1</v>
      </c>
      <c r="CB194">
        <v>0</v>
      </c>
      <c r="CC194">
        <v>0</v>
      </c>
      <c r="CD194" s="1">
        <f>CA194+CC194</f>
        <v>1</v>
      </c>
      <c r="CE194">
        <v>1</v>
      </c>
      <c r="CF194" s="1">
        <f>CB194+CE194</f>
        <v>1</v>
      </c>
    </row>
    <row r="195" spans="1:84" ht="15" x14ac:dyDescent="0.25">
      <c r="A195" s="1" t="s">
        <v>292</v>
      </c>
      <c r="B195" s="1">
        <v>0</v>
      </c>
      <c r="C195" s="1">
        <v>1</v>
      </c>
      <c r="D195" s="1">
        <v>3</v>
      </c>
      <c r="E195" s="1">
        <v>1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4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 s="1">
        <f>O195+Q195</f>
        <v>0</v>
      </c>
      <c r="W195" s="1" t="s">
        <v>11</v>
      </c>
      <c r="X195" s="1">
        <v>1437.6</v>
      </c>
      <c r="Y195" s="1">
        <v>1220</v>
      </c>
      <c r="Z195" s="1">
        <v>5</v>
      </c>
      <c r="AA195">
        <v>1</v>
      </c>
      <c r="AB195">
        <v>1</v>
      </c>
      <c r="AC195">
        <v>1</v>
      </c>
      <c r="AD195">
        <v>0</v>
      </c>
      <c r="AE195">
        <v>0</v>
      </c>
      <c r="AF195">
        <v>0</v>
      </c>
      <c r="AG195" s="1">
        <v>0</v>
      </c>
      <c r="AH195" s="1">
        <v>0</v>
      </c>
      <c r="AI195" s="1">
        <v>1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 s="1">
        <v>3</v>
      </c>
      <c r="AQ195">
        <v>0</v>
      </c>
      <c r="AR195">
        <v>0</v>
      </c>
      <c r="AS195">
        <v>1</v>
      </c>
      <c r="AT195">
        <v>0</v>
      </c>
      <c r="AU195">
        <v>1</v>
      </c>
      <c r="AV195">
        <v>0</v>
      </c>
      <c r="AW195" s="1">
        <v>25</v>
      </c>
      <c r="AX195" s="1">
        <f>LN(AW195)</f>
        <v>3.2188758248682006</v>
      </c>
      <c r="AY195" s="1">
        <v>2.5</v>
      </c>
      <c r="AZ195" s="1">
        <v>0</v>
      </c>
      <c r="BA195" s="1">
        <v>2</v>
      </c>
      <c r="BB195" s="1">
        <v>2</v>
      </c>
      <c r="BC195">
        <v>0</v>
      </c>
      <c r="BD195">
        <v>1</v>
      </c>
      <c r="BE195">
        <v>0</v>
      </c>
      <c r="BF195" s="1">
        <v>4</v>
      </c>
      <c r="BG195">
        <v>0</v>
      </c>
      <c r="BH195">
        <v>0</v>
      </c>
      <c r="BI195" s="1">
        <v>4</v>
      </c>
      <c r="BJ195">
        <v>0</v>
      </c>
      <c r="BK195">
        <v>0</v>
      </c>
      <c r="BL195">
        <v>0</v>
      </c>
      <c r="BM195">
        <v>1</v>
      </c>
      <c r="BN195" s="4">
        <v>0</v>
      </c>
      <c r="BO195" s="1">
        <v>-3</v>
      </c>
      <c r="BP195" s="1">
        <v>-3</v>
      </c>
      <c r="BQ195" s="1">
        <v>-3</v>
      </c>
      <c r="BR195" s="1">
        <v>0</v>
      </c>
      <c r="BS195" s="4">
        <v>-3</v>
      </c>
      <c r="BT195" s="5">
        <v>-3</v>
      </c>
      <c r="BU195" s="5">
        <v>-3</v>
      </c>
      <c r="BV195" s="4">
        <v>-3</v>
      </c>
      <c r="BW195" s="5">
        <v>-3</v>
      </c>
      <c r="BX195" s="5">
        <v>-3</v>
      </c>
      <c r="BY195" s="5">
        <v>-3</v>
      </c>
      <c r="BZ195">
        <v>0</v>
      </c>
      <c r="CA195">
        <v>1</v>
      </c>
      <c r="CB195">
        <v>0</v>
      </c>
      <c r="CC195">
        <v>0</v>
      </c>
      <c r="CD195" s="1">
        <f>CA195+CC195</f>
        <v>1</v>
      </c>
      <c r="CE195">
        <v>1</v>
      </c>
      <c r="CF195" s="1">
        <f>CB195+CE195</f>
        <v>1</v>
      </c>
    </row>
    <row r="196" spans="1:84" ht="15" x14ac:dyDescent="0.25">
      <c r="A196" s="1" t="s">
        <v>293</v>
      </c>
      <c r="B196" s="1">
        <v>0</v>
      </c>
      <c r="C196" s="1">
        <v>0</v>
      </c>
      <c r="D196" s="1">
        <v>4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4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 s="1">
        <f>O196+Q196</f>
        <v>0</v>
      </c>
      <c r="W196" s="2" t="s">
        <v>21</v>
      </c>
      <c r="X196" s="1">
        <v>-3</v>
      </c>
      <c r="Y196" s="1">
        <v>-3</v>
      </c>
      <c r="Z196" s="1">
        <v>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 s="1">
        <v>0</v>
      </c>
      <c r="AH196" s="1">
        <v>0</v>
      </c>
      <c r="AI196" s="1">
        <v>1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 s="1">
        <v>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 s="1">
        <v>30</v>
      </c>
      <c r="AX196" s="1">
        <f>LN(AW196)</f>
        <v>3.4011973816621555</v>
      </c>
      <c r="AY196" s="1">
        <v>5</v>
      </c>
      <c r="AZ196" s="1">
        <v>1</v>
      </c>
      <c r="BA196" s="1">
        <v>0</v>
      </c>
      <c r="BB196" s="1">
        <v>2</v>
      </c>
      <c r="BC196">
        <v>0</v>
      </c>
      <c r="BD196">
        <v>1</v>
      </c>
      <c r="BE196">
        <v>0</v>
      </c>
      <c r="BF196" s="1">
        <v>2</v>
      </c>
      <c r="BG196">
        <v>0</v>
      </c>
      <c r="BH196">
        <v>0</v>
      </c>
      <c r="BI196" s="1">
        <v>2</v>
      </c>
      <c r="BJ196">
        <v>0</v>
      </c>
      <c r="BK196">
        <v>1</v>
      </c>
      <c r="BL196">
        <v>0</v>
      </c>
      <c r="BM196">
        <v>0</v>
      </c>
      <c r="BN196" s="1">
        <v>1</v>
      </c>
      <c r="BO196" s="1">
        <v>1</v>
      </c>
      <c r="BP196" s="1">
        <v>0</v>
      </c>
      <c r="BQ196" s="1">
        <v>0</v>
      </c>
      <c r="BR196" s="1">
        <v>0</v>
      </c>
      <c r="BS196" s="4">
        <v>-3</v>
      </c>
      <c r="BT196" s="5">
        <v>-3</v>
      </c>
      <c r="BU196" s="5">
        <v>-3</v>
      </c>
      <c r="BV196" s="4">
        <v>-3</v>
      </c>
      <c r="BW196" s="5">
        <v>-3</v>
      </c>
      <c r="BX196" s="5">
        <v>-3</v>
      </c>
      <c r="BY196" s="5">
        <v>-3</v>
      </c>
      <c r="BZ196">
        <v>0</v>
      </c>
      <c r="CA196">
        <v>0</v>
      </c>
      <c r="CB196">
        <v>0</v>
      </c>
      <c r="CC196">
        <v>1</v>
      </c>
      <c r="CD196" s="1">
        <f>CA196+CC196</f>
        <v>1</v>
      </c>
      <c r="CE196">
        <v>1</v>
      </c>
      <c r="CF196" s="1">
        <f>CB196+CE196</f>
        <v>1</v>
      </c>
    </row>
    <row r="197" spans="1:84" ht="15" x14ac:dyDescent="0.25">
      <c r="A197" s="1" t="s">
        <v>294</v>
      </c>
      <c r="B197" s="1">
        <v>0</v>
      </c>
      <c r="C197" s="1">
        <v>0</v>
      </c>
      <c r="D197" s="1">
        <v>4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2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 s="1">
        <f>O197+Q197</f>
        <v>0</v>
      </c>
      <c r="W197" s="1" t="s">
        <v>29</v>
      </c>
      <c r="X197" s="1">
        <v>1072.4000000000001</v>
      </c>
      <c r="Y197" s="1">
        <v>162.19999999999999</v>
      </c>
      <c r="Z197" s="1">
        <v>5</v>
      </c>
      <c r="AA197">
        <v>1</v>
      </c>
      <c r="AB197">
        <v>1</v>
      </c>
      <c r="AC197">
        <v>1</v>
      </c>
      <c r="AD197">
        <v>0</v>
      </c>
      <c r="AE197">
        <v>0</v>
      </c>
      <c r="AF197">
        <v>0</v>
      </c>
      <c r="AG197" s="1">
        <v>0</v>
      </c>
      <c r="AH197" s="1">
        <v>0</v>
      </c>
      <c r="AI197" s="1">
        <v>-3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 s="1">
        <v>1</v>
      </c>
      <c r="AQ197">
        <v>1</v>
      </c>
      <c r="AR197">
        <v>1</v>
      </c>
      <c r="AS197">
        <v>1</v>
      </c>
      <c r="AT197">
        <v>0</v>
      </c>
      <c r="AU197">
        <v>0</v>
      </c>
      <c r="AV197">
        <v>0</v>
      </c>
      <c r="AW197" s="1">
        <v>50</v>
      </c>
      <c r="AX197" s="1">
        <f>LN(AW197)</f>
        <v>3.912023005428146</v>
      </c>
      <c r="AY197" s="1">
        <v>10</v>
      </c>
      <c r="AZ197" s="1">
        <v>1</v>
      </c>
      <c r="BA197" s="1">
        <v>1</v>
      </c>
      <c r="BB197" s="1">
        <v>3</v>
      </c>
      <c r="BC197">
        <v>1</v>
      </c>
      <c r="BD197">
        <v>0</v>
      </c>
      <c r="BE197">
        <v>0</v>
      </c>
      <c r="BF197" s="1">
        <v>1</v>
      </c>
      <c r="BG197">
        <v>1</v>
      </c>
      <c r="BH197">
        <v>0</v>
      </c>
      <c r="BI197" s="1">
        <v>2</v>
      </c>
      <c r="BJ197">
        <v>0</v>
      </c>
      <c r="BK197">
        <v>1</v>
      </c>
      <c r="BL197">
        <v>0</v>
      </c>
      <c r="BM197">
        <v>0</v>
      </c>
      <c r="BN197" s="1">
        <v>1</v>
      </c>
      <c r="BO197" s="1">
        <v>1</v>
      </c>
      <c r="BP197" s="1">
        <v>0</v>
      </c>
      <c r="BQ197" s="1">
        <v>0</v>
      </c>
      <c r="BR197" s="1">
        <v>1</v>
      </c>
      <c r="BS197" s="4">
        <v>-3</v>
      </c>
      <c r="BT197" s="5">
        <v>-3</v>
      </c>
      <c r="BU197" s="5">
        <v>-3</v>
      </c>
      <c r="BV197" s="4">
        <v>-3</v>
      </c>
      <c r="BW197" s="5">
        <v>-3</v>
      </c>
      <c r="BX197" s="5">
        <v>-3</v>
      </c>
      <c r="BY197" s="5">
        <v>-3</v>
      </c>
      <c r="BZ197">
        <v>1</v>
      </c>
      <c r="CA197">
        <v>0</v>
      </c>
      <c r="CB197">
        <v>1</v>
      </c>
      <c r="CC197">
        <v>1</v>
      </c>
      <c r="CD197" s="1">
        <f>CA197+CC197</f>
        <v>1</v>
      </c>
      <c r="CE197">
        <v>0</v>
      </c>
      <c r="CF197" s="1">
        <f>CB197+CE197</f>
        <v>1</v>
      </c>
    </row>
    <row r="198" spans="1:84" ht="15" x14ac:dyDescent="0.25">
      <c r="A198" s="1" t="s">
        <v>295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 s="1">
        <f>O198+Q198</f>
        <v>0</v>
      </c>
      <c r="W198" s="1" t="s">
        <v>18</v>
      </c>
      <c r="X198" s="1">
        <v>1763.3</v>
      </c>
      <c r="Y198" s="1">
        <v>992</v>
      </c>
      <c r="Z198" s="1">
        <v>4</v>
      </c>
      <c r="AA198">
        <v>0</v>
      </c>
      <c r="AB198">
        <v>1</v>
      </c>
      <c r="AC198">
        <v>1</v>
      </c>
      <c r="AD198">
        <v>0</v>
      </c>
      <c r="AE198">
        <v>0</v>
      </c>
      <c r="AF198">
        <v>0</v>
      </c>
      <c r="AG198" s="1">
        <v>0</v>
      </c>
      <c r="AH198" s="1">
        <v>0</v>
      </c>
      <c r="AI198" s="1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 s="1">
        <v>3</v>
      </c>
      <c r="AQ198">
        <v>0</v>
      </c>
      <c r="AR198">
        <v>0</v>
      </c>
      <c r="AS198">
        <v>1</v>
      </c>
      <c r="AT198">
        <v>0</v>
      </c>
      <c r="AU198">
        <v>1</v>
      </c>
      <c r="AV198">
        <v>0</v>
      </c>
      <c r="AW198" s="2">
        <v>37.35</v>
      </c>
      <c r="AX198" s="1">
        <f>LN(AW198)</f>
        <v>3.6203329115788265</v>
      </c>
      <c r="AY198" s="1">
        <v>4</v>
      </c>
      <c r="AZ198" s="1">
        <v>0</v>
      </c>
      <c r="BA198" s="1">
        <v>0</v>
      </c>
      <c r="BB198" s="1">
        <v>1</v>
      </c>
      <c r="BC198">
        <v>0</v>
      </c>
      <c r="BD198">
        <v>0</v>
      </c>
      <c r="BE198">
        <v>1</v>
      </c>
      <c r="BF198" s="1">
        <v>4</v>
      </c>
      <c r="BG198">
        <v>0</v>
      </c>
      <c r="BH198">
        <v>0</v>
      </c>
      <c r="BI198" s="1">
        <v>2</v>
      </c>
      <c r="BJ198">
        <v>0</v>
      </c>
      <c r="BK198">
        <v>1</v>
      </c>
      <c r="BL198">
        <v>0</v>
      </c>
      <c r="BM198">
        <v>0</v>
      </c>
      <c r="BN198" s="1">
        <v>1</v>
      </c>
      <c r="BO198" s="1">
        <v>0</v>
      </c>
      <c r="BP198" s="1">
        <v>1</v>
      </c>
      <c r="BQ198" s="1">
        <v>0</v>
      </c>
      <c r="BR198" s="1">
        <v>0</v>
      </c>
      <c r="BS198" s="4">
        <v>-3</v>
      </c>
      <c r="BT198" s="5">
        <v>-3</v>
      </c>
      <c r="BU198" s="5">
        <v>-3</v>
      </c>
      <c r="BV198" s="4">
        <v>-3</v>
      </c>
      <c r="BW198" s="5">
        <v>-3</v>
      </c>
      <c r="BX198" s="5">
        <v>-3</v>
      </c>
      <c r="BY198" s="5">
        <v>-3</v>
      </c>
      <c r="BZ198">
        <v>0</v>
      </c>
      <c r="CA198">
        <v>0</v>
      </c>
      <c r="CB198">
        <v>0</v>
      </c>
      <c r="CC198">
        <v>1</v>
      </c>
      <c r="CD198" s="1">
        <f>CA198+CC198</f>
        <v>1</v>
      </c>
      <c r="CE198">
        <v>0</v>
      </c>
      <c r="CF198" s="1">
        <f>CB198+CE198</f>
        <v>0</v>
      </c>
    </row>
    <row r="199" spans="1:84" ht="15" x14ac:dyDescent="0.25">
      <c r="A199" s="1" t="s">
        <v>296</v>
      </c>
      <c r="B199" s="1">
        <v>0</v>
      </c>
      <c r="C199" s="1">
        <v>0</v>
      </c>
      <c r="D199" s="1">
        <v>2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2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 s="1">
        <f>O199+Q199</f>
        <v>0</v>
      </c>
      <c r="W199" s="1" t="s">
        <v>14</v>
      </c>
      <c r="X199" s="1">
        <v>1653.8</v>
      </c>
      <c r="Y199" s="1">
        <v>548</v>
      </c>
      <c r="Z199" s="1">
        <v>5</v>
      </c>
      <c r="AA199">
        <v>1</v>
      </c>
      <c r="AB199">
        <v>1</v>
      </c>
      <c r="AC199">
        <v>1</v>
      </c>
      <c r="AD199">
        <v>0</v>
      </c>
      <c r="AE199">
        <v>0</v>
      </c>
      <c r="AF199">
        <v>0</v>
      </c>
      <c r="AG199" s="1">
        <v>0</v>
      </c>
      <c r="AH199" s="1">
        <v>0</v>
      </c>
      <c r="AI199" s="1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 s="1">
        <v>3</v>
      </c>
      <c r="AQ199">
        <v>0</v>
      </c>
      <c r="AR199">
        <v>0</v>
      </c>
      <c r="AS199">
        <v>1</v>
      </c>
      <c r="AT199">
        <v>0</v>
      </c>
      <c r="AU199">
        <v>1</v>
      </c>
      <c r="AV199">
        <v>0</v>
      </c>
      <c r="AW199" s="1">
        <v>20</v>
      </c>
      <c r="AX199" s="1">
        <f>LN(AW199)</f>
        <v>2.9957322735539909</v>
      </c>
      <c r="AY199" s="2">
        <v>3</v>
      </c>
      <c r="AZ199" s="1">
        <v>0</v>
      </c>
      <c r="BA199" s="1">
        <v>0</v>
      </c>
      <c r="BB199" s="1">
        <v>1</v>
      </c>
      <c r="BC199">
        <v>0</v>
      </c>
      <c r="BD199">
        <v>0</v>
      </c>
      <c r="BE199">
        <v>1</v>
      </c>
      <c r="BF199" s="1">
        <v>2</v>
      </c>
      <c r="BG199">
        <v>0</v>
      </c>
      <c r="BH199">
        <v>0</v>
      </c>
      <c r="BI199" s="1">
        <v>2</v>
      </c>
      <c r="BJ199">
        <v>0</v>
      </c>
      <c r="BK199">
        <v>1</v>
      </c>
      <c r="BL199">
        <v>0</v>
      </c>
      <c r="BM199">
        <v>0</v>
      </c>
      <c r="BN199" s="1">
        <v>1</v>
      </c>
      <c r="BO199" s="1">
        <v>1</v>
      </c>
      <c r="BP199" s="1">
        <v>0</v>
      </c>
      <c r="BQ199" s="1">
        <v>0</v>
      </c>
      <c r="BR199" s="1">
        <v>0</v>
      </c>
      <c r="BS199" s="4">
        <v>-3</v>
      </c>
      <c r="BT199" s="5">
        <v>-3</v>
      </c>
      <c r="BU199" s="5">
        <v>-3</v>
      </c>
      <c r="BV199" s="4">
        <v>-3</v>
      </c>
      <c r="BW199" s="5">
        <v>-3</v>
      </c>
      <c r="BX199" s="5">
        <v>-3</v>
      </c>
      <c r="BY199" s="5">
        <v>-3</v>
      </c>
      <c r="BZ199">
        <v>0</v>
      </c>
      <c r="CA199">
        <v>0</v>
      </c>
      <c r="CB199">
        <v>0</v>
      </c>
      <c r="CC199">
        <v>1</v>
      </c>
      <c r="CD199" s="1">
        <f>CA199+CC199</f>
        <v>1</v>
      </c>
      <c r="CE199">
        <v>0</v>
      </c>
      <c r="CF199" s="1">
        <f>CB199+CE199</f>
        <v>0</v>
      </c>
    </row>
    <row r="200" spans="1:84" ht="15" x14ac:dyDescent="0.25">
      <c r="A200" s="1" t="s">
        <v>297</v>
      </c>
      <c r="B200" s="1">
        <v>0</v>
      </c>
      <c r="C200" s="1">
        <v>0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 s="1">
        <f>O200+Q200</f>
        <v>0</v>
      </c>
      <c r="W200" s="1" t="s">
        <v>30</v>
      </c>
      <c r="X200" s="1">
        <v>1428.4</v>
      </c>
      <c r="Y200" s="1">
        <v>1035.0999999999999</v>
      </c>
      <c r="Z200" s="1">
        <v>1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0</v>
      </c>
      <c r="AG200" s="1">
        <v>0</v>
      </c>
      <c r="AH200" s="1">
        <v>0</v>
      </c>
      <c r="AI200" s="1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 s="1">
        <v>3</v>
      </c>
      <c r="AQ200">
        <v>0</v>
      </c>
      <c r="AR200">
        <v>0</v>
      </c>
      <c r="AS200">
        <v>1</v>
      </c>
      <c r="AT200">
        <v>0</v>
      </c>
      <c r="AU200">
        <v>1</v>
      </c>
      <c r="AV200">
        <v>0</v>
      </c>
      <c r="AW200" s="1">
        <v>30</v>
      </c>
      <c r="AX200" s="1">
        <f>LN(AW200)</f>
        <v>3.4011973816621555</v>
      </c>
      <c r="AY200" s="1">
        <v>4</v>
      </c>
      <c r="AZ200" s="1">
        <v>1</v>
      </c>
      <c r="BA200" s="1">
        <v>1</v>
      </c>
      <c r="BB200" s="1">
        <v>2</v>
      </c>
      <c r="BC200">
        <v>0</v>
      </c>
      <c r="BD200">
        <v>1</v>
      </c>
      <c r="BE200">
        <v>0</v>
      </c>
      <c r="BF200" s="1">
        <v>2</v>
      </c>
      <c r="BG200">
        <v>0</v>
      </c>
      <c r="BH200">
        <v>0</v>
      </c>
      <c r="BI200" s="1">
        <v>3</v>
      </c>
      <c r="BJ200">
        <v>0</v>
      </c>
      <c r="BK200">
        <v>0</v>
      </c>
      <c r="BL200">
        <v>1</v>
      </c>
      <c r="BM200">
        <v>0</v>
      </c>
      <c r="BN200" s="4">
        <v>0</v>
      </c>
      <c r="BO200" s="1">
        <v>-3</v>
      </c>
      <c r="BP200" s="1">
        <v>-3</v>
      </c>
      <c r="BQ200" s="1">
        <v>-3</v>
      </c>
      <c r="BR200" s="1">
        <v>0</v>
      </c>
      <c r="BS200" s="4">
        <v>-3</v>
      </c>
      <c r="BT200" s="5">
        <v>-3</v>
      </c>
      <c r="BU200" s="5">
        <v>-3</v>
      </c>
      <c r="BV200" s="4">
        <v>-3</v>
      </c>
      <c r="BW200" s="5">
        <v>-3</v>
      </c>
      <c r="BX200" s="5">
        <v>-3</v>
      </c>
      <c r="BY200" s="5">
        <v>-3</v>
      </c>
      <c r="BZ200">
        <v>0</v>
      </c>
      <c r="CA200">
        <v>0</v>
      </c>
      <c r="CB200">
        <v>0</v>
      </c>
      <c r="CC200">
        <v>0</v>
      </c>
      <c r="CD200" s="1">
        <f>CA200+CC200</f>
        <v>0</v>
      </c>
      <c r="CE200">
        <v>1</v>
      </c>
      <c r="CF200" s="1">
        <f>CB200+CE200</f>
        <v>1</v>
      </c>
    </row>
    <row r="201" spans="1:84" ht="15" x14ac:dyDescent="0.25">
      <c r="A201" s="1" t="s">
        <v>298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4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 s="1">
        <f>O201+Q201</f>
        <v>0</v>
      </c>
      <c r="W201" s="1" t="s">
        <v>31</v>
      </c>
      <c r="X201" s="1">
        <v>1869.4</v>
      </c>
      <c r="Y201" s="1">
        <v>1703.4</v>
      </c>
      <c r="Z201" s="1">
        <v>1</v>
      </c>
      <c r="AA201">
        <v>0</v>
      </c>
      <c r="AB201">
        <v>0</v>
      </c>
      <c r="AC201">
        <v>0</v>
      </c>
      <c r="AD201">
        <v>1</v>
      </c>
      <c r="AE201">
        <v>1</v>
      </c>
      <c r="AF201">
        <v>0</v>
      </c>
      <c r="AG201" s="1">
        <v>0</v>
      </c>
      <c r="AH201" s="1">
        <v>0</v>
      </c>
      <c r="AI201" s="1">
        <v>3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 s="1">
        <v>2</v>
      </c>
      <c r="AQ201">
        <v>0</v>
      </c>
      <c r="AR201">
        <v>1</v>
      </c>
      <c r="AS201">
        <v>0</v>
      </c>
      <c r="AT201">
        <v>1</v>
      </c>
      <c r="AU201">
        <v>0</v>
      </c>
      <c r="AV201">
        <v>0</v>
      </c>
      <c r="AW201" s="1">
        <v>14</v>
      </c>
      <c r="AX201" s="1">
        <f>LN(AW201)</f>
        <v>2.6390573296152584</v>
      </c>
      <c r="AY201" s="1">
        <v>3</v>
      </c>
      <c r="AZ201" s="1">
        <v>0</v>
      </c>
      <c r="BA201" s="1">
        <v>0</v>
      </c>
      <c r="BB201" s="1">
        <v>2</v>
      </c>
      <c r="BC201">
        <v>0</v>
      </c>
      <c r="BD201">
        <v>1</v>
      </c>
      <c r="BE201">
        <v>0</v>
      </c>
      <c r="BF201" s="1">
        <v>2</v>
      </c>
      <c r="BG201">
        <v>0</v>
      </c>
      <c r="BH201">
        <v>0</v>
      </c>
      <c r="BI201" s="1">
        <v>2</v>
      </c>
      <c r="BJ201">
        <v>0</v>
      </c>
      <c r="BK201">
        <v>1</v>
      </c>
      <c r="BL201">
        <v>0</v>
      </c>
      <c r="BM201">
        <v>0</v>
      </c>
      <c r="BN201" s="1">
        <v>1</v>
      </c>
      <c r="BO201" s="1">
        <v>1</v>
      </c>
      <c r="BP201" s="1">
        <v>0</v>
      </c>
      <c r="BQ201" s="1">
        <v>0</v>
      </c>
      <c r="BR201" s="1">
        <v>0</v>
      </c>
      <c r="BS201" s="4">
        <v>-3</v>
      </c>
      <c r="BT201" s="5">
        <v>-3</v>
      </c>
      <c r="BU201" s="5">
        <v>-3</v>
      </c>
      <c r="BV201" s="4">
        <v>-3</v>
      </c>
      <c r="BW201" s="5">
        <v>-3</v>
      </c>
      <c r="BX201" s="5">
        <v>-3</v>
      </c>
      <c r="BY201" s="5">
        <v>-3</v>
      </c>
      <c r="BZ201">
        <v>0</v>
      </c>
      <c r="CA201">
        <v>0</v>
      </c>
      <c r="CB201">
        <v>0</v>
      </c>
      <c r="CC201">
        <v>1</v>
      </c>
      <c r="CD201" s="1">
        <f>CA201+CC201</f>
        <v>1</v>
      </c>
      <c r="CE201">
        <v>1</v>
      </c>
      <c r="CF201" s="1">
        <f>CB201+CE201</f>
        <v>1</v>
      </c>
    </row>
    <row r="202" spans="1:84" ht="15" x14ac:dyDescent="0.25">
      <c r="A202" s="1" t="s">
        <v>299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5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 s="1">
        <f>O202+Q202</f>
        <v>0</v>
      </c>
      <c r="W202" s="1" t="s">
        <v>16</v>
      </c>
      <c r="X202" s="1">
        <v>30.6</v>
      </c>
      <c r="Y202" s="1">
        <v>1214.5999999999999</v>
      </c>
      <c r="Z202" s="1">
        <v>6</v>
      </c>
      <c r="AA202">
        <v>1</v>
      </c>
      <c r="AB202">
        <v>1</v>
      </c>
      <c r="AC202">
        <v>1</v>
      </c>
      <c r="AD202">
        <v>0</v>
      </c>
      <c r="AE202">
        <v>0</v>
      </c>
      <c r="AF202">
        <v>0</v>
      </c>
      <c r="AG202" s="1">
        <v>0</v>
      </c>
      <c r="AH202" s="1">
        <v>0</v>
      </c>
      <c r="AI202" s="1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 s="1">
        <v>1</v>
      </c>
      <c r="AQ202">
        <v>1</v>
      </c>
      <c r="AR202">
        <v>1</v>
      </c>
      <c r="AS202">
        <v>1</v>
      </c>
      <c r="AT202">
        <v>0</v>
      </c>
      <c r="AU202">
        <v>0</v>
      </c>
      <c r="AV202">
        <v>0</v>
      </c>
      <c r="AW202" s="2">
        <v>-3</v>
      </c>
      <c r="AX202" s="1">
        <v>-3</v>
      </c>
      <c r="AY202" s="2">
        <v>-3</v>
      </c>
      <c r="AZ202" s="1">
        <v>0</v>
      </c>
      <c r="BA202" s="1">
        <v>0</v>
      </c>
      <c r="BB202" s="1">
        <v>2</v>
      </c>
      <c r="BC202">
        <v>0</v>
      </c>
      <c r="BD202">
        <v>1</v>
      </c>
      <c r="BE202">
        <v>0</v>
      </c>
      <c r="BF202" s="1">
        <v>3</v>
      </c>
      <c r="BG202">
        <v>0</v>
      </c>
      <c r="BH202">
        <v>0</v>
      </c>
      <c r="BI202" s="1">
        <v>2</v>
      </c>
      <c r="BJ202">
        <v>0</v>
      </c>
      <c r="BK202">
        <v>1</v>
      </c>
      <c r="BL202">
        <v>0</v>
      </c>
      <c r="BM202">
        <v>0</v>
      </c>
      <c r="BN202" s="1">
        <v>1</v>
      </c>
      <c r="BO202" s="1">
        <v>1</v>
      </c>
      <c r="BP202" s="1">
        <v>1</v>
      </c>
      <c r="BQ202" s="1">
        <v>0</v>
      </c>
      <c r="BR202" s="1">
        <v>0</v>
      </c>
      <c r="BS202" s="4">
        <v>-3</v>
      </c>
      <c r="BT202" s="5">
        <v>-3</v>
      </c>
      <c r="BU202" s="5">
        <v>-3</v>
      </c>
      <c r="BV202" s="4">
        <v>-3</v>
      </c>
      <c r="BW202" s="5">
        <v>-3</v>
      </c>
      <c r="BX202" s="5">
        <v>-3</v>
      </c>
      <c r="BY202" s="5">
        <v>-3</v>
      </c>
      <c r="BZ202">
        <v>0</v>
      </c>
      <c r="CA202">
        <v>0</v>
      </c>
      <c r="CB202">
        <v>0</v>
      </c>
      <c r="CC202">
        <v>1</v>
      </c>
      <c r="CD202" s="1">
        <f>CA202+CC202</f>
        <v>1</v>
      </c>
      <c r="CE202">
        <v>1</v>
      </c>
      <c r="CF202" s="1">
        <f>CB202+CE202</f>
        <v>1</v>
      </c>
    </row>
    <row r="203" spans="1:84" ht="15" x14ac:dyDescent="0.25">
      <c r="A203" s="1" t="s">
        <v>300</v>
      </c>
      <c r="B203" s="1">
        <v>0</v>
      </c>
      <c r="C203" s="1">
        <v>0</v>
      </c>
      <c r="D203" s="1">
        <v>2</v>
      </c>
      <c r="E203" s="1">
        <v>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 s="1">
        <f>O203+Q203</f>
        <v>0</v>
      </c>
      <c r="W203" s="1" t="s">
        <v>32</v>
      </c>
      <c r="X203" s="1">
        <v>1736.9</v>
      </c>
      <c r="Y203" s="1">
        <v>896</v>
      </c>
      <c r="Z203" s="1">
        <v>1</v>
      </c>
      <c r="AA203">
        <v>0</v>
      </c>
      <c r="AB203">
        <v>0</v>
      </c>
      <c r="AC203">
        <v>0</v>
      </c>
      <c r="AD203">
        <v>1</v>
      </c>
      <c r="AE203">
        <v>1</v>
      </c>
      <c r="AF203">
        <v>0</v>
      </c>
      <c r="AG203" s="1">
        <v>0</v>
      </c>
      <c r="AH203" s="1">
        <v>0</v>
      </c>
      <c r="AI203" s="1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 s="1">
        <v>3</v>
      </c>
      <c r="AQ203">
        <v>0</v>
      </c>
      <c r="AR203">
        <v>0</v>
      </c>
      <c r="AS203">
        <v>1</v>
      </c>
      <c r="AT203">
        <v>0</v>
      </c>
      <c r="AU203">
        <v>1</v>
      </c>
      <c r="AV203">
        <v>0</v>
      </c>
      <c r="AW203" s="1">
        <v>20</v>
      </c>
      <c r="AX203" s="1">
        <f>LN(AW203)</f>
        <v>2.9957322735539909</v>
      </c>
      <c r="AY203" s="1">
        <v>3</v>
      </c>
      <c r="AZ203" s="1">
        <v>0</v>
      </c>
      <c r="BA203" s="1">
        <v>0</v>
      </c>
      <c r="BB203" s="1">
        <v>2</v>
      </c>
      <c r="BC203">
        <v>0</v>
      </c>
      <c r="BD203">
        <v>1</v>
      </c>
      <c r="BE203">
        <v>0</v>
      </c>
      <c r="BF203" s="1">
        <v>4</v>
      </c>
      <c r="BG203">
        <v>0</v>
      </c>
      <c r="BH203">
        <v>0</v>
      </c>
      <c r="BI203" s="1">
        <v>2</v>
      </c>
      <c r="BJ203">
        <v>0</v>
      </c>
      <c r="BK203">
        <v>1</v>
      </c>
      <c r="BL203">
        <v>0</v>
      </c>
      <c r="BM203">
        <v>0</v>
      </c>
      <c r="BN203" s="4">
        <v>0</v>
      </c>
      <c r="BO203" s="1">
        <v>-3</v>
      </c>
      <c r="BP203" s="1">
        <v>-3</v>
      </c>
      <c r="BQ203" s="1">
        <v>-3</v>
      </c>
      <c r="BR203" s="1">
        <v>0</v>
      </c>
      <c r="BS203" s="4">
        <v>-3</v>
      </c>
      <c r="BT203" s="5">
        <v>-3</v>
      </c>
      <c r="BU203" s="5">
        <v>-3</v>
      </c>
      <c r="BV203" s="4">
        <v>-3</v>
      </c>
      <c r="BW203" s="5">
        <v>-3</v>
      </c>
      <c r="BX203" s="5">
        <v>-3</v>
      </c>
      <c r="BY203" s="5">
        <v>-3</v>
      </c>
      <c r="BZ203">
        <v>0</v>
      </c>
      <c r="CA203">
        <v>0</v>
      </c>
      <c r="CB203">
        <v>0</v>
      </c>
      <c r="CC203">
        <v>1</v>
      </c>
      <c r="CD203" s="1">
        <f>CA203+CC203</f>
        <v>1</v>
      </c>
      <c r="CE203">
        <v>1</v>
      </c>
      <c r="CF203" s="1">
        <f>CB203+CE203</f>
        <v>1</v>
      </c>
    </row>
    <row r="204" spans="1:84" ht="15" x14ac:dyDescent="0.25">
      <c r="A204" s="1" t="s">
        <v>301</v>
      </c>
      <c r="B204" s="1">
        <v>0</v>
      </c>
      <c r="C204" s="1">
        <v>0</v>
      </c>
      <c r="D204" s="1">
        <v>2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4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 s="1">
        <f>O204+Q204</f>
        <v>0</v>
      </c>
      <c r="W204" s="1" t="s">
        <v>12</v>
      </c>
      <c r="X204" s="1">
        <v>1986.8</v>
      </c>
      <c r="Y204" s="1">
        <v>1065.0999999999999</v>
      </c>
      <c r="Z204" s="1">
        <v>6</v>
      </c>
      <c r="AA204">
        <v>1</v>
      </c>
      <c r="AB204">
        <v>1</v>
      </c>
      <c r="AC204">
        <v>1</v>
      </c>
      <c r="AD204">
        <v>0</v>
      </c>
      <c r="AE204">
        <v>0</v>
      </c>
      <c r="AF204">
        <v>0</v>
      </c>
      <c r="AG204" s="1">
        <v>0</v>
      </c>
      <c r="AH204" s="1">
        <v>0</v>
      </c>
      <c r="AI204" s="1">
        <v>1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 s="1">
        <v>1</v>
      </c>
      <c r="AQ204">
        <v>1</v>
      </c>
      <c r="AR204">
        <v>1</v>
      </c>
      <c r="AS204">
        <v>1</v>
      </c>
      <c r="AT204">
        <v>0</v>
      </c>
      <c r="AU204">
        <v>0</v>
      </c>
      <c r="AV204">
        <v>0</v>
      </c>
      <c r="AW204" s="1">
        <v>20</v>
      </c>
      <c r="AX204" s="1">
        <f>LN(AW204)</f>
        <v>2.9957322735539909</v>
      </c>
      <c r="AY204" s="1">
        <v>5</v>
      </c>
      <c r="AZ204" s="1">
        <v>0</v>
      </c>
      <c r="BA204" s="1">
        <v>1</v>
      </c>
      <c r="BB204" s="1">
        <v>1</v>
      </c>
      <c r="BC204">
        <v>0</v>
      </c>
      <c r="BD204">
        <v>0</v>
      </c>
      <c r="BE204">
        <v>1</v>
      </c>
      <c r="BF204" s="1">
        <v>1</v>
      </c>
      <c r="BG204">
        <v>1</v>
      </c>
      <c r="BH204">
        <v>0</v>
      </c>
      <c r="BI204" s="1">
        <v>2</v>
      </c>
      <c r="BJ204">
        <v>0</v>
      </c>
      <c r="BK204">
        <v>1</v>
      </c>
      <c r="BL204">
        <v>0</v>
      </c>
      <c r="BM204">
        <v>0</v>
      </c>
      <c r="BN204" s="1">
        <v>1</v>
      </c>
      <c r="BO204" s="1">
        <v>1</v>
      </c>
      <c r="BP204" s="1">
        <v>1</v>
      </c>
      <c r="BQ204" s="1">
        <v>0</v>
      </c>
      <c r="BR204" s="1">
        <v>0</v>
      </c>
      <c r="BS204" s="4">
        <v>-3</v>
      </c>
      <c r="BT204" s="5">
        <v>-3</v>
      </c>
      <c r="BU204" s="5">
        <v>-3</v>
      </c>
      <c r="BV204" s="4">
        <v>-3</v>
      </c>
      <c r="BW204" s="5">
        <v>-3</v>
      </c>
      <c r="BX204" s="5">
        <v>-3</v>
      </c>
      <c r="BY204" s="5">
        <v>-3</v>
      </c>
      <c r="BZ204">
        <v>0</v>
      </c>
      <c r="CA204">
        <v>0</v>
      </c>
      <c r="CB204">
        <v>0</v>
      </c>
      <c r="CC204">
        <v>1</v>
      </c>
      <c r="CD204" s="1">
        <f>CA204+CC204</f>
        <v>1</v>
      </c>
      <c r="CE204">
        <v>0</v>
      </c>
      <c r="CF204" s="1">
        <f>CB204+CE204</f>
        <v>0</v>
      </c>
    </row>
    <row r="205" spans="1:84" ht="15" x14ac:dyDescent="0.25">
      <c r="A205" s="1" t="s">
        <v>302</v>
      </c>
      <c r="B205" s="1">
        <v>0</v>
      </c>
      <c r="C205" s="1">
        <v>0</v>
      </c>
      <c r="D205" s="1">
        <v>2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5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 s="1">
        <f>O205+Q205</f>
        <v>0</v>
      </c>
      <c r="W205" s="1" t="s">
        <v>20</v>
      </c>
      <c r="X205" s="1">
        <v>132</v>
      </c>
      <c r="Y205" s="1">
        <v>1210.9000000000001</v>
      </c>
      <c r="Z205" s="1">
        <v>6</v>
      </c>
      <c r="AA205">
        <v>1</v>
      </c>
      <c r="AB205">
        <v>1</v>
      </c>
      <c r="AC205">
        <v>1</v>
      </c>
      <c r="AD205">
        <v>0</v>
      </c>
      <c r="AE205">
        <v>0</v>
      </c>
      <c r="AF205">
        <v>0</v>
      </c>
      <c r="AG205" s="1">
        <v>0</v>
      </c>
      <c r="AH205" s="1">
        <v>1</v>
      </c>
      <c r="AI205" s="1">
        <v>2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 s="1">
        <v>2</v>
      </c>
      <c r="AQ205">
        <v>0</v>
      </c>
      <c r="AR205">
        <v>1</v>
      </c>
      <c r="AS205">
        <v>0</v>
      </c>
      <c r="AT205">
        <v>1</v>
      </c>
      <c r="AU205">
        <v>0</v>
      </c>
      <c r="AV205">
        <v>0</v>
      </c>
      <c r="AW205" s="1">
        <v>23</v>
      </c>
      <c r="AX205" s="1">
        <f>LN(AW205)</f>
        <v>3.1354942159291497</v>
      </c>
      <c r="AY205" s="1">
        <v>2.5</v>
      </c>
      <c r="AZ205" s="1">
        <v>0</v>
      </c>
      <c r="BA205" s="1">
        <v>0</v>
      </c>
      <c r="BB205" s="1">
        <v>2</v>
      </c>
      <c r="BC205">
        <v>0</v>
      </c>
      <c r="BD205">
        <v>1</v>
      </c>
      <c r="BE205">
        <v>0</v>
      </c>
      <c r="BF205" s="1">
        <v>5</v>
      </c>
      <c r="BG205">
        <v>0</v>
      </c>
      <c r="BH205">
        <v>1</v>
      </c>
      <c r="BI205" s="1">
        <v>2</v>
      </c>
      <c r="BJ205">
        <v>0</v>
      </c>
      <c r="BK205">
        <v>1</v>
      </c>
      <c r="BL205">
        <v>0</v>
      </c>
      <c r="BM205">
        <v>0</v>
      </c>
      <c r="BN205" s="4">
        <v>0</v>
      </c>
      <c r="BO205" s="1">
        <v>-3</v>
      </c>
      <c r="BP205" s="1">
        <v>-3</v>
      </c>
      <c r="BQ205" s="1">
        <v>-3</v>
      </c>
      <c r="BR205" s="1">
        <v>0</v>
      </c>
      <c r="BS205" s="4">
        <v>-3</v>
      </c>
      <c r="BT205" s="5">
        <v>-3</v>
      </c>
      <c r="BU205" s="5">
        <v>-3</v>
      </c>
      <c r="BV205" s="4">
        <v>-3</v>
      </c>
      <c r="BW205" s="5">
        <v>-3</v>
      </c>
      <c r="BX205" s="5">
        <v>-3</v>
      </c>
      <c r="BY205" s="5">
        <v>-3</v>
      </c>
      <c r="BZ205">
        <v>0</v>
      </c>
      <c r="CA205">
        <v>0</v>
      </c>
      <c r="CB205">
        <v>0</v>
      </c>
      <c r="CC205">
        <v>1</v>
      </c>
      <c r="CD205" s="1">
        <f>CA205+CC205</f>
        <v>1</v>
      </c>
      <c r="CE205">
        <v>1</v>
      </c>
      <c r="CF205" s="1">
        <f>CB205+CE205</f>
        <v>1</v>
      </c>
    </row>
    <row r="206" spans="1:84" ht="15" x14ac:dyDescent="0.25">
      <c r="A206" s="1" t="s">
        <v>303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0</v>
      </c>
      <c r="I206" s="1">
        <v>0</v>
      </c>
      <c r="J206" s="1">
        <v>1</v>
      </c>
      <c r="K206" s="1">
        <v>0</v>
      </c>
      <c r="L206" s="1">
        <v>0</v>
      </c>
      <c r="M206" s="1">
        <v>0</v>
      </c>
      <c r="N206" s="1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">
        <f>O206+Q206</f>
        <v>1</v>
      </c>
      <c r="W206" s="1" t="s">
        <v>33</v>
      </c>
      <c r="X206" s="1">
        <v>1907.6</v>
      </c>
      <c r="Y206" s="1">
        <v>964</v>
      </c>
      <c r="Z206" s="1">
        <v>5</v>
      </c>
      <c r="AA206">
        <v>1</v>
      </c>
      <c r="AB206">
        <v>1</v>
      </c>
      <c r="AC206">
        <v>1</v>
      </c>
      <c r="AD206">
        <v>0</v>
      </c>
      <c r="AE206">
        <v>0</v>
      </c>
      <c r="AF206">
        <v>0</v>
      </c>
      <c r="AG206" s="1">
        <v>0</v>
      </c>
      <c r="AH206" s="1">
        <v>0</v>
      </c>
      <c r="AI206" s="1">
        <v>2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 s="1">
        <v>3</v>
      </c>
      <c r="AQ206">
        <v>0</v>
      </c>
      <c r="AR206">
        <v>0</v>
      </c>
      <c r="AS206">
        <v>1</v>
      </c>
      <c r="AT206">
        <v>0</v>
      </c>
      <c r="AU206">
        <v>1</v>
      </c>
      <c r="AV206">
        <v>0</v>
      </c>
      <c r="AW206" s="1">
        <v>25</v>
      </c>
      <c r="AX206" s="1">
        <f>LN(AW206)</f>
        <v>3.2188758248682006</v>
      </c>
      <c r="AY206" s="2">
        <v>2.5</v>
      </c>
      <c r="AZ206" s="1">
        <v>0</v>
      </c>
      <c r="BA206" s="1">
        <v>0</v>
      </c>
      <c r="BB206" s="1">
        <v>2</v>
      </c>
      <c r="BC206">
        <v>0</v>
      </c>
      <c r="BD206">
        <v>1</v>
      </c>
      <c r="BE206">
        <v>0</v>
      </c>
      <c r="BF206" s="1">
        <v>5</v>
      </c>
      <c r="BG206">
        <v>0</v>
      </c>
      <c r="BH206">
        <v>1</v>
      </c>
      <c r="BI206" s="1">
        <v>2</v>
      </c>
      <c r="BJ206">
        <v>0</v>
      </c>
      <c r="BK206">
        <v>1</v>
      </c>
      <c r="BL206">
        <v>0</v>
      </c>
      <c r="BM206">
        <v>0</v>
      </c>
      <c r="BN206" s="1">
        <v>1</v>
      </c>
      <c r="BO206" s="1">
        <v>1</v>
      </c>
      <c r="BP206" s="1">
        <v>0</v>
      </c>
      <c r="BQ206" s="1">
        <v>0</v>
      </c>
      <c r="BR206" s="1">
        <v>0</v>
      </c>
      <c r="BS206" s="4">
        <v>-3</v>
      </c>
      <c r="BT206" s="5">
        <v>-3</v>
      </c>
      <c r="BU206" s="5">
        <v>-3</v>
      </c>
      <c r="BV206" s="4">
        <v>-3</v>
      </c>
      <c r="BW206" s="5">
        <v>-3</v>
      </c>
      <c r="BX206" s="5">
        <v>-3</v>
      </c>
      <c r="BY206" s="5">
        <v>-3</v>
      </c>
      <c r="BZ206">
        <v>0</v>
      </c>
      <c r="CA206">
        <v>0</v>
      </c>
      <c r="CB206">
        <v>0</v>
      </c>
      <c r="CC206">
        <v>1</v>
      </c>
      <c r="CD206" s="1">
        <f>CA206+CC206</f>
        <v>1</v>
      </c>
      <c r="CE206">
        <v>1</v>
      </c>
      <c r="CF206" s="1">
        <f>CB206+CE206</f>
        <v>1</v>
      </c>
    </row>
    <row r="207" spans="1:84" ht="15" x14ac:dyDescent="0.25">
      <c r="A207" s="1" t="s">
        <v>304</v>
      </c>
      <c r="B207" s="1">
        <v>0</v>
      </c>
      <c r="C207" s="1">
        <v>0</v>
      </c>
      <c r="D207" s="1">
        <v>2</v>
      </c>
      <c r="E207" s="1">
        <v>1</v>
      </c>
      <c r="F207" s="1">
        <v>0</v>
      </c>
      <c r="G207" s="1">
        <v>0</v>
      </c>
      <c r="H207" s="1">
        <v>0</v>
      </c>
      <c r="I207" s="1">
        <v>1</v>
      </c>
      <c r="J207" s="1">
        <v>1</v>
      </c>
      <c r="K207" s="1">
        <v>0</v>
      </c>
      <c r="L207" s="1">
        <v>0</v>
      </c>
      <c r="M207" s="1">
        <v>0</v>
      </c>
      <c r="N207" s="1">
        <v>2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 s="1">
        <f>O207+Q207</f>
        <v>0</v>
      </c>
      <c r="W207" s="1" t="s">
        <v>34</v>
      </c>
      <c r="X207" s="1">
        <v>1630.5</v>
      </c>
      <c r="Y207" s="1">
        <v>733</v>
      </c>
      <c r="Z207" s="1">
        <v>4</v>
      </c>
      <c r="AA207">
        <v>0</v>
      </c>
      <c r="AB207">
        <v>1</v>
      </c>
      <c r="AC207">
        <v>1</v>
      </c>
      <c r="AD207">
        <v>0</v>
      </c>
      <c r="AE207">
        <v>0</v>
      </c>
      <c r="AF207">
        <v>0</v>
      </c>
      <c r="AG207" s="1">
        <v>0</v>
      </c>
      <c r="AH207" s="1">
        <v>0</v>
      </c>
      <c r="AI207" s="1">
        <v>-3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 s="1">
        <v>1</v>
      </c>
      <c r="AQ207">
        <v>1</v>
      </c>
      <c r="AR207">
        <v>1</v>
      </c>
      <c r="AS207">
        <v>1</v>
      </c>
      <c r="AT207">
        <v>0</v>
      </c>
      <c r="AU207">
        <v>0</v>
      </c>
      <c r="AV207">
        <v>0</v>
      </c>
      <c r="AW207" s="1">
        <v>20</v>
      </c>
      <c r="AX207" s="1">
        <f>LN(AW207)</f>
        <v>2.9957322735539909</v>
      </c>
      <c r="AY207" s="1">
        <v>5</v>
      </c>
      <c r="AZ207" s="1">
        <v>0</v>
      </c>
      <c r="BA207" s="1">
        <v>0</v>
      </c>
      <c r="BB207" s="1">
        <v>3</v>
      </c>
      <c r="BC207">
        <v>1</v>
      </c>
      <c r="BD207">
        <v>0</v>
      </c>
      <c r="BE207">
        <v>0</v>
      </c>
      <c r="BF207" s="1">
        <v>5</v>
      </c>
      <c r="BG207">
        <v>0</v>
      </c>
      <c r="BH207">
        <v>1</v>
      </c>
      <c r="BI207" s="1">
        <v>1</v>
      </c>
      <c r="BJ207">
        <v>1</v>
      </c>
      <c r="BK207">
        <v>0</v>
      </c>
      <c r="BL207">
        <v>0</v>
      </c>
      <c r="BM207">
        <v>0</v>
      </c>
      <c r="BN207" s="4">
        <v>0</v>
      </c>
      <c r="BO207" s="1">
        <v>-3</v>
      </c>
      <c r="BP207" s="1">
        <v>-3</v>
      </c>
      <c r="BQ207" s="1">
        <v>-3</v>
      </c>
      <c r="BR207" s="1">
        <v>1</v>
      </c>
      <c r="BS207" s="4">
        <v>-3</v>
      </c>
      <c r="BT207" s="5">
        <v>-3</v>
      </c>
      <c r="BU207" s="5">
        <v>-3</v>
      </c>
      <c r="BV207" s="4">
        <v>-3</v>
      </c>
      <c r="BW207" s="5">
        <v>-3</v>
      </c>
      <c r="BX207" s="5">
        <v>-3</v>
      </c>
      <c r="BY207" s="5">
        <v>-3</v>
      </c>
      <c r="BZ207">
        <v>1</v>
      </c>
      <c r="CA207">
        <v>1</v>
      </c>
      <c r="CB207">
        <v>1</v>
      </c>
      <c r="CC207">
        <v>0</v>
      </c>
      <c r="CD207" s="1">
        <f>CA207+CC207</f>
        <v>1</v>
      </c>
      <c r="CE207">
        <v>0</v>
      </c>
      <c r="CF207" s="1">
        <f>CB207+CE207</f>
        <v>1</v>
      </c>
    </row>
    <row r="208" spans="1:84" ht="15" x14ac:dyDescent="0.25">
      <c r="A208" s="1" t="s">
        <v>305</v>
      </c>
      <c r="B208" s="1">
        <v>0</v>
      </c>
      <c r="C208" s="1">
        <v>0</v>
      </c>
      <c r="D208" s="1">
        <v>2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 s="1">
        <f>O208+Q208</f>
        <v>0</v>
      </c>
      <c r="W208" s="1" t="s">
        <v>33</v>
      </c>
      <c r="X208" s="1">
        <v>1907.6</v>
      </c>
      <c r="Y208" s="1">
        <v>964</v>
      </c>
      <c r="Z208" s="1">
        <v>5</v>
      </c>
      <c r="AA208">
        <v>1</v>
      </c>
      <c r="AB208">
        <v>1</v>
      </c>
      <c r="AC208">
        <v>1</v>
      </c>
      <c r="AD208">
        <v>0</v>
      </c>
      <c r="AE208">
        <v>0</v>
      </c>
      <c r="AF208">
        <v>0</v>
      </c>
      <c r="AG208" s="1">
        <v>0</v>
      </c>
      <c r="AH208" s="1">
        <v>0</v>
      </c>
      <c r="AI208" s="1">
        <v>-3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 s="1">
        <v>1</v>
      </c>
      <c r="AQ208">
        <v>1</v>
      </c>
      <c r="AR208">
        <v>1</v>
      </c>
      <c r="AS208">
        <v>1</v>
      </c>
      <c r="AT208">
        <v>0</v>
      </c>
      <c r="AU208">
        <v>0</v>
      </c>
      <c r="AV208">
        <v>0</v>
      </c>
      <c r="AW208" s="1">
        <v>30</v>
      </c>
      <c r="AX208" s="1">
        <f>LN(AW208)</f>
        <v>3.4011973816621555</v>
      </c>
      <c r="AY208" s="1">
        <v>2.5</v>
      </c>
      <c r="AZ208" s="1">
        <v>0</v>
      </c>
      <c r="BA208" s="1">
        <v>0</v>
      </c>
      <c r="BB208" s="1">
        <v>3</v>
      </c>
      <c r="BC208">
        <v>1</v>
      </c>
      <c r="BD208">
        <v>0</v>
      </c>
      <c r="BE208">
        <v>0</v>
      </c>
      <c r="BF208" s="1">
        <v>6</v>
      </c>
      <c r="BG208">
        <v>0</v>
      </c>
      <c r="BH208">
        <v>0</v>
      </c>
      <c r="BI208" s="1">
        <v>2</v>
      </c>
      <c r="BJ208">
        <v>0</v>
      </c>
      <c r="BK208">
        <v>1</v>
      </c>
      <c r="BL208">
        <v>0</v>
      </c>
      <c r="BM208">
        <v>0</v>
      </c>
      <c r="BN208" s="4">
        <v>0</v>
      </c>
      <c r="BO208" s="1">
        <v>-3</v>
      </c>
      <c r="BP208" s="1">
        <v>-3</v>
      </c>
      <c r="BQ208" s="1">
        <v>-3</v>
      </c>
      <c r="BR208" s="1">
        <v>1</v>
      </c>
      <c r="BS208" s="4">
        <v>-3</v>
      </c>
      <c r="BT208" s="5">
        <v>-3</v>
      </c>
      <c r="BU208" s="5">
        <v>-3</v>
      </c>
      <c r="BV208" s="4">
        <v>-3</v>
      </c>
      <c r="BW208" s="5">
        <v>-3</v>
      </c>
      <c r="BX208" s="5">
        <v>-3</v>
      </c>
      <c r="BY208" s="5">
        <v>-3</v>
      </c>
      <c r="BZ208">
        <v>1</v>
      </c>
      <c r="CA208">
        <v>0</v>
      </c>
      <c r="CB208">
        <v>1</v>
      </c>
      <c r="CC208">
        <v>1</v>
      </c>
      <c r="CD208" s="1">
        <f>CA208+CC208</f>
        <v>1</v>
      </c>
      <c r="CE208">
        <v>0</v>
      </c>
      <c r="CF208" s="1">
        <f>CB208+CE208</f>
        <v>1</v>
      </c>
    </row>
    <row r="209" spans="1:84" ht="15" x14ac:dyDescent="0.25">
      <c r="A209" s="1" t="s">
        <v>306</v>
      </c>
      <c r="B209" s="1">
        <v>0</v>
      </c>
      <c r="C209" s="1">
        <v>1</v>
      </c>
      <c r="D209" s="1">
        <v>3</v>
      </c>
      <c r="E209" s="1">
        <v>0</v>
      </c>
      <c r="F209" s="1">
        <v>0</v>
      </c>
      <c r="G209" s="1">
        <v>0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4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 s="1">
        <f>O209+Q209</f>
        <v>0</v>
      </c>
      <c r="W209" s="1" t="s">
        <v>16</v>
      </c>
      <c r="X209" s="1">
        <v>30.6</v>
      </c>
      <c r="Y209" s="1">
        <v>1214.5999999999999</v>
      </c>
      <c r="Z209" s="1">
        <v>6</v>
      </c>
      <c r="AA209">
        <v>1</v>
      </c>
      <c r="AB209">
        <v>1</v>
      </c>
      <c r="AC209">
        <v>1</v>
      </c>
      <c r="AD209">
        <v>0</v>
      </c>
      <c r="AE209">
        <v>0</v>
      </c>
      <c r="AF209">
        <v>0</v>
      </c>
      <c r="AG209" s="1">
        <v>0</v>
      </c>
      <c r="AH209" s="1">
        <v>0</v>
      </c>
      <c r="AI209" s="1">
        <v>-3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 s="1">
        <v>1</v>
      </c>
      <c r="AQ209">
        <v>1</v>
      </c>
      <c r="AR209">
        <v>1</v>
      </c>
      <c r="AS209">
        <v>1</v>
      </c>
      <c r="AT209">
        <v>0</v>
      </c>
      <c r="AU209">
        <v>0</v>
      </c>
      <c r="AV209">
        <v>0</v>
      </c>
      <c r="AW209" s="1">
        <v>800</v>
      </c>
      <c r="AX209" s="1">
        <f>LN(AW209)</f>
        <v>6.6846117276679271</v>
      </c>
      <c r="AY209" s="1">
        <v>50</v>
      </c>
      <c r="AZ209" s="1">
        <v>3</v>
      </c>
      <c r="BA209" s="1">
        <v>0</v>
      </c>
      <c r="BB209" s="1">
        <v>3</v>
      </c>
      <c r="BC209">
        <v>1</v>
      </c>
      <c r="BD209">
        <v>0</v>
      </c>
      <c r="BE209">
        <v>0</v>
      </c>
      <c r="BF209" s="1">
        <v>5</v>
      </c>
      <c r="BG209">
        <v>0</v>
      </c>
      <c r="BH209">
        <v>1</v>
      </c>
      <c r="BI209" s="1">
        <v>1</v>
      </c>
      <c r="BJ209">
        <v>1</v>
      </c>
      <c r="BK209">
        <v>0</v>
      </c>
      <c r="BL209">
        <v>0</v>
      </c>
      <c r="BM209">
        <v>0</v>
      </c>
      <c r="BN209" s="4">
        <v>0</v>
      </c>
      <c r="BO209" s="1">
        <v>-3</v>
      </c>
      <c r="BP209" s="1">
        <v>-3</v>
      </c>
      <c r="BQ209" s="1">
        <v>-3</v>
      </c>
      <c r="BR209" s="1">
        <v>1</v>
      </c>
      <c r="BS209" s="4">
        <v>-3</v>
      </c>
      <c r="BT209" s="5">
        <v>-3</v>
      </c>
      <c r="BU209" s="5">
        <v>-3</v>
      </c>
      <c r="BV209" s="4">
        <v>-3</v>
      </c>
      <c r="BW209" s="5">
        <v>-3</v>
      </c>
      <c r="BX209" s="5">
        <v>-3</v>
      </c>
      <c r="BY209" s="5">
        <v>-3</v>
      </c>
      <c r="BZ209">
        <v>1</v>
      </c>
      <c r="CA209">
        <v>1</v>
      </c>
      <c r="CB209">
        <v>1</v>
      </c>
      <c r="CC209">
        <v>0</v>
      </c>
      <c r="CD209" s="1">
        <f>CA209+CC209</f>
        <v>1</v>
      </c>
      <c r="CE209">
        <v>0</v>
      </c>
      <c r="CF209" s="1">
        <f>CB209+CE209</f>
        <v>1</v>
      </c>
    </row>
    <row r="210" spans="1:84" ht="15" x14ac:dyDescent="0.25">
      <c r="A210" s="1" t="s">
        <v>307</v>
      </c>
      <c r="B210" s="1">
        <v>0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 s="1">
        <f>O210+Q210</f>
        <v>0</v>
      </c>
      <c r="W210" s="1" t="s">
        <v>35</v>
      </c>
      <c r="X210" s="1">
        <v>3434.5</v>
      </c>
      <c r="Y210" s="1">
        <v>3256.4</v>
      </c>
      <c r="Z210" s="1">
        <v>3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 s="1">
        <v>0</v>
      </c>
      <c r="AH210" s="1">
        <v>0</v>
      </c>
      <c r="AI210" s="1">
        <v>1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 s="1">
        <v>3</v>
      </c>
      <c r="AQ210">
        <v>0</v>
      </c>
      <c r="AR210">
        <v>0</v>
      </c>
      <c r="AS210">
        <v>1</v>
      </c>
      <c r="AT210">
        <v>0</v>
      </c>
      <c r="AU210">
        <v>1</v>
      </c>
      <c r="AV210">
        <v>0</v>
      </c>
      <c r="AW210" s="1">
        <v>20</v>
      </c>
      <c r="AX210" s="1">
        <f>LN(AW210)</f>
        <v>2.9957322735539909</v>
      </c>
      <c r="AY210" s="1">
        <v>3</v>
      </c>
      <c r="AZ210" s="1">
        <v>0</v>
      </c>
      <c r="BA210" s="1">
        <v>0</v>
      </c>
      <c r="BB210" s="1">
        <v>2</v>
      </c>
      <c r="BC210">
        <v>0</v>
      </c>
      <c r="BD210">
        <v>1</v>
      </c>
      <c r="BE210">
        <v>0</v>
      </c>
      <c r="BF210" s="1">
        <v>5</v>
      </c>
      <c r="BG210">
        <v>0</v>
      </c>
      <c r="BH210">
        <v>1</v>
      </c>
      <c r="BI210" s="1">
        <v>1</v>
      </c>
      <c r="BJ210">
        <v>1</v>
      </c>
      <c r="BK210">
        <v>0</v>
      </c>
      <c r="BL210">
        <v>0</v>
      </c>
      <c r="BM210">
        <v>0</v>
      </c>
      <c r="BN210" s="4">
        <v>0</v>
      </c>
      <c r="BO210" s="1">
        <v>-3</v>
      </c>
      <c r="BP210" s="1">
        <v>-3</v>
      </c>
      <c r="BQ210" s="1">
        <v>-3</v>
      </c>
      <c r="BR210" s="1">
        <v>0</v>
      </c>
      <c r="BS210" s="4">
        <v>-3</v>
      </c>
      <c r="BT210" s="5">
        <v>-3</v>
      </c>
      <c r="BU210" s="5">
        <v>-3</v>
      </c>
      <c r="BV210" s="4">
        <v>-3</v>
      </c>
      <c r="BW210" s="5">
        <v>-3</v>
      </c>
      <c r="BX210" s="5">
        <v>-3</v>
      </c>
      <c r="BY210" s="5">
        <v>-3</v>
      </c>
      <c r="BZ210">
        <v>0</v>
      </c>
      <c r="CA210">
        <v>1</v>
      </c>
      <c r="CB210">
        <v>0</v>
      </c>
      <c r="CC210">
        <v>0</v>
      </c>
      <c r="CD210" s="1">
        <f>CA210+CC210</f>
        <v>1</v>
      </c>
      <c r="CE210">
        <v>1</v>
      </c>
      <c r="CF210" s="1">
        <f>CB210+CE210</f>
        <v>1</v>
      </c>
    </row>
    <row r="211" spans="1:84" ht="15" x14ac:dyDescent="0.25">
      <c r="A211" s="1" t="s">
        <v>308</v>
      </c>
      <c r="B211" s="1">
        <v>0</v>
      </c>
      <c r="C211" s="1">
        <v>0</v>
      </c>
      <c r="D211" s="1">
        <v>1</v>
      </c>
      <c r="E211" s="1">
        <v>1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5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 s="1">
        <f>O211+Q211</f>
        <v>0</v>
      </c>
      <c r="W211" s="1" t="s">
        <v>36</v>
      </c>
      <c r="X211" s="1">
        <v>1187.7</v>
      </c>
      <c r="Y211" s="1">
        <v>81</v>
      </c>
      <c r="Z211" s="1">
        <v>5</v>
      </c>
      <c r="AA211">
        <v>1</v>
      </c>
      <c r="AB211">
        <v>1</v>
      </c>
      <c r="AC211">
        <v>1</v>
      </c>
      <c r="AD211">
        <v>0</v>
      </c>
      <c r="AE211">
        <v>0</v>
      </c>
      <c r="AF211">
        <v>0</v>
      </c>
      <c r="AG211" s="1">
        <v>0</v>
      </c>
      <c r="AH211" s="1">
        <v>0</v>
      </c>
      <c r="AI211" s="1">
        <v>2</v>
      </c>
      <c r="AJ211">
        <v>0</v>
      </c>
      <c r="AK211">
        <v>1</v>
      </c>
      <c r="AL211">
        <v>0</v>
      </c>
      <c r="AM211">
        <v>0</v>
      </c>
      <c r="AN211">
        <v>0</v>
      </c>
      <c r="AO211">
        <v>0</v>
      </c>
      <c r="AP211" s="1">
        <v>1</v>
      </c>
      <c r="AQ211">
        <v>1</v>
      </c>
      <c r="AR211">
        <v>1</v>
      </c>
      <c r="AS211">
        <v>1</v>
      </c>
      <c r="AT211">
        <v>0</v>
      </c>
      <c r="AU211">
        <v>0</v>
      </c>
      <c r="AV211">
        <v>0</v>
      </c>
      <c r="AW211" s="2">
        <v>41</v>
      </c>
      <c r="AX211" s="1">
        <f>LN(AW211)</f>
        <v>3.713572066704308</v>
      </c>
      <c r="AY211" s="1">
        <v>3</v>
      </c>
      <c r="AZ211" s="1">
        <v>1</v>
      </c>
      <c r="BA211" s="1">
        <v>0</v>
      </c>
      <c r="BB211" s="1">
        <v>3</v>
      </c>
      <c r="BC211">
        <v>1</v>
      </c>
      <c r="BD211">
        <v>0</v>
      </c>
      <c r="BE211">
        <v>0</v>
      </c>
      <c r="BF211" s="1">
        <v>1</v>
      </c>
      <c r="BG211">
        <v>1</v>
      </c>
      <c r="BH211">
        <v>0</v>
      </c>
      <c r="BI211" s="1">
        <v>1</v>
      </c>
      <c r="BJ211">
        <v>1</v>
      </c>
      <c r="BK211">
        <v>0</v>
      </c>
      <c r="BL211">
        <v>0</v>
      </c>
      <c r="BM211">
        <v>0</v>
      </c>
      <c r="BN211" s="4">
        <v>0</v>
      </c>
      <c r="BO211" s="1">
        <v>-3</v>
      </c>
      <c r="BP211" s="1">
        <v>-3</v>
      </c>
      <c r="BQ211" s="1">
        <v>-3</v>
      </c>
      <c r="BR211" s="1">
        <v>0</v>
      </c>
      <c r="BS211" s="4">
        <v>-3</v>
      </c>
      <c r="BT211" s="5">
        <v>-3</v>
      </c>
      <c r="BU211" s="5">
        <v>-3</v>
      </c>
      <c r="BV211" s="4">
        <v>-3</v>
      </c>
      <c r="BW211" s="5">
        <v>-3</v>
      </c>
      <c r="BX211" s="5">
        <v>-3</v>
      </c>
      <c r="BY211" s="5">
        <v>-3</v>
      </c>
      <c r="BZ211">
        <v>1</v>
      </c>
      <c r="CA211">
        <v>1</v>
      </c>
      <c r="CB211">
        <v>1</v>
      </c>
      <c r="CC211">
        <v>0</v>
      </c>
      <c r="CD211" s="1">
        <f>CA211+CC211</f>
        <v>1</v>
      </c>
      <c r="CE211">
        <v>0</v>
      </c>
      <c r="CF211" s="1">
        <f>CB211+CE211</f>
        <v>1</v>
      </c>
    </row>
    <row r="212" spans="1:84" ht="15" x14ac:dyDescent="0.25">
      <c r="A212" s="1" t="s">
        <v>309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3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 s="1">
        <f>O212+Q212</f>
        <v>1</v>
      </c>
      <c r="W212" s="1" t="s">
        <v>16</v>
      </c>
      <c r="X212" s="1">
        <v>30.6</v>
      </c>
      <c r="Y212" s="1">
        <v>1214.5999999999999</v>
      </c>
      <c r="Z212" s="1">
        <v>6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 s="1">
        <v>0</v>
      </c>
      <c r="AH212" s="1">
        <v>0</v>
      </c>
      <c r="AI212" s="1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 s="1">
        <v>1</v>
      </c>
      <c r="AQ212">
        <v>1</v>
      </c>
      <c r="AR212">
        <v>1</v>
      </c>
      <c r="AS212">
        <v>1</v>
      </c>
      <c r="AT212">
        <v>0</v>
      </c>
      <c r="AU212">
        <v>0</v>
      </c>
      <c r="AV212">
        <v>0</v>
      </c>
      <c r="AW212" s="2">
        <v>30</v>
      </c>
      <c r="AX212" s="1">
        <f>LN(AW212)</f>
        <v>3.4011973816621555</v>
      </c>
      <c r="AY212" s="1">
        <v>2</v>
      </c>
      <c r="AZ212" s="1">
        <v>0</v>
      </c>
      <c r="BA212" s="1">
        <v>0</v>
      </c>
      <c r="BB212" s="1">
        <v>2</v>
      </c>
      <c r="BC212">
        <v>0</v>
      </c>
      <c r="BD212">
        <v>1</v>
      </c>
      <c r="BE212">
        <v>0</v>
      </c>
      <c r="BF212" s="1">
        <v>4</v>
      </c>
      <c r="BG212">
        <v>0</v>
      </c>
      <c r="BH212">
        <v>0</v>
      </c>
      <c r="BI212" s="1">
        <v>2</v>
      </c>
      <c r="BJ212">
        <v>0</v>
      </c>
      <c r="BK212">
        <v>1</v>
      </c>
      <c r="BL212">
        <v>0</v>
      </c>
      <c r="BM212">
        <v>0</v>
      </c>
      <c r="BN212" s="1">
        <v>1</v>
      </c>
      <c r="BO212" s="1">
        <v>1</v>
      </c>
      <c r="BP212" s="1">
        <v>0</v>
      </c>
      <c r="BQ212" s="1">
        <v>0</v>
      </c>
      <c r="BR212" s="1">
        <v>0</v>
      </c>
      <c r="BS212" s="4">
        <v>-3</v>
      </c>
      <c r="BT212" s="5">
        <v>-3</v>
      </c>
      <c r="BU212" s="5">
        <v>-3</v>
      </c>
      <c r="BV212" s="4">
        <v>-3</v>
      </c>
      <c r="BW212" s="5">
        <v>-3</v>
      </c>
      <c r="BX212" s="5">
        <v>-3</v>
      </c>
      <c r="BY212" s="5">
        <v>-3</v>
      </c>
      <c r="BZ212">
        <v>0</v>
      </c>
      <c r="CA212">
        <v>0</v>
      </c>
      <c r="CB212">
        <v>0</v>
      </c>
      <c r="CC212">
        <v>1</v>
      </c>
      <c r="CD212" s="1">
        <f>CA212+CC212</f>
        <v>1</v>
      </c>
      <c r="CE212">
        <v>1</v>
      </c>
      <c r="CF212" s="1">
        <f>CB212+CE212</f>
        <v>1</v>
      </c>
    </row>
    <row r="213" spans="1:84" ht="15" x14ac:dyDescent="0.25">
      <c r="A213" s="1" t="s">
        <v>310</v>
      </c>
      <c r="B213" s="1">
        <v>0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 s="1">
        <f>O213+Q213</f>
        <v>0</v>
      </c>
      <c r="W213" s="1" t="s">
        <v>12</v>
      </c>
      <c r="X213" s="1">
        <v>1986.8</v>
      </c>
      <c r="Y213" s="1">
        <v>1065.0999999999999</v>
      </c>
      <c r="Z213" s="1">
        <v>6</v>
      </c>
      <c r="AA213">
        <v>1</v>
      </c>
      <c r="AB213">
        <v>1</v>
      </c>
      <c r="AC213">
        <v>1</v>
      </c>
      <c r="AD213">
        <v>0</v>
      </c>
      <c r="AE213">
        <v>0</v>
      </c>
      <c r="AF213">
        <v>0</v>
      </c>
      <c r="AG213" s="1">
        <v>0</v>
      </c>
      <c r="AH213" s="1">
        <v>0</v>
      </c>
      <c r="AI213" s="1">
        <v>3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 s="1">
        <v>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 s="1">
        <v>40</v>
      </c>
      <c r="AX213" s="1">
        <f>LN(AW213)</f>
        <v>3.6888794541139363</v>
      </c>
      <c r="AY213" s="1">
        <v>3</v>
      </c>
      <c r="AZ213" s="1">
        <v>0</v>
      </c>
      <c r="BA213" s="1">
        <v>0</v>
      </c>
      <c r="BB213" s="1">
        <v>3</v>
      </c>
      <c r="BC213">
        <v>1</v>
      </c>
      <c r="BD213">
        <v>0</v>
      </c>
      <c r="BE213">
        <v>0</v>
      </c>
      <c r="BF213" s="1">
        <v>5</v>
      </c>
      <c r="BG213">
        <v>0</v>
      </c>
      <c r="BH213">
        <v>1</v>
      </c>
      <c r="BI213" s="1">
        <v>3</v>
      </c>
      <c r="BJ213">
        <v>0</v>
      </c>
      <c r="BK213">
        <v>0</v>
      </c>
      <c r="BL213">
        <v>1</v>
      </c>
      <c r="BM213">
        <v>0</v>
      </c>
      <c r="BN213" s="4">
        <v>0</v>
      </c>
      <c r="BO213" s="1">
        <v>-3</v>
      </c>
      <c r="BP213" s="1">
        <v>-3</v>
      </c>
      <c r="BQ213" s="1">
        <v>-3</v>
      </c>
      <c r="BR213" s="1">
        <v>0</v>
      </c>
      <c r="BS213" s="4">
        <v>-3</v>
      </c>
      <c r="BT213" s="5">
        <v>-3</v>
      </c>
      <c r="BU213" s="5">
        <v>-3</v>
      </c>
      <c r="BV213" s="4">
        <v>-3</v>
      </c>
      <c r="BW213" s="5">
        <v>-3</v>
      </c>
      <c r="BX213" s="5">
        <v>-3</v>
      </c>
      <c r="BY213" s="5">
        <v>-3</v>
      </c>
      <c r="BZ213">
        <v>1</v>
      </c>
      <c r="CA213">
        <v>0</v>
      </c>
      <c r="CB213">
        <v>1</v>
      </c>
      <c r="CC213">
        <v>0</v>
      </c>
      <c r="CD213" s="1">
        <f>CA213+CC213</f>
        <v>0</v>
      </c>
      <c r="CE213">
        <v>0</v>
      </c>
      <c r="CF213" s="1">
        <f>CB213+CE213</f>
        <v>1</v>
      </c>
    </row>
    <row r="214" spans="1:84" ht="15" x14ac:dyDescent="0.25">
      <c r="A214" s="1" t="s">
        <v>311</v>
      </c>
      <c r="B214" s="1">
        <v>0</v>
      </c>
      <c r="C214" s="1">
        <v>1</v>
      </c>
      <c r="D214" s="1">
        <v>1</v>
      </c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5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 s="1">
        <f>O214+Q214</f>
        <v>0</v>
      </c>
      <c r="W214" s="1" t="s">
        <v>11</v>
      </c>
      <c r="X214" s="1">
        <v>1437.6</v>
      </c>
      <c r="Y214" s="1">
        <v>1220</v>
      </c>
      <c r="Z214" s="1">
        <v>5</v>
      </c>
      <c r="AA214">
        <v>1</v>
      </c>
      <c r="AB214">
        <v>1</v>
      </c>
      <c r="AC214">
        <v>1</v>
      </c>
      <c r="AD214">
        <v>0</v>
      </c>
      <c r="AE214">
        <v>0</v>
      </c>
      <c r="AF214">
        <v>0</v>
      </c>
      <c r="AG214" s="1">
        <v>0</v>
      </c>
      <c r="AH214" s="1">
        <v>0</v>
      </c>
      <c r="AI214" s="1">
        <v>1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 s="1">
        <v>1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 s="1">
        <v>20</v>
      </c>
      <c r="AX214" s="1">
        <f>LN(AW214)</f>
        <v>2.9957322735539909</v>
      </c>
      <c r="AY214" s="1">
        <v>4</v>
      </c>
      <c r="AZ214" s="1">
        <v>0</v>
      </c>
      <c r="BA214" s="1">
        <v>0</v>
      </c>
      <c r="BB214" s="1">
        <v>2</v>
      </c>
      <c r="BC214">
        <v>0</v>
      </c>
      <c r="BD214">
        <v>1</v>
      </c>
      <c r="BE214">
        <v>0</v>
      </c>
      <c r="BF214" s="1">
        <v>1</v>
      </c>
      <c r="BG214">
        <v>1</v>
      </c>
      <c r="BH214">
        <v>0</v>
      </c>
      <c r="BI214" s="1">
        <v>1</v>
      </c>
      <c r="BJ214">
        <v>1</v>
      </c>
      <c r="BK214">
        <v>0</v>
      </c>
      <c r="BL214">
        <v>0</v>
      </c>
      <c r="BM214">
        <v>0</v>
      </c>
      <c r="BN214" s="4">
        <v>0</v>
      </c>
      <c r="BO214" s="1">
        <v>-3</v>
      </c>
      <c r="BP214" s="1">
        <v>-3</v>
      </c>
      <c r="BQ214" s="1">
        <v>-3</v>
      </c>
      <c r="BR214" s="1">
        <v>0</v>
      </c>
      <c r="BS214" s="4">
        <v>-3</v>
      </c>
      <c r="BT214" s="5">
        <v>-3</v>
      </c>
      <c r="BU214" s="5">
        <v>-3</v>
      </c>
      <c r="BV214" s="4">
        <v>-3</v>
      </c>
      <c r="BW214" s="5">
        <v>-3</v>
      </c>
      <c r="BX214" s="5">
        <v>-3</v>
      </c>
      <c r="BY214" s="5">
        <v>-3</v>
      </c>
      <c r="BZ214">
        <v>0</v>
      </c>
      <c r="CA214">
        <v>1</v>
      </c>
      <c r="CB214">
        <v>0</v>
      </c>
      <c r="CC214">
        <v>0</v>
      </c>
      <c r="CD214" s="1">
        <f>CA214+CC214</f>
        <v>1</v>
      </c>
      <c r="CE214">
        <v>1</v>
      </c>
      <c r="CF214" s="1">
        <f>CB214+CE214</f>
        <v>1</v>
      </c>
    </row>
    <row r="215" spans="1:84" ht="15" x14ac:dyDescent="0.25">
      <c r="A215" s="1" t="s">
        <v>312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2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 s="1">
        <f>O215+Q215</f>
        <v>0</v>
      </c>
      <c r="W215" s="1" t="s">
        <v>36</v>
      </c>
      <c r="X215" s="1">
        <v>1187.7</v>
      </c>
      <c r="Y215" s="1">
        <v>81</v>
      </c>
      <c r="Z215" s="1">
        <v>5</v>
      </c>
      <c r="AA215">
        <v>1</v>
      </c>
      <c r="AB215">
        <v>1</v>
      </c>
      <c r="AC215">
        <v>1</v>
      </c>
      <c r="AD215">
        <v>0</v>
      </c>
      <c r="AE215">
        <v>0</v>
      </c>
      <c r="AF215">
        <v>0</v>
      </c>
      <c r="AG215" s="1">
        <v>0</v>
      </c>
      <c r="AH215" s="1">
        <v>0</v>
      </c>
      <c r="AI215" s="1">
        <v>3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 s="1">
        <v>3</v>
      </c>
      <c r="AQ215">
        <v>0</v>
      </c>
      <c r="AR215">
        <v>0</v>
      </c>
      <c r="AS215">
        <v>1</v>
      </c>
      <c r="AT215">
        <v>0</v>
      </c>
      <c r="AU215">
        <v>1</v>
      </c>
      <c r="AV215">
        <v>0</v>
      </c>
      <c r="AW215" s="1">
        <v>50</v>
      </c>
      <c r="AX215" s="1">
        <f>LN(AW215)</f>
        <v>3.912023005428146</v>
      </c>
      <c r="AY215" s="1">
        <v>6</v>
      </c>
      <c r="AZ215" s="1">
        <v>0</v>
      </c>
      <c r="BA215" s="1">
        <v>0</v>
      </c>
      <c r="BB215" s="1">
        <v>1</v>
      </c>
      <c r="BC215">
        <v>0</v>
      </c>
      <c r="BD215">
        <v>0</v>
      </c>
      <c r="BE215">
        <v>1</v>
      </c>
      <c r="BF215" s="1">
        <v>5</v>
      </c>
      <c r="BG215">
        <v>0</v>
      </c>
      <c r="BH215">
        <v>1</v>
      </c>
      <c r="BI215" s="1">
        <v>2</v>
      </c>
      <c r="BJ215">
        <v>0</v>
      </c>
      <c r="BK215">
        <v>1</v>
      </c>
      <c r="BL215">
        <v>0</v>
      </c>
      <c r="BM215">
        <v>0</v>
      </c>
      <c r="BN215" s="1">
        <v>1</v>
      </c>
      <c r="BO215" s="1">
        <v>0</v>
      </c>
      <c r="BP215" s="1">
        <v>1</v>
      </c>
      <c r="BQ215" s="1">
        <v>0</v>
      </c>
      <c r="BR215" s="1">
        <v>0</v>
      </c>
      <c r="BS215" s="4">
        <v>-3</v>
      </c>
      <c r="BT215" s="5">
        <v>-3</v>
      </c>
      <c r="BU215" s="5">
        <v>-3</v>
      </c>
      <c r="BV215" s="4">
        <v>-3</v>
      </c>
      <c r="BW215" s="5">
        <v>-3</v>
      </c>
      <c r="BX215" s="5">
        <v>-3</v>
      </c>
      <c r="BY215" s="5">
        <v>-3</v>
      </c>
      <c r="BZ215">
        <v>0</v>
      </c>
      <c r="CA215">
        <v>0</v>
      </c>
      <c r="CB215">
        <v>0</v>
      </c>
      <c r="CC215">
        <v>1</v>
      </c>
      <c r="CD215" s="1">
        <f>CA215+CC215</f>
        <v>1</v>
      </c>
      <c r="CE215">
        <v>0</v>
      </c>
      <c r="CF215" s="1">
        <f>CB215+CE215</f>
        <v>0</v>
      </c>
    </row>
    <row r="216" spans="1:84" ht="15" x14ac:dyDescent="0.25">
      <c r="A216" s="1" t="s">
        <v>313</v>
      </c>
      <c r="B216" s="1">
        <v>0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5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 s="1">
        <f>O216+Q216</f>
        <v>0</v>
      </c>
      <c r="W216" s="2" t="s">
        <v>37</v>
      </c>
      <c r="X216" s="1">
        <v>927</v>
      </c>
      <c r="Y216" s="2">
        <v>680</v>
      </c>
      <c r="Z216" s="1">
        <v>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 s="1">
        <v>0</v>
      </c>
      <c r="AH216" s="1">
        <v>0</v>
      </c>
      <c r="AI216" s="1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 s="1">
        <v>1</v>
      </c>
      <c r="AQ216">
        <v>1</v>
      </c>
      <c r="AR216">
        <v>1</v>
      </c>
      <c r="AS216">
        <v>1</v>
      </c>
      <c r="AT216">
        <v>0</v>
      </c>
      <c r="AU216">
        <v>0</v>
      </c>
      <c r="AV216">
        <v>0</v>
      </c>
      <c r="AW216" s="1">
        <v>50</v>
      </c>
      <c r="AX216" s="1">
        <f>LN(AW216)</f>
        <v>3.912023005428146</v>
      </c>
      <c r="AY216" s="1">
        <v>3</v>
      </c>
      <c r="AZ216" s="1">
        <v>0</v>
      </c>
      <c r="BA216" s="1">
        <v>0</v>
      </c>
      <c r="BB216" s="1">
        <v>2</v>
      </c>
      <c r="BC216">
        <v>0</v>
      </c>
      <c r="BD216">
        <v>1</v>
      </c>
      <c r="BE216">
        <v>0</v>
      </c>
      <c r="BF216" s="1">
        <v>6</v>
      </c>
      <c r="BG216">
        <v>0</v>
      </c>
      <c r="BH216">
        <v>0</v>
      </c>
      <c r="BI216" s="1">
        <v>2</v>
      </c>
      <c r="BJ216">
        <v>0</v>
      </c>
      <c r="BK216">
        <v>1</v>
      </c>
      <c r="BL216">
        <v>0</v>
      </c>
      <c r="BM216">
        <v>0</v>
      </c>
      <c r="BN216" s="1">
        <v>1</v>
      </c>
      <c r="BO216" s="1">
        <v>1</v>
      </c>
      <c r="BP216" s="1">
        <v>0</v>
      </c>
      <c r="BQ216" s="1">
        <v>0</v>
      </c>
      <c r="BR216" s="1">
        <v>0</v>
      </c>
      <c r="BS216" s="4">
        <v>-3</v>
      </c>
      <c r="BT216" s="5">
        <v>-3</v>
      </c>
      <c r="BU216" s="5">
        <v>-3</v>
      </c>
      <c r="BV216" s="4">
        <v>-3</v>
      </c>
      <c r="BW216" s="5">
        <v>-3</v>
      </c>
      <c r="BX216" s="5">
        <v>-3</v>
      </c>
      <c r="BY216" s="5">
        <v>-3</v>
      </c>
      <c r="BZ216">
        <v>0</v>
      </c>
      <c r="CA216">
        <v>0</v>
      </c>
      <c r="CB216">
        <v>0</v>
      </c>
      <c r="CC216">
        <v>1</v>
      </c>
      <c r="CD216" s="1">
        <f>CA216+CC216</f>
        <v>1</v>
      </c>
      <c r="CE216">
        <v>1</v>
      </c>
      <c r="CF216" s="1">
        <f>CB216+CE216</f>
        <v>1</v>
      </c>
    </row>
    <row r="217" spans="1:84" ht="15" x14ac:dyDescent="0.25">
      <c r="A217" s="1" t="s">
        <v>314</v>
      </c>
      <c r="B217" s="1">
        <v>0</v>
      </c>
      <c r="C217" s="1">
        <v>0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5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 s="1">
        <f>O217+Q217</f>
        <v>0</v>
      </c>
      <c r="W217" s="1" t="s">
        <v>11</v>
      </c>
      <c r="X217" s="1">
        <v>1437.6</v>
      </c>
      <c r="Y217" s="1">
        <v>1220</v>
      </c>
      <c r="Z217" s="1">
        <v>5</v>
      </c>
      <c r="AA217">
        <v>1</v>
      </c>
      <c r="AB217">
        <v>1</v>
      </c>
      <c r="AC217">
        <v>1</v>
      </c>
      <c r="AD217">
        <v>0</v>
      </c>
      <c r="AE217">
        <v>0</v>
      </c>
      <c r="AF217">
        <v>0</v>
      </c>
      <c r="AG217" s="1">
        <v>0</v>
      </c>
      <c r="AH217" s="1">
        <v>0</v>
      </c>
      <c r="AI217" s="1">
        <v>1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 s="1">
        <v>3</v>
      </c>
      <c r="AQ217">
        <v>0</v>
      </c>
      <c r="AR217">
        <v>0</v>
      </c>
      <c r="AS217">
        <v>1</v>
      </c>
      <c r="AT217">
        <v>0</v>
      </c>
      <c r="AU217">
        <v>1</v>
      </c>
      <c r="AV217">
        <v>0</v>
      </c>
      <c r="AW217" s="1">
        <v>90</v>
      </c>
      <c r="AX217" s="1">
        <f>LN(AW217)</f>
        <v>4.499809670330265</v>
      </c>
      <c r="AY217" s="1">
        <v>5</v>
      </c>
      <c r="AZ217" s="1">
        <v>0</v>
      </c>
      <c r="BA217" s="1">
        <v>0</v>
      </c>
      <c r="BB217" s="1">
        <v>2</v>
      </c>
      <c r="BC217">
        <v>0</v>
      </c>
      <c r="BD217">
        <v>1</v>
      </c>
      <c r="BE217">
        <v>0</v>
      </c>
      <c r="BF217" s="1">
        <v>5</v>
      </c>
      <c r="BG217">
        <v>0</v>
      </c>
      <c r="BH217">
        <v>1</v>
      </c>
      <c r="BI217" s="1">
        <v>2</v>
      </c>
      <c r="BJ217">
        <v>0</v>
      </c>
      <c r="BK217">
        <v>1</v>
      </c>
      <c r="BL217">
        <v>0</v>
      </c>
      <c r="BM217">
        <v>0</v>
      </c>
      <c r="BN217" s="1">
        <v>1</v>
      </c>
      <c r="BO217" s="1">
        <v>1</v>
      </c>
      <c r="BP217" s="1">
        <v>1</v>
      </c>
      <c r="BQ217" s="1">
        <v>0</v>
      </c>
      <c r="BR217" s="1">
        <v>0</v>
      </c>
      <c r="BS217" s="4">
        <v>-3</v>
      </c>
      <c r="BT217" s="5">
        <v>-3</v>
      </c>
      <c r="BU217" s="5">
        <v>-3</v>
      </c>
      <c r="BV217" s="4">
        <v>-3</v>
      </c>
      <c r="BW217" s="5">
        <v>-3</v>
      </c>
      <c r="BX217" s="5">
        <v>-3</v>
      </c>
      <c r="BY217" s="5">
        <v>-3</v>
      </c>
      <c r="BZ217">
        <v>0</v>
      </c>
      <c r="CA217">
        <v>0</v>
      </c>
      <c r="CB217">
        <v>0</v>
      </c>
      <c r="CC217">
        <v>1</v>
      </c>
      <c r="CD217" s="1">
        <f>CA217+CC217</f>
        <v>1</v>
      </c>
      <c r="CE217">
        <v>1</v>
      </c>
      <c r="CF217" s="1">
        <f>CB217+CE217</f>
        <v>1</v>
      </c>
    </row>
    <row r="218" spans="1:84" ht="15" x14ac:dyDescent="0.25">
      <c r="A218" s="1" t="s">
        <v>315</v>
      </c>
      <c r="B218" s="1">
        <v>0</v>
      </c>
      <c r="C218" s="1">
        <v>0</v>
      </c>
      <c r="D218" s="1">
        <v>3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 s="1">
        <f>O218+Q218</f>
        <v>0</v>
      </c>
      <c r="W218" s="1" t="s">
        <v>38</v>
      </c>
      <c r="X218" s="1">
        <v>1268</v>
      </c>
      <c r="Y218" s="1">
        <v>100.9</v>
      </c>
      <c r="Z218" s="1">
        <v>4</v>
      </c>
      <c r="AA218">
        <v>0</v>
      </c>
      <c r="AB218">
        <v>1</v>
      </c>
      <c r="AC218">
        <v>1</v>
      </c>
      <c r="AD218">
        <v>0</v>
      </c>
      <c r="AE218">
        <v>0</v>
      </c>
      <c r="AF218">
        <v>0</v>
      </c>
      <c r="AG218" s="1">
        <v>0</v>
      </c>
      <c r="AH218" s="1">
        <v>0</v>
      </c>
      <c r="AI218" s="1">
        <v>1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 s="1">
        <v>1</v>
      </c>
      <c r="AQ218">
        <v>1</v>
      </c>
      <c r="AR218">
        <v>1</v>
      </c>
      <c r="AS218">
        <v>1</v>
      </c>
      <c r="AT218">
        <v>0</v>
      </c>
      <c r="AU218">
        <v>0</v>
      </c>
      <c r="AV218">
        <v>0</v>
      </c>
      <c r="AW218" s="1">
        <v>2</v>
      </c>
      <c r="AX218" s="1">
        <f>LN(AW218)</f>
        <v>0.69314718055994529</v>
      </c>
      <c r="AY218" s="1">
        <v>2</v>
      </c>
      <c r="AZ218" s="1">
        <v>0</v>
      </c>
      <c r="BA218" s="1">
        <v>0</v>
      </c>
      <c r="BB218" s="1">
        <v>2</v>
      </c>
      <c r="BC218">
        <v>0</v>
      </c>
      <c r="BD218">
        <v>1</v>
      </c>
      <c r="BE218">
        <v>0</v>
      </c>
      <c r="BF218" s="1">
        <v>5</v>
      </c>
      <c r="BG218">
        <v>0</v>
      </c>
      <c r="BH218">
        <v>1</v>
      </c>
      <c r="BI218" s="1">
        <v>2</v>
      </c>
      <c r="BJ218">
        <v>0</v>
      </c>
      <c r="BK218">
        <v>1</v>
      </c>
      <c r="BL218">
        <v>0</v>
      </c>
      <c r="BM218">
        <v>0</v>
      </c>
      <c r="BN218" s="4">
        <v>0</v>
      </c>
      <c r="BO218" s="1">
        <v>-3</v>
      </c>
      <c r="BP218" s="1">
        <v>-3</v>
      </c>
      <c r="BQ218" s="1">
        <v>-3</v>
      </c>
      <c r="BR218" s="1">
        <v>0</v>
      </c>
      <c r="BS218" s="4">
        <v>-3</v>
      </c>
      <c r="BT218" s="5">
        <v>-3</v>
      </c>
      <c r="BU218" s="5">
        <v>-3</v>
      </c>
      <c r="BV218" s="4">
        <v>-3</v>
      </c>
      <c r="BW218" s="5">
        <v>-3</v>
      </c>
      <c r="BX218" s="5">
        <v>-3</v>
      </c>
      <c r="BY218" s="5">
        <v>-3</v>
      </c>
      <c r="BZ218">
        <v>0</v>
      </c>
      <c r="CA218">
        <v>0</v>
      </c>
      <c r="CB218">
        <v>0</v>
      </c>
      <c r="CC218">
        <v>1</v>
      </c>
      <c r="CD218" s="1">
        <f>CA218+CC218</f>
        <v>1</v>
      </c>
      <c r="CE218">
        <v>1</v>
      </c>
      <c r="CF218" s="1">
        <f>CB218+CE218</f>
        <v>1</v>
      </c>
    </row>
    <row r="219" spans="1:84" ht="15" x14ac:dyDescent="0.25">
      <c r="A219" s="1" t="s">
        <v>316</v>
      </c>
      <c r="B219" s="1">
        <v>0</v>
      </c>
      <c r="C219" s="1">
        <v>0</v>
      </c>
      <c r="D219" s="1">
        <v>3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2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 s="1">
        <f>O219+Q219</f>
        <v>0</v>
      </c>
      <c r="W219" s="2" t="s">
        <v>39</v>
      </c>
      <c r="X219" s="1">
        <v>1100.0999999999999</v>
      </c>
      <c r="Y219" s="2">
        <v>410</v>
      </c>
      <c r="Z219" s="1">
        <v>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 s="1">
        <v>0</v>
      </c>
      <c r="AH219" s="1">
        <v>0</v>
      </c>
      <c r="AI219" s="1">
        <v>1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 s="1">
        <v>3</v>
      </c>
      <c r="AQ219">
        <v>0</v>
      </c>
      <c r="AR219">
        <v>0</v>
      </c>
      <c r="AS219">
        <v>1</v>
      </c>
      <c r="AT219">
        <v>0</v>
      </c>
      <c r="AU219">
        <v>1</v>
      </c>
      <c r="AV219">
        <v>0</v>
      </c>
      <c r="AW219" s="1">
        <v>50</v>
      </c>
      <c r="AX219" s="1">
        <f>LN(AW219)</f>
        <v>3.912023005428146</v>
      </c>
      <c r="AY219" s="1">
        <v>4</v>
      </c>
      <c r="AZ219" s="1">
        <v>0</v>
      </c>
      <c r="BA219" s="1">
        <v>2</v>
      </c>
      <c r="BB219" s="1">
        <v>2</v>
      </c>
      <c r="BC219">
        <v>0</v>
      </c>
      <c r="BD219">
        <v>1</v>
      </c>
      <c r="BE219">
        <v>0</v>
      </c>
      <c r="BF219" s="1">
        <v>2</v>
      </c>
      <c r="BG219">
        <v>0</v>
      </c>
      <c r="BH219">
        <v>0</v>
      </c>
      <c r="BI219" s="1">
        <v>3</v>
      </c>
      <c r="BJ219">
        <v>0</v>
      </c>
      <c r="BK219">
        <v>0</v>
      </c>
      <c r="BL219">
        <v>1</v>
      </c>
      <c r="BM219">
        <v>0</v>
      </c>
      <c r="BN219" s="4">
        <v>0</v>
      </c>
      <c r="BO219" s="1">
        <v>-3</v>
      </c>
      <c r="BP219" s="1">
        <v>-3</v>
      </c>
      <c r="BQ219" s="1">
        <v>-3</v>
      </c>
      <c r="BR219" s="1">
        <v>0</v>
      </c>
      <c r="BS219" s="4">
        <v>-3</v>
      </c>
      <c r="BT219" s="5">
        <v>-3</v>
      </c>
      <c r="BU219" s="5">
        <v>-3</v>
      </c>
      <c r="BV219" s="4">
        <v>-3</v>
      </c>
      <c r="BW219" s="5">
        <v>-3</v>
      </c>
      <c r="BX219" s="5">
        <v>-3</v>
      </c>
      <c r="BY219" s="5">
        <v>-3</v>
      </c>
      <c r="BZ219">
        <v>0</v>
      </c>
      <c r="CA219">
        <v>0</v>
      </c>
      <c r="CB219">
        <v>0</v>
      </c>
      <c r="CC219">
        <v>0</v>
      </c>
      <c r="CD219" s="1">
        <f>CA219+CC219</f>
        <v>0</v>
      </c>
      <c r="CE219">
        <v>1</v>
      </c>
      <c r="CF219" s="1">
        <f>CB219+CE219</f>
        <v>1</v>
      </c>
    </row>
    <row r="220" spans="1:84" ht="15" x14ac:dyDescent="0.25">
      <c r="A220" s="1" t="s">
        <v>317</v>
      </c>
      <c r="B220" s="1">
        <v>0</v>
      </c>
      <c r="C220" s="1">
        <v>0</v>
      </c>
      <c r="D220" s="1">
        <v>2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0</v>
      </c>
      <c r="M220" s="1">
        <v>0</v>
      </c>
      <c r="N220" s="1">
        <v>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 s="1">
        <f>O220+Q220</f>
        <v>0</v>
      </c>
      <c r="W220" s="1" t="s">
        <v>11</v>
      </c>
      <c r="X220" s="1">
        <v>1437.6</v>
      </c>
      <c r="Y220" s="1">
        <v>1220</v>
      </c>
      <c r="Z220" s="1">
        <v>5</v>
      </c>
      <c r="AA220">
        <v>1</v>
      </c>
      <c r="AB220">
        <v>1</v>
      </c>
      <c r="AC220">
        <v>1</v>
      </c>
      <c r="AD220">
        <v>0</v>
      </c>
      <c r="AE220">
        <v>0</v>
      </c>
      <c r="AF220">
        <v>0</v>
      </c>
      <c r="AG220" s="1">
        <v>0</v>
      </c>
      <c r="AH220" s="1">
        <v>0</v>
      </c>
      <c r="AI220" s="1">
        <v>1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s="1">
        <v>2</v>
      </c>
      <c r="AQ220">
        <v>0</v>
      </c>
      <c r="AR220">
        <v>1</v>
      </c>
      <c r="AS220">
        <v>0</v>
      </c>
      <c r="AT220">
        <v>1</v>
      </c>
      <c r="AU220">
        <v>0</v>
      </c>
      <c r="AV220">
        <v>0</v>
      </c>
      <c r="AW220" s="1">
        <v>30</v>
      </c>
      <c r="AX220" s="1">
        <f>LN(AW220)</f>
        <v>3.4011973816621555</v>
      </c>
      <c r="AY220" s="1">
        <v>40</v>
      </c>
      <c r="AZ220" s="1">
        <v>0</v>
      </c>
      <c r="BA220" s="1">
        <v>0</v>
      </c>
      <c r="BB220" s="1">
        <v>1</v>
      </c>
      <c r="BC220">
        <v>0</v>
      </c>
      <c r="BD220">
        <v>0</v>
      </c>
      <c r="BE220">
        <v>1</v>
      </c>
      <c r="BF220" s="1">
        <v>5</v>
      </c>
      <c r="BG220">
        <v>0</v>
      </c>
      <c r="BH220">
        <v>1</v>
      </c>
      <c r="BI220" s="1">
        <v>2</v>
      </c>
      <c r="BJ220">
        <v>0</v>
      </c>
      <c r="BK220">
        <v>1</v>
      </c>
      <c r="BL220">
        <v>0</v>
      </c>
      <c r="BM220">
        <v>0</v>
      </c>
      <c r="BN220" s="4">
        <v>0</v>
      </c>
      <c r="BO220" s="1">
        <v>-3</v>
      </c>
      <c r="BP220" s="1">
        <v>-3</v>
      </c>
      <c r="BQ220" s="1">
        <v>-3</v>
      </c>
      <c r="BR220" s="1">
        <v>0</v>
      </c>
      <c r="BS220" s="4">
        <v>-3</v>
      </c>
      <c r="BT220" s="5">
        <v>-3</v>
      </c>
      <c r="BU220" s="5">
        <v>-3</v>
      </c>
      <c r="BV220" s="4">
        <v>-3</v>
      </c>
      <c r="BW220" s="5">
        <v>-3</v>
      </c>
      <c r="BX220" s="5">
        <v>-3</v>
      </c>
      <c r="BY220" s="5">
        <v>-3</v>
      </c>
      <c r="BZ220">
        <v>0</v>
      </c>
      <c r="CA220">
        <v>0</v>
      </c>
      <c r="CB220">
        <v>0</v>
      </c>
      <c r="CC220">
        <v>1</v>
      </c>
      <c r="CD220" s="1">
        <f>CA220+CC220</f>
        <v>1</v>
      </c>
      <c r="CE220">
        <v>0</v>
      </c>
      <c r="CF220" s="1">
        <f>CB220+CE220</f>
        <v>0</v>
      </c>
    </row>
    <row r="221" spans="1:84" ht="15" x14ac:dyDescent="0.25">
      <c r="A221" s="1" t="s">
        <v>318</v>
      </c>
      <c r="B221" s="1">
        <v>0</v>
      </c>
      <c r="C221" s="1">
        <v>1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">
        <f>O221+Q221</f>
        <v>1</v>
      </c>
      <c r="W221" s="1" t="s">
        <v>16</v>
      </c>
      <c r="X221" s="1">
        <v>30.6</v>
      </c>
      <c r="Y221" s="1">
        <v>1214.5999999999999</v>
      </c>
      <c r="Z221" s="1">
        <v>6</v>
      </c>
      <c r="AA221">
        <v>1</v>
      </c>
      <c r="AB221">
        <v>1</v>
      </c>
      <c r="AC221">
        <v>1</v>
      </c>
      <c r="AD221">
        <v>0</v>
      </c>
      <c r="AE221">
        <v>0</v>
      </c>
      <c r="AF221">
        <v>0</v>
      </c>
      <c r="AG221" s="1">
        <v>0</v>
      </c>
      <c r="AH221" s="1">
        <v>1</v>
      </c>
      <c r="AI221" s="1">
        <v>-3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 s="1">
        <v>1</v>
      </c>
      <c r="AQ221">
        <v>1</v>
      </c>
      <c r="AR221">
        <v>1</v>
      </c>
      <c r="AS221">
        <v>1</v>
      </c>
      <c r="AT221">
        <v>0</v>
      </c>
      <c r="AU221">
        <v>0</v>
      </c>
      <c r="AV221">
        <v>0</v>
      </c>
      <c r="AW221" s="1">
        <v>80</v>
      </c>
      <c r="AX221" s="1">
        <f>LN(AW221)</f>
        <v>4.3820266346738812</v>
      </c>
      <c r="AY221" s="1">
        <v>5</v>
      </c>
      <c r="AZ221" s="1">
        <v>0</v>
      </c>
      <c r="BA221" s="1">
        <v>0</v>
      </c>
      <c r="BB221" s="1">
        <v>3</v>
      </c>
      <c r="BC221">
        <v>1</v>
      </c>
      <c r="BD221">
        <v>0</v>
      </c>
      <c r="BE221">
        <v>0</v>
      </c>
      <c r="BF221" s="1">
        <v>6</v>
      </c>
      <c r="BG221">
        <v>0</v>
      </c>
      <c r="BH221">
        <v>0</v>
      </c>
      <c r="BI221" s="1">
        <v>2</v>
      </c>
      <c r="BJ221">
        <v>0</v>
      </c>
      <c r="BK221">
        <v>1</v>
      </c>
      <c r="BL221">
        <v>0</v>
      </c>
      <c r="BM221">
        <v>0</v>
      </c>
      <c r="BN221" s="4">
        <v>0</v>
      </c>
      <c r="BO221" s="1">
        <v>-3</v>
      </c>
      <c r="BP221" s="1">
        <v>-3</v>
      </c>
      <c r="BQ221" s="1">
        <v>-3</v>
      </c>
      <c r="BR221" s="1">
        <v>1</v>
      </c>
      <c r="BS221" s="4">
        <v>-3</v>
      </c>
      <c r="BT221" s="5">
        <v>-3</v>
      </c>
      <c r="BU221" s="5">
        <v>-3</v>
      </c>
      <c r="BV221" s="4">
        <v>-3</v>
      </c>
      <c r="BW221" s="5">
        <v>-3</v>
      </c>
      <c r="BX221" s="5">
        <v>-3</v>
      </c>
      <c r="BY221" s="5">
        <v>-3</v>
      </c>
      <c r="BZ221">
        <v>1</v>
      </c>
      <c r="CA221">
        <v>0</v>
      </c>
      <c r="CB221">
        <v>1</v>
      </c>
      <c r="CC221">
        <v>1</v>
      </c>
      <c r="CD221" s="1">
        <f>CA221+CC221</f>
        <v>1</v>
      </c>
      <c r="CE221">
        <v>0</v>
      </c>
      <c r="CF221" s="1">
        <f>CB221+CE221</f>
        <v>1</v>
      </c>
    </row>
    <row r="222" spans="1:84" ht="15" x14ac:dyDescent="0.25">
      <c r="A222" s="1" t="s">
        <v>319</v>
      </c>
      <c r="B222" s="1">
        <v>0</v>
      </c>
      <c r="C222" s="1">
        <v>0</v>
      </c>
      <c r="D222" s="1">
        <v>3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5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 s="1">
        <f>O222+Q222</f>
        <v>0</v>
      </c>
      <c r="W222" s="2" t="s">
        <v>40</v>
      </c>
      <c r="X222" s="1">
        <v>11666</v>
      </c>
      <c r="Y222" s="1">
        <v>10448</v>
      </c>
      <c r="Z222" s="1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 s="1">
        <v>0</v>
      </c>
      <c r="AH222" s="1">
        <v>0</v>
      </c>
      <c r="AI222" s="1">
        <v>-3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 s="1">
        <v>1</v>
      </c>
      <c r="AQ222">
        <v>1</v>
      </c>
      <c r="AR222">
        <v>1</v>
      </c>
      <c r="AS222">
        <v>1</v>
      </c>
      <c r="AT222">
        <v>0</v>
      </c>
      <c r="AU222">
        <v>0</v>
      </c>
      <c r="AV222">
        <v>0</v>
      </c>
      <c r="AW222" s="1">
        <v>500</v>
      </c>
      <c r="AX222" s="1">
        <f>LN(AW222)</f>
        <v>6.2146080984221914</v>
      </c>
      <c r="AY222" s="1">
        <v>8</v>
      </c>
      <c r="AZ222" s="1">
        <v>0</v>
      </c>
      <c r="BA222" s="1">
        <v>0</v>
      </c>
      <c r="BB222" s="1">
        <v>2</v>
      </c>
      <c r="BC222">
        <v>0</v>
      </c>
      <c r="BD222">
        <v>1</v>
      </c>
      <c r="BE222">
        <v>0</v>
      </c>
      <c r="BF222" s="1">
        <v>5</v>
      </c>
      <c r="BG222">
        <v>0</v>
      </c>
      <c r="BH222">
        <v>1</v>
      </c>
      <c r="BI222" s="1">
        <v>3</v>
      </c>
      <c r="BJ222">
        <v>0</v>
      </c>
      <c r="BK222">
        <v>0</v>
      </c>
      <c r="BL222">
        <v>1</v>
      </c>
      <c r="BM222">
        <v>0</v>
      </c>
      <c r="BN222" s="4">
        <v>0</v>
      </c>
      <c r="BO222" s="1">
        <v>-3</v>
      </c>
      <c r="BP222" s="1">
        <v>-3</v>
      </c>
      <c r="BQ222" s="1">
        <v>-3</v>
      </c>
      <c r="BR222" s="1">
        <v>1</v>
      </c>
      <c r="BS222" s="4">
        <v>-3</v>
      </c>
      <c r="BT222" s="5">
        <v>-3</v>
      </c>
      <c r="BU222" s="5">
        <v>-3</v>
      </c>
      <c r="BV222" s="4">
        <v>-3</v>
      </c>
      <c r="BW222" s="5">
        <v>-3</v>
      </c>
      <c r="BX222" s="5">
        <v>-3</v>
      </c>
      <c r="BY222" s="5">
        <v>-3</v>
      </c>
      <c r="BZ222">
        <v>0</v>
      </c>
      <c r="CA222">
        <v>0</v>
      </c>
      <c r="CB222">
        <v>0</v>
      </c>
      <c r="CC222">
        <v>0</v>
      </c>
      <c r="CD222" s="1">
        <f>CA222+CC222</f>
        <v>0</v>
      </c>
      <c r="CE222">
        <v>1</v>
      </c>
      <c r="CF222" s="1">
        <f>CB222+CE222</f>
        <v>1</v>
      </c>
    </row>
    <row r="223" spans="1:84" ht="15" x14ac:dyDescent="0.25">
      <c r="A223" s="1" t="s">
        <v>320</v>
      </c>
      <c r="B223" s="1">
        <v>0</v>
      </c>
      <c r="C223" s="1">
        <v>1</v>
      </c>
      <c r="D223" s="1">
        <v>3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3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 s="1">
        <f>O223+Q223</f>
        <v>1</v>
      </c>
      <c r="W223" s="1" t="s">
        <v>12</v>
      </c>
      <c r="X223" s="1">
        <v>1986.8</v>
      </c>
      <c r="Y223" s="1">
        <v>1065.0999999999999</v>
      </c>
      <c r="Z223" s="1">
        <v>6</v>
      </c>
      <c r="AA223">
        <v>1</v>
      </c>
      <c r="AB223">
        <v>1</v>
      </c>
      <c r="AC223">
        <v>1</v>
      </c>
      <c r="AD223">
        <v>0</v>
      </c>
      <c r="AE223">
        <v>0</v>
      </c>
      <c r="AF223">
        <v>0</v>
      </c>
      <c r="AG223" s="1">
        <v>0</v>
      </c>
      <c r="AH223" s="1">
        <v>0</v>
      </c>
      <c r="AI223" s="1">
        <v>2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 s="1">
        <v>3</v>
      </c>
      <c r="AQ223">
        <v>0</v>
      </c>
      <c r="AR223">
        <v>0</v>
      </c>
      <c r="AS223">
        <v>1</v>
      </c>
      <c r="AT223">
        <v>0</v>
      </c>
      <c r="AU223">
        <v>1</v>
      </c>
      <c r="AV223">
        <v>0</v>
      </c>
      <c r="AW223" s="1">
        <v>30</v>
      </c>
      <c r="AX223" s="1">
        <f>LN(AW223)</f>
        <v>3.4011973816621555</v>
      </c>
      <c r="AY223" s="1">
        <v>3</v>
      </c>
      <c r="AZ223" s="1">
        <v>0</v>
      </c>
      <c r="BA223" s="1">
        <v>0</v>
      </c>
      <c r="BB223" s="1">
        <v>2</v>
      </c>
      <c r="BC223">
        <v>0</v>
      </c>
      <c r="BD223">
        <v>1</v>
      </c>
      <c r="BE223">
        <v>0</v>
      </c>
      <c r="BF223" s="1">
        <v>5</v>
      </c>
      <c r="BG223">
        <v>0</v>
      </c>
      <c r="BH223">
        <v>1</v>
      </c>
      <c r="BI223" s="1">
        <v>2</v>
      </c>
      <c r="BJ223">
        <v>0</v>
      </c>
      <c r="BK223">
        <v>1</v>
      </c>
      <c r="BL223">
        <v>0</v>
      </c>
      <c r="BM223">
        <v>0</v>
      </c>
      <c r="BN223" s="1">
        <v>1</v>
      </c>
      <c r="BO223" s="1">
        <v>0</v>
      </c>
      <c r="BP223" s="1">
        <v>1</v>
      </c>
      <c r="BQ223" s="1">
        <v>0</v>
      </c>
      <c r="BR223" s="1">
        <v>0</v>
      </c>
      <c r="BS223" s="4">
        <v>-3</v>
      </c>
      <c r="BT223" s="5">
        <v>-3</v>
      </c>
      <c r="BU223" s="5">
        <v>-3</v>
      </c>
      <c r="BV223" s="4">
        <v>-3</v>
      </c>
      <c r="BW223" s="5">
        <v>-3</v>
      </c>
      <c r="BX223" s="5">
        <v>-3</v>
      </c>
      <c r="BY223" s="5">
        <v>-3</v>
      </c>
      <c r="BZ223">
        <v>0</v>
      </c>
      <c r="CA223">
        <v>0</v>
      </c>
      <c r="CB223">
        <v>0</v>
      </c>
      <c r="CC223">
        <v>1</v>
      </c>
      <c r="CD223" s="1">
        <f>CA223+CC223</f>
        <v>1</v>
      </c>
      <c r="CE223">
        <v>1</v>
      </c>
      <c r="CF223" s="1">
        <f>CB223+CE223</f>
        <v>1</v>
      </c>
    </row>
    <row r="224" spans="1:84" ht="15" x14ac:dyDescent="0.25">
      <c r="A224" s="1" t="s">
        <v>321</v>
      </c>
      <c r="B224" s="1">
        <v>0</v>
      </c>
      <c r="C224" s="1">
        <v>0</v>
      </c>
      <c r="D224" s="1">
        <v>2</v>
      </c>
      <c r="E224" s="1">
        <v>1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 s="1">
        <f>O224+Q224</f>
        <v>1</v>
      </c>
      <c r="W224" s="1" t="s">
        <v>12</v>
      </c>
      <c r="X224" s="1">
        <v>1986.8</v>
      </c>
      <c r="Y224" s="1">
        <v>1065.0999999999999</v>
      </c>
      <c r="Z224" s="1">
        <v>6</v>
      </c>
      <c r="AA224">
        <v>1</v>
      </c>
      <c r="AB224">
        <v>1</v>
      </c>
      <c r="AC224">
        <v>1</v>
      </c>
      <c r="AD224">
        <v>0</v>
      </c>
      <c r="AE224">
        <v>0</v>
      </c>
      <c r="AF224">
        <v>0</v>
      </c>
      <c r="AG224" s="1">
        <v>0</v>
      </c>
      <c r="AH224" s="1">
        <v>0</v>
      </c>
      <c r="AI224" s="1">
        <v>2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 s="1">
        <v>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 s="2">
        <v>47</v>
      </c>
      <c r="AX224" s="1">
        <f>LN(AW224)</f>
        <v>3.8501476017100584</v>
      </c>
      <c r="AY224" s="1">
        <v>5</v>
      </c>
      <c r="AZ224" s="1">
        <v>0</v>
      </c>
      <c r="BA224" s="1">
        <v>0</v>
      </c>
      <c r="BB224" s="1">
        <v>3</v>
      </c>
      <c r="BC224">
        <v>1</v>
      </c>
      <c r="BD224">
        <v>0</v>
      </c>
      <c r="BE224">
        <v>0</v>
      </c>
      <c r="BF224" s="1">
        <v>6</v>
      </c>
      <c r="BG224">
        <v>0</v>
      </c>
      <c r="BH224">
        <v>0</v>
      </c>
      <c r="BI224" s="1">
        <v>3</v>
      </c>
      <c r="BJ224">
        <v>0</v>
      </c>
      <c r="BK224">
        <v>0</v>
      </c>
      <c r="BL224">
        <v>1</v>
      </c>
      <c r="BM224">
        <v>0</v>
      </c>
      <c r="BN224" s="1">
        <v>1</v>
      </c>
      <c r="BO224" s="1">
        <v>1</v>
      </c>
      <c r="BP224" s="1">
        <v>0</v>
      </c>
      <c r="BQ224" s="1">
        <v>0</v>
      </c>
      <c r="BR224" s="1">
        <v>0</v>
      </c>
      <c r="BS224" s="4">
        <v>-3</v>
      </c>
      <c r="BT224" s="5">
        <v>-3</v>
      </c>
      <c r="BU224" s="5">
        <v>-3</v>
      </c>
      <c r="BV224" s="4">
        <v>-3</v>
      </c>
      <c r="BW224" s="5">
        <v>-3</v>
      </c>
      <c r="BX224" s="5">
        <v>-3</v>
      </c>
      <c r="BY224" s="5">
        <v>-3</v>
      </c>
      <c r="BZ224">
        <v>1</v>
      </c>
      <c r="CA224">
        <v>0</v>
      </c>
      <c r="CB224">
        <v>1</v>
      </c>
      <c r="CC224">
        <v>0</v>
      </c>
      <c r="CD224" s="1">
        <f>CA224+CC224</f>
        <v>0</v>
      </c>
      <c r="CE224">
        <v>0</v>
      </c>
      <c r="CF224" s="1">
        <f>CB224+CE224</f>
        <v>1</v>
      </c>
    </row>
    <row r="225" spans="1:84" ht="15" x14ac:dyDescent="0.25">
      <c r="A225" s="1" t="s">
        <v>322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 s="1">
        <f>O225+Q225</f>
        <v>0</v>
      </c>
      <c r="W225" s="1" t="s">
        <v>23</v>
      </c>
      <c r="X225" s="1">
        <v>1367.2</v>
      </c>
      <c r="Y225" s="1">
        <v>1665.5</v>
      </c>
      <c r="Z225" s="1">
        <v>5</v>
      </c>
      <c r="AA225">
        <v>1</v>
      </c>
      <c r="AB225">
        <v>1</v>
      </c>
      <c r="AC225">
        <v>1</v>
      </c>
      <c r="AD225">
        <v>0</v>
      </c>
      <c r="AE225">
        <v>0</v>
      </c>
      <c r="AF225">
        <v>0</v>
      </c>
      <c r="AG225" s="1">
        <v>0</v>
      </c>
      <c r="AH225" s="1">
        <v>0</v>
      </c>
      <c r="AI225" s="1">
        <v>1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 s="1">
        <v>1</v>
      </c>
      <c r="AQ225">
        <v>1</v>
      </c>
      <c r="AR225">
        <v>1</v>
      </c>
      <c r="AS225">
        <v>1</v>
      </c>
      <c r="AT225">
        <v>0</v>
      </c>
      <c r="AU225">
        <v>0</v>
      </c>
      <c r="AV225">
        <v>0</v>
      </c>
      <c r="AW225" s="1">
        <v>60</v>
      </c>
      <c r="AX225" s="1">
        <f>LN(AW225)</f>
        <v>4.0943445622221004</v>
      </c>
      <c r="AY225" s="1">
        <v>4</v>
      </c>
      <c r="AZ225" s="1">
        <v>0</v>
      </c>
      <c r="BA225" s="1">
        <v>0</v>
      </c>
      <c r="BB225" s="1">
        <v>2</v>
      </c>
      <c r="BC225">
        <v>0</v>
      </c>
      <c r="BD225">
        <v>1</v>
      </c>
      <c r="BE225">
        <v>0</v>
      </c>
      <c r="BF225" s="1">
        <v>3</v>
      </c>
      <c r="BG225">
        <v>0</v>
      </c>
      <c r="BH225">
        <v>0</v>
      </c>
      <c r="BI225" s="1">
        <v>1</v>
      </c>
      <c r="BJ225">
        <v>1</v>
      </c>
      <c r="BK225">
        <v>0</v>
      </c>
      <c r="BL225">
        <v>0</v>
      </c>
      <c r="BM225">
        <v>0</v>
      </c>
      <c r="BN225" s="4">
        <v>0</v>
      </c>
      <c r="BO225" s="1">
        <v>-3</v>
      </c>
      <c r="BP225" s="1">
        <v>-3</v>
      </c>
      <c r="BQ225" s="1">
        <v>-3</v>
      </c>
      <c r="BR225" s="1">
        <v>0</v>
      </c>
      <c r="BS225" s="4">
        <v>-3</v>
      </c>
      <c r="BT225" s="5">
        <v>-3</v>
      </c>
      <c r="BU225" s="5">
        <v>-3</v>
      </c>
      <c r="BV225" s="4">
        <v>-3</v>
      </c>
      <c r="BW225" s="5">
        <v>-3</v>
      </c>
      <c r="BX225" s="5">
        <v>-3</v>
      </c>
      <c r="BY225" s="5">
        <v>-3</v>
      </c>
      <c r="BZ225">
        <v>0</v>
      </c>
      <c r="CA225">
        <v>1</v>
      </c>
      <c r="CB225">
        <v>0</v>
      </c>
      <c r="CC225">
        <v>0</v>
      </c>
      <c r="CD225" s="1">
        <f>CA225+CC225</f>
        <v>1</v>
      </c>
      <c r="CE225">
        <v>1</v>
      </c>
      <c r="CF225" s="1">
        <f>CB225+CE225</f>
        <v>1</v>
      </c>
    </row>
    <row r="226" spans="1:84" ht="15" x14ac:dyDescent="0.25">
      <c r="A226" s="1" t="s">
        <v>323</v>
      </c>
      <c r="B226" s="1">
        <v>0</v>
      </c>
      <c r="C226" s="1">
        <v>0</v>
      </c>
      <c r="D226" s="1">
        <v>3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1</v>
      </c>
      <c r="M226" s="1">
        <v>0</v>
      </c>
      <c r="N226" s="1">
        <v>5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 s="1">
        <f>O226+Q226</f>
        <v>0</v>
      </c>
      <c r="W226" s="1" t="s">
        <v>41</v>
      </c>
      <c r="X226" s="1">
        <v>1455.1</v>
      </c>
      <c r="Y226" s="1">
        <v>1064</v>
      </c>
      <c r="Z226" s="1">
        <v>2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0</v>
      </c>
      <c r="AG226" s="1">
        <v>0</v>
      </c>
      <c r="AH226" s="1">
        <v>0</v>
      </c>
      <c r="AI226" s="1">
        <v>1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 s="1">
        <v>3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0</v>
      </c>
      <c r="AW226" s="1">
        <v>17.5</v>
      </c>
      <c r="AX226" s="1">
        <f>LN(AW226)</f>
        <v>2.8622008809294686</v>
      </c>
      <c r="AY226" s="1">
        <v>5</v>
      </c>
      <c r="AZ226" s="1">
        <v>0</v>
      </c>
      <c r="BA226" s="1">
        <v>1</v>
      </c>
      <c r="BB226" s="1">
        <v>3</v>
      </c>
      <c r="BC226">
        <v>1</v>
      </c>
      <c r="BD226">
        <v>0</v>
      </c>
      <c r="BE226">
        <v>0</v>
      </c>
      <c r="BF226" s="1">
        <v>6</v>
      </c>
      <c r="BG226">
        <v>0</v>
      </c>
      <c r="BH226">
        <v>0</v>
      </c>
      <c r="BI226" s="1">
        <v>2</v>
      </c>
      <c r="BJ226">
        <v>0</v>
      </c>
      <c r="BK226">
        <v>1</v>
      </c>
      <c r="BL226">
        <v>0</v>
      </c>
      <c r="BM226">
        <v>0</v>
      </c>
      <c r="BN226" s="4">
        <v>0</v>
      </c>
      <c r="BO226" s="1">
        <v>-3</v>
      </c>
      <c r="BP226" s="1">
        <v>-3</v>
      </c>
      <c r="BQ226" s="1">
        <v>-3</v>
      </c>
      <c r="BR226" s="1">
        <v>0</v>
      </c>
      <c r="BS226" s="4">
        <v>-3</v>
      </c>
      <c r="BT226" s="5">
        <v>-3</v>
      </c>
      <c r="BU226" s="5">
        <v>-3</v>
      </c>
      <c r="BV226" s="4">
        <v>-3</v>
      </c>
      <c r="BW226" s="5">
        <v>-3</v>
      </c>
      <c r="BX226" s="5">
        <v>-3</v>
      </c>
      <c r="BY226" s="5">
        <v>-3</v>
      </c>
      <c r="BZ226">
        <v>1</v>
      </c>
      <c r="CA226">
        <v>0</v>
      </c>
      <c r="CB226">
        <v>1</v>
      </c>
      <c r="CC226">
        <v>1</v>
      </c>
      <c r="CD226" s="1">
        <f>CA226+CC226</f>
        <v>1</v>
      </c>
      <c r="CE226">
        <v>0</v>
      </c>
      <c r="CF226" s="1">
        <f>CB226+CE226</f>
        <v>1</v>
      </c>
    </row>
    <row r="227" spans="1:84" ht="15" x14ac:dyDescent="0.25">
      <c r="A227" s="1" t="s">
        <v>324</v>
      </c>
      <c r="B227" s="1">
        <v>0</v>
      </c>
      <c r="C227" s="1">
        <v>0</v>
      </c>
      <c r="D227" s="1">
        <v>2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4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 s="1">
        <f>O227+Q227</f>
        <v>0</v>
      </c>
      <c r="W227" s="1" t="s">
        <v>42</v>
      </c>
      <c r="X227" s="1">
        <v>1508.6</v>
      </c>
      <c r="Y227" s="1">
        <v>1374.4</v>
      </c>
      <c r="Z227" s="1">
        <v>2</v>
      </c>
      <c r="AA227">
        <v>0</v>
      </c>
      <c r="AB227">
        <v>0</v>
      </c>
      <c r="AC227">
        <v>0</v>
      </c>
      <c r="AD227">
        <v>1</v>
      </c>
      <c r="AE227">
        <v>1</v>
      </c>
      <c r="AF227">
        <v>0</v>
      </c>
      <c r="AG227" s="1">
        <v>0</v>
      </c>
      <c r="AH227" s="1">
        <v>0</v>
      </c>
      <c r="AI227" s="1">
        <v>3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0</v>
      </c>
      <c r="AP227" s="1">
        <v>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 s="2">
        <v>47</v>
      </c>
      <c r="AX227" s="1">
        <f>LN(AW227)</f>
        <v>3.8501476017100584</v>
      </c>
      <c r="AY227" s="1">
        <v>5</v>
      </c>
      <c r="AZ227" s="1">
        <v>0</v>
      </c>
      <c r="BA227" s="1">
        <v>0</v>
      </c>
      <c r="BB227" s="1">
        <v>1</v>
      </c>
      <c r="BC227">
        <v>0</v>
      </c>
      <c r="BD227">
        <v>0</v>
      </c>
      <c r="BE227">
        <v>1</v>
      </c>
      <c r="BF227" s="1">
        <v>5</v>
      </c>
      <c r="BG227">
        <v>0</v>
      </c>
      <c r="BH227">
        <v>1</v>
      </c>
      <c r="BI227" s="1">
        <v>2</v>
      </c>
      <c r="BJ227">
        <v>0</v>
      </c>
      <c r="BK227">
        <v>1</v>
      </c>
      <c r="BL227">
        <v>0</v>
      </c>
      <c r="BM227">
        <v>0</v>
      </c>
      <c r="BN227" s="1">
        <v>1</v>
      </c>
      <c r="BO227" s="1">
        <v>1</v>
      </c>
      <c r="BP227" s="1">
        <v>0</v>
      </c>
      <c r="BQ227" s="1">
        <v>0</v>
      </c>
      <c r="BR227" s="1">
        <v>0</v>
      </c>
      <c r="BS227" s="4">
        <v>-3</v>
      </c>
      <c r="BT227" s="5">
        <v>-3</v>
      </c>
      <c r="BU227" s="5">
        <v>-3</v>
      </c>
      <c r="BV227" s="4">
        <v>-3</v>
      </c>
      <c r="BW227" s="5">
        <v>-3</v>
      </c>
      <c r="BX227" s="5">
        <v>-3</v>
      </c>
      <c r="BY227" s="5">
        <v>-3</v>
      </c>
      <c r="BZ227">
        <v>0</v>
      </c>
      <c r="CA227">
        <v>0</v>
      </c>
      <c r="CB227">
        <v>0</v>
      </c>
      <c r="CC227">
        <v>1</v>
      </c>
      <c r="CD227" s="1">
        <f>CA227+CC227</f>
        <v>1</v>
      </c>
      <c r="CE227">
        <v>0</v>
      </c>
      <c r="CF227" s="1">
        <f>CB227+CE227</f>
        <v>0</v>
      </c>
    </row>
    <row r="228" spans="1:84" ht="15" x14ac:dyDescent="0.25">
      <c r="A228" s="1" t="s">
        <v>325</v>
      </c>
      <c r="B228" s="1">
        <v>0</v>
      </c>
      <c r="C228" s="1">
        <v>1</v>
      </c>
      <c r="D228" s="1">
        <v>1</v>
      </c>
      <c r="E228" s="1">
        <v>1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0</v>
      </c>
      <c r="L228" s="1">
        <v>0</v>
      </c>
      <c r="M228" s="1">
        <v>0</v>
      </c>
      <c r="N228" s="1">
        <v>7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 s="1">
        <f>O228+Q228</f>
        <v>0</v>
      </c>
      <c r="W228" s="1" t="s">
        <v>43</v>
      </c>
      <c r="X228" s="1">
        <v>1142.5999999999999</v>
      </c>
      <c r="Y228" s="1">
        <v>1928</v>
      </c>
      <c r="Z228" s="1">
        <v>4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0</v>
      </c>
      <c r="AG228" s="1">
        <v>0</v>
      </c>
      <c r="AH228" s="1">
        <v>0</v>
      </c>
      <c r="AI228" s="1">
        <v>1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 s="1">
        <v>1</v>
      </c>
      <c r="AQ228">
        <v>1</v>
      </c>
      <c r="AR228">
        <v>1</v>
      </c>
      <c r="AS228">
        <v>1</v>
      </c>
      <c r="AT228">
        <v>0</v>
      </c>
      <c r="AU228">
        <v>0</v>
      </c>
      <c r="AV228">
        <v>0</v>
      </c>
      <c r="AW228" s="1">
        <v>100</v>
      </c>
      <c r="AX228" s="1">
        <f>LN(AW228)</f>
        <v>4.6051701859880918</v>
      </c>
      <c r="AY228" s="2">
        <v>8.8000000000000007</v>
      </c>
      <c r="AZ228" s="1">
        <v>0</v>
      </c>
      <c r="BA228" s="1">
        <v>0</v>
      </c>
      <c r="BB228" s="1">
        <v>2</v>
      </c>
      <c r="BC228">
        <v>0</v>
      </c>
      <c r="BD228">
        <v>1</v>
      </c>
      <c r="BE228">
        <v>0</v>
      </c>
      <c r="BF228" s="1">
        <v>5</v>
      </c>
      <c r="BG228">
        <v>0</v>
      </c>
      <c r="BH228">
        <v>1</v>
      </c>
      <c r="BI228" s="1">
        <v>2</v>
      </c>
      <c r="BJ228">
        <v>0</v>
      </c>
      <c r="BK228">
        <v>1</v>
      </c>
      <c r="BL228">
        <v>0</v>
      </c>
      <c r="BM228">
        <v>0</v>
      </c>
      <c r="BN228" s="4">
        <v>0</v>
      </c>
      <c r="BO228" s="1">
        <v>-3</v>
      </c>
      <c r="BP228" s="1">
        <v>-3</v>
      </c>
      <c r="BQ228" s="1">
        <v>-3</v>
      </c>
      <c r="BR228" s="1">
        <v>0</v>
      </c>
      <c r="BS228" s="4">
        <v>-3</v>
      </c>
      <c r="BT228" s="5">
        <v>-3</v>
      </c>
      <c r="BU228" s="5">
        <v>-3</v>
      </c>
      <c r="BV228" s="4">
        <v>-3</v>
      </c>
      <c r="BW228" s="5">
        <v>-3</v>
      </c>
      <c r="BX228" s="5">
        <v>-3</v>
      </c>
      <c r="BY228" s="5">
        <v>-3</v>
      </c>
      <c r="BZ228">
        <v>0</v>
      </c>
      <c r="CA228">
        <v>0</v>
      </c>
      <c r="CB228">
        <v>0</v>
      </c>
      <c r="CC228">
        <v>1</v>
      </c>
      <c r="CD228" s="1">
        <f>CA228+CC228</f>
        <v>1</v>
      </c>
      <c r="CE228">
        <v>1</v>
      </c>
      <c r="CF228" s="1">
        <f>CB228+CE228</f>
        <v>1</v>
      </c>
    </row>
    <row r="229" spans="1:84" ht="15" x14ac:dyDescent="0.25">
      <c r="A229" s="1" t="s">
        <v>326</v>
      </c>
      <c r="B229" s="1">
        <v>0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2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 s="1">
        <f>O229+Q229</f>
        <v>0</v>
      </c>
      <c r="W229" s="1" t="s">
        <v>44</v>
      </c>
      <c r="X229" s="1">
        <v>474.3</v>
      </c>
      <c r="Y229" s="1">
        <v>1681.1</v>
      </c>
      <c r="Z229" s="1">
        <v>4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0</v>
      </c>
      <c r="AG229" s="1">
        <v>0</v>
      </c>
      <c r="AH229" s="1">
        <v>0</v>
      </c>
      <c r="AI229" s="1">
        <v>1</v>
      </c>
      <c r="AJ229">
        <v>1</v>
      </c>
      <c r="AK229">
        <v>0</v>
      </c>
      <c r="AL229">
        <v>0</v>
      </c>
      <c r="AM229">
        <v>0</v>
      </c>
      <c r="AN229">
        <v>0</v>
      </c>
      <c r="AO229">
        <v>0</v>
      </c>
      <c r="AP229" s="1">
        <v>1</v>
      </c>
      <c r="AQ229">
        <v>1</v>
      </c>
      <c r="AR229">
        <v>1</v>
      </c>
      <c r="AS229">
        <v>1</v>
      </c>
      <c r="AT229">
        <v>0</v>
      </c>
      <c r="AU229">
        <v>0</v>
      </c>
      <c r="AV229">
        <v>0</v>
      </c>
      <c r="AW229" s="1">
        <v>40</v>
      </c>
      <c r="AX229" s="1">
        <f>LN(AW229)</f>
        <v>3.6888794541139363</v>
      </c>
      <c r="AY229" s="1">
        <v>4</v>
      </c>
      <c r="AZ229" s="1">
        <v>1</v>
      </c>
      <c r="BA229" s="1">
        <v>2</v>
      </c>
      <c r="BB229" s="1">
        <v>2</v>
      </c>
      <c r="BC229">
        <v>0</v>
      </c>
      <c r="BD229">
        <v>1</v>
      </c>
      <c r="BE229">
        <v>0</v>
      </c>
      <c r="BF229" s="1">
        <v>4</v>
      </c>
      <c r="BG229">
        <v>0</v>
      </c>
      <c r="BH229">
        <v>0</v>
      </c>
      <c r="BI229" s="1">
        <v>2</v>
      </c>
      <c r="BJ229">
        <v>0</v>
      </c>
      <c r="BK229">
        <v>1</v>
      </c>
      <c r="BL229">
        <v>0</v>
      </c>
      <c r="BM229">
        <v>0</v>
      </c>
      <c r="BN229" s="4">
        <v>0</v>
      </c>
      <c r="BO229" s="1">
        <v>-3</v>
      </c>
      <c r="BP229" s="1">
        <v>-3</v>
      </c>
      <c r="BQ229" s="1">
        <v>-3</v>
      </c>
      <c r="BR229" s="1">
        <v>0</v>
      </c>
      <c r="BS229" s="4">
        <v>-3</v>
      </c>
      <c r="BT229" s="5">
        <v>-3</v>
      </c>
      <c r="BU229" s="5">
        <v>-3</v>
      </c>
      <c r="BV229" s="4">
        <v>-3</v>
      </c>
      <c r="BW229" s="5">
        <v>-3</v>
      </c>
      <c r="BX229" s="5">
        <v>-3</v>
      </c>
      <c r="BY229" s="5">
        <v>-3</v>
      </c>
      <c r="BZ229">
        <v>0</v>
      </c>
      <c r="CA229">
        <v>0</v>
      </c>
      <c r="CB229">
        <v>0</v>
      </c>
      <c r="CC229">
        <v>1</v>
      </c>
      <c r="CD229" s="1">
        <f>CA229+CC229</f>
        <v>1</v>
      </c>
      <c r="CE229">
        <v>1</v>
      </c>
      <c r="CF229" s="1">
        <f>CB229+CE229</f>
        <v>1</v>
      </c>
    </row>
    <row r="230" spans="1:84" ht="15" x14ac:dyDescent="0.25">
      <c r="A230" s="1" t="s">
        <v>327</v>
      </c>
      <c r="B230" s="1">
        <v>0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1</v>
      </c>
      <c r="M230" s="1">
        <v>0</v>
      </c>
      <c r="N230" s="1">
        <v>2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 s="1">
        <f>O230+Q230</f>
        <v>0</v>
      </c>
      <c r="W230" s="1" t="s">
        <v>36</v>
      </c>
      <c r="X230" s="1">
        <v>1187.7</v>
      </c>
      <c r="Y230" s="1">
        <v>81</v>
      </c>
      <c r="Z230" s="1">
        <v>5</v>
      </c>
      <c r="AA230">
        <v>1</v>
      </c>
      <c r="AB230">
        <v>1</v>
      </c>
      <c r="AC230">
        <v>1</v>
      </c>
      <c r="AD230">
        <v>0</v>
      </c>
      <c r="AE230">
        <v>0</v>
      </c>
      <c r="AF230">
        <v>0</v>
      </c>
      <c r="AG230" s="1">
        <v>0</v>
      </c>
      <c r="AH230" s="1">
        <v>0</v>
      </c>
      <c r="AI230" s="1">
        <v>2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 s="1">
        <v>3</v>
      </c>
      <c r="AQ230">
        <v>0</v>
      </c>
      <c r="AR230">
        <v>0</v>
      </c>
      <c r="AS230">
        <v>1</v>
      </c>
      <c r="AT230">
        <v>0</v>
      </c>
      <c r="AU230">
        <v>1</v>
      </c>
      <c r="AV230">
        <v>0</v>
      </c>
      <c r="AW230" s="1">
        <v>50</v>
      </c>
      <c r="AX230" s="1">
        <f>LN(AW230)</f>
        <v>3.912023005428146</v>
      </c>
      <c r="AY230" s="1">
        <v>4.5</v>
      </c>
      <c r="AZ230" s="1">
        <v>1</v>
      </c>
      <c r="BA230" s="1">
        <v>0</v>
      </c>
      <c r="BB230" s="1">
        <v>2</v>
      </c>
      <c r="BC230">
        <v>0</v>
      </c>
      <c r="BD230">
        <v>1</v>
      </c>
      <c r="BE230">
        <v>0</v>
      </c>
      <c r="BF230" s="1">
        <v>4</v>
      </c>
      <c r="BG230">
        <v>0</v>
      </c>
      <c r="BH230">
        <v>0</v>
      </c>
      <c r="BI230" s="1">
        <v>2</v>
      </c>
      <c r="BJ230">
        <v>0</v>
      </c>
      <c r="BK230">
        <v>1</v>
      </c>
      <c r="BL230">
        <v>0</v>
      </c>
      <c r="BM230">
        <v>0</v>
      </c>
      <c r="BN230" s="1">
        <v>1</v>
      </c>
      <c r="BO230" s="1">
        <v>1</v>
      </c>
      <c r="BP230" s="1">
        <v>1</v>
      </c>
      <c r="BQ230" s="1">
        <v>0</v>
      </c>
      <c r="BR230" s="1">
        <v>0</v>
      </c>
      <c r="BS230" s="4">
        <v>-3</v>
      </c>
      <c r="BT230" s="5">
        <v>-3</v>
      </c>
      <c r="BU230" s="5">
        <v>-3</v>
      </c>
      <c r="BV230" s="4">
        <v>-3</v>
      </c>
      <c r="BW230" s="5">
        <v>-3</v>
      </c>
      <c r="BX230" s="5">
        <v>-3</v>
      </c>
      <c r="BY230" s="5">
        <v>-3</v>
      </c>
      <c r="BZ230">
        <v>0</v>
      </c>
      <c r="CA230">
        <v>0</v>
      </c>
      <c r="CB230">
        <v>0</v>
      </c>
      <c r="CC230">
        <v>1</v>
      </c>
      <c r="CD230" s="1">
        <f>CA230+CC230</f>
        <v>1</v>
      </c>
      <c r="CE230">
        <v>1</v>
      </c>
      <c r="CF230" s="1">
        <f>CB230+CE230</f>
        <v>1</v>
      </c>
    </row>
    <row r="231" spans="1:84" ht="15" x14ac:dyDescent="0.25">
      <c r="A231" s="1" t="s">
        <v>328</v>
      </c>
      <c r="B231" s="1">
        <v>0</v>
      </c>
      <c r="C231" s="1">
        <v>0</v>
      </c>
      <c r="D231" s="1">
        <v>2</v>
      </c>
      <c r="E231" s="1">
        <v>1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 s="1">
        <f>O231+Q231</f>
        <v>0</v>
      </c>
      <c r="W231" s="1" t="s">
        <v>45</v>
      </c>
      <c r="X231" s="1">
        <v>3087.1</v>
      </c>
      <c r="Y231" s="1">
        <v>1849</v>
      </c>
      <c r="Z231" s="1">
        <v>2</v>
      </c>
      <c r="AA231">
        <v>0</v>
      </c>
      <c r="AB231">
        <v>0</v>
      </c>
      <c r="AC231">
        <v>0</v>
      </c>
      <c r="AD231">
        <v>1</v>
      </c>
      <c r="AE231">
        <v>1</v>
      </c>
      <c r="AF231">
        <v>0</v>
      </c>
      <c r="AG231" s="1">
        <v>0</v>
      </c>
      <c r="AH231" s="1">
        <v>0</v>
      </c>
      <c r="AI231" s="1">
        <v>1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 s="1">
        <v>3</v>
      </c>
      <c r="AQ231">
        <v>0</v>
      </c>
      <c r="AR231">
        <v>0</v>
      </c>
      <c r="AS231">
        <v>1</v>
      </c>
      <c r="AT231">
        <v>0</v>
      </c>
      <c r="AU231">
        <v>1</v>
      </c>
      <c r="AV231">
        <v>0</v>
      </c>
      <c r="AW231" s="2">
        <v>-3</v>
      </c>
      <c r="AX231" s="1">
        <v>-3</v>
      </c>
      <c r="AY231" s="2">
        <v>-3</v>
      </c>
      <c r="AZ231" s="1">
        <v>0</v>
      </c>
      <c r="BA231" s="1">
        <v>0</v>
      </c>
      <c r="BB231" s="1">
        <v>2</v>
      </c>
      <c r="BC231">
        <v>0</v>
      </c>
      <c r="BD231">
        <v>1</v>
      </c>
      <c r="BE231">
        <v>0</v>
      </c>
      <c r="BF231" s="1">
        <v>4</v>
      </c>
      <c r="BG231">
        <v>0</v>
      </c>
      <c r="BH231">
        <v>0</v>
      </c>
      <c r="BI231" s="1">
        <v>3</v>
      </c>
      <c r="BJ231">
        <v>0</v>
      </c>
      <c r="BK231">
        <v>0</v>
      </c>
      <c r="BL231">
        <v>1</v>
      </c>
      <c r="BM231">
        <v>0</v>
      </c>
      <c r="BN231" s="1">
        <v>1</v>
      </c>
      <c r="BO231" s="1">
        <v>1</v>
      </c>
      <c r="BP231" s="1">
        <v>0</v>
      </c>
      <c r="BQ231" s="1">
        <v>0</v>
      </c>
      <c r="BR231" s="1">
        <v>0</v>
      </c>
      <c r="BS231" s="4">
        <v>-3</v>
      </c>
      <c r="BT231" s="5">
        <v>-3</v>
      </c>
      <c r="BU231" s="5">
        <v>-3</v>
      </c>
      <c r="BV231" s="4">
        <v>-3</v>
      </c>
      <c r="BW231" s="5">
        <v>-3</v>
      </c>
      <c r="BX231" s="5">
        <v>-3</v>
      </c>
      <c r="BY231" s="5">
        <v>-3</v>
      </c>
      <c r="BZ231">
        <v>0</v>
      </c>
      <c r="CA231">
        <v>0</v>
      </c>
      <c r="CB231">
        <v>0</v>
      </c>
      <c r="CC231">
        <v>0</v>
      </c>
      <c r="CD231" s="1">
        <f>CA231+CC231</f>
        <v>0</v>
      </c>
      <c r="CE231">
        <v>1</v>
      </c>
      <c r="CF231" s="1">
        <f>CB231+CE231</f>
        <v>1</v>
      </c>
    </row>
    <row r="232" spans="1:84" ht="15" x14ac:dyDescent="0.25">
      <c r="A232" s="1" t="s">
        <v>329</v>
      </c>
      <c r="B232" s="1">
        <v>0</v>
      </c>
      <c r="C232" s="1">
        <v>0</v>
      </c>
      <c r="D232" s="1">
        <v>3</v>
      </c>
      <c r="E232" s="1">
        <v>0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 s="1">
        <f>O232+Q232</f>
        <v>0</v>
      </c>
      <c r="W232" s="1" t="s">
        <v>16</v>
      </c>
      <c r="X232" s="1">
        <v>30.6</v>
      </c>
      <c r="Y232" s="1">
        <v>1214.5999999999999</v>
      </c>
      <c r="Z232" s="1">
        <v>6</v>
      </c>
      <c r="AA232">
        <v>1</v>
      </c>
      <c r="AB232">
        <v>1</v>
      </c>
      <c r="AC232">
        <v>1</v>
      </c>
      <c r="AD232">
        <v>0</v>
      </c>
      <c r="AE232">
        <v>0</v>
      </c>
      <c r="AF232">
        <v>0</v>
      </c>
      <c r="AG232" s="1">
        <v>0</v>
      </c>
      <c r="AH232" s="1">
        <v>1</v>
      </c>
      <c r="AI232" s="1">
        <v>-3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 s="1">
        <v>1</v>
      </c>
      <c r="AQ232">
        <v>1</v>
      </c>
      <c r="AR232">
        <v>1</v>
      </c>
      <c r="AS232">
        <v>1</v>
      </c>
      <c r="AT232">
        <v>0</v>
      </c>
      <c r="AU232">
        <v>0</v>
      </c>
      <c r="AV232">
        <v>0</v>
      </c>
      <c r="AW232" s="2">
        <v>30</v>
      </c>
      <c r="AX232" s="1">
        <f>LN(AW232)</f>
        <v>3.4011973816621555</v>
      </c>
      <c r="AY232" s="1">
        <v>2</v>
      </c>
      <c r="AZ232" s="1">
        <v>1</v>
      </c>
      <c r="BA232" s="1">
        <v>0</v>
      </c>
      <c r="BB232" s="1">
        <v>3</v>
      </c>
      <c r="BC232">
        <v>1</v>
      </c>
      <c r="BD232">
        <v>0</v>
      </c>
      <c r="BE232">
        <v>0</v>
      </c>
      <c r="BF232" s="1">
        <v>1</v>
      </c>
      <c r="BG232">
        <v>1</v>
      </c>
      <c r="BH232">
        <v>0</v>
      </c>
      <c r="BI232" s="1">
        <v>1</v>
      </c>
      <c r="BJ232">
        <v>1</v>
      </c>
      <c r="BK232">
        <v>0</v>
      </c>
      <c r="BL232">
        <v>0</v>
      </c>
      <c r="BM232">
        <v>0</v>
      </c>
      <c r="BN232" s="4">
        <v>0</v>
      </c>
      <c r="BO232" s="1">
        <v>-3</v>
      </c>
      <c r="BP232" s="1">
        <v>-3</v>
      </c>
      <c r="BQ232" s="1">
        <v>-3</v>
      </c>
      <c r="BR232" s="1">
        <v>1</v>
      </c>
      <c r="BS232" s="4">
        <v>-3</v>
      </c>
      <c r="BT232" s="5">
        <v>-3</v>
      </c>
      <c r="BU232" s="5">
        <v>-3</v>
      </c>
      <c r="BV232" s="4">
        <v>-3</v>
      </c>
      <c r="BW232" s="5">
        <v>-3</v>
      </c>
      <c r="BX232" s="5">
        <v>-3</v>
      </c>
      <c r="BY232" s="5">
        <v>-3</v>
      </c>
      <c r="BZ232">
        <v>1</v>
      </c>
      <c r="CA232">
        <v>1</v>
      </c>
      <c r="CB232">
        <v>1</v>
      </c>
      <c r="CC232">
        <v>0</v>
      </c>
      <c r="CD232" s="1">
        <f>CA232+CC232</f>
        <v>1</v>
      </c>
      <c r="CE232">
        <v>0</v>
      </c>
      <c r="CF232" s="1">
        <f>CB232+CE232</f>
        <v>1</v>
      </c>
    </row>
    <row r="233" spans="1:84" ht="15" x14ac:dyDescent="0.25">
      <c r="A233" s="1" t="s">
        <v>330</v>
      </c>
      <c r="B233" s="1">
        <v>0</v>
      </c>
      <c r="C233" s="1">
        <v>0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5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 s="1">
        <f>O233+Q233</f>
        <v>0</v>
      </c>
      <c r="W233" s="1" t="s">
        <v>46</v>
      </c>
      <c r="X233" s="1">
        <v>1836.4</v>
      </c>
      <c r="Y233" s="1">
        <v>703</v>
      </c>
      <c r="Z233" s="1">
        <v>4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 s="1">
        <v>0</v>
      </c>
      <c r="AH233" s="1">
        <v>0</v>
      </c>
      <c r="AI233" s="1">
        <v>1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 s="1">
        <v>1</v>
      </c>
      <c r="AQ233">
        <v>1</v>
      </c>
      <c r="AR233">
        <v>1</v>
      </c>
      <c r="AS233">
        <v>1</v>
      </c>
      <c r="AT233">
        <v>0</v>
      </c>
      <c r="AU233">
        <v>0</v>
      </c>
      <c r="AV233">
        <v>0</v>
      </c>
      <c r="AW233" s="2">
        <v>36</v>
      </c>
      <c r="AX233" s="1">
        <f>LN(AW233)</f>
        <v>3.5835189384561099</v>
      </c>
      <c r="AY233" s="1">
        <v>6</v>
      </c>
      <c r="AZ233" s="1">
        <v>0</v>
      </c>
      <c r="BA233" s="1">
        <v>1</v>
      </c>
      <c r="BB233" s="1">
        <v>2</v>
      </c>
      <c r="BC233">
        <v>0</v>
      </c>
      <c r="BD233">
        <v>1</v>
      </c>
      <c r="BE233">
        <v>0</v>
      </c>
      <c r="BF233" s="1">
        <v>5</v>
      </c>
      <c r="BG233">
        <v>0</v>
      </c>
      <c r="BH233">
        <v>1</v>
      </c>
      <c r="BI233" s="1">
        <v>1</v>
      </c>
      <c r="BJ233">
        <v>1</v>
      </c>
      <c r="BK233">
        <v>0</v>
      </c>
      <c r="BL233">
        <v>0</v>
      </c>
      <c r="BM233">
        <v>0</v>
      </c>
      <c r="BN233" s="4">
        <v>0</v>
      </c>
      <c r="BO233" s="1">
        <v>-3</v>
      </c>
      <c r="BP233" s="1">
        <v>-3</v>
      </c>
      <c r="BQ233" s="1">
        <v>-3</v>
      </c>
      <c r="BR233" s="1">
        <v>0</v>
      </c>
      <c r="BS233" s="4">
        <v>-3</v>
      </c>
      <c r="BT233" s="5">
        <v>-3</v>
      </c>
      <c r="BU233" s="5">
        <v>-3</v>
      </c>
      <c r="BV233" s="4">
        <v>-3</v>
      </c>
      <c r="BW233" s="5">
        <v>-3</v>
      </c>
      <c r="BX233" s="5">
        <v>-3</v>
      </c>
      <c r="BY233" s="5">
        <v>-3</v>
      </c>
      <c r="BZ233">
        <v>0</v>
      </c>
      <c r="CA233">
        <v>1</v>
      </c>
      <c r="CB233">
        <v>0</v>
      </c>
      <c r="CC233">
        <v>0</v>
      </c>
      <c r="CD233" s="1">
        <f>CA233+CC233</f>
        <v>1</v>
      </c>
      <c r="CE233">
        <v>1</v>
      </c>
      <c r="CF233" s="1">
        <f>CB233+CE233</f>
        <v>1</v>
      </c>
    </row>
    <row r="234" spans="1:84" ht="15" x14ac:dyDescent="0.25">
      <c r="A234" s="1" t="s">
        <v>331</v>
      </c>
      <c r="B234" s="1">
        <v>0</v>
      </c>
      <c r="C234" s="1">
        <v>0</v>
      </c>
      <c r="D234" s="1">
        <v>2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5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 s="1">
        <f>O234+Q234</f>
        <v>0</v>
      </c>
      <c r="W234" s="1" t="s">
        <v>32</v>
      </c>
      <c r="X234" s="1">
        <v>1736.9</v>
      </c>
      <c r="Y234" s="1">
        <v>896</v>
      </c>
      <c r="Z234" s="1">
        <v>1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 s="1">
        <v>0</v>
      </c>
      <c r="AH234" s="1">
        <v>0</v>
      </c>
      <c r="AI234" s="1">
        <v>1</v>
      </c>
      <c r="AJ234">
        <v>1</v>
      </c>
      <c r="AK234">
        <v>0</v>
      </c>
      <c r="AL234">
        <v>0</v>
      </c>
      <c r="AM234">
        <v>0</v>
      </c>
      <c r="AN234">
        <v>0</v>
      </c>
      <c r="AO234">
        <v>0</v>
      </c>
      <c r="AP234" s="1">
        <v>4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 s="1">
        <v>36</v>
      </c>
      <c r="AX234" s="1">
        <f>LN(AW234)</f>
        <v>3.5835189384561099</v>
      </c>
      <c r="AY234" s="1">
        <v>5</v>
      </c>
      <c r="AZ234" s="1">
        <v>0</v>
      </c>
      <c r="BA234" s="1">
        <v>0</v>
      </c>
      <c r="BB234" s="1">
        <v>2</v>
      </c>
      <c r="BC234">
        <v>0</v>
      </c>
      <c r="BD234">
        <v>1</v>
      </c>
      <c r="BE234">
        <v>0</v>
      </c>
      <c r="BF234" s="1">
        <v>5</v>
      </c>
      <c r="BG234">
        <v>0</v>
      </c>
      <c r="BH234">
        <v>1</v>
      </c>
      <c r="BI234" s="1">
        <v>2</v>
      </c>
      <c r="BJ234">
        <v>0</v>
      </c>
      <c r="BK234">
        <v>1</v>
      </c>
      <c r="BL234">
        <v>0</v>
      </c>
      <c r="BM234">
        <v>0</v>
      </c>
      <c r="BN234" s="1">
        <v>1</v>
      </c>
      <c r="BO234" s="1">
        <v>1</v>
      </c>
      <c r="BP234" s="1">
        <v>0</v>
      </c>
      <c r="BQ234" s="1">
        <v>0</v>
      </c>
      <c r="BR234" s="1">
        <v>0</v>
      </c>
      <c r="BS234" s="4">
        <v>-3</v>
      </c>
      <c r="BT234" s="5">
        <v>-3</v>
      </c>
      <c r="BU234" s="5">
        <v>-3</v>
      </c>
      <c r="BV234" s="4">
        <v>-3</v>
      </c>
      <c r="BW234" s="5">
        <v>-3</v>
      </c>
      <c r="BX234" s="5">
        <v>-3</v>
      </c>
      <c r="BY234" s="5">
        <v>-3</v>
      </c>
      <c r="BZ234">
        <v>0</v>
      </c>
      <c r="CA234">
        <v>0</v>
      </c>
      <c r="CB234">
        <v>0</v>
      </c>
      <c r="CC234">
        <v>1</v>
      </c>
      <c r="CD234" s="1">
        <f>CA234+CC234</f>
        <v>1</v>
      </c>
      <c r="CE234">
        <v>1</v>
      </c>
      <c r="CF234" s="1">
        <f>CB234+CE234</f>
        <v>1</v>
      </c>
    </row>
    <row r="235" spans="1:84" ht="15" x14ac:dyDescent="0.25">
      <c r="A235" s="1" t="s">
        <v>332</v>
      </c>
      <c r="B235" s="1">
        <v>0</v>
      </c>
      <c r="C235" s="1">
        <v>0</v>
      </c>
      <c r="D235" s="1">
        <v>2</v>
      </c>
      <c r="E235" s="1">
        <v>1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 s="1">
        <f>O235+Q235</f>
        <v>0</v>
      </c>
      <c r="W235" s="1" t="s">
        <v>47</v>
      </c>
      <c r="X235" s="1">
        <v>1075.5999999999999</v>
      </c>
      <c r="Y235" s="2">
        <v>157</v>
      </c>
      <c r="Z235" s="1">
        <v>8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 s="1">
        <v>0</v>
      </c>
      <c r="AH235" s="1">
        <v>0</v>
      </c>
      <c r="AI235" s="1">
        <v>1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 s="1">
        <v>3</v>
      </c>
      <c r="AQ235">
        <v>0</v>
      </c>
      <c r="AR235">
        <v>0</v>
      </c>
      <c r="AS235">
        <v>1</v>
      </c>
      <c r="AT235">
        <v>0</v>
      </c>
      <c r="AU235">
        <v>1</v>
      </c>
      <c r="AV235">
        <v>0</v>
      </c>
      <c r="AW235" s="1">
        <v>50</v>
      </c>
      <c r="AX235" s="1">
        <f>LN(AW235)</f>
        <v>3.912023005428146</v>
      </c>
      <c r="AY235" s="1">
        <v>15</v>
      </c>
      <c r="AZ235" s="1">
        <v>0</v>
      </c>
      <c r="BA235" s="1">
        <v>0</v>
      </c>
      <c r="BB235" s="1">
        <v>2</v>
      </c>
      <c r="BC235">
        <v>0</v>
      </c>
      <c r="BD235">
        <v>1</v>
      </c>
      <c r="BE235">
        <v>0</v>
      </c>
      <c r="BF235" s="1">
        <v>3</v>
      </c>
      <c r="BG235">
        <v>0</v>
      </c>
      <c r="BH235">
        <v>0</v>
      </c>
      <c r="BI235" s="1">
        <v>2</v>
      </c>
      <c r="BJ235">
        <v>0</v>
      </c>
      <c r="BK235">
        <v>1</v>
      </c>
      <c r="BL235">
        <v>0</v>
      </c>
      <c r="BM235">
        <v>0</v>
      </c>
      <c r="BN235" s="1">
        <v>1</v>
      </c>
      <c r="BO235" s="1">
        <v>1</v>
      </c>
      <c r="BP235" s="1">
        <v>1</v>
      </c>
      <c r="BQ235" s="1">
        <v>0</v>
      </c>
      <c r="BR235" s="1">
        <v>0</v>
      </c>
      <c r="BS235" s="1">
        <v>-3</v>
      </c>
      <c r="BT235" s="5">
        <v>-3</v>
      </c>
      <c r="BU235" s="5">
        <v>-3</v>
      </c>
      <c r="BV235" s="4">
        <v>-3</v>
      </c>
      <c r="BW235" s="5">
        <v>-3</v>
      </c>
      <c r="BX235" s="5">
        <v>-3</v>
      </c>
      <c r="BY235" s="5">
        <v>-3</v>
      </c>
      <c r="BZ235">
        <v>0</v>
      </c>
      <c r="CA235">
        <v>0</v>
      </c>
      <c r="CB235">
        <v>0</v>
      </c>
      <c r="CC235">
        <v>1</v>
      </c>
      <c r="CD235" s="1">
        <f>CA235+CC235</f>
        <v>1</v>
      </c>
      <c r="CE235">
        <v>1</v>
      </c>
      <c r="CF235" s="1">
        <f>CB235+CE235</f>
        <v>1</v>
      </c>
    </row>
    <row r="302" spans="6:6" x14ac:dyDescent="0.2">
      <c r="F302" s="1">
        <f>AVERAGE(C2:C137)</f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3018-D52A-42B8-B893-2FEF4D37FB1D}">
  <dimension ref="A1:C10"/>
  <sheetViews>
    <sheetView workbookViewId="0">
      <selection activeCell="E6" sqref="E6"/>
    </sheetView>
  </sheetViews>
  <sheetFormatPr defaultRowHeight="15" x14ac:dyDescent="0.25"/>
  <cols>
    <col min="1" max="1" width="28.28515625" customWidth="1"/>
    <col min="2" max="2" width="9.85546875" customWidth="1"/>
    <col min="3" max="3" width="10" customWidth="1"/>
  </cols>
  <sheetData>
    <row r="1" spans="1:3" x14ac:dyDescent="0.25">
      <c r="A1" t="s">
        <v>415</v>
      </c>
    </row>
    <row r="2" spans="1:3" ht="15.75" thickBot="1" x14ac:dyDescent="0.3"/>
    <row r="3" spans="1:3" x14ac:dyDescent="0.25">
      <c r="A3" s="10"/>
      <c r="B3" s="10" t="s">
        <v>445</v>
      </c>
      <c r="C3" s="10" t="s">
        <v>444</v>
      </c>
    </row>
    <row r="4" spans="1:3" x14ac:dyDescent="0.25">
      <c r="A4" s="8" t="s">
        <v>416</v>
      </c>
      <c r="B4" s="8">
        <v>1011.0488888888888</v>
      </c>
      <c r="C4" s="8">
        <v>1199.0301075268821</v>
      </c>
    </row>
    <row r="5" spans="1:3" x14ac:dyDescent="0.25">
      <c r="A5" s="8" t="s">
        <v>417</v>
      </c>
      <c r="B5" s="8">
        <v>335580.55443695391</v>
      </c>
      <c r="C5" s="8">
        <v>2764821.3260402051</v>
      </c>
    </row>
    <row r="6" spans="1:3" x14ac:dyDescent="0.25">
      <c r="A6" s="8" t="s">
        <v>383</v>
      </c>
      <c r="B6" s="8">
        <v>90</v>
      </c>
      <c r="C6" s="8">
        <v>93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395</v>
      </c>
      <c r="B8" s="8">
        <v>-1.0276965487390761</v>
      </c>
      <c r="C8" s="8"/>
    </row>
    <row r="9" spans="1:3" x14ac:dyDescent="0.25">
      <c r="A9" s="8" t="s">
        <v>421</v>
      </c>
      <c r="B9" s="8">
        <v>0.3062493364353453</v>
      </c>
      <c r="C9" s="8"/>
    </row>
    <row r="10" spans="1:3" ht="15.75" thickBot="1" x14ac:dyDescent="0.3">
      <c r="A10" s="9" t="s">
        <v>422</v>
      </c>
      <c r="B10" s="9">
        <v>1.9808075411039101</v>
      </c>
      <c r="C1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AACE-DDF4-494F-A8EA-B22EF06C259E}">
  <dimension ref="A1:B184"/>
  <sheetViews>
    <sheetView topLeftCell="A2" workbookViewId="0">
      <selection activeCell="A92" sqref="A92:B150"/>
    </sheetView>
  </sheetViews>
  <sheetFormatPr defaultRowHeight="15" x14ac:dyDescent="0.25"/>
  <sheetData>
    <row r="1" spans="1:2" x14ac:dyDescent="0.25">
      <c r="A1" s="1" t="s">
        <v>437</v>
      </c>
      <c r="B1" s="1" t="s">
        <v>438</v>
      </c>
    </row>
    <row r="2" spans="1:2" x14ac:dyDescent="0.25">
      <c r="A2" s="1">
        <v>1449.3</v>
      </c>
      <c r="B2" s="1">
        <v>2254</v>
      </c>
    </row>
    <row r="3" spans="1:2" x14ac:dyDescent="0.25">
      <c r="A3" s="2">
        <v>1074</v>
      </c>
      <c r="B3" s="2">
        <v>161</v>
      </c>
    </row>
    <row r="4" spans="1:2" x14ac:dyDescent="0.25">
      <c r="A4" s="1">
        <v>427.4</v>
      </c>
      <c r="B4" s="1">
        <v>813</v>
      </c>
    </row>
    <row r="5" spans="1:2" x14ac:dyDescent="0.25">
      <c r="A5" s="1">
        <v>1016.8</v>
      </c>
      <c r="B5" s="1">
        <v>287.10000000000002</v>
      </c>
    </row>
    <row r="6" spans="1:2" x14ac:dyDescent="0.25">
      <c r="A6" s="1">
        <v>2235.8000000000002</v>
      </c>
      <c r="B6" s="1">
        <v>1156.0999999999999</v>
      </c>
    </row>
    <row r="7" spans="1:2" x14ac:dyDescent="0.25">
      <c r="A7" s="1">
        <v>1211.2</v>
      </c>
      <c r="B7" s="1">
        <v>1018.6</v>
      </c>
    </row>
    <row r="8" spans="1:2" x14ac:dyDescent="0.25">
      <c r="A8" s="1">
        <v>1198.4000000000001</v>
      </c>
      <c r="B8" s="1">
        <v>1957.1</v>
      </c>
    </row>
    <row r="9" spans="1:2" x14ac:dyDescent="0.25">
      <c r="A9" s="1">
        <v>1969.3</v>
      </c>
      <c r="B9" s="1">
        <v>1604.1</v>
      </c>
    </row>
    <row r="10" spans="1:2" x14ac:dyDescent="0.25">
      <c r="A10" s="1">
        <v>2602.8000000000002</v>
      </c>
      <c r="B10" s="1">
        <v>1453.7</v>
      </c>
    </row>
    <row r="11" spans="1:2" x14ac:dyDescent="0.25">
      <c r="A11" s="1">
        <v>1117</v>
      </c>
      <c r="B11" s="1">
        <v>1843</v>
      </c>
    </row>
    <row r="12" spans="1:2" x14ac:dyDescent="0.25">
      <c r="A12" s="2">
        <v>1351</v>
      </c>
      <c r="B12" s="2">
        <v>342</v>
      </c>
    </row>
    <row r="13" spans="1:2" x14ac:dyDescent="0.25">
      <c r="A13" s="1">
        <v>1115.3</v>
      </c>
      <c r="B13" s="1">
        <v>1434.7</v>
      </c>
    </row>
    <row r="14" spans="1:2" x14ac:dyDescent="0.25">
      <c r="A14" s="1">
        <v>1401</v>
      </c>
      <c r="B14" s="1">
        <v>1586.4</v>
      </c>
    </row>
    <row r="15" spans="1:2" x14ac:dyDescent="0.25">
      <c r="A15" s="1">
        <v>1268</v>
      </c>
      <c r="B15" s="1">
        <v>100.9</v>
      </c>
    </row>
    <row r="16" spans="1:2" x14ac:dyDescent="0.25">
      <c r="A16" s="1">
        <v>1398.9</v>
      </c>
      <c r="B16" s="1">
        <v>925</v>
      </c>
    </row>
    <row r="17" spans="1:2" x14ac:dyDescent="0.25">
      <c r="A17" s="1">
        <v>1398.9</v>
      </c>
      <c r="B17" s="1">
        <v>925</v>
      </c>
    </row>
    <row r="18" spans="1:2" x14ac:dyDescent="0.25">
      <c r="A18" s="1">
        <v>1105.3</v>
      </c>
      <c r="B18" s="1">
        <v>410.9</v>
      </c>
    </row>
    <row r="19" spans="1:2" x14ac:dyDescent="0.25">
      <c r="A19" s="1">
        <v>1986.8</v>
      </c>
      <c r="B19" s="1">
        <v>1065.0999999999999</v>
      </c>
    </row>
    <row r="20" spans="1:2" x14ac:dyDescent="0.25">
      <c r="A20" s="1">
        <v>985.9</v>
      </c>
      <c r="B20" s="1">
        <v>969.5</v>
      </c>
    </row>
    <row r="21" spans="1:2" x14ac:dyDescent="0.25">
      <c r="A21" s="1">
        <v>961.1</v>
      </c>
      <c r="B21" s="1">
        <v>345.9</v>
      </c>
    </row>
    <row r="22" spans="1:2" x14ac:dyDescent="0.25">
      <c r="A22" s="1">
        <v>671.5</v>
      </c>
      <c r="B22" s="1">
        <v>888.2</v>
      </c>
    </row>
    <row r="23" spans="1:2" x14ac:dyDescent="0.25">
      <c r="A23" s="1">
        <v>671.5</v>
      </c>
      <c r="B23" s="1">
        <v>888.2</v>
      </c>
    </row>
    <row r="24" spans="1:2" x14ac:dyDescent="0.25">
      <c r="A24" s="6">
        <v>2345.5</v>
      </c>
      <c r="B24" s="6">
        <v>1170.2</v>
      </c>
    </row>
    <row r="25" spans="1:2" x14ac:dyDescent="0.25">
      <c r="A25" s="1">
        <v>1367.2</v>
      </c>
      <c r="B25" s="1">
        <v>1664.2</v>
      </c>
    </row>
    <row r="26" spans="1:2" x14ac:dyDescent="0.25">
      <c r="A26" s="1">
        <v>1116</v>
      </c>
      <c r="B26" s="1">
        <v>891.8</v>
      </c>
    </row>
    <row r="27" spans="1:2" x14ac:dyDescent="0.25">
      <c r="A27" s="1">
        <v>283.7</v>
      </c>
      <c r="B27" s="1">
        <v>999.7</v>
      </c>
    </row>
    <row r="28" spans="1:2" x14ac:dyDescent="0.25">
      <c r="A28" s="1">
        <v>1387.8</v>
      </c>
      <c r="B28" s="1">
        <v>832.9</v>
      </c>
    </row>
    <row r="29" spans="1:2" x14ac:dyDescent="0.25">
      <c r="A29" s="1">
        <v>545</v>
      </c>
      <c r="B29" s="1">
        <v>779.5</v>
      </c>
    </row>
    <row r="30" spans="1:2" x14ac:dyDescent="0.25">
      <c r="A30" s="1">
        <v>1438.3</v>
      </c>
      <c r="B30" s="1">
        <v>556.20000000000005</v>
      </c>
    </row>
    <row r="31" spans="1:2" x14ac:dyDescent="0.25">
      <c r="A31" s="1">
        <v>1975.5</v>
      </c>
      <c r="B31" s="1">
        <v>855.3</v>
      </c>
    </row>
    <row r="32" spans="1:2" x14ac:dyDescent="0.25">
      <c r="A32" s="1">
        <v>1200.5</v>
      </c>
      <c r="B32" s="1">
        <v>564</v>
      </c>
    </row>
    <row r="33" spans="1:2" x14ac:dyDescent="0.25">
      <c r="A33" s="1">
        <v>1456.6</v>
      </c>
      <c r="B33" s="1">
        <v>836.2</v>
      </c>
    </row>
    <row r="34" spans="1:2" x14ac:dyDescent="0.25">
      <c r="A34" s="1">
        <v>107.9</v>
      </c>
      <c r="B34" s="1">
        <v>1238.4000000000001</v>
      </c>
    </row>
    <row r="35" spans="1:2" x14ac:dyDescent="0.25">
      <c r="A35" s="1">
        <v>544.9</v>
      </c>
      <c r="B35" s="1">
        <v>759.4</v>
      </c>
    </row>
    <row r="36" spans="1:2" x14ac:dyDescent="0.25">
      <c r="A36" s="1">
        <v>1986.8</v>
      </c>
      <c r="B36" s="1">
        <v>1065.0999999999999</v>
      </c>
    </row>
    <row r="37" spans="1:2" x14ac:dyDescent="0.25">
      <c r="A37" s="1">
        <v>2602.8000000000002</v>
      </c>
      <c r="B37" s="1">
        <v>1453.7</v>
      </c>
    </row>
    <row r="38" spans="1:2" x14ac:dyDescent="0.25">
      <c r="A38" s="1">
        <v>2204.6999999999998</v>
      </c>
      <c r="B38" s="1">
        <v>1020.9</v>
      </c>
    </row>
    <row r="39" spans="1:2" x14ac:dyDescent="0.25">
      <c r="A39" s="1">
        <v>671.5</v>
      </c>
      <c r="B39" s="1">
        <v>888.2</v>
      </c>
    </row>
    <row r="40" spans="1:2" x14ac:dyDescent="0.25">
      <c r="A40" s="1">
        <v>30.6</v>
      </c>
      <c r="B40" s="1">
        <v>1214.5999999999999</v>
      </c>
    </row>
    <row r="41" spans="1:2" x14ac:dyDescent="0.25">
      <c r="A41" s="1">
        <v>1363.9</v>
      </c>
      <c r="B41" s="1">
        <v>226.4</v>
      </c>
    </row>
    <row r="42" spans="1:2" x14ac:dyDescent="0.25">
      <c r="A42" s="1">
        <v>1111.2</v>
      </c>
      <c r="B42" s="1">
        <v>706.6</v>
      </c>
    </row>
    <row r="43" spans="1:2" x14ac:dyDescent="0.25">
      <c r="A43" s="1">
        <v>117.1</v>
      </c>
      <c r="B43" s="1">
        <v>1270.5999999999999</v>
      </c>
    </row>
    <row r="44" spans="1:2" x14ac:dyDescent="0.25">
      <c r="A44" s="3">
        <v>1176.5</v>
      </c>
      <c r="B44" s="2">
        <v>560.79999999999995</v>
      </c>
    </row>
    <row r="45" spans="1:2" x14ac:dyDescent="0.25">
      <c r="A45" s="1">
        <v>1075.8</v>
      </c>
      <c r="B45" s="1">
        <v>159.1</v>
      </c>
    </row>
    <row r="46" spans="1:2" x14ac:dyDescent="0.25">
      <c r="A46" s="1">
        <v>1653.8</v>
      </c>
      <c r="B46" s="1">
        <v>548</v>
      </c>
    </row>
    <row r="47" spans="1:2" x14ac:dyDescent="0.25">
      <c r="A47" s="1">
        <v>1564.2</v>
      </c>
      <c r="B47" s="1">
        <v>1068</v>
      </c>
    </row>
    <row r="48" spans="1:2" x14ac:dyDescent="0.25">
      <c r="A48" s="1">
        <v>2326</v>
      </c>
      <c r="B48" s="1">
        <v>1202.5</v>
      </c>
    </row>
    <row r="49" spans="1:2" x14ac:dyDescent="0.25">
      <c r="A49" s="1">
        <v>1398.9</v>
      </c>
      <c r="B49" s="1">
        <v>925</v>
      </c>
    </row>
    <row r="50" spans="1:2" x14ac:dyDescent="0.25">
      <c r="A50" s="1">
        <v>1719.5</v>
      </c>
      <c r="B50" s="1">
        <v>1848</v>
      </c>
    </row>
    <row r="51" spans="1:2" x14ac:dyDescent="0.25">
      <c r="A51" s="1">
        <v>1907.6</v>
      </c>
      <c r="B51" s="1">
        <v>964</v>
      </c>
    </row>
    <row r="52" spans="1:2" x14ac:dyDescent="0.25">
      <c r="A52" s="1">
        <v>904.3</v>
      </c>
      <c r="B52" s="1">
        <v>1525</v>
      </c>
    </row>
    <row r="53" spans="1:2" x14ac:dyDescent="0.25">
      <c r="A53" s="1">
        <v>1111.2</v>
      </c>
      <c r="B53" s="1">
        <v>704</v>
      </c>
    </row>
    <row r="54" spans="1:2" x14ac:dyDescent="0.25">
      <c r="A54" s="1">
        <v>1115.3</v>
      </c>
      <c r="B54" s="1">
        <v>1434.7</v>
      </c>
    </row>
    <row r="55" spans="1:2" x14ac:dyDescent="0.25">
      <c r="A55" s="1">
        <v>1265</v>
      </c>
      <c r="B55" s="1">
        <v>745</v>
      </c>
    </row>
    <row r="56" spans="1:2" x14ac:dyDescent="0.25">
      <c r="A56" s="1">
        <v>745.3</v>
      </c>
      <c r="B56" s="1">
        <v>607</v>
      </c>
    </row>
    <row r="57" spans="1:2" x14ac:dyDescent="0.25">
      <c r="A57" s="1">
        <v>1907.6</v>
      </c>
      <c r="B57" s="1">
        <v>964</v>
      </c>
    </row>
    <row r="58" spans="1:2" x14ac:dyDescent="0.25">
      <c r="A58" s="1">
        <v>1206.3</v>
      </c>
      <c r="B58" s="1">
        <v>864</v>
      </c>
    </row>
    <row r="59" spans="1:2" x14ac:dyDescent="0.25">
      <c r="A59" s="1">
        <v>600.6</v>
      </c>
      <c r="B59" s="1">
        <v>1602</v>
      </c>
    </row>
    <row r="60" spans="1:2" x14ac:dyDescent="0.25">
      <c r="A60" s="1">
        <v>1367.2</v>
      </c>
      <c r="B60" s="1">
        <v>1664.2</v>
      </c>
    </row>
    <row r="61" spans="1:2" x14ac:dyDescent="0.25">
      <c r="A61" s="2">
        <v>1190</v>
      </c>
      <c r="B61" s="2">
        <v>729.5</v>
      </c>
    </row>
    <row r="62" spans="1:2" x14ac:dyDescent="0.25">
      <c r="A62" s="1">
        <v>1206.3</v>
      </c>
      <c r="B62" s="1">
        <v>864</v>
      </c>
    </row>
    <row r="63" spans="1:2" x14ac:dyDescent="0.25">
      <c r="A63" s="1">
        <v>1659.8</v>
      </c>
      <c r="B63" s="1">
        <v>694</v>
      </c>
    </row>
    <row r="64" spans="1:2" x14ac:dyDescent="0.25">
      <c r="A64" s="1">
        <v>1645</v>
      </c>
      <c r="B64" s="1">
        <v>1435</v>
      </c>
    </row>
    <row r="65" spans="1:2" x14ac:dyDescent="0.25">
      <c r="A65" s="1">
        <v>1207.0999999999999</v>
      </c>
      <c r="B65" s="1">
        <v>155</v>
      </c>
    </row>
    <row r="66" spans="1:2" x14ac:dyDescent="0.25">
      <c r="A66" s="1">
        <v>1119.0999999999999</v>
      </c>
      <c r="B66" s="1">
        <v>150</v>
      </c>
    </row>
    <row r="67" spans="1:2" x14ac:dyDescent="0.25">
      <c r="A67" s="1">
        <v>1270.4000000000001</v>
      </c>
      <c r="B67" s="1">
        <v>204</v>
      </c>
    </row>
    <row r="68" spans="1:2" x14ac:dyDescent="0.25">
      <c r="A68" s="1">
        <v>94.3</v>
      </c>
      <c r="B68" s="1">
        <v>1144</v>
      </c>
    </row>
    <row r="69" spans="1:2" x14ac:dyDescent="0.25">
      <c r="A69" s="1">
        <v>1224.7</v>
      </c>
      <c r="B69" s="1">
        <v>50</v>
      </c>
    </row>
    <row r="70" spans="1:2" x14ac:dyDescent="0.25">
      <c r="A70" s="1">
        <v>1455.1</v>
      </c>
      <c r="B70" s="1">
        <v>1063</v>
      </c>
    </row>
    <row r="71" spans="1:2" x14ac:dyDescent="0.25">
      <c r="A71" s="1">
        <v>1188.7</v>
      </c>
      <c r="B71" s="1">
        <v>118</v>
      </c>
    </row>
    <row r="72" spans="1:2" x14ac:dyDescent="0.25">
      <c r="A72" s="1">
        <v>1367.2</v>
      </c>
      <c r="B72" s="1">
        <v>1664.2</v>
      </c>
    </row>
    <row r="73" spans="1:2" x14ac:dyDescent="0.25">
      <c r="A73" s="1">
        <v>2326</v>
      </c>
      <c r="B73" s="2">
        <v>3550</v>
      </c>
    </row>
    <row r="74" spans="1:2" x14ac:dyDescent="0.25">
      <c r="A74" s="6">
        <v>1387.8</v>
      </c>
      <c r="B74" s="6">
        <v>832.9</v>
      </c>
    </row>
    <row r="75" spans="1:2" x14ac:dyDescent="0.25">
      <c r="A75" s="1">
        <v>1508.6</v>
      </c>
      <c r="B75" s="1">
        <v>1375.3</v>
      </c>
    </row>
    <row r="76" spans="1:2" x14ac:dyDescent="0.25">
      <c r="A76" s="1">
        <v>1833.4</v>
      </c>
      <c r="B76" s="1">
        <v>1720</v>
      </c>
    </row>
    <row r="77" spans="1:2" x14ac:dyDescent="0.25">
      <c r="A77" s="2">
        <v>2681.8</v>
      </c>
      <c r="B77" s="2">
        <v>1424</v>
      </c>
    </row>
    <row r="78" spans="1:2" x14ac:dyDescent="0.25">
      <c r="A78" s="1">
        <v>904.3</v>
      </c>
      <c r="B78" s="1">
        <v>1525</v>
      </c>
    </row>
    <row r="79" spans="1:2" x14ac:dyDescent="0.25">
      <c r="A79" s="1">
        <v>1451</v>
      </c>
      <c r="B79" s="2">
        <v>718</v>
      </c>
    </row>
    <row r="80" spans="1:2" x14ac:dyDescent="0.25">
      <c r="A80" s="1">
        <v>1508.6</v>
      </c>
      <c r="B80" s="1">
        <v>1375.3</v>
      </c>
    </row>
    <row r="81" spans="1:2" x14ac:dyDescent="0.25">
      <c r="A81" s="1">
        <v>1117</v>
      </c>
      <c r="B81" s="1">
        <v>1843</v>
      </c>
    </row>
    <row r="82" spans="1:2" x14ac:dyDescent="0.25">
      <c r="A82" s="1">
        <v>1119.0999999999999</v>
      </c>
      <c r="B82" s="1">
        <v>150</v>
      </c>
    </row>
    <row r="83" spans="1:2" x14ac:dyDescent="0.25">
      <c r="A83" s="1">
        <v>745.3</v>
      </c>
      <c r="B83" s="1">
        <v>607</v>
      </c>
    </row>
    <row r="84" spans="1:2" x14ac:dyDescent="0.25">
      <c r="A84" s="1">
        <v>1437.6</v>
      </c>
      <c r="B84" s="1">
        <v>1220</v>
      </c>
    </row>
    <row r="85" spans="1:2" x14ac:dyDescent="0.25">
      <c r="A85" s="1">
        <v>2602.8000000000002</v>
      </c>
      <c r="B85" s="1">
        <v>1453.7</v>
      </c>
    </row>
    <row r="86" spans="1:2" x14ac:dyDescent="0.25">
      <c r="A86" s="1">
        <v>1681.6</v>
      </c>
      <c r="B86" s="1">
        <v>647.70000000000005</v>
      </c>
    </row>
    <row r="87" spans="1:2" x14ac:dyDescent="0.25">
      <c r="A87" s="1">
        <v>1401</v>
      </c>
      <c r="B87" s="1">
        <v>1587</v>
      </c>
    </row>
    <row r="88" spans="1:2" x14ac:dyDescent="0.25">
      <c r="A88" s="1">
        <v>1653.8</v>
      </c>
      <c r="B88" s="1">
        <v>548</v>
      </c>
    </row>
    <row r="89" spans="1:2" x14ac:dyDescent="0.25">
      <c r="A89" s="1">
        <v>1072.4000000000001</v>
      </c>
      <c r="B89" s="1">
        <v>161</v>
      </c>
    </row>
    <row r="90" spans="1:2" x14ac:dyDescent="0.25">
      <c r="A90" s="1">
        <v>1437.6</v>
      </c>
      <c r="B90" s="1">
        <v>1220</v>
      </c>
    </row>
    <row r="91" spans="1:2" x14ac:dyDescent="0.25">
      <c r="A91" s="1">
        <v>1198.4000000000001</v>
      </c>
      <c r="B91" s="1">
        <v>1957.1</v>
      </c>
    </row>
    <row r="92" spans="1:2" x14ac:dyDescent="0.25">
      <c r="A92" s="1">
        <v>1681.6</v>
      </c>
      <c r="B92" s="1">
        <v>647.70000000000005</v>
      </c>
    </row>
    <row r="93" spans="1:2" x14ac:dyDescent="0.25">
      <c r="A93" s="1">
        <v>1231.7</v>
      </c>
      <c r="B93" s="1">
        <v>0</v>
      </c>
    </row>
    <row r="94" spans="1:2" x14ac:dyDescent="0.25">
      <c r="A94" s="1">
        <v>1119.0999999999999</v>
      </c>
      <c r="B94" s="1">
        <v>150</v>
      </c>
    </row>
    <row r="95" spans="1:2" x14ac:dyDescent="0.25">
      <c r="A95" s="1">
        <v>981.2</v>
      </c>
      <c r="B95" s="1">
        <v>250</v>
      </c>
    </row>
    <row r="96" spans="1:2" x14ac:dyDescent="0.25">
      <c r="A96" s="1">
        <v>1231.7</v>
      </c>
      <c r="B96" s="1">
        <v>0</v>
      </c>
    </row>
    <row r="97" spans="1:2" x14ac:dyDescent="0.25">
      <c r="A97" s="1">
        <v>1119.0999999999999</v>
      </c>
      <c r="B97" s="1">
        <v>150</v>
      </c>
    </row>
    <row r="98" spans="1:2" x14ac:dyDescent="0.25">
      <c r="A98" s="1">
        <v>1681.6</v>
      </c>
      <c r="B98" s="1">
        <v>647.70000000000005</v>
      </c>
    </row>
    <row r="99" spans="1:2" x14ac:dyDescent="0.25">
      <c r="A99" s="1">
        <v>1119.0999999999999</v>
      </c>
      <c r="B99" s="1">
        <v>150</v>
      </c>
    </row>
    <row r="100" spans="1:2" x14ac:dyDescent="0.25">
      <c r="A100" s="1">
        <v>927</v>
      </c>
      <c r="B100" s="1">
        <v>687.6</v>
      </c>
    </row>
    <row r="101" spans="1:2" x14ac:dyDescent="0.25">
      <c r="A101" s="1">
        <v>667</v>
      </c>
      <c r="B101" s="1">
        <v>612</v>
      </c>
    </row>
    <row r="102" spans="1:2" x14ac:dyDescent="0.25">
      <c r="A102" s="1">
        <v>904.3</v>
      </c>
      <c r="B102" s="1">
        <v>1532.9</v>
      </c>
    </row>
    <row r="103" spans="1:2" x14ac:dyDescent="0.25">
      <c r="A103" s="1">
        <v>3047</v>
      </c>
      <c r="B103" s="1">
        <v>2023.4</v>
      </c>
    </row>
    <row r="104" spans="1:2" x14ac:dyDescent="0.25">
      <c r="A104" s="1">
        <v>1115.3</v>
      </c>
      <c r="B104" s="1">
        <v>1442.1</v>
      </c>
    </row>
    <row r="105" spans="1:2" x14ac:dyDescent="0.25">
      <c r="A105" s="1">
        <v>2602.8000000000002</v>
      </c>
      <c r="B105" s="1">
        <v>1453.7</v>
      </c>
    </row>
    <row r="106" spans="1:2" x14ac:dyDescent="0.25">
      <c r="A106" s="1">
        <v>1437.6</v>
      </c>
      <c r="B106" s="1">
        <v>1220</v>
      </c>
    </row>
    <row r="107" spans="1:2" x14ac:dyDescent="0.25">
      <c r="A107" s="1">
        <v>1986.8</v>
      </c>
      <c r="B107" s="1">
        <v>1065.0999999999999</v>
      </c>
    </row>
    <row r="108" spans="1:2" x14ac:dyDescent="0.25">
      <c r="A108" s="1">
        <v>2853</v>
      </c>
      <c r="B108" s="1">
        <v>1694.3</v>
      </c>
    </row>
    <row r="109" spans="1:2" x14ac:dyDescent="0.25">
      <c r="A109" s="1">
        <v>1653.8</v>
      </c>
      <c r="B109" s="1">
        <v>548</v>
      </c>
    </row>
    <row r="110" spans="1:2" x14ac:dyDescent="0.25">
      <c r="A110" s="1">
        <v>1231.7</v>
      </c>
      <c r="B110" s="1">
        <v>0</v>
      </c>
    </row>
    <row r="111" spans="1:2" x14ac:dyDescent="0.25">
      <c r="A111" s="1">
        <v>1231.7</v>
      </c>
      <c r="B111" s="1">
        <v>0</v>
      </c>
    </row>
    <row r="112" spans="1:2" x14ac:dyDescent="0.25">
      <c r="A112" s="1">
        <v>30.6</v>
      </c>
      <c r="B112" s="1">
        <v>1214.5999999999999</v>
      </c>
    </row>
    <row r="113" spans="1:2" x14ac:dyDescent="0.25">
      <c r="A113" s="1">
        <v>136</v>
      </c>
      <c r="B113" s="1">
        <v>1230.5</v>
      </c>
    </row>
    <row r="114" spans="1:2" x14ac:dyDescent="0.25">
      <c r="A114" s="1">
        <v>1231.7</v>
      </c>
      <c r="B114" s="1">
        <v>0</v>
      </c>
    </row>
    <row r="115" spans="1:2" x14ac:dyDescent="0.25">
      <c r="A115" s="1">
        <v>1763.3</v>
      </c>
      <c r="B115" s="1">
        <v>992</v>
      </c>
    </row>
    <row r="116" spans="1:2" x14ac:dyDescent="0.25">
      <c r="A116" s="1">
        <v>1115.3</v>
      </c>
      <c r="B116" s="1">
        <v>1442.1</v>
      </c>
    </row>
    <row r="117" spans="1:2" x14ac:dyDescent="0.25">
      <c r="A117" s="1">
        <v>1387.8</v>
      </c>
      <c r="B117" s="1">
        <v>832.9</v>
      </c>
    </row>
    <row r="118" spans="1:2" x14ac:dyDescent="0.25">
      <c r="A118" s="1">
        <v>132</v>
      </c>
      <c r="B118" s="1">
        <v>1210.9000000000001</v>
      </c>
    </row>
    <row r="119" spans="1:2" x14ac:dyDescent="0.25">
      <c r="A119" s="1">
        <v>1231.7</v>
      </c>
      <c r="B119" s="1">
        <v>0</v>
      </c>
    </row>
    <row r="120" spans="1:2" x14ac:dyDescent="0.25">
      <c r="A120" s="1">
        <v>1231.7</v>
      </c>
      <c r="B120" s="1">
        <v>0</v>
      </c>
    </row>
    <row r="121" spans="1:2" x14ac:dyDescent="0.25">
      <c r="A121" s="1">
        <v>927</v>
      </c>
      <c r="B121" s="1">
        <v>687.6</v>
      </c>
    </row>
    <row r="122" spans="1:2" x14ac:dyDescent="0.25">
      <c r="A122" s="1">
        <v>1986.8</v>
      </c>
      <c r="B122" s="1">
        <v>1065.0999999999999</v>
      </c>
    </row>
    <row r="123" spans="1:2" x14ac:dyDescent="0.25">
      <c r="A123" s="6">
        <v>1986.8</v>
      </c>
      <c r="B123" s="6">
        <v>1065.0999999999999</v>
      </c>
    </row>
    <row r="124" spans="1:2" x14ac:dyDescent="0.25">
      <c r="A124" s="1">
        <v>1231.7</v>
      </c>
      <c r="B124" s="1">
        <v>0</v>
      </c>
    </row>
    <row r="125" spans="1:2" x14ac:dyDescent="0.25">
      <c r="A125" s="1">
        <v>30.6</v>
      </c>
      <c r="B125" s="1">
        <v>1214.5999999999999</v>
      </c>
    </row>
    <row r="126" spans="1:2" x14ac:dyDescent="0.25">
      <c r="A126" s="1">
        <v>1986.8</v>
      </c>
      <c r="B126" s="1">
        <v>1065.0999999999999</v>
      </c>
    </row>
    <row r="127" spans="1:2" x14ac:dyDescent="0.25">
      <c r="A127" s="1">
        <v>1437.6</v>
      </c>
      <c r="B127" s="1">
        <v>1220</v>
      </c>
    </row>
    <row r="128" spans="1:2" x14ac:dyDescent="0.25">
      <c r="A128" s="1">
        <v>1986.8</v>
      </c>
      <c r="B128" s="1">
        <v>1065.0999999999999</v>
      </c>
    </row>
    <row r="129" spans="1:2" x14ac:dyDescent="0.25">
      <c r="A129" s="1">
        <v>965.2</v>
      </c>
      <c r="B129" s="1">
        <v>428.4</v>
      </c>
    </row>
    <row r="130" spans="1:2" x14ac:dyDescent="0.25">
      <c r="A130" s="1">
        <v>1367.2</v>
      </c>
      <c r="B130" s="1">
        <v>1665.5</v>
      </c>
    </row>
    <row r="131" spans="1:2" x14ac:dyDescent="0.25">
      <c r="A131" s="1">
        <v>132</v>
      </c>
      <c r="B131" s="1">
        <v>1210.9000000000001</v>
      </c>
    </row>
    <row r="132" spans="1:2" x14ac:dyDescent="0.25">
      <c r="A132" s="1">
        <v>9150</v>
      </c>
      <c r="B132" s="1">
        <v>9394</v>
      </c>
    </row>
    <row r="133" spans="1:2" x14ac:dyDescent="0.25">
      <c r="A133" s="1">
        <v>523.1</v>
      </c>
      <c r="B133" s="1">
        <v>1290.8</v>
      </c>
    </row>
    <row r="134" spans="1:2" x14ac:dyDescent="0.25">
      <c r="A134" s="1">
        <v>1231.7</v>
      </c>
      <c r="B134" s="1">
        <v>0</v>
      </c>
    </row>
    <row r="135" spans="1:2" x14ac:dyDescent="0.25">
      <c r="A135" s="1">
        <v>2096.4</v>
      </c>
      <c r="B135" s="1">
        <v>1377.8</v>
      </c>
    </row>
    <row r="136" spans="1:2" x14ac:dyDescent="0.25">
      <c r="A136" s="1">
        <v>1387.8</v>
      </c>
      <c r="B136" s="1">
        <v>832.9</v>
      </c>
    </row>
    <row r="137" spans="1:2" x14ac:dyDescent="0.25">
      <c r="A137" s="1">
        <v>2361.9</v>
      </c>
      <c r="B137" s="1">
        <v>1720</v>
      </c>
    </row>
    <row r="138" spans="1:2" x14ac:dyDescent="0.25">
      <c r="A138" s="1">
        <v>10269</v>
      </c>
      <c r="B138" s="1">
        <v>9039</v>
      </c>
    </row>
    <row r="139" spans="1:2" x14ac:dyDescent="0.25">
      <c r="A139" s="1">
        <v>30.6</v>
      </c>
      <c r="B139" s="1">
        <v>1214.5999999999999</v>
      </c>
    </row>
    <row r="140" spans="1:2" x14ac:dyDescent="0.25">
      <c r="A140" s="1">
        <v>1763.3</v>
      </c>
      <c r="B140" s="1">
        <v>992</v>
      </c>
    </row>
    <row r="141" spans="1:2" x14ac:dyDescent="0.25">
      <c r="A141" s="1">
        <v>1231.7</v>
      </c>
      <c r="B141" s="1">
        <v>0</v>
      </c>
    </row>
    <row r="142" spans="1:2" x14ac:dyDescent="0.25">
      <c r="A142" s="1">
        <v>1367.2</v>
      </c>
      <c r="B142" s="1">
        <v>1665.5</v>
      </c>
    </row>
    <row r="143" spans="1:2" x14ac:dyDescent="0.25">
      <c r="A143" s="6">
        <v>1231.7</v>
      </c>
      <c r="B143" s="6">
        <v>0</v>
      </c>
    </row>
    <row r="144" spans="1:2" x14ac:dyDescent="0.25">
      <c r="A144" s="1">
        <v>1437.6</v>
      </c>
      <c r="B144" s="1">
        <v>1220</v>
      </c>
    </row>
    <row r="145" spans="1:2" x14ac:dyDescent="0.25">
      <c r="A145" s="1">
        <v>1437.6</v>
      </c>
      <c r="B145" s="1">
        <v>1220</v>
      </c>
    </row>
    <row r="146" spans="1:2" x14ac:dyDescent="0.25">
      <c r="A146" s="1">
        <v>1072.4000000000001</v>
      </c>
      <c r="B146" s="1">
        <v>162.19999999999999</v>
      </c>
    </row>
    <row r="147" spans="1:2" x14ac:dyDescent="0.25">
      <c r="A147" s="1">
        <v>1763.3</v>
      </c>
      <c r="B147" s="1">
        <v>992</v>
      </c>
    </row>
    <row r="148" spans="1:2" x14ac:dyDescent="0.25">
      <c r="A148" s="1">
        <v>1653.8</v>
      </c>
      <c r="B148" s="1">
        <v>548</v>
      </c>
    </row>
    <row r="149" spans="1:2" x14ac:dyDescent="0.25">
      <c r="A149" s="1">
        <v>1428.4</v>
      </c>
      <c r="B149" s="1">
        <v>1035.0999999999999</v>
      </c>
    </row>
    <row r="150" spans="1:2" x14ac:dyDescent="0.25">
      <c r="A150" s="1">
        <v>1869.4</v>
      </c>
      <c r="B150" s="1">
        <v>1703.4</v>
      </c>
    </row>
    <row r="151" spans="1:2" x14ac:dyDescent="0.25">
      <c r="A151" s="1">
        <v>30.6</v>
      </c>
      <c r="B151" s="1">
        <v>1214.5999999999999</v>
      </c>
    </row>
    <row r="152" spans="1:2" x14ac:dyDescent="0.25">
      <c r="A152" s="1">
        <v>1736.9</v>
      </c>
      <c r="B152" s="1">
        <v>896</v>
      </c>
    </row>
    <row r="153" spans="1:2" x14ac:dyDescent="0.25">
      <c r="A153" s="1">
        <v>1986.8</v>
      </c>
      <c r="B153" s="1">
        <v>1065.0999999999999</v>
      </c>
    </row>
    <row r="154" spans="1:2" x14ac:dyDescent="0.25">
      <c r="A154" s="1">
        <v>132</v>
      </c>
      <c r="B154" s="1">
        <v>1210.9000000000001</v>
      </c>
    </row>
    <row r="155" spans="1:2" x14ac:dyDescent="0.25">
      <c r="A155" s="1">
        <v>1907.6</v>
      </c>
      <c r="B155" s="1">
        <v>964</v>
      </c>
    </row>
    <row r="156" spans="1:2" x14ac:dyDescent="0.25">
      <c r="A156" s="1">
        <v>1630.5</v>
      </c>
      <c r="B156" s="1">
        <v>733</v>
      </c>
    </row>
    <row r="157" spans="1:2" x14ac:dyDescent="0.25">
      <c r="A157" s="1">
        <v>1907.6</v>
      </c>
      <c r="B157" s="1">
        <v>964</v>
      </c>
    </row>
    <row r="158" spans="1:2" x14ac:dyDescent="0.25">
      <c r="A158" s="1">
        <v>30.6</v>
      </c>
      <c r="B158" s="1">
        <v>1214.5999999999999</v>
      </c>
    </row>
    <row r="159" spans="1:2" x14ac:dyDescent="0.25">
      <c r="A159" s="1">
        <v>3434.5</v>
      </c>
      <c r="B159" s="1">
        <v>3256.4</v>
      </c>
    </row>
    <row r="160" spans="1:2" x14ac:dyDescent="0.25">
      <c r="A160" s="1">
        <v>1187.7</v>
      </c>
      <c r="B160" s="1">
        <v>81</v>
      </c>
    </row>
    <row r="161" spans="1:2" x14ac:dyDescent="0.25">
      <c r="A161" s="1">
        <v>30.6</v>
      </c>
      <c r="B161" s="1">
        <v>1214.5999999999999</v>
      </c>
    </row>
    <row r="162" spans="1:2" x14ac:dyDescent="0.25">
      <c r="A162" s="1">
        <v>1986.8</v>
      </c>
      <c r="B162" s="1">
        <v>1065.0999999999999</v>
      </c>
    </row>
    <row r="163" spans="1:2" x14ac:dyDescent="0.25">
      <c r="A163" s="1">
        <v>1437.6</v>
      </c>
      <c r="B163" s="1">
        <v>1220</v>
      </c>
    </row>
    <row r="164" spans="1:2" x14ac:dyDescent="0.25">
      <c r="A164" s="1">
        <v>1187.7</v>
      </c>
      <c r="B164" s="1">
        <v>81</v>
      </c>
    </row>
    <row r="165" spans="1:2" x14ac:dyDescent="0.25">
      <c r="A165" s="1">
        <v>927</v>
      </c>
      <c r="B165" s="2">
        <v>680</v>
      </c>
    </row>
    <row r="166" spans="1:2" x14ac:dyDescent="0.25">
      <c r="A166" s="1">
        <v>1437.6</v>
      </c>
      <c r="B166" s="1">
        <v>1220</v>
      </c>
    </row>
    <row r="167" spans="1:2" x14ac:dyDescent="0.25">
      <c r="A167" s="1">
        <v>1268</v>
      </c>
      <c r="B167" s="1">
        <v>100.9</v>
      </c>
    </row>
    <row r="168" spans="1:2" x14ac:dyDescent="0.25">
      <c r="A168" s="1">
        <v>1100.0999999999999</v>
      </c>
      <c r="B168" s="2">
        <v>410</v>
      </c>
    </row>
    <row r="169" spans="1:2" x14ac:dyDescent="0.25">
      <c r="A169" s="1">
        <v>1437.6</v>
      </c>
      <c r="B169" s="1">
        <v>1220</v>
      </c>
    </row>
    <row r="170" spans="1:2" x14ac:dyDescent="0.25">
      <c r="A170" s="1">
        <v>30.6</v>
      </c>
      <c r="B170" s="1">
        <v>1214.5999999999999</v>
      </c>
    </row>
    <row r="171" spans="1:2" x14ac:dyDescent="0.25">
      <c r="A171" s="1">
        <v>11666</v>
      </c>
      <c r="B171" s="1">
        <v>10448</v>
      </c>
    </row>
    <row r="172" spans="1:2" x14ac:dyDescent="0.25">
      <c r="A172" s="1">
        <v>1986.8</v>
      </c>
      <c r="B172" s="1">
        <v>1065.0999999999999</v>
      </c>
    </row>
    <row r="173" spans="1:2" x14ac:dyDescent="0.25">
      <c r="A173" s="1">
        <v>1986.8</v>
      </c>
      <c r="B173" s="1">
        <v>1065.0999999999999</v>
      </c>
    </row>
    <row r="174" spans="1:2" x14ac:dyDescent="0.25">
      <c r="A174" s="1">
        <v>1367.2</v>
      </c>
      <c r="B174" s="1">
        <v>1665.5</v>
      </c>
    </row>
    <row r="175" spans="1:2" x14ac:dyDescent="0.25">
      <c r="A175" s="1">
        <v>1455.1</v>
      </c>
      <c r="B175" s="1">
        <v>1064</v>
      </c>
    </row>
    <row r="176" spans="1:2" x14ac:dyDescent="0.25">
      <c r="A176" s="1">
        <v>1508.6</v>
      </c>
      <c r="B176" s="1">
        <v>1374.4</v>
      </c>
    </row>
    <row r="177" spans="1:2" x14ac:dyDescent="0.25">
      <c r="A177" s="1">
        <v>1142.5999999999999</v>
      </c>
      <c r="B177" s="1">
        <v>1928</v>
      </c>
    </row>
    <row r="178" spans="1:2" x14ac:dyDescent="0.25">
      <c r="A178" s="1">
        <v>474.3</v>
      </c>
      <c r="B178" s="1">
        <v>1681.1</v>
      </c>
    </row>
    <row r="179" spans="1:2" x14ac:dyDescent="0.25">
      <c r="A179" s="1">
        <v>1187.7</v>
      </c>
      <c r="B179" s="1">
        <v>81</v>
      </c>
    </row>
    <row r="180" spans="1:2" x14ac:dyDescent="0.25">
      <c r="A180" s="1">
        <v>3087.1</v>
      </c>
      <c r="B180" s="1">
        <v>1849</v>
      </c>
    </row>
    <row r="181" spans="1:2" x14ac:dyDescent="0.25">
      <c r="A181" s="1">
        <v>30.6</v>
      </c>
      <c r="B181" s="1">
        <v>1214.5999999999999</v>
      </c>
    </row>
    <row r="182" spans="1:2" x14ac:dyDescent="0.25">
      <c r="A182" s="1">
        <v>1836.4</v>
      </c>
      <c r="B182" s="1">
        <v>703</v>
      </c>
    </row>
    <row r="183" spans="1:2" x14ac:dyDescent="0.25">
      <c r="A183" s="1">
        <v>1736.9</v>
      </c>
      <c r="B183" s="1">
        <v>896</v>
      </c>
    </row>
    <row r="184" spans="1:2" x14ac:dyDescent="0.25">
      <c r="A184" s="1">
        <v>1075.5999999999999</v>
      </c>
      <c r="B184" s="2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FB32-D5B8-4949-9428-D9FEB3A8F2E9}">
  <dimension ref="A1:C13"/>
  <sheetViews>
    <sheetView workbookViewId="0">
      <selection activeCell="D9" sqref="D9"/>
    </sheetView>
  </sheetViews>
  <sheetFormatPr defaultRowHeight="15" x14ac:dyDescent="0.25"/>
  <cols>
    <col min="2" max="2" width="17.5703125" customWidth="1"/>
    <col min="3" max="3" width="22.7109375" customWidth="1"/>
  </cols>
  <sheetData>
    <row r="1" spans="1:3" x14ac:dyDescent="0.25">
      <c r="A1" t="s">
        <v>415</v>
      </c>
    </row>
    <row r="2" spans="1:3" ht="15.75" thickBot="1" x14ac:dyDescent="0.3"/>
    <row r="3" spans="1:3" x14ac:dyDescent="0.25">
      <c r="A3" s="10"/>
      <c r="B3" s="10" t="s">
        <v>431</v>
      </c>
      <c r="C3" s="10" t="s">
        <v>430</v>
      </c>
    </row>
    <row r="4" spans="1:3" x14ac:dyDescent="0.25">
      <c r="A4" s="8" t="s">
        <v>416</v>
      </c>
      <c r="B4" s="8">
        <v>669.07647058823522</v>
      </c>
      <c r="C4" s="8">
        <v>1538.7010204081639</v>
      </c>
    </row>
    <row r="5" spans="1:3" x14ac:dyDescent="0.25">
      <c r="A5" s="8" t="s">
        <v>417</v>
      </c>
      <c r="B5" s="8">
        <v>451735.14344226586</v>
      </c>
      <c r="C5" s="8">
        <v>3070385.3815453383</v>
      </c>
    </row>
    <row r="6" spans="1:3" x14ac:dyDescent="0.25">
      <c r="A6" s="8" t="s">
        <v>383</v>
      </c>
      <c r="B6" s="8">
        <v>136</v>
      </c>
      <c r="C6" s="8">
        <v>98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389</v>
      </c>
      <c r="B8" s="8">
        <v>118</v>
      </c>
      <c r="C8" s="8"/>
    </row>
    <row r="9" spans="1:3" x14ac:dyDescent="0.25">
      <c r="A9" s="8" t="s">
        <v>395</v>
      </c>
      <c r="B9" s="8">
        <v>-4.6716183600273746</v>
      </c>
      <c r="C9" s="8"/>
    </row>
    <row r="10" spans="1:3" x14ac:dyDescent="0.25">
      <c r="A10" s="8" t="s">
        <v>419</v>
      </c>
      <c r="B10" s="8">
        <v>3.9931815372542441E-6</v>
      </c>
      <c r="C10" s="8"/>
    </row>
    <row r="11" spans="1:3" x14ac:dyDescent="0.25">
      <c r="A11" s="8" t="s">
        <v>420</v>
      </c>
      <c r="B11" s="8">
        <v>1.6578695221106927</v>
      </c>
      <c r="C11" s="8"/>
    </row>
    <row r="12" spans="1:3" x14ac:dyDescent="0.25">
      <c r="A12" s="8" t="s">
        <v>421</v>
      </c>
      <c r="B12" s="8">
        <v>7.9863630745084883E-6</v>
      </c>
      <c r="C12" s="8"/>
    </row>
    <row r="13" spans="1:3" ht="15.75" thickBot="1" x14ac:dyDescent="0.3">
      <c r="A13" s="9" t="s">
        <v>422</v>
      </c>
      <c r="B13" s="9">
        <v>1.9802722492729716</v>
      </c>
      <c r="C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411-8701-4944-B8E7-A0D28622EFFF}">
  <dimension ref="A1:C13"/>
  <sheetViews>
    <sheetView workbookViewId="0">
      <selection activeCell="C7" sqref="C7"/>
    </sheetView>
  </sheetViews>
  <sheetFormatPr defaultRowHeight="15" x14ac:dyDescent="0.25"/>
  <cols>
    <col min="2" max="2" width="13.28515625" customWidth="1"/>
    <col min="3" max="3" width="21.85546875" customWidth="1"/>
  </cols>
  <sheetData>
    <row r="1" spans="1:3" x14ac:dyDescent="0.25">
      <c r="A1" t="s">
        <v>415</v>
      </c>
    </row>
    <row r="2" spans="1:3" ht="15.75" thickBot="1" x14ac:dyDescent="0.3"/>
    <row r="3" spans="1:3" x14ac:dyDescent="0.25">
      <c r="A3" s="10"/>
      <c r="B3" s="10" t="s">
        <v>425</v>
      </c>
      <c r="C3" s="10" t="s">
        <v>426</v>
      </c>
    </row>
    <row r="4" spans="1:3" x14ac:dyDescent="0.25">
      <c r="A4" s="8" t="s">
        <v>416</v>
      </c>
      <c r="B4" s="8">
        <v>28.665808823529414</v>
      </c>
      <c r="C4" s="8">
        <v>76.039285714285711</v>
      </c>
    </row>
    <row r="5" spans="1:3" x14ac:dyDescent="0.25">
      <c r="A5" s="8" t="s">
        <v>417</v>
      </c>
      <c r="B5" s="8">
        <v>2162.2930630446617</v>
      </c>
      <c r="C5" s="8">
        <v>17327.040425257732</v>
      </c>
    </row>
    <row r="6" spans="1:3" x14ac:dyDescent="0.25">
      <c r="A6" s="8" t="s">
        <v>383</v>
      </c>
      <c r="B6" s="8">
        <v>136</v>
      </c>
      <c r="C6" s="8">
        <v>98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389</v>
      </c>
      <c r="B8" s="8">
        <v>115</v>
      </c>
      <c r="C8" s="8"/>
    </row>
    <row r="9" spans="1:3" x14ac:dyDescent="0.25">
      <c r="A9" s="8" t="s">
        <v>395</v>
      </c>
      <c r="B9" s="8">
        <v>-3.4126199472561711</v>
      </c>
      <c r="C9" s="8"/>
    </row>
    <row r="10" spans="1:3" x14ac:dyDescent="0.25">
      <c r="A10" s="8" t="s">
        <v>419</v>
      </c>
      <c r="B10" s="8">
        <v>4.4449926601085874E-4</v>
      </c>
      <c r="C10" s="8"/>
    </row>
    <row r="11" spans="1:3" x14ac:dyDescent="0.25">
      <c r="A11" s="8" t="s">
        <v>420</v>
      </c>
      <c r="B11" s="8">
        <v>1.658211830031149</v>
      </c>
      <c r="C11" s="8"/>
    </row>
    <row r="12" spans="1:3" x14ac:dyDescent="0.25">
      <c r="A12" s="8" t="s">
        <v>421</v>
      </c>
      <c r="B12" s="8">
        <v>8.8899853202171748E-4</v>
      </c>
      <c r="C12" s="8"/>
    </row>
    <row r="13" spans="1:3" ht="15.75" thickBot="1" x14ac:dyDescent="0.3">
      <c r="A13" s="9" t="s">
        <v>422</v>
      </c>
      <c r="B13" s="9">
        <v>1.9808075411039101</v>
      </c>
      <c r="C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DB9A-50C0-48F9-9556-4157645F0C99}">
  <dimension ref="A1:C13"/>
  <sheetViews>
    <sheetView workbookViewId="0">
      <selection activeCell="E5" sqref="E5"/>
    </sheetView>
  </sheetViews>
  <sheetFormatPr defaultRowHeight="15" x14ac:dyDescent="0.25"/>
  <cols>
    <col min="2" max="2" width="13.28515625" customWidth="1"/>
    <col min="3" max="3" width="22.5703125" customWidth="1"/>
  </cols>
  <sheetData>
    <row r="1" spans="1:3" x14ac:dyDescent="0.25">
      <c r="A1" t="s">
        <v>415</v>
      </c>
    </row>
    <row r="2" spans="1:3" ht="15.75" thickBot="1" x14ac:dyDescent="0.3"/>
    <row r="3" spans="1:3" x14ac:dyDescent="0.25">
      <c r="A3" s="10"/>
      <c r="B3" s="10" t="s">
        <v>423</v>
      </c>
      <c r="C3" s="10" t="s">
        <v>424</v>
      </c>
    </row>
    <row r="4" spans="1:3" x14ac:dyDescent="0.25">
      <c r="A4" s="8" t="s">
        <v>416</v>
      </c>
      <c r="B4" s="8">
        <v>2.2427941176470583</v>
      </c>
      <c r="C4" s="8">
        <v>6.8765306122448981</v>
      </c>
    </row>
    <row r="5" spans="1:3" x14ac:dyDescent="0.25">
      <c r="A5" s="8" t="s">
        <v>417</v>
      </c>
      <c r="B5" s="8">
        <v>1.1544247276688482</v>
      </c>
      <c r="C5" s="8">
        <v>93.238928045444993</v>
      </c>
    </row>
    <row r="6" spans="1:3" x14ac:dyDescent="0.25">
      <c r="A6" s="8" t="s">
        <v>383</v>
      </c>
      <c r="B6" s="8">
        <v>136</v>
      </c>
      <c r="C6" s="8">
        <v>98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389</v>
      </c>
      <c r="B8" s="8">
        <v>99</v>
      </c>
      <c r="C8" s="8"/>
    </row>
    <row r="9" spans="1:3" x14ac:dyDescent="0.25">
      <c r="A9" s="8" t="s">
        <v>395</v>
      </c>
      <c r="B9" s="8">
        <v>-4.729518937239912</v>
      </c>
      <c r="C9" s="8"/>
    </row>
    <row r="10" spans="1:3" x14ac:dyDescent="0.25">
      <c r="A10" s="8" t="s">
        <v>419</v>
      </c>
      <c r="B10" s="8">
        <v>3.737914594888109E-6</v>
      </c>
      <c r="C10" s="8"/>
    </row>
    <row r="11" spans="1:3" x14ac:dyDescent="0.25">
      <c r="A11" s="8" t="s">
        <v>420</v>
      </c>
      <c r="B11" s="8">
        <v>1.6603911560169928</v>
      </c>
      <c r="C11" s="8"/>
    </row>
    <row r="12" spans="1:3" x14ac:dyDescent="0.25">
      <c r="A12" s="8" t="s">
        <v>421</v>
      </c>
      <c r="B12" s="8">
        <v>7.475829189776218E-6</v>
      </c>
      <c r="C12" s="8"/>
    </row>
    <row r="13" spans="1:3" ht="15.75" thickBot="1" x14ac:dyDescent="0.3">
      <c r="A13" s="9" t="s">
        <v>422</v>
      </c>
      <c r="B13" s="9">
        <v>1.9842169515864165</v>
      </c>
      <c r="C1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4D6A-3174-4839-A90C-54E4B58062B5}">
  <dimension ref="A2:C13"/>
  <sheetViews>
    <sheetView workbookViewId="0">
      <selection activeCell="E6" sqref="E6"/>
    </sheetView>
  </sheetViews>
  <sheetFormatPr defaultRowHeight="15" x14ac:dyDescent="0.25"/>
  <cols>
    <col min="2" max="2" width="16.5703125" customWidth="1"/>
    <col min="3" max="3" width="18.85546875" customWidth="1"/>
  </cols>
  <sheetData>
    <row r="2" spans="1:3" ht="15.75" thickBot="1" x14ac:dyDescent="0.3"/>
    <row r="3" spans="1:3" x14ac:dyDescent="0.25">
      <c r="A3" s="10"/>
      <c r="B3" s="10" t="s">
        <v>429</v>
      </c>
      <c r="C3" s="10" t="s">
        <v>430</v>
      </c>
    </row>
    <row r="4" spans="1:3" x14ac:dyDescent="0.25">
      <c r="A4" s="8" t="s">
        <v>416</v>
      </c>
      <c r="B4" s="8">
        <v>1293.1897058823536</v>
      </c>
      <c r="C4" s="8">
        <v>1538.7010204081639</v>
      </c>
    </row>
    <row r="5" spans="1:3" x14ac:dyDescent="0.25">
      <c r="A5" s="8" t="s">
        <v>417</v>
      </c>
      <c r="B5" s="8">
        <v>211202.83485620486</v>
      </c>
      <c r="C5" s="8">
        <v>3070385.3815453383</v>
      </c>
    </row>
    <row r="6" spans="1:3" x14ac:dyDescent="0.25">
      <c r="A6" s="8" t="s">
        <v>383</v>
      </c>
      <c r="B6" s="8">
        <v>136</v>
      </c>
      <c r="C6" s="8">
        <v>98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389</v>
      </c>
      <c r="B8" s="8">
        <v>107</v>
      </c>
      <c r="C8" s="8"/>
    </row>
    <row r="9" spans="1:3" x14ac:dyDescent="0.25">
      <c r="A9" s="8" t="s">
        <v>395</v>
      </c>
      <c r="B9" s="8">
        <v>-1.3538887770809449</v>
      </c>
      <c r="C9" s="8"/>
    </row>
    <row r="10" spans="1:3" x14ac:dyDescent="0.25">
      <c r="A10" s="8" t="s">
        <v>419</v>
      </c>
      <c r="B10" s="8">
        <v>8.9312305320231905E-2</v>
      </c>
      <c r="C10" s="8"/>
    </row>
    <row r="11" spans="1:3" x14ac:dyDescent="0.25">
      <c r="A11" s="8" t="s">
        <v>420</v>
      </c>
      <c r="B11" s="8">
        <v>1.6592193118810985</v>
      </c>
      <c r="C11" s="8"/>
    </row>
    <row r="12" spans="1:3" x14ac:dyDescent="0.25">
      <c r="A12" s="8" t="s">
        <v>421</v>
      </c>
      <c r="B12" s="8">
        <v>0.17862461064046381</v>
      </c>
      <c r="C12" s="8"/>
    </row>
    <row r="13" spans="1:3" ht="15.75" thickBot="1" x14ac:dyDescent="0.3">
      <c r="A13" s="9" t="s">
        <v>422</v>
      </c>
      <c r="B13" s="9">
        <v>1.9823833701756892</v>
      </c>
      <c r="C1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2393-6A93-4C25-AB8A-D0BF9A7DB322}">
  <dimension ref="A1:C13"/>
  <sheetViews>
    <sheetView workbookViewId="0">
      <selection activeCell="E17" sqref="E17"/>
    </sheetView>
  </sheetViews>
  <sheetFormatPr defaultRowHeight="15" x14ac:dyDescent="0.25"/>
  <cols>
    <col min="2" max="2" width="23.85546875" customWidth="1"/>
    <col min="3" max="3" width="15.5703125" customWidth="1"/>
  </cols>
  <sheetData>
    <row r="1" spans="1:3" x14ac:dyDescent="0.25">
      <c r="A1" t="s">
        <v>428</v>
      </c>
    </row>
    <row r="2" spans="1:3" ht="15.75" thickBot="1" x14ac:dyDescent="0.3"/>
    <row r="3" spans="1:3" x14ac:dyDescent="0.25">
      <c r="A3" s="10"/>
      <c r="B3" s="10" t="s">
        <v>431</v>
      </c>
      <c r="C3" s="10" t="s">
        <v>432</v>
      </c>
    </row>
    <row r="4" spans="1:3" x14ac:dyDescent="0.25">
      <c r="A4" s="8" t="s">
        <v>416</v>
      </c>
      <c r="B4" s="8">
        <v>669.07647058823522</v>
      </c>
      <c r="C4" s="8">
        <v>1175.498979591837</v>
      </c>
    </row>
    <row r="5" spans="1:3" x14ac:dyDescent="0.25">
      <c r="A5" s="8" t="s">
        <v>417</v>
      </c>
      <c r="B5" s="8">
        <v>451735.14344226586</v>
      </c>
      <c r="C5" s="8">
        <v>2651569.615978328</v>
      </c>
    </row>
    <row r="6" spans="1:3" x14ac:dyDescent="0.25">
      <c r="A6" s="8" t="s">
        <v>383</v>
      </c>
      <c r="B6" s="8">
        <v>136</v>
      </c>
      <c r="C6" s="8">
        <v>98</v>
      </c>
    </row>
    <row r="7" spans="1:3" x14ac:dyDescent="0.25">
      <c r="A7" s="8" t="s">
        <v>418</v>
      </c>
      <c r="B7" s="8">
        <v>0</v>
      </c>
      <c r="C7" s="8"/>
    </row>
    <row r="8" spans="1:3" x14ac:dyDescent="0.25">
      <c r="A8" s="8" t="s">
        <v>389</v>
      </c>
      <c r="B8" s="8">
        <v>121</v>
      </c>
      <c r="C8" s="8"/>
    </row>
    <row r="9" spans="1:3" x14ac:dyDescent="0.25">
      <c r="A9" s="8" t="s">
        <v>395</v>
      </c>
      <c r="B9" s="8">
        <v>-2.9055640067703483</v>
      </c>
      <c r="C9" s="8"/>
    </row>
    <row r="10" spans="1:3" x14ac:dyDescent="0.25">
      <c r="A10" s="8" t="s">
        <v>419</v>
      </c>
      <c r="B10" s="8">
        <v>2.1801275105755307E-3</v>
      </c>
      <c r="C10" s="8"/>
    </row>
    <row r="11" spans="1:3" x14ac:dyDescent="0.25">
      <c r="A11" s="8" t="s">
        <v>420</v>
      </c>
      <c r="B11" s="8">
        <v>1.6575443190874708</v>
      </c>
      <c r="C11" s="8"/>
    </row>
    <row r="12" spans="1:3" x14ac:dyDescent="0.25">
      <c r="A12" s="8" t="s">
        <v>421</v>
      </c>
      <c r="B12" s="8">
        <v>4.3602550211510613E-3</v>
      </c>
      <c r="C12" s="8"/>
    </row>
    <row r="13" spans="1:3" ht="15.75" thickBot="1" x14ac:dyDescent="0.3">
      <c r="A13" s="9" t="s">
        <v>422</v>
      </c>
      <c r="B13" s="9">
        <v>1.9797637625053852</v>
      </c>
      <c r="C1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CED-0BC2-476B-AD01-DDF0654B0394}">
  <dimension ref="A1:I259"/>
  <sheetViews>
    <sheetView topLeftCell="A2" workbookViewId="0">
      <selection activeCell="J24" sqref="J24"/>
    </sheetView>
  </sheetViews>
  <sheetFormatPr defaultRowHeight="15" x14ac:dyDescent="0.25"/>
  <sheetData>
    <row r="1" spans="1:9" x14ac:dyDescent="0.25">
      <c r="A1" t="s">
        <v>377</v>
      </c>
    </row>
    <row r="2" spans="1:9" ht="15.75" thickBot="1" x14ac:dyDescent="0.3"/>
    <row r="3" spans="1:9" x14ac:dyDescent="0.25">
      <c r="A3" s="11" t="s">
        <v>378</v>
      </c>
      <c r="B3" s="11"/>
    </row>
    <row r="4" spans="1:9" x14ac:dyDescent="0.25">
      <c r="A4" s="8" t="s">
        <v>379</v>
      </c>
      <c r="B4" s="8">
        <v>0.396417809095993</v>
      </c>
    </row>
    <row r="5" spans="1:9" x14ac:dyDescent="0.25">
      <c r="A5" s="8" t="s">
        <v>380</v>
      </c>
      <c r="B5" s="8">
        <v>0.15714707936846714</v>
      </c>
    </row>
    <row r="6" spans="1:9" x14ac:dyDescent="0.25">
      <c r="A6" s="8" t="s">
        <v>381</v>
      </c>
      <c r="B6" s="8">
        <v>0.14984965148421145</v>
      </c>
    </row>
    <row r="7" spans="1:9" x14ac:dyDescent="0.25">
      <c r="A7" s="8" t="s">
        <v>382</v>
      </c>
      <c r="B7" s="8">
        <v>0.45587363024750938</v>
      </c>
    </row>
    <row r="8" spans="1:9" ht="15.75" thickBot="1" x14ac:dyDescent="0.3">
      <c r="A8" s="9" t="s">
        <v>383</v>
      </c>
      <c r="B8" s="9">
        <v>234</v>
      </c>
    </row>
    <row r="10" spans="1:9" ht="15.75" thickBot="1" x14ac:dyDescent="0.3">
      <c r="A10" t="s">
        <v>384</v>
      </c>
    </row>
    <row r="11" spans="1:9" x14ac:dyDescent="0.25">
      <c r="A11" s="10"/>
      <c r="B11" s="10" t="s">
        <v>389</v>
      </c>
      <c r="C11" s="10" t="s">
        <v>390</v>
      </c>
      <c r="D11" s="10" t="s">
        <v>391</v>
      </c>
      <c r="E11" s="10" t="s">
        <v>392</v>
      </c>
      <c r="F11" s="10" t="s">
        <v>393</v>
      </c>
    </row>
    <row r="12" spans="1:9" x14ac:dyDescent="0.25">
      <c r="A12" s="8" t="s">
        <v>385</v>
      </c>
      <c r="B12" s="8">
        <v>2</v>
      </c>
      <c r="C12" s="8">
        <v>8.950667836850144</v>
      </c>
      <c r="D12" s="8">
        <v>4.475333918425072</v>
      </c>
      <c r="E12" s="8">
        <v>21.534584768903876</v>
      </c>
      <c r="F12" s="8">
        <v>2.6566383938743015E-9</v>
      </c>
    </row>
    <row r="13" spans="1:9" x14ac:dyDescent="0.25">
      <c r="A13" s="8" t="s">
        <v>386</v>
      </c>
      <c r="B13" s="8">
        <v>231</v>
      </c>
      <c r="C13" s="8">
        <v>48.006597120414909</v>
      </c>
      <c r="D13" s="8">
        <v>0.20782076675504291</v>
      </c>
      <c r="E13" s="8"/>
      <c r="F13" s="8"/>
    </row>
    <row r="14" spans="1:9" ht="15.75" thickBot="1" x14ac:dyDescent="0.3">
      <c r="A14" s="9" t="s">
        <v>387</v>
      </c>
      <c r="B14" s="9">
        <v>233</v>
      </c>
      <c r="C14" s="9">
        <v>56.957264957265053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394</v>
      </c>
      <c r="C16" s="10" t="s">
        <v>382</v>
      </c>
      <c r="D16" s="10" t="s">
        <v>395</v>
      </c>
      <c r="E16" s="10" t="s">
        <v>396</v>
      </c>
      <c r="F16" s="10" t="s">
        <v>397</v>
      </c>
      <c r="G16" s="10" t="s">
        <v>398</v>
      </c>
      <c r="H16" s="10" t="s">
        <v>399</v>
      </c>
      <c r="I16" s="10" t="s">
        <v>400</v>
      </c>
    </row>
    <row r="17" spans="1:9" x14ac:dyDescent="0.25">
      <c r="A17" s="8" t="s">
        <v>388</v>
      </c>
      <c r="B17" s="8">
        <v>0.74452554744525556</v>
      </c>
      <c r="C17" s="8">
        <v>3.8947912695309915E-2</v>
      </c>
      <c r="D17" s="8">
        <v>19.115929350815016</v>
      </c>
      <c r="E17" s="8">
        <v>1.7615025963365281E-49</v>
      </c>
      <c r="F17" s="8">
        <v>0.66778699465477576</v>
      </c>
      <c r="G17" s="8">
        <v>0.82126410023573537</v>
      </c>
      <c r="H17" s="8">
        <v>0.66778699465477576</v>
      </c>
      <c r="I17" s="8">
        <v>0.82126410023573537</v>
      </c>
    </row>
    <row r="18" spans="1:9" x14ac:dyDescent="0.25">
      <c r="A18" s="8" t="s">
        <v>333</v>
      </c>
      <c r="B18" s="8">
        <v>-0.40731624511967424</v>
      </c>
      <c r="C18" s="8">
        <v>6.2717305801387679E-2</v>
      </c>
      <c r="D18" s="8">
        <v>-6.4944793134060612</v>
      </c>
      <c r="E18" s="8">
        <v>5.0503882431558351E-10</v>
      </c>
      <c r="F18" s="8">
        <v>-0.53088731604630734</v>
      </c>
      <c r="G18" s="8">
        <v>-0.28374517419304107</v>
      </c>
      <c r="H18" s="8">
        <v>-0.53088731604630734</v>
      </c>
      <c r="I18" s="8">
        <v>-0.28374517419304107</v>
      </c>
    </row>
    <row r="19" spans="1:9" ht="15.75" thickBot="1" x14ac:dyDescent="0.3">
      <c r="A19" s="9" t="s">
        <v>334</v>
      </c>
      <c r="B19" s="9">
        <v>-0.28998009289980159</v>
      </c>
      <c r="C19" s="9">
        <v>0.14286265040608986</v>
      </c>
      <c r="D19" s="9">
        <v>-2.029782396417311</v>
      </c>
      <c r="E19" s="9">
        <v>4.3525108148307519E-2</v>
      </c>
      <c r="F19" s="9">
        <v>-0.57146046710470122</v>
      </c>
      <c r="G19" s="9">
        <v>-8.4997186949019587E-3</v>
      </c>
      <c r="H19" s="9">
        <v>-0.57146046710470122</v>
      </c>
      <c r="I19" s="9">
        <v>-8.4997186949019587E-3</v>
      </c>
    </row>
    <row r="23" spans="1:9" x14ac:dyDescent="0.25">
      <c r="A23" t="s">
        <v>401</v>
      </c>
      <c r="E23" t="s">
        <v>405</v>
      </c>
    </row>
    <row r="24" spans="1:9" ht="15.75" thickBot="1" x14ac:dyDescent="0.3"/>
    <row r="25" spans="1:9" x14ac:dyDescent="0.25">
      <c r="A25" s="10" t="s">
        <v>402</v>
      </c>
      <c r="B25" s="10" t="s">
        <v>403</v>
      </c>
      <c r="C25" s="10" t="s">
        <v>404</v>
      </c>
      <c r="E25" s="10" t="s">
        <v>406</v>
      </c>
      <c r="F25" s="10" t="s">
        <v>345</v>
      </c>
    </row>
    <row r="26" spans="1:9" x14ac:dyDescent="0.25">
      <c r="A26" s="8">
        <v>1</v>
      </c>
      <c r="B26" s="8">
        <v>0.74452554744525556</v>
      </c>
      <c r="C26" s="8">
        <v>0.25547445255474444</v>
      </c>
      <c r="E26" s="8">
        <v>0.21367521367521367</v>
      </c>
      <c r="F26" s="8">
        <v>0</v>
      </c>
    </row>
    <row r="27" spans="1:9" x14ac:dyDescent="0.25">
      <c r="A27" s="8">
        <v>2</v>
      </c>
      <c r="B27" s="8">
        <v>0.74452554744525556</v>
      </c>
      <c r="C27" s="8">
        <v>0.25547445255474444</v>
      </c>
      <c r="E27" s="8">
        <v>0.64102564102564097</v>
      </c>
      <c r="F27" s="8">
        <v>0</v>
      </c>
    </row>
    <row r="28" spans="1:9" x14ac:dyDescent="0.25">
      <c r="A28" s="8">
        <v>3</v>
      </c>
      <c r="B28" s="8">
        <v>0.33720930232558133</v>
      </c>
      <c r="C28" s="8">
        <v>0.66279069767441867</v>
      </c>
      <c r="E28" s="8">
        <v>1.0683760683760684</v>
      </c>
      <c r="F28" s="8">
        <v>0</v>
      </c>
    </row>
    <row r="29" spans="1:9" x14ac:dyDescent="0.25">
      <c r="A29" s="8">
        <v>4</v>
      </c>
      <c r="B29" s="8">
        <v>0.74452554744525556</v>
      </c>
      <c r="C29" s="8">
        <v>0.25547445255474444</v>
      </c>
      <c r="E29" s="8">
        <v>1.4957264957264955</v>
      </c>
      <c r="F29" s="8">
        <v>0</v>
      </c>
    </row>
    <row r="30" spans="1:9" x14ac:dyDescent="0.25">
      <c r="A30" s="8">
        <v>5</v>
      </c>
      <c r="B30" s="8">
        <v>0.74452554744525556</v>
      </c>
      <c r="C30" s="8">
        <v>0.25547445255474444</v>
      </c>
      <c r="E30" s="8">
        <v>1.9230769230769229</v>
      </c>
      <c r="F30" s="8">
        <v>0</v>
      </c>
    </row>
    <row r="31" spans="1:9" x14ac:dyDescent="0.25">
      <c r="A31" s="8">
        <v>6</v>
      </c>
      <c r="B31" s="8">
        <v>0.74452554744525556</v>
      </c>
      <c r="C31" s="8">
        <v>0.25547445255474444</v>
      </c>
      <c r="E31" s="8">
        <v>2.3504273504273505</v>
      </c>
      <c r="F31" s="8">
        <v>0</v>
      </c>
    </row>
    <row r="32" spans="1:9" x14ac:dyDescent="0.25">
      <c r="A32" s="8">
        <v>7</v>
      </c>
      <c r="B32" s="8">
        <v>0.74452554744525556</v>
      </c>
      <c r="C32" s="8">
        <v>0.25547445255474444</v>
      </c>
      <c r="E32" s="8">
        <v>2.7777777777777777</v>
      </c>
      <c r="F32" s="8">
        <v>0</v>
      </c>
    </row>
    <row r="33" spans="1:6" x14ac:dyDescent="0.25">
      <c r="A33" s="8">
        <v>8</v>
      </c>
      <c r="B33" s="8">
        <v>0.74452554744525556</v>
      </c>
      <c r="C33" s="8">
        <v>0.25547445255474444</v>
      </c>
      <c r="E33" s="8">
        <v>3.2051282051282053</v>
      </c>
      <c r="F33" s="8">
        <v>0</v>
      </c>
    </row>
    <row r="34" spans="1:6" x14ac:dyDescent="0.25">
      <c r="A34" s="8">
        <v>9</v>
      </c>
      <c r="B34" s="8">
        <v>0.74452554744525556</v>
      </c>
      <c r="C34" s="8">
        <v>0.25547445255474444</v>
      </c>
      <c r="E34" s="8">
        <v>3.6324786324786325</v>
      </c>
      <c r="F34" s="8">
        <v>0</v>
      </c>
    </row>
    <row r="35" spans="1:6" x14ac:dyDescent="0.25">
      <c r="A35" s="8">
        <v>10</v>
      </c>
      <c r="B35" s="8">
        <v>0.74452554744525556</v>
      </c>
      <c r="C35" s="8">
        <v>0.25547445255474444</v>
      </c>
      <c r="E35" s="8">
        <v>4.0598290598290596</v>
      </c>
      <c r="F35" s="8">
        <v>0</v>
      </c>
    </row>
    <row r="36" spans="1:6" x14ac:dyDescent="0.25">
      <c r="A36" s="8">
        <v>11</v>
      </c>
      <c r="B36" s="8">
        <v>0.74452554744525556</v>
      </c>
      <c r="C36" s="8">
        <v>0.25547445255474444</v>
      </c>
      <c r="E36" s="8">
        <v>4.4871794871794872</v>
      </c>
      <c r="F36" s="8">
        <v>0</v>
      </c>
    </row>
    <row r="37" spans="1:6" x14ac:dyDescent="0.25">
      <c r="A37" s="8">
        <v>12</v>
      </c>
      <c r="B37" s="8">
        <v>0.74452554744525556</v>
      </c>
      <c r="C37" s="8">
        <v>0.25547445255474444</v>
      </c>
      <c r="E37" s="8">
        <v>4.9145299145299148</v>
      </c>
      <c r="F37" s="8">
        <v>0</v>
      </c>
    </row>
    <row r="38" spans="1:6" x14ac:dyDescent="0.25">
      <c r="A38" s="8">
        <v>13</v>
      </c>
      <c r="B38" s="8">
        <v>0.74452554744525556</v>
      </c>
      <c r="C38" s="8">
        <v>0.25547445255474444</v>
      </c>
      <c r="E38" s="8">
        <v>5.3418803418803416</v>
      </c>
      <c r="F38" s="8">
        <v>0</v>
      </c>
    </row>
    <row r="39" spans="1:6" x14ac:dyDescent="0.25">
      <c r="A39" s="8">
        <v>14</v>
      </c>
      <c r="B39" s="8">
        <v>0.74452554744525556</v>
      </c>
      <c r="C39" s="8">
        <v>0.25547445255474444</v>
      </c>
      <c r="E39" s="8">
        <v>5.7692307692307692</v>
      </c>
      <c r="F39" s="8">
        <v>0</v>
      </c>
    </row>
    <row r="40" spans="1:6" x14ac:dyDescent="0.25">
      <c r="A40" s="8">
        <v>15</v>
      </c>
      <c r="B40" s="8">
        <v>0.74452554744525556</v>
      </c>
      <c r="C40" s="8">
        <v>0.25547445255474444</v>
      </c>
      <c r="E40" s="8">
        <v>6.1965811965811968</v>
      </c>
      <c r="F40" s="8">
        <v>0</v>
      </c>
    </row>
    <row r="41" spans="1:6" x14ac:dyDescent="0.25">
      <c r="A41" s="8">
        <v>16</v>
      </c>
      <c r="B41" s="8">
        <v>0.33720930232558133</v>
      </c>
      <c r="C41" s="8">
        <v>0.66279069767441867</v>
      </c>
      <c r="E41" s="8">
        <v>6.6239316239316235</v>
      </c>
      <c r="F41" s="8">
        <v>0</v>
      </c>
    </row>
    <row r="42" spans="1:6" x14ac:dyDescent="0.25">
      <c r="A42" s="8">
        <v>17</v>
      </c>
      <c r="B42" s="8">
        <v>0.74452554744525556</v>
      </c>
      <c r="C42" s="8">
        <v>0.25547445255474444</v>
      </c>
      <c r="E42" s="8">
        <v>7.0512820512820511</v>
      </c>
      <c r="F42" s="8">
        <v>0</v>
      </c>
    </row>
    <row r="43" spans="1:6" x14ac:dyDescent="0.25">
      <c r="A43" s="8">
        <v>18</v>
      </c>
      <c r="B43" s="8">
        <v>0.74452554744525556</v>
      </c>
      <c r="C43" s="8">
        <v>0.25547445255474444</v>
      </c>
      <c r="E43" s="8">
        <v>7.4786324786324787</v>
      </c>
      <c r="F43" s="8">
        <v>0</v>
      </c>
    </row>
    <row r="44" spans="1:6" x14ac:dyDescent="0.25">
      <c r="A44" s="8">
        <v>19</v>
      </c>
      <c r="B44" s="8">
        <v>0.33720930232558133</v>
      </c>
      <c r="C44" s="8">
        <v>0.66279069767441867</v>
      </c>
      <c r="E44" s="8">
        <v>7.9059829059829054</v>
      </c>
      <c r="F44" s="8">
        <v>0</v>
      </c>
    </row>
    <row r="45" spans="1:6" x14ac:dyDescent="0.25">
      <c r="A45" s="8">
        <v>20</v>
      </c>
      <c r="B45" s="8">
        <v>0.74452554744525556</v>
      </c>
      <c r="C45" s="8">
        <v>0.25547445255474444</v>
      </c>
      <c r="E45" s="8">
        <v>8.3333333333333321</v>
      </c>
      <c r="F45" s="8">
        <v>0</v>
      </c>
    </row>
    <row r="46" spans="1:6" x14ac:dyDescent="0.25">
      <c r="A46" s="8">
        <v>21</v>
      </c>
      <c r="B46" s="8">
        <v>0.33720930232558133</v>
      </c>
      <c r="C46" s="8">
        <v>0.66279069767441867</v>
      </c>
      <c r="E46" s="8">
        <v>8.7606837606837598</v>
      </c>
      <c r="F46" s="8">
        <v>0</v>
      </c>
    </row>
    <row r="47" spans="1:6" x14ac:dyDescent="0.25">
      <c r="A47" s="8">
        <v>22</v>
      </c>
      <c r="B47" s="8">
        <v>0.74452554744525556</v>
      </c>
      <c r="C47" s="8">
        <v>0.25547445255474444</v>
      </c>
      <c r="E47" s="8">
        <v>9.1880341880341874</v>
      </c>
      <c r="F47" s="8">
        <v>0</v>
      </c>
    </row>
    <row r="48" spans="1:6" x14ac:dyDescent="0.25">
      <c r="A48" s="8">
        <v>23</v>
      </c>
      <c r="B48" s="8">
        <v>0.74452554744525556</v>
      </c>
      <c r="C48" s="8">
        <v>0.25547445255474444</v>
      </c>
      <c r="E48" s="8">
        <v>9.615384615384615</v>
      </c>
      <c r="F48" s="8">
        <v>0</v>
      </c>
    </row>
    <row r="49" spans="1:6" x14ac:dyDescent="0.25">
      <c r="A49" s="8">
        <v>24</v>
      </c>
      <c r="B49" s="8">
        <v>0.74452554744525556</v>
      </c>
      <c r="C49" s="8">
        <v>0.25547445255474444</v>
      </c>
      <c r="E49" s="8">
        <v>10.042735042735041</v>
      </c>
      <c r="F49" s="8">
        <v>0</v>
      </c>
    </row>
    <row r="50" spans="1:6" x14ac:dyDescent="0.25">
      <c r="A50" s="8">
        <v>25</v>
      </c>
      <c r="B50" s="8">
        <v>0.33720930232558133</v>
      </c>
      <c r="C50" s="8">
        <v>0.66279069767441867</v>
      </c>
      <c r="E50" s="8">
        <v>10.470085470085468</v>
      </c>
      <c r="F50" s="8">
        <v>0</v>
      </c>
    </row>
    <row r="51" spans="1:6" x14ac:dyDescent="0.25">
      <c r="A51" s="8">
        <v>26</v>
      </c>
      <c r="B51" s="8">
        <v>0.33720930232558133</v>
      </c>
      <c r="C51" s="8">
        <v>0.66279069767441867</v>
      </c>
      <c r="E51" s="8">
        <v>10.897435897435896</v>
      </c>
      <c r="F51" s="8">
        <v>0</v>
      </c>
    </row>
    <row r="52" spans="1:6" x14ac:dyDescent="0.25">
      <c r="A52" s="8">
        <v>27</v>
      </c>
      <c r="B52" s="8">
        <v>0.33720930232558133</v>
      </c>
      <c r="C52" s="8">
        <v>0.66279069767441867</v>
      </c>
      <c r="E52" s="8">
        <v>11.324786324786324</v>
      </c>
      <c r="F52" s="8">
        <v>0</v>
      </c>
    </row>
    <row r="53" spans="1:6" x14ac:dyDescent="0.25">
      <c r="A53" s="8">
        <v>28</v>
      </c>
      <c r="B53" s="8">
        <v>0.33720930232558133</v>
      </c>
      <c r="C53" s="8">
        <v>0.66279069767441867</v>
      </c>
      <c r="E53" s="8">
        <v>11.752136752136751</v>
      </c>
      <c r="F53" s="8">
        <v>0</v>
      </c>
    </row>
    <row r="54" spans="1:6" x14ac:dyDescent="0.25">
      <c r="A54" s="8">
        <v>29</v>
      </c>
      <c r="B54" s="8">
        <v>0.74452554744525556</v>
      </c>
      <c r="C54" s="8">
        <v>0.25547445255474444</v>
      </c>
      <c r="E54" s="8">
        <v>12.179487179487179</v>
      </c>
      <c r="F54" s="8">
        <v>0</v>
      </c>
    </row>
    <row r="55" spans="1:6" x14ac:dyDescent="0.25">
      <c r="A55" s="8">
        <v>30</v>
      </c>
      <c r="B55" s="8">
        <v>0.74452554744525556</v>
      </c>
      <c r="C55" s="8">
        <v>0.25547445255474444</v>
      </c>
      <c r="E55" s="8">
        <v>12.606837606837605</v>
      </c>
      <c r="F55" s="8">
        <v>0</v>
      </c>
    </row>
    <row r="56" spans="1:6" x14ac:dyDescent="0.25">
      <c r="A56" s="8">
        <v>31</v>
      </c>
      <c r="B56" s="8">
        <v>0.74452554744525556</v>
      </c>
      <c r="C56" s="8">
        <v>0.25547445255474444</v>
      </c>
      <c r="E56" s="8">
        <v>13.034188034188032</v>
      </c>
      <c r="F56" s="8">
        <v>0</v>
      </c>
    </row>
    <row r="57" spans="1:6" x14ac:dyDescent="0.25">
      <c r="A57" s="8">
        <v>32</v>
      </c>
      <c r="B57" s="8">
        <v>0.74452554744525556</v>
      </c>
      <c r="C57" s="8">
        <v>0.25547445255474444</v>
      </c>
      <c r="E57" s="8">
        <v>13.46153846153846</v>
      </c>
      <c r="F57" s="8">
        <v>0</v>
      </c>
    </row>
    <row r="58" spans="1:6" x14ac:dyDescent="0.25">
      <c r="A58" s="8">
        <v>33</v>
      </c>
      <c r="B58" s="8">
        <v>0.74452554744525556</v>
      </c>
      <c r="C58" s="8">
        <v>0.25547445255474444</v>
      </c>
      <c r="E58" s="8">
        <v>13.888888888888888</v>
      </c>
      <c r="F58" s="8">
        <v>0</v>
      </c>
    </row>
    <row r="59" spans="1:6" x14ac:dyDescent="0.25">
      <c r="A59" s="8">
        <v>34</v>
      </c>
      <c r="B59" s="8">
        <v>0.74452554744525556</v>
      </c>
      <c r="C59" s="8">
        <v>0.25547445255474444</v>
      </c>
      <c r="E59" s="8">
        <v>14.316239316239315</v>
      </c>
      <c r="F59" s="8">
        <v>0</v>
      </c>
    </row>
    <row r="60" spans="1:6" x14ac:dyDescent="0.25">
      <c r="A60" s="8">
        <v>35</v>
      </c>
      <c r="B60" s="8">
        <v>0.74452554744525556</v>
      </c>
      <c r="C60" s="8">
        <v>0.25547445255474444</v>
      </c>
      <c r="E60" s="8">
        <v>14.743589743589743</v>
      </c>
      <c r="F60" s="8">
        <v>0</v>
      </c>
    </row>
    <row r="61" spans="1:6" x14ac:dyDescent="0.25">
      <c r="A61" s="8">
        <v>36</v>
      </c>
      <c r="B61" s="8">
        <v>0.74452554744525556</v>
      </c>
      <c r="C61" s="8">
        <v>0.25547445255474444</v>
      </c>
      <c r="E61" s="8">
        <v>15.17094017094017</v>
      </c>
      <c r="F61" s="8">
        <v>0</v>
      </c>
    </row>
    <row r="62" spans="1:6" x14ac:dyDescent="0.25">
      <c r="A62" s="8">
        <v>37</v>
      </c>
      <c r="B62" s="8">
        <v>0.74452554744525556</v>
      </c>
      <c r="C62" s="8">
        <v>0.25547445255474444</v>
      </c>
      <c r="E62" s="8">
        <v>15.598290598290596</v>
      </c>
      <c r="F62" s="8">
        <v>0</v>
      </c>
    </row>
    <row r="63" spans="1:6" x14ac:dyDescent="0.25">
      <c r="A63" s="8">
        <v>38</v>
      </c>
      <c r="B63" s="8">
        <v>0.74452554744525556</v>
      </c>
      <c r="C63" s="8">
        <v>0.25547445255474444</v>
      </c>
      <c r="E63" s="8">
        <v>16.025641025641026</v>
      </c>
      <c r="F63" s="8">
        <v>0</v>
      </c>
    </row>
    <row r="64" spans="1:6" x14ac:dyDescent="0.25">
      <c r="A64" s="8">
        <v>39</v>
      </c>
      <c r="B64" s="8">
        <v>0.74452554744525556</v>
      </c>
      <c r="C64" s="8">
        <v>0.25547445255474444</v>
      </c>
      <c r="E64" s="8">
        <v>16.452991452991451</v>
      </c>
      <c r="F64" s="8">
        <v>0</v>
      </c>
    </row>
    <row r="65" spans="1:6" x14ac:dyDescent="0.25">
      <c r="A65" s="8">
        <v>40</v>
      </c>
      <c r="B65" s="8">
        <v>0.33720930232558133</v>
      </c>
      <c r="C65" s="8">
        <v>0.66279069767441867</v>
      </c>
      <c r="E65" s="8">
        <v>16.880341880341877</v>
      </c>
      <c r="F65" s="8">
        <v>0</v>
      </c>
    </row>
    <row r="66" spans="1:6" x14ac:dyDescent="0.25">
      <c r="A66" s="8">
        <v>41</v>
      </c>
      <c r="B66" s="8">
        <v>0.74452554744525556</v>
      </c>
      <c r="C66" s="8">
        <v>0.25547445255474444</v>
      </c>
      <c r="E66" s="8">
        <v>17.307692307692307</v>
      </c>
      <c r="F66" s="8">
        <v>0</v>
      </c>
    </row>
    <row r="67" spans="1:6" x14ac:dyDescent="0.25">
      <c r="A67" s="8">
        <v>42</v>
      </c>
      <c r="B67" s="8">
        <v>0.74452554744525556</v>
      </c>
      <c r="C67" s="8">
        <v>0.25547445255474444</v>
      </c>
      <c r="E67" s="8">
        <v>17.735042735042732</v>
      </c>
      <c r="F67" s="8">
        <v>0</v>
      </c>
    </row>
    <row r="68" spans="1:6" x14ac:dyDescent="0.25">
      <c r="A68" s="8">
        <v>43</v>
      </c>
      <c r="B68" s="8">
        <v>0.74452554744525556</v>
      </c>
      <c r="C68" s="8">
        <v>0.25547445255474444</v>
      </c>
      <c r="E68" s="8">
        <v>18.162393162393162</v>
      </c>
      <c r="F68" s="8">
        <v>0</v>
      </c>
    </row>
    <row r="69" spans="1:6" x14ac:dyDescent="0.25">
      <c r="A69" s="8">
        <v>44</v>
      </c>
      <c r="B69" s="8">
        <v>0.33720930232558133</v>
      </c>
      <c r="C69" s="8">
        <v>0.66279069767441867</v>
      </c>
      <c r="E69" s="8">
        <v>18.589743589743588</v>
      </c>
      <c r="F69" s="8">
        <v>0</v>
      </c>
    </row>
    <row r="70" spans="1:6" x14ac:dyDescent="0.25">
      <c r="A70" s="8">
        <v>45</v>
      </c>
      <c r="B70" s="8">
        <v>0.74452554744525556</v>
      </c>
      <c r="C70" s="8">
        <v>0.25547445255474444</v>
      </c>
      <c r="E70" s="8">
        <v>19.017094017094017</v>
      </c>
      <c r="F70" s="8">
        <v>0</v>
      </c>
    </row>
    <row r="71" spans="1:6" x14ac:dyDescent="0.25">
      <c r="A71" s="8">
        <v>46</v>
      </c>
      <c r="B71" s="8">
        <v>0.74452554744525556</v>
      </c>
      <c r="C71" s="8">
        <v>0.25547445255474444</v>
      </c>
      <c r="E71" s="8">
        <v>19.444444444444443</v>
      </c>
      <c r="F71" s="8">
        <v>0</v>
      </c>
    </row>
    <row r="72" spans="1:6" x14ac:dyDescent="0.25">
      <c r="A72" s="8">
        <v>47</v>
      </c>
      <c r="B72" s="8">
        <v>0.74452554744525556</v>
      </c>
      <c r="C72" s="8">
        <v>0.25547445255474444</v>
      </c>
      <c r="E72" s="8">
        <v>19.871794871794869</v>
      </c>
      <c r="F72" s="8">
        <v>0</v>
      </c>
    </row>
    <row r="73" spans="1:6" x14ac:dyDescent="0.25">
      <c r="A73" s="8">
        <v>48</v>
      </c>
      <c r="B73" s="8">
        <v>0.74452554744525556</v>
      </c>
      <c r="C73" s="8">
        <v>0.25547445255474444</v>
      </c>
      <c r="E73" s="8">
        <v>20.299145299145298</v>
      </c>
      <c r="F73" s="8">
        <v>0</v>
      </c>
    </row>
    <row r="74" spans="1:6" x14ac:dyDescent="0.25">
      <c r="A74" s="8">
        <v>49</v>
      </c>
      <c r="B74" s="8">
        <v>0.74452554744525556</v>
      </c>
      <c r="C74" s="8">
        <v>0.25547445255474444</v>
      </c>
      <c r="E74" s="8">
        <v>20.726495726495724</v>
      </c>
      <c r="F74" s="8">
        <v>0</v>
      </c>
    </row>
    <row r="75" spans="1:6" x14ac:dyDescent="0.25">
      <c r="A75" s="8">
        <v>50</v>
      </c>
      <c r="B75" s="8">
        <v>0.33720930232558133</v>
      </c>
      <c r="C75" s="8">
        <v>0.66279069767441867</v>
      </c>
      <c r="E75" s="8">
        <v>21.153846153846153</v>
      </c>
      <c r="F75" s="8">
        <v>0</v>
      </c>
    </row>
    <row r="76" spans="1:6" x14ac:dyDescent="0.25">
      <c r="A76" s="8">
        <v>51</v>
      </c>
      <c r="B76" s="8">
        <v>0.74452554744525556</v>
      </c>
      <c r="C76" s="8">
        <v>0.25547445255474444</v>
      </c>
      <c r="E76" s="8">
        <v>21.581196581196579</v>
      </c>
      <c r="F76" s="8">
        <v>0</v>
      </c>
    </row>
    <row r="77" spans="1:6" x14ac:dyDescent="0.25">
      <c r="A77" s="8">
        <v>52</v>
      </c>
      <c r="B77" s="8">
        <v>0.74452554744525556</v>
      </c>
      <c r="C77" s="8">
        <v>0.25547445255474444</v>
      </c>
      <c r="E77" s="8">
        <v>22.008547008547009</v>
      </c>
      <c r="F77" s="8">
        <v>0</v>
      </c>
    </row>
    <row r="78" spans="1:6" x14ac:dyDescent="0.25">
      <c r="A78" s="8">
        <v>53</v>
      </c>
      <c r="B78" s="8">
        <v>0.74452554744525556</v>
      </c>
      <c r="C78" s="8">
        <v>0.25547445255474444</v>
      </c>
      <c r="E78" s="8">
        <v>22.435897435897434</v>
      </c>
      <c r="F78" s="8">
        <v>0</v>
      </c>
    </row>
    <row r="79" spans="1:6" x14ac:dyDescent="0.25">
      <c r="A79" s="8">
        <v>54</v>
      </c>
      <c r="B79" s="8">
        <v>0.33720930232558133</v>
      </c>
      <c r="C79" s="8">
        <v>0.66279069767441867</v>
      </c>
      <c r="E79" s="8">
        <v>22.86324786324786</v>
      </c>
      <c r="F79" s="8">
        <v>0</v>
      </c>
    </row>
    <row r="80" spans="1:6" x14ac:dyDescent="0.25">
      <c r="A80" s="8">
        <v>55</v>
      </c>
      <c r="B80" s="8">
        <v>0.45454545454545398</v>
      </c>
      <c r="C80" s="8">
        <v>0.54545454545454608</v>
      </c>
      <c r="E80" s="8">
        <v>23.29059829059829</v>
      </c>
      <c r="F80" s="8">
        <v>0</v>
      </c>
    </row>
    <row r="81" spans="1:6" x14ac:dyDescent="0.25">
      <c r="A81" s="8">
        <v>56</v>
      </c>
      <c r="B81" s="8">
        <v>0.33720930232558133</v>
      </c>
      <c r="C81" s="8">
        <v>0.66279069767441867</v>
      </c>
      <c r="E81" s="8">
        <v>23.717948717948715</v>
      </c>
      <c r="F81" s="8">
        <v>0</v>
      </c>
    </row>
    <row r="82" spans="1:6" x14ac:dyDescent="0.25">
      <c r="A82" s="8">
        <v>57</v>
      </c>
      <c r="B82" s="8">
        <v>0.33720930232558133</v>
      </c>
      <c r="C82" s="8">
        <v>0.66279069767441867</v>
      </c>
      <c r="E82" s="8">
        <v>24.145299145299145</v>
      </c>
      <c r="F82" s="8">
        <v>0</v>
      </c>
    </row>
    <row r="83" spans="1:6" x14ac:dyDescent="0.25">
      <c r="A83" s="8">
        <v>58</v>
      </c>
      <c r="B83" s="8">
        <v>0.74452554744525556</v>
      </c>
      <c r="C83" s="8">
        <v>0.25547445255474444</v>
      </c>
      <c r="E83" s="8">
        <v>24.572649572649571</v>
      </c>
      <c r="F83" s="8">
        <v>0</v>
      </c>
    </row>
    <row r="84" spans="1:6" x14ac:dyDescent="0.25">
      <c r="A84" s="8">
        <v>59</v>
      </c>
      <c r="B84" s="8">
        <v>0.33720930232558133</v>
      </c>
      <c r="C84" s="8">
        <v>0.66279069767441867</v>
      </c>
      <c r="E84" s="8">
        <v>24.999999999999996</v>
      </c>
      <c r="F84" s="8">
        <v>0</v>
      </c>
    </row>
    <row r="85" spans="1:6" x14ac:dyDescent="0.25">
      <c r="A85" s="8">
        <v>60</v>
      </c>
      <c r="B85" s="8">
        <v>0.74452554744525556</v>
      </c>
      <c r="C85" s="8">
        <v>0.25547445255474444</v>
      </c>
      <c r="E85" s="8">
        <v>25.427350427350426</v>
      </c>
      <c r="F85" s="8">
        <v>0</v>
      </c>
    </row>
    <row r="86" spans="1:6" x14ac:dyDescent="0.25">
      <c r="A86" s="8">
        <v>61</v>
      </c>
      <c r="B86" s="8">
        <v>0.74452554744525556</v>
      </c>
      <c r="C86" s="8">
        <v>0.25547445255474444</v>
      </c>
      <c r="E86" s="8">
        <v>25.854700854700852</v>
      </c>
      <c r="F86" s="8">
        <v>0</v>
      </c>
    </row>
    <row r="87" spans="1:6" x14ac:dyDescent="0.25">
      <c r="A87" s="8">
        <v>62</v>
      </c>
      <c r="B87" s="8">
        <v>0.74452554744525556</v>
      </c>
      <c r="C87" s="8">
        <v>0.25547445255474444</v>
      </c>
      <c r="E87" s="8">
        <v>26.282051282051281</v>
      </c>
      <c r="F87" s="8">
        <v>0</v>
      </c>
    </row>
    <row r="88" spans="1:6" x14ac:dyDescent="0.25">
      <c r="A88" s="8">
        <v>63</v>
      </c>
      <c r="B88" s="8">
        <v>0.74452554744525556</v>
      </c>
      <c r="C88" s="8">
        <v>0.25547445255474444</v>
      </c>
      <c r="E88" s="8">
        <v>26.709401709401707</v>
      </c>
      <c r="F88" s="8">
        <v>0</v>
      </c>
    </row>
    <row r="89" spans="1:6" x14ac:dyDescent="0.25">
      <c r="A89" s="8">
        <v>64</v>
      </c>
      <c r="B89" s="8">
        <v>0.74452554744525556</v>
      </c>
      <c r="C89" s="8">
        <v>0.25547445255474444</v>
      </c>
      <c r="E89" s="8">
        <v>27.136752136752136</v>
      </c>
      <c r="F89" s="8">
        <v>0</v>
      </c>
    </row>
    <row r="90" spans="1:6" x14ac:dyDescent="0.25">
      <c r="A90" s="8">
        <v>65</v>
      </c>
      <c r="B90" s="8">
        <v>0.74452554744525556</v>
      </c>
      <c r="C90" s="8">
        <v>0.25547445255474444</v>
      </c>
      <c r="E90" s="8">
        <v>27.564102564102562</v>
      </c>
      <c r="F90" s="8">
        <v>0</v>
      </c>
    </row>
    <row r="91" spans="1:6" x14ac:dyDescent="0.25">
      <c r="A91" s="8">
        <v>66</v>
      </c>
      <c r="B91" s="8">
        <v>0.74452554744525556</v>
      </c>
      <c r="C91" s="8">
        <v>0.25547445255474444</v>
      </c>
      <c r="E91" s="8">
        <v>27.991452991452988</v>
      </c>
      <c r="F91" s="8">
        <v>0</v>
      </c>
    </row>
    <row r="92" spans="1:6" x14ac:dyDescent="0.25">
      <c r="A92" s="8">
        <v>67</v>
      </c>
      <c r="B92" s="8">
        <v>0.74452554744525556</v>
      </c>
      <c r="C92" s="8">
        <v>0.25547445255474444</v>
      </c>
      <c r="E92" s="8">
        <v>28.418803418803417</v>
      </c>
      <c r="F92" s="8">
        <v>0</v>
      </c>
    </row>
    <row r="93" spans="1:6" x14ac:dyDescent="0.25">
      <c r="A93" s="8">
        <v>68</v>
      </c>
      <c r="B93" s="8">
        <v>0.74452554744525556</v>
      </c>
      <c r="C93" s="8">
        <v>0.25547445255474444</v>
      </c>
      <c r="E93" s="8">
        <v>28.846153846153843</v>
      </c>
      <c r="F93" s="8">
        <v>0</v>
      </c>
    </row>
    <row r="94" spans="1:6" x14ac:dyDescent="0.25">
      <c r="A94" s="8">
        <v>69</v>
      </c>
      <c r="B94" s="8">
        <v>0.74452554744525556</v>
      </c>
      <c r="C94" s="8">
        <v>0.25547445255474444</v>
      </c>
      <c r="E94" s="8">
        <v>29.273504273504273</v>
      </c>
      <c r="F94" s="8">
        <v>0</v>
      </c>
    </row>
    <row r="95" spans="1:6" x14ac:dyDescent="0.25">
      <c r="A95" s="8">
        <v>70</v>
      </c>
      <c r="B95" s="8">
        <v>0.74452554744525556</v>
      </c>
      <c r="C95" s="8">
        <v>0.25547445255474444</v>
      </c>
      <c r="E95" s="8">
        <v>29.700854700854698</v>
      </c>
      <c r="F95" s="8">
        <v>0</v>
      </c>
    </row>
    <row r="96" spans="1:6" x14ac:dyDescent="0.25">
      <c r="A96" s="8">
        <v>71</v>
      </c>
      <c r="B96" s="8">
        <v>0.74452554744525556</v>
      </c>
      <c r="C96" s="8">
        <v>0.25547445255474444</v>
      </c>
      <c r="E96" s="8">
        <v>30.128205128205128</v>
      </c>
      <c r="F96" s="8">
        <v>0</v>
      </c>
    </row>
    <row r="97" spans="1:6" x14ac:dyDescent="0.25">
      <c r="A97" s="8">
        <v>72</v>
      </c>
      <c r="B97" s="8">
        <v>0.74452554744525556</v>
      </c>
      <c r="C97" s="8">
        <v>0.25547445255474444</v>
      </c>
      <c r="E97" s="8">
        <v>30.555555555555554</v>
      </c>
      <c r="F97" s="8">
        <v>0</v>
      </c>
    </row>
    <row r="98" spans="1:6" x14ac:dyDescent="0.25">
      <c r="A98" s="8">
        <v>73</v>
      </c>
      <c r="B98" s="8">
        <v>0.74452554744525556</v>
      </c>
      <c r="C98" s="8">
        <v>0.25547445255474444</v>
      </c>
      <c r="E98" s="8">
        <v>30.982905982905979</v>
      </c>
      <c r="F98" s="8">
        <v>0</v>
      </c>
    </row>
    <row r="99" spans="1:6" x14ac:dyDescent="0.25">
      <c r="A99" s="8">
        <v>74</v>
      </c>
      <c r="B99" s="8">
        <v>0.74452554744525556</v>
      </c>
      <c r="C99" s="8">
        <v>0.25547445255474444</v>
      </c>
      <c r="E99" s="8">
        <v>31.410256410256409</v>
      </c>
      <c r="F99" s="8">
        <v>0</v>
      </c>
    </row>
    <row r="100" spans="1:6" x14ac:dyDescent="0.25">
      <c r="A100" s="8">
        <v>75</v>
      </c>
      <c r="B100" s="8">
        <v>0.74452554744525556</v>
      </c>
      <c r="C100" s="8">
        <v>0.25547445255474444</v>
      </c>
      <c r="E100" s="8">
        <v>31.837606837606835</v>
      </c>
      <c r="F100" s="8">
        <v>0</v>
      </c>
    </row>
    <row r="101" spans="1:6" x14ac:dyDescent="0.25">
      <c r="A101" s="8">
        <v>76</v>
      </c>
      <c r="B101" s="8">
        <v>0.74452554744525556</v>
      </c>
      <c r="C101" s="8">
        <v>0.25547445255474444</v>
      </c>
      <c r="E101" s="8">
        <v>32.264957264957268</v>
      </c>
      <c r="F101" s="8">
        <v>0</v>
      </c>
    </row>
    <row r="102" spans="1:6" x14ac:dyDescent="0.25">
      <c r="A102" s="8">
        <v>77</v>
      </c>
      <c r="B102" s="8">
        <v>0.74452554744525556</v>
      </c>
      <c r="C102" s="8">
        <v>0.25547445255474444</v>
      </c>
      <c r="E102" s="8">
        <v>32.692307692307693</v>
      </c>
      <c r="F102" s="8">
        <v>0</v>
      </c>
    </row>
    <row r="103" spans="1:6" x14ac:dyDescent="0.25">
      <c r="A103" s="8">
        <v>78</v>
      </c>
      <c r="B103" s="8">
        <v>0.74452554744525556</v>
      </c>
      <c r="C103" s="8">
        <v>0.25547445255474444</v>
      </c>
      <c r="E103" s="8">
        <v>33.119658119658119</v>
      </c>
      <c r="F103" s="8">
        <v>0</v>
      </c>
    </row>
    <row r="104" spans="1:6" x14ac:dyDescent="0.25">
      <c r="A104" s="8">
        <v>79</v>
      </c>
      <c r="B104" s="8">
        <v>0.74452554744525556</v>
      </c>
      <c r="C104" s="8">
        <v>0.25547445255474444</v>
      </c>
      <c r="E104" s="8">
        <v>33.547008547008545</v>
      </c>
      <c r="F104" s="8">
        <v>0</v>
      </c>
    </row>
    <row r="105" spans="1:6" x14ac:dyDescent="0.25">
      <c r="A105" s="8">
        <v>80</v>
      </c>
      <c r="B105" s="8">
        <v>0.74452554744525556</v>
      </c>
      <c r="C105" s="8">
        <v>0.25547445255474444</v>
      </c>
      <c r="E105" s="8">
        <v>33.974358974358978</v>
      </c>
      <c r="F105" s="8">
        <v>0</v>
      </c>
    </row>
    <row r="106" spans="1:6" x14ac:dyDescent="0.25">
      <c r="A106" s="8">
        <v>81</v>
      </c>
      <c r="B106" s="8">
        <v>0.74452554744525556</v>
      </c>
      <c r="C106" s="8">
        <v>0.25547445255474444</v>
      </c>
      <c r="E106" s="8">
        <v>34.401709401709404</v>
      </c>
      <c r="F106" s="8">
        <v>0</v>
      </c>
    </row>
    <row r="107" spans="1:6" x14ac:dyDescent="0.25">
      <c r="A107" s="8">
        <v>82</v>
      </c>
      <c r="B107" s="8">
        <v>0.74452554744525556</v>
      </c>
      <c r="C107" s="8">
        <v>0.25547445255474444</v>
      </c>
      <c r="E107" s="8">
        <v>34.82905982905983</v>
      </c>
      <c r="F107" s="8">
        <v>0</v>
      </c>
    </row>
    <row r="108" spans="1:6" x14ac:dyDescent="0.25">
      <c r="A108" s="8">
        <v>83</v>
      </c>
      <c r="B108" s="8">
        <v>0.74452554744525556</v>
      </c>
      <c r="C108" s="8">
        <v>0.25547445255474444</v>
      </c>
      <c r="E108" s="8">
        <v>35.256410256410255</v>
      </c>
      <c r="F108" s="8">
        <v>0</v>
      </c>
    </row>
    <row r="109" spans="1:6" x14ac:dyDescent="0.25">
      <c r="A109" s="8">
        <v>84</v>
      </c>
      <c r="B109" s="8">
        <v>0.33720930232558133</v>
      </c>
      <c r="C109" s="8">
        <v>0.66279069767441867</v>
      </c>
      <c r="E109" s="8">
        <v>35.683760683760688</v>
      </c>
      <c r="F109" s="8">
        <v>0</v>
      </c>
    </row>
    <row r="110" spans="1:6" x14ac:dyDescent="0.25">
      <c r="A110" s="8">
        <v>85</v>
      </c>
      <c r="B110" s="8">
        <v>0.74452554744525556</v>
      </c>
      <c r="C110" s="8">
        <v>0.25547445255474444</v>
      </c>
      <c r="E110" s="8">
        <v>36.111111111111114</v>
      </c>
      <c r="F110" s="8">
        <v>0</v>
      </c>
    </row>
    <row r="111" spans="1:6" x14ac:dyDescent="0.25">
      <c r="A111" s="8">
        <v>86</v>
      </c>
      <c r="B111" s="8">
        <v>0.74452554744525556</v>
      </c>
      <c r="C111" s="8">
        <v>0.25547445255474444</v>
      </c>
      <c r="E111" s="8">
        <v>36.53846153846154</v>
      </c>
      <c r="F111" s="8">
        <v>0</v>
      </c>
    </row>
    <row r="112" spans="1:6" x14ac:dyDescent="0.25">
      <c r="A112" s="8">
        <v>87</v>
      </c>
      <c r="B112" s="8">
        <v>0.33720930232558133</v>
      </c>
      <c r="C112" s="8">
        <v>0.66279069767441867</v>
      </c>
      <c r="E112" s="8">
        <v>36.965811965811966</v>
      </c>
      <c r="F112" s="8">
        <v>0</v>
      </c>
    </row>
    <row r="113" spans="1:6" x14ac:dyDescent="0.25">
      <c r="A113" s="8">
        <v>88</v>
      </c>
      <c r="B113" s="8">
        <v>0.74452554744525556</v>
      </c>
      <c r="C113" s="8">
        <v>0.25547445255474444</v>
      </c>
      <c r="E113" s="8">
        <v>37.393162393162392</v>
      </c>
      <c r="F113" s="8">
        <v>0</v>
      </c>
    </row>
    <row r="114" spans="1:6" x14ac:dyDescent="0.25">
      <c r="A114" s="8">
        <v>89</v>
      </c>
      <c r="B114" s="8">
        <v>0.74452554744525556</v>
      </c>
      <c r="C114" s="8">
        <v>0.25547445255474444</v>
      </c>
      <c r="E114" s="8">
        <v>37.820512820512825</v>
      </c>
      <c r="F114" s="8">
        <v>0</v>
      </c>
    </row>
    <row r="115" spans="1:6" x14ac:dyDescent="0.25">
      <c r="A115" s="8">
        <v>90</v>
      </c>
      <c r="B115" s="8">
        <v>0.74452554744525556</v>
      </c>
      <c r="C115" s="8">
        <v>0.25547445255474444</v>
      </c>
      <c r="E115" s="8">
        <v>38.247863247863251</v>
      </c>
      <c r="F115" s="8">
        <v>0</v>
      </c>
    </row>
    <row r="116" spans="1:6" x14ac:dyDescent="0.25">
      <c r="A116" s="8">
        <v>91</v>
      </c>
      <c r="B116" s="8">
        <v>0.74452554744525556</v>
      </c>
      <c r="C116" s="8">
        <v>0.25547445255474444</v>
      </c>
      <c r="E116" s="8">
        <v>38.675213675213676</v>
      </c>
      <c r="F116" s="8">
        <v>0</v>
      </c>
    </row>
    <row r="117" spans="1:6" x14ac:dyDescent="0.25">
      <c r="A117" s="8">
        <v>92</v>
      </c>
      <c r="B117" s="8">
        <v>0.74452554744525556</v>
      </c>
      <c r="C117" s="8">
        <v>0.25547445255474444</v>
      </c>
      <c r="E117" s="8">
        <v>39.102564102564102</v>
      </c>
      <c r="F117" s="8">
        <v>0</v>
      </c>
    </row>
    <row r="118" spans="1:6" x14ac:dyDescent="0.25">
      <c r="A118" s="8">
        <v>93</v>
      </c>
      <c r="B118" s="8">
        <v>0.33720930232558133</v>
      </c>
      <c r="C118" s="8">
        <v>0.66279069767441867</v>
      </c>
      <c r="E118" s="8">
        <v>39.529914529914528</v>
      </c>
      <c r="F118" s="8">
        <v>0</v>
      </c>
    </row>
    <row r="119" spans="1:6" x14ac:dyDescent="0.25">
      <c r="A119" s="8">
        <v>94</v>
      </c>
      <c r="B119" s="8">
        <v>0.74452554744525556</v>
      </c>
      <c r="C119" s="8">
        <v>0.25547445255474444</v>
      </c>
      <c r="E119" s="8">
        <v>39.957264957264961</v>
      </c>
      <c r="F119" s="8">
        <v>0</v>
      </c>
    </row>
    <row r="120" spans="1:6" x14ac:dyDescent="0.25">
      <c r="A120" s="8">
        <v>95</v>
      </c>
      <c r="B120" s="8">
        <v>0.33720930232558133</v>
      </c>
      <c r="C120" s="8">
        <v>0.66279069767441867</v>
      </c>
      <c r="E120" s="8">
        <v>40.384615384615387</v>
      </c>
      <c r="F120" s="8">
        <v>0</v>
      </c>
    </row>
    <row r="121" spans="1:6" x14ac:dyDescent="0.25">
      <c r="A121" s="8">
        <v>96</v>
      </c>
      <c r="B121" s="8">
        <v>0.74452554744525556</v>
      </c>
      <c r="C121" s="8">
        <v>0.25547445255474444</v>
      </c>
      <c r="E121" s="8">
        <v>40.811965811965813</v>
      </c>
      <c r="F121" s="8">
        <v>0</v>
      </c>
    </row>
    <row r="122" spans="1:6" x14ac:dyDescent="0.25">
      <c r="A122" s="8">
        <v>97</v>
      </c>
      <c r="B122" s="8">
        <v>0.33720930232558133</v>
      </c>
      <c r="C122" s="8">
        <v>0.66279069767441867</v>
      </c>
      <c r="E122" s="8">
        <v>41.239316239316238</v>
      </c>
      <c r="F122" s="8">
        <v>0</v>
      </c>
    </row>
    <row r="123" spans="1:6" x14ac:dyDescent="0.25">
      <c r="A123" s="8">
        <v>98</v>
      </c>
      <c r="B123" s="8">
        <v>0.45454545454545398</v>
      </c>
      <c r="C123" s="8">
        <v>0.54545454545454608</v>
      </c>
      <c r="E123" s="8">
        <v>41.666666666666664</v>
      </c>
      <c r="F123" s="8">
        <v>0</v>
      </c>
    </row>
    <row r="124" spans="1:6" x14ac:dyDescent="0.25">
      <c r="A124" s="8">
        <v>99</v>
      </c>
      <c r="B124" s="8">
        <v>0.74452554744525556</v>
      </c>
      <c r="C124" s="8">
        <v>0.25547445255474444</v>
      </c>
      <c r="E124" s="8">
        <v>42.094017094017097</v>
      </c>
      <c r="F124" s="8">
        <v>1</v>
      </c>
    </row>
    <row r="125" spans="1:6" x14ac:dyDescent="0.25">
      <c r="A125" s="8">
        <v>100</v>
      </c>
      <c r="B125" s="8">
        <v>0.74452554744525556</v>
      </c>
      <c r="C125" s="8">
        <v>0.25547445255474444</v>
      </c>
      <c r="E125" s="8">
        <v>42.521367521367523</v>
      </c>
      <c r="F125" s="8">
        <v>1</v>
      </c>
    </row>
    <row r="126" spans="1:6" x14ac:dyDescent="0.25">
      <c r="A126" s="8">
        <v>101</v>
      </c>
      <c r="B126" s="8">
        <v>0.74452554744525556</v>
      </c>
      <c r="C126" s="8">
        <v>0.25547445255474444</v>
      </c>
      <c r="E126" s="8">
        <v>42.948717948717949</v>
      </c>
      <c r="F126" s="8">
        <v>1</v>
      </c>
    </row>
    <row r="127" spans="1:6" x14ac:dyDescent="0.25">
      <c r="A127" s="8">
        <v>102</v>
      </c>
      <c r="B127" s="8">
        <v>0.74452554744525556</v>
      </c>
      <c r="C127" s="8">
        <v>0.25547445255474444</v>
      </c>
      <c r="E127" s="8">
        <v>43.376068376068375</v>
      </c>
      <c r="F127" s="8">
        <v>1</v>
      </c>
    </row>
    <row r="128" spans="1:6" x14ac:dyDescent="0.25">
      <c r="A128" s="8">
        <v>103</v>
      </c>
      <c r="B128" s="8">
        <v>0.74452554744525556</v>
      </c>
      <c r="C128" s="8">
        <v>0.25547445255474444</v>
      </c>
      <c r="E128" s="8">
        <v>43.803418803418808</v>
      </c>
      <c r="F128" s="8">
        <v>1</v>
      </c>
    </row>
    <row r="129" spans="1:6" x14ac:dyDescent="0.25">
      <c r="A129" s="8">
        <v>104</v>
      </c>
      <c r="B129" s="8">
        <v>0.74452554744525556</v>
      </c>
      <c r="C129" s="8">
        <v>0.25547445255474444</v>
      </c>
      <c r="E129" s="8">
        <v>44.230769230769234</v>
      </c>
      <c r="F129" s="8">
        <v>1</v>
      </c>
    </row>
    <row r="130" spans="1:6" x14ac:dyDescent="0.25">
      <c r="A130" s="8">
        <v>105</v>
      </c>
      <c r="B130" s="8">
        <v>0.74452554744525556</v>
      </c>
      <c r="C130" s="8">
        <v>0.25547445255474444</v>
      </c>
      <c r="E130" s="8">
        <v>44.658119658119659</v>
      </c>
      <c r="F130" s="8">
        <v>1</v>
      </c>
    </row>
    <row r="131" spans="1:6" x14ac:dyDescent="0.25">
      <c r="A131" s="8">
        <v>106</v>
      </c>
      <c r="B131" s="8">
        <v>0.74452554744525556</v>
      </c>
      <c r="C131" s="8">
        <v>0.25547445255474444</v>
      </c>
      <c r="E131" s="8">
        <v>45.085470085470085</v>
      </c>
      <c r="F131" s="8">
        <v>1</v>
      </c>
    </row>
    <row r="132" spans="1:6" x14ac:dyDescent="0.25">
      <c r="A132" s="8">
        <v>107</v>
      </c>
      <c r="B132" s="8">
        <v>0.74452554744525556</v>
      </c>
      <c r="C132" s="8">
        <v>0.25547445255474444</v>
      </c>
      <c r="E132" s="8">
        <v>45.512820512820511</v>
      </c>
      <c r="F132" s="8">
        <v>1</v>
      </c>
    </row>
    <row r="133" spans="1:6" x14ac:dyDescent="0.25">
      <c r="A133" s="8">
        <v>108</v>
      </c>
      <c r="B133" s="8">
        <v>0.74452554744525556</v>
      </c>
      <c r="C133" s="8">
        <v>0.25547445255474444</v>
      </c>
      <c r="E133" s="8">
        <v>45.940170940170944</v>
      </c>
      <c r="F133" s="8">
        <v>1</v>
      </c>
    </row>
    <row r="134" spans="1:6" x14ac:dyDescent="0.25">
      <c r="A134" s="8">
        <v>109</v>
      </c>
      <c r="B134" s="8">
        <v>0.74452554744525556</v>
      </c>
      <c r="C134" s="8">
        <v>0.25547445255474444</v>
      </c>
      <c r="E134" s="8">
        <v>46.36752136752137</v>
      </c>
      <c r="F134" s="8">
        <v>1</v>
      </c>
    </row>
    <row r="135" spans="1:6" x14ac:dyDescent="0.25">
      <c r="A135" s="8">
        <v>110</v>
      </c>
      <c r="B135" s="8">
        <v>0.45454545454545398</v>
      </c>
      <c r="C135" s="8">
        <v>0.54545454545454608</v>
      </c>
      <c r="E135" s="8">
        <v>46.794871794871796</v>
      </c>
      <c r="F135" s="8">
        <v>1</v>
      </c>
    </row>
    <row r="136" spans="1:6" x14ac:dyDescent="0.25">
      <c r="A136" s="8">
        <v>111</v>
      </c>
      <c r="B136" s="8">
        <v>0.74452554744525556</v>
      </c>
      <c r="C136" s="8">
        <v>0.25547445255474444</v>
      </c>
      <c r="E136" s="8">
        <v>47.222222222222221</v>
      </c>
      <c r="F136" s="8">
        <v>1</v>
      </c>
    </row>
    <row r="137" spans="1:6" x14ac:dyDescent="0.25">
      <c r="A137" s="8">
        <v>112</v>
      </c>
      <c r="B137" s="8">
        <v>0.33720930232558133</v>
      </c>
      <c r="C137" s="8">
        <v>0.66279069767441867</v>
      </c>
      <c r="E137" s="8">
        <v>47.649572649572647</v>
      </c>
      <c r="F137" s="8">
        <v>1</v>
      </c>
    </row>
    <row r="138" spans="1:6" x14ac:dyDescent="0.25">
      <c r="A138" s="8">
        <v>113</v>
      </c>
      <c r="B138" s="8">
        <v>0.33720930232558133</v>
      </c>
      <c r="C138" s="8">
        <v>0.66279069767441867</v>
      </c>
      <c r="E138" s="8">
        <v>48.07692307692308</v>
      </c>
      <c r="F138" s="8">
        <v>1</v>
      </c>
    </row>
    <row r="139" spans="1:6" x14ac:dyDescent="0.25">
      <c r="A139" s="8">
        <v>114</v>
      </c>
      <c r="B139" s="8">
        <v>0.74452554744525556</v>
      </c>
      <c r="C139" s="8">
        <v>0.25547445255474444</v>
      </c>
      <c r="E139" s="8">
        <v>48.504273504273506</v>
      </c>
      <c r="F139" s="8">
        <v>1</v>
      </c>
    </row>
    <row r="140" spans="1:6" x14ac:dyDescent="0.25">
      <c r="A140" s="8">
        <v>115</v>
      </c>
      <c r="B140" s="8">
        <v>0.74452554744525556</v>
      </c>
      <c r="C140" s="8">
        <v>0.25547445255474444</v>
      </c>
      <c r="E140" s="8">
        <v>48.931623931623932</v>
      </c>
      <c r="F140" s="8">
        <v>1</v>
      </c>
    </row>
    <row r="141" spans="1:6" x14ac:dyDescent="0.25">
      <c r="A141" s="8">
        <v>116</v>
      </c>
      <c r="B141" s="8">
        <v>0.74452554744525556</v>
      </c>
      <c r="C141" s="8">
        <v>0.25547445255474444</v>
      </c>
      <c r="E141" s="8">
        <v>49.358974358974358</v>
      </c>
      <c r="F141" s="8">
        <v>1</v>
      </c>
    </row>
    <row r="142" spans="1:6" x14ac:dyDescent="0.25">
      <c r="A142" s="8">
        <v>117</v>
      </c>
      <c r="B142" s="8">
        <v>0.45454545454545398</v>
      </c>
      <c r="C142" s="8">
        <v>0.54545454545454608</v>
      </c>
      <c r="E142" s="8">
        <v>49.786324786324784</v>
      </c>
      <c r="F142" s="8">
        <v>1</v>
      </c>
    </row>
    <row r="143" spans="1:6" x14ac:dyDescent="0.25">
      <c r="A143" s="8">
        <v>118</v>
      </c>
      <c r="B143" s="8">
        <v>0.33720930232558133</v>
      </c>
      <c r="C143" s="8">
        <v>0.66279069767441867</v>
      </c>
      <c r="E143" s="8">
        <v>50.213675213675216</v>
      </c>
      <c r="F143" s="8">
        <v>1</v>
      </c>
    </row>
    <row r="144" spans="1:6" x14ac:dyDescent="0.25">
      <c r="A144" s="8">
        <v>119</v>
      </c>
      <c r="B144" s="8">
        <v>0.74452554744525556</v>
      </c>
      <c r="C144" s="8">
        <v>0.25547445255474444</v>
      </c>
      <c r="E144" s="8">
        <v>50.641025641025642</v>
      </c>
      <c r="F144" s="8">
        <v>1</v>
      </c>
    </row>
    <row r="145" spans="1:6" x14ac:dyDescent="0.25">
      <c r="A145" s="8">
        <v>120</v>
      </c>
      <c r="B145" s="8">
        <v>0.74452554744525556</v>
      </c>
      <c r="C145" s="8">
        <v>0.25547445255474444</v>
      </c>
      <c r="E145" s="8">
        <v>51.068376068376068</v>
      </c>
      <c r="F145" s="8">
        <v>1</v>
      </c>
    </row>
    <row r="146" spans="1:6" x14ac:dyDescent="0.25">
      <c r="A146" s="8">
        <v>121</v>
      </c>
      <c r="B146" s="8">
        <v>0.74452554744525556</v>
      </c>
      <c r="C146" s="8">
        <v>0.25547445255474444</v>
      </c>
      <c r="E146" s="8">
        <v>51.495726495726494</v>
      </c>
      <c r="F146" s="8">
        <v>1</v>
      </c>
    </row>
    <row r="147" spans="1:6" x14ac:dyDescent="0.25">
      <c r="A147" s="8">
        <v>122</v>
      </c>
      <c r="B147" s="8">
        <v>0.74452554744525556</v>
      </c>
      <c r="C147" s="8">
        <v>0.25547445255474444</v>
      </c>
      <c r="E147" s="8">
        <v>51.923076923076927</v>
      </c>
      <c r="F147" s="8">
        <v>1</v>
      </c>
    </row>
    <row r="148" spans="1:6" x14ac:dyDescent="0.25">
      <c r="A148" s="8">
        <v>123</v>
      </c>
      <c r="B148" s="8">
        <v>0.33720930232558133</v>
      </c>
      <c r="C148" s="8">
        <v>0.66279069767441867</v>
      </c>
      <c r="E148" s="8">
        <v>52.350427350427353</v>
      </c>
      <c r="F148" s="8">
        <v>1</v>
      </c>
    </row>
    <row r="149" spans="1:6" x14ac:dyDescent="0.25">
      <c r="A149" s="8">
        <v>124</v>
      </c>
      <c r="B149" s="8">
        <v>0.33720930232558133</v>
      </c>
      <c r="C149" s="8">
        <v>0.66279069767441867</v>
      </c>
      <c r="E149" s="8">
        <v>52.777777777777779</v>
      </c>
      <c r="F149" s="8">
        <v>1</v>
      </c>
    </row>
    <row r="150" spans="1:6" x14ac:dyDescent="0.25">
      <c r="A150" s="8">
        <v>125</v>
      </c>
      <c r="B150" s="8">
        <v>0.33720930232558133</v>
      </c>
      <c r="C150" s="8">
        <v>0.66279069767441867</v>
      </c>
      <c r="E150" s="8">
        <v>53.205128205128204</v>
      </c>
      <c r="F150" s="8">
        <v>1</v>
      </c>
    </row>
    <row r="151" spans="1:6" x14ac:dyDescent="0.25">
      <c r="A151" s="8">
        <v>126</v>
      </c>
      <c r="B151" s="8">
        <v>0.33720930232558133</v>
      </c>
      <c r="C151" s="8">
        <v>0.66279069767441867</v>
      </c>
      <c r="E151" s="8">
        <v>53.63247863247863</v>
      </c>
      <c r="F151" s="8">
        <v>1</v>
      </c>
    </row>
    <row r="152" spans="1:6" x14ac:dyDescent="0.25">
      <c r="A152" s="8">
        <v>127</v>
      </c>
      <c r="B152" s="8">
        <v>0.74452554744525556</v>
      </c>
      <c r="C152" s="8">
        <v>0.25547445255474444</v>
      </c>
      <c r="E152" s="8">
        <v>54.059829059829063</v>
      </c>
      <c r="F152" s="8">
        <v>1</v>
      </c>
    </row>
    <row r="153" spans="1:6" x14ac:dyDescent="0.25">
      <c r="A153" s="8">
        <v>128</v>
      </c>
      <c r="B153" s="8">
        <v>0.74452554744525556</v>
      </c>
      <c r="C153" s="8">
        <v>0.25547445255474444</v>
      </c>
      <c r="E153" s="8">
        <v>54.487179487179489</v>
      </c>
      <c r="F153" s="8">
        <v>1</v>
      </c>
    </row>
    <row r="154" spans="1:6" x14ac:dyDescent="0.25">
      <c r="A154" s="8">
        <v>129</v>
      </c>
      <c r="B154" s="8">
        <v>0.74452554744525556</v>
      </c>
      <c r="C154" s="8">
        <v>0.25547445255474444</v>
      </c>
      <c r="E154" s="8">
        <v>54.914529914529915</v>
      </c>
      <c r="F154" s="8">
        <v>1</v>
      </c>
    </row>
    <row r="155" spans="1:6" x14ac:dyDescent="0.25">
      <c r="A155" s="8">
        <v>130</v>
      </c>
      <c r="B155" s="8">
        <v>0.74452554744525556</v>
      </c>
      <c r="C155" s="8">
        <v>0.25547445255474444</v>
      </c>
      <c r="E155" s="8">
        <v>55.341880341880341</v>
      </c>
      <c r="F155" s="8">
        <v>1</v>
      </c>
    </row>
    <row r="156" spans="1:6" x14ac:dyDescent="0.25">
      <c r="A156" s="8">
        <v>131</v>
      </c>
      <c r="B156" s="8">
        <v>0.74452554744525556</v>
      </c>
      <c r="C156" s="8">
        <v>0.25547445255474444</v>
      </c>
      <c r="E156" s="8">
        <v>55.769230769230766</v>
      </c>
      <c r="F156" s="8">
        <v>1</v>
      </c>
    </row>
    <row r="157" spans="1:6" x14ac:dyDescent="0.25">
      <c r="A157" s="8">
        <v>132</v>
      </c>
      <c r="B157" s="8">
        <v>0.33720930232558133</v>
      </c>
      <c r="C157" s="8">
        <v>0.66279069767441867</v>
      </c>
      <c r="E157" s="8">
        <v>56.196581196581199</v>
      </c>
      <c r="F157" s="8">
        <v>1</v>
      </c>
    </row>
    <row r="158" spans="1:6" x14ac:dyDescent="0.25">
      <c r="A158" s="8">
        <v>133</v>
      </c>
      <c r="B158" s="8">
        <v>0.74452554744525556</v>
      </c>
      <c r="C158" s="8">
        <v>0.25547445255474444</v>
      </c>
      <c r="E158" s="8">
        <v>56.623931623931625</v>
      </c>
      <c r="F158" s="8">
        <v>1</v>
      </c>
    </row>
    <row r="159" spans="1:6" x14ac:dyDescent="0.25">
      <c r="A159" s="8">
        <v>134</v>
      </c>
      <c r="B159" s="8">
        <v>0.74452554744525556</v>
      </c>
      <c r="C159" s="8">
        <v>0.25547445255474444</v>
      </c>
      <c r="E159" s="8">
        <v>57.051282051282051</v>
      </c>
      <c r="F159" s="8">
        <v>1</v>
      </c>
    </row>
    <row r="160" spans="1:6" x14ac:dyDescent="0.25">
      <c r="A160" s="8">
        <v>135</v>
      </c>
      <c r="B160" s="8">
        <v>0.45454545454545398</v>
      </c>
      <c r="C160" s="8">
        <v>0.54545454545454608</v>
      </c>
      <c r="E160" s="8">
        <v>57.478632478632477</v>
      </c>
      <c r="F160" s="8">
        <v>1</v>
      </c>
    </row>
    <row r="161" spans="1:6" x14ac:dyDescent="0.25">
      <c r="A161" s="8">
        <v>136</v>
      </c>
      <c r="B161" s="8">
        <v>0.33720930232558133</v>
      </c>
      <c r="C161" s="8">
        <v>0.66279069767441867</v>
      </c>
      <c r="E161" s="8">
        <v>57.905982905982903</v>
      </c>
      <c r="F161" s="8">
        <v>1</v>
      </c>
    </row>
    <row r="162" spans="1:6" x14ac:dyDescent="0.25">
      <c r="A162" s="8">
        <v>137</v>
      </c>
      <c r="B162" s="8">
        <v>0.33720930232558133</v>
      </c>
      <c r="C162" s="8">
        <v>-0.33720930232558133</v>
      </c>
      <c r="E162" s="8">
        <v>58.333333333333336</v>
      </c>
      <c r="F162" s="8">
        <v>1</v>
      </c>
    </row>
    <row r="163" spans="1:6" x14ac:dyDescent="0.25">
      <c r="A163" s="8">
        <v>138</v>
      </c>
      <c r="B163" s="8">
        <v>0.33720930232558133</v>
      </c>
      <c r="C163" s="8">
        <v>-0.33720930232558133</v>
      </c>
      <c r="E163" s="8">
        <v>58.760683760683762</v>
      </c>
      <c r="F163" s="8">
        <v>1</v>
      </c>
    </row>
    <row r="164" spans="1:6" x14ac:dyDescent="0.25">
      <c r="A164" s="8">
        <v>139</v>
      </c>
      <c r="B164" s="8">
        <v>0.33720930232558133</v>
      </c>
      <c r="C164" s="8">
        <v>-0.33720930232558133</v>
      </c>
      <c r="E164" s="8">
        <v>59.188034188034187</v>
      </c>
      <c r="F164" s="8">
        <v>1</v>
      </c>
    </row>
    <row r="165" spans="1:6" x14ac:dyDescent="0.25">
      <c r="A165" s="8">
        <v>140</v>
      </c>
      <c r="B165" s="8">
        <v>0.33720930232558133</v>
      </c>
      <c r="C165" s="8">
        <v>-0.33720930232558133</v>
      </c>
      <c r="E165" s="8">
        <v>59.615384615384613</v>
      </c>
      <c r="F165" s="8">
        <v>1</v>
      </c>
    </row>
    <row r="166" spans="1:6" x14ac:dyDescent="0.25">
      <c r="A166" s="8">
        <v>141</v>
      </c>
      <c r="B166" s="8">
        <v>0.33720930232558133</v>
      </c>
      <c r="C166" s="8">
        <v>-0.33720930232558133</v>
      </c>
      <c r="E166" s="8">
        <v>60.042735042735046</v>
      </c>
      <c r="F166" s="8">
        <v>1</v>
      </c>
    </row>
    <row r="167" spans="1:6" x14ac:dyDescent="0.25">
      <c r="A167" s="8">
        <v>142</v>
      </c>
      <c r="B167" s="8">
        <v>0.33720930232558133</v>
      </c>
      <c r="C167" s="8">
        <v>-0.33720930232558133</v>
      </c>
      <c r="E167" s="8">
        <v>60.470085470085472</v>
      </c>
      <c r="F167" s="8">
        <v>1</v>
      </c>
    </row>
    <row r="168" spans="1:6" x14ac:dyDescent="0.25">
      <c r="A168" s="8">
        <v>143</v>
      </c>
      <c r="B168" s="8">
        <v>0.33720930232558133</v>
      </c>
      <c r="C168" s="8">
        <v>-0.33720930232558133</v>
      </c>
      <c r="E168" s="8">
        <v>60.897435897435898</v>
      </c>
      <c r="F168" s="8">
        <v>1</v>
      </c>
    </row>
    <row r="169" spans="1:6" x14ac:dyDescent="0.25">
      <c r="A169" s="8">
        <v>144</v>
      </c>
      <c r="B169" s="8">
        <v>0.33720930232558133</v>
      </c>
      <c r="C169" s="8">
        <v>-0.33720930232558133</v>
      </c>
      <c r="E169" s="8">
        <v>61.324786324786324</v>
      </c>
      <c r="F169" s="8">
        <v>1</v>
      </c>
    </row>
    <row r="170" spans="1:6" x14ac:dyDescent="0.25">
      <c r="A170" s="8">
        <v>145</v>
      </c>
      <c r="B170" s="8">
        <v>0.45454545454545398</v>
      </c>
      <c r="C170" s="8">
        <v>-0.45454545454545398</v>
      </c>
      <c r="E170" s="8">
        <v>61.752136752136749</v>
      </c>
      <c r="F170" s="8">
        <v>1</v>
      </c>
    </row>
    <row r="171" spans="1:6" x14ac:dyDescent="0.25">
      <c r="A171" s="8">
        <v>146</v>
      </c>
      <c r="B171" s="8">
        <v>0.33720930232558133</v>
      </c>
      <c r="C171" s="8">
        <v>-0.33720930232558133</v>
      </c>
      <c r="E171" s="8">
        <v>62.179487179487182</v>
      </c>
      <c r="F171" s="8">
        <v>1</v>
      </c>
    </row>
    <row r="172" spans="1:6" x14ac:dyDescent="0.25">
      <c r="A172" s="8">
        <v>147</v>
      </c>
      <c r="B172" s="8">
        <v>0.33720930232558133</v>
      </c>
      <c r="C172" s="8">
        <v>-0.33720930232558133</v>
      </c>
      <c r="E172" s="8">
        <v>62.606837606837608</v>
      </c>
      <c r="F172" s="8">
        <v>1</v>
      </c>
    </row>
    <row r="173" spans="1:6" x14ac:dyDescent="0.25">
      <c r="A173" s="8">
        <v>148</v>
      </c>
      <c r="B173" s="8">
        <v>0.33720930232558133</v>
      </c>
      <c r="C173" s="8">
        <v>-0.33720930232558133</v>
      </c>
      <c r="E173" s="8">
        <v>63.034188034188034</v>
      </c>
      <c r="F173" s="8">
        <v>1</v>
      </c>
    </row>
    <row r="174" spans="1:6" x14ac:dyDescent="0.25">
      <c r="A174" s="8">
        <v>149</v>
      </c>
      <c r="B174" s="8">
        <v>0.74452554744525556</v>
      </c>
      <c r="C174" s="8">
        <v>-0.74452554744525556</v>
      </c>
      <c r="E174" s="8">
        <v>63.46153846153846</v>
      </c>
      <c r="F174" s="8">
        <v>1</v>
      </c>
    </row>
    <row r="175" spans="1:6" x14ac:dyDescent="0.25">
      <c r="A175" s="8">
        <v>150</v>
      </c>
      <c r="B175" s="8">
        <v>0.33720930232558133</v>
      </c>
      <c r="C175" s="8">
        <v>-0.33720930232558133</v>
      </c>
      <c r="E175" s="8">
        <v>63.888888888888886</v>
      </c>
      <c r="F175" s="8">
        <v>1</v>
      </c>
    </row>
    <row r="176" spans="1:6" x14ac:dyDescent="0.25">
      <c r="A176" s="8">
        <v>151</v>
      </c>
      <c r="B176" s="8">
        <v>0.33720930232558133</v>
      </c>
      <c r="C176" s="8">
        <v>-0.33720930232558133</v>
      </c>
      <c r="E176" s="8">
        <v>64.316239316239319</v>
      </c>
      <c r="F176" s="8">
        <v>1</v>
      </c>
    </row>
    <row r="177" spans="1:6" x14ac:dyDescent="0.25">
      <c r="A177" s="8">
        <v>152</v>
      </c>
      <c r="B177" s="8">
        <v>0.74452554744525556</v>
      </c>
      <c r="C177" s="8">
        <v>-0.74452554744525556</v>
      </c>
      <c r="E177" s="8">
        <v>64.743589743589737</v>
      </c>
      <c r="F177" s="8">
        <v>1</v>
      </c>
    </row>
    <row r="178" spans="1:6" x14ac:dyDescent="0.25">
      <c r="A178" s="8">
        <v>153</v>
      </c>
      <c r="B178" s="8">
        <v>0.74452554744525556</v>
      </c>
      <c r="C178" s="8">
        <v>-0.74452554744525556</v>
      </c>
      <c r="E178" s="8">
        <v>65.17094017094017</v>
      </c>
      <c r="F178" s="8">
        <v>1</v>
      </c>
    </row>
    <row r="179" spans="1:6" x14ac:dyDescent="0.25">
      <c r="A179" s="8">
        <v>154</v>
      </c>
      <c r="B179" s="8">
        <v>0.74452554744525556</v>
      </c>
      <c r="C179" s="8">
        <v>-0.74452554744525556</v>
      </c>
      <c r="E179" s="8">
        <v>65.598290598290603</v>
      </c>
      <c r="F179" s="8">
        <v>1</v>
      </c>
    </row>
    <row r="180" spans="1:6" x14ac:dyDescent="0.25">
      <c r="A180" s="8">
        <v>155</v>
      </c>
      <c r="B180" s="8">
        <v>0.45454545454545398</v>
      </c>
      <c r="C180" s="8">
        <v>-0.45454545454545398</v>
      </c>
      <c r="E180" s="8">
        <v>66.025641025641022</v>
      </c>
      <c r="F180" s="8">
        <v>1</v>
      </c>
    </row>
    <row r="181" spans="1:6" x14ac:dyDescent="0.25">
      <c r="A181" s="8">
        <v>156</v>
      </c>
      <c r="B181" s="8">
        <v>0.33720930232558133</v>
      </c>
      <c r="C181" s="8">
        <v>-0.33720930232558133</v>
      </c>
      <c r="E181" s="8">
        <v>66.452991452991455</v>
      </c>
      <c r="F181" s="8">
        <v>1</v>
      </c>
    </row>
    <row r="182" spans="1:6" x14ac:dyDescent="0.25">
      <c r="A182" s="8">
        <v>157</v>
      </c>
      <c r="B182" s="8">
        <v>0.33720930232558133</v>
      </c>
      <c r="C182" s="8">
        <v>-0.33720930232558133</v>
      </c>
      <c r="E182" s="8">
        <v>66.880341880341874</v>
      </c>
      <c r="F182" s="8">
        <v>1</v>
      </c>
    </row>
    <row r="183" spans="1:6" x14ac:dyDescent="0.25">
      <c r="A183" s="8">
        <v>158</v>
      </c>
      <c r="B183" s="8">
        <v>0.74452554744525556</v>
      </c>
      <c r="C183" s="8">
        <v>-0.74452554744525556</v>
      </c>
      <c r="E183" s="8">
        <v>67.307692307692307</v>
      </c>
      <c r="F183" s="8">
        <v>1</v>
      </c>
    </row>
    <row r="184" spans="1:6" x14ac:dyDescent="0.25">
      <c r="A184" s="8">
        <v>159</v>
      </c>
      <c r="B184" s="8">
        <v>0.74452554744525556</v>
      </c>
      <c r="C184" s="8">
        <v>-0.74452554744525556</v>
      </c>
      <c r="E184" s="8">
        <v>67.73504273504274</v>
      </c>
      <c r="F184" s="8">
        <v>1</v>
      </c>
    </row>
    <row r="185" spans="1:6" x14ac:dyDescent="0.25">
      <c r="A185" s="8">
        <v>160</v>
      </c>
      <c r="B185" s="8">
        <v>0.33720930232558133</v>
      </c>
      <c r="C185" s="8">
        <v>-0.33720930232558133</v>
      </c>
      <c r="E185" s="8">
        <v>68.162393162393158</v>
      </c>
      <c r="F185" s="8">
        <v>1</v>
      </c>
    </row>
    <row r="186" spans="1:6" x14ac:dyDescent="0.25">
      <c r="A186" s="8">
        <v>161</v>
      </c>
      <c r="B186" s="8">
        <v>0.33720930232558133</v>
      </c>
      <c r="C186" s="8">
        <v>-0.33720930232558133</v>
      </c>
      <c r="E186" s="8">
        <v>68.589743589743591</v>
      </c>
      <c r="F186" s="8">
        <v>1</v>
      </c>
    </row>
    <row r="187" spans="1:6" x14ac:dyDescent="0.25">
      <c r="A187" s="8">
        <v>162</v>
      </c>
      <c r="B187" s="8">
        <v>0.33720930232558133</v>
      </c>
      <c r="C187" s="8">
        <v>-0.33720930232558133</v>
      </c>
      <c r="E187" s="8">
        <v>69.01709401709401</v>
      </c>
      <c r="F187" s="8">
        <v>1</v>
      </c>
    </row>
    <row r="188" spans="1:6" x14ac:dyDescent="0.25">
      <c r="A188" s="8">
        <v>163</v>
      </c>
      <c r="B188" s="8">
        <v>0.74452554744525556</v>
      </c>
      <c r="C188" s="8">
        <v>-0.74452554744525556</v>
      </c>
      <c r="E188" s="8">
        <v>69.444444444444443</v>
      </c>
      <c r="F188" s="8">
        <v>1</v>
      </c>
    </row>
    <row r="189" spans="1:6" x14ac:dyDescent="0.25">
      <c r="A189" s="8">
        <v>164</v>
      </c>
      <c r="B189" s="8">
        <v>0.33720930232558133</v>
      </c>
      <c r="C189" s="8">
        <v>-0.33720930232558133</v>
      </c>
      <c r="E189" s="8">
        <v>69.871794871794876</v>
      </c>
      <c r="F189" s="8">
        <v>1</v>
      </c>
    </row>
    <row r="190" spans="1:6" x14ac:dyDescent="0.25">
      <c r="A190" s="8">
        <v>165</v>
      </c>
      <c r="B190" s="8">
        <v>0.33720930232558133</v>
      </c>
      <c r="C190" s="8">
        <v>-0.33720930232558133</v>
      </c>
      <c r="E190" s="8">
        <v>70.299145299145295</v>
      </c>
      <c r="F190" s="8">
        <v>1</v>
      </c>
    </row>
    <row r="191" spans="1:6" x14ac:dyDescent="0.25">
      <c r="A191" s="8">
        <v>166</v>
      </c>
      <c r="B191" s="8">
        <v>0.33720930232558133</v>
      </c>
      <c r="C191" s="8">
        <v>-0.33720930232558133</v>
      </c>
      <c r="E191" s="8">
        <v>70.726495726495727</v>
      </c>
      <c r="F191" s="8">
        <v>1</v>
      </c>
    </row>
    <row r="192" spans="1:6" x14ac:dyDescent="0.25">
      <c r="A192" s="8">
        <v>167</v>
      </c>
      <c r="B192" s="8">
        <v>0.33720930232558133</v>
      </c>
      <c r="C192" s="8">
        <v>-0.33720930232558133</v>
      </c>
      <c r="E192" s="8">
        <v>71.15384615384616</v>
      </c>
      <c r="F192" s="8">
        <v>1</v>
      </c>
    </row>
    <row r="193" spans="1:6" x14ac:dyDescent="0.25">
      <c r="A193" s="8">
        <v>168</v>
      </c>
      <c r="B193" s="8">
        <v>0.33720930232558133</v>
      </c>
      <c r="C193" s="8">
        <v>-0.33720930232558133</v>
      </c>
      <c r="E193" s="8">
        <v>71.581196581196579</v>
      </c>
      <c r="F193" s="8">
        <v>1</v>
      </c>
    </row>
    <row r="194" spans="1:6" x14ac:dyDescent="0.25">
      <c r="A194" s="8">
        <v>169</v>
      </c>
      <c r="B194" s="8">
        <v>0.33720930232558133</v>
      </c>
      <c r="C194" s="8">
        <v>-0.33720930232558133</v>
      </c>
      <c r="E194" s="8">
        <v>72.008547008547012</v>
      </c>
      <c r="F194" s="8">
        <v>1</v>
      </c>
    </row>
    <row r="195" spans="1:6" x14ac:dyDescent="0.25">
      <c r="A195" s="8">
        <v>170</v>
      </c>
      <c r="B195" s="8">
        <v>0.33720930232558133</v>
      </c>
      <c r="C195" s="8">
        <v>-0.33720930232558133</v>
      </c>
      <c r="E195" s="8">
        <v>72.435897435897431</v>
      </c>
      <c r="F195" s="8">
        <v>1</v>
      </c>
    </row>
    <row r="196" spans="1:6" x14ac:dyDescent="0.25">
      <c r="A196" s="8">
        <v>171</v>
      </c>
      <c r="B196" s="8">
        <v>0.74452554744525556</v>
      </c>
      <c r="C196" s="8">
        <v>-0.74452554744525556</v>
      </c>
      <c r="E196" s="8">
        <v>72.863247863247864</v>
      </c>
      <c r="F196" s="8">
        <v>1</v>
      </c>
    </row>
    <row r="197" spans="1:6" x14ac:dyDescent="0.25">
      <c r="A197" s="8">
        <v>172</v>
      </c>
      <c r="B197" s="8">
        <v>0.33720930232558133</v>
      </c>
      <c r="C197" s="8">
        <v>-0.33720930232558133</v>
      </c>
      <c r="E197" s="8">
        <v>73.290598290598297</v>
      </c>
      <c r="F197" s="8">
        <v>1</v>
      </c>
    </row>
    <row r="198" spans="1:6" x14ac:dyDescent="0.25">
      <c r="A198" s="8">
        <v>173</v>
      </c>
      <c r="B198" s="8">
        <v>0.33720930232558133</v>
      </c>
      <c r="C198" s="8">
        <v>-0.33720930232558133</v>
      </c>
      <c r="E198" s="8">
        <v>73.717948717948715</v>
      </c>
      <c r="F198" s="8">
        <v>1</v>
      </c>
    </row>
    <row r="199" spans="1:6" x14ac:dyDescent="0.25">
      <c r="A199" s="8">
        <v>174</v>
      </c>
      <c r="B199" s="8">
        <v>0.74452554744525556</v>
      </c>
      <c r="C199" s="8">
        <v>-0.74452554744525556</v>
      </c>
      <c r="E199" s="8">
        <v>74.145299145299148</v>
      </c>
      <c r="F199" s="8">
        <v>1</v>
      </c>
    </row>
    <row r="200" spans="1:6" x14ac:dyDescent="0.25">
      <c r="A200" s="8">
        <v>175</v>
      </c>
      <c r="B200" s="8">
        <v>0.33720930232558133</v>
      </c>
      <c r="C200" s="8">
        <v>-0.33720930232558133</v>
      </c>
      <c r="E200" s="8">
        <v>74.572649572649567</v>
      </c>
      <c r="F200" s="8">
        <v>1</v>
      </c>
    </row>
    <row r="201" spans="1:6" x14ac:dyDescent="0.25">
      <c r="A201" s="8">
        <v>176</v>
      </c>
      <c r="B201" s="8">
        <v>0.45454545454545398</v>
      </c>
      <c r="C201" s="8">
        <v>-0.45454545454545398</v>
      </c>
      <c r="E201" s="8">
        <v>75</v>
      </c>
      <c r="F201" s="8">
        <v>1</v>
      </c>
    </row>
    <row r="202" spans="1:6" x14ac:dyDescent="0.25">
      <c r="A202" s="8">
        <v>177</v>
      </c>
      <c r="B202" s="8">
        <v>0.74452554744525556</v>
      </c>
      <c r="C202" s="8">
        <v>-0.74452554744525556</v>
      </c>
      <c r="E202" s="8">
        <v>75.427350427350433</v>
      </c>
      <c r="F202" s="8">
        <v>1</v>
      </c>
    </row>
    <row r="203" spans="1:6" x14ac:dyDescent="0.25">
      <c r="A203" s="8">
        <v>178</v>
      </c>
      <c r="B203" s="8">
        <v>0.74452554744525556</v>
      </c>
      <c r="C203" s="8">
        <v>-0.74452554744525556</v>
      </c>
      <c r="E203" s="8">
        <v>75.854700854700852</v>
      </c>
      <c r="F203" s="8">
        <v>1</v>
      </c>
    </row>
    <row r="204" spans="1:6" x14ac:dyDescent="0.25">
      <c r="A204" s="8">
        <v>179</v>
      </c>
      <c r="B204" s="8">
        <v>0.33720930232558133</v>
      </c>
      <c r="C204" s="8">
        <v>-0.33720930232558133</v>
      </c>
      <c r="E204" s="8">
        <v>76.282051282051285</v>
      </c>
      <c r="F204" s="8">
        <v>1</v>
      </c>
    </row>
    <row r="205" spans="1:6" x14ac:dyDescent="0.25">
      <c r="A205" s="8">
        <v>180</v>
      </c>
      <c r="B205" s="8">
        <v>0.33720930232558133</v>
      </c>
      <c r="C205" s="8">
        <v>-0.33720930232558133</v>
      </c>
      <c r="E205" s="8">
        <v>76.709401709401703</v>
      </c>
      <c r="F205" s="8">
        <v>1</v>
      </c>
    </row>
    <row r="206" spans="1:6" x14ac:dyDescent="0.25">
      <c r="A206" s="8">
        <v>181</v>
      </c>
      <c r="B206" s="8">
        <v>0.33720930232558133</v>
      </c>
      <c r="C206" s="8">
        <v>-0.33720930232558133</v>
      </c>
      <c r="E206" s="8">
        <v>77.136752136752136</v>
      </c>
      <c r="F206" s="8">
        <v>1</v>
      </c>
    </row>
    <row r="207" spans="1:6" x14ac:dyDescent="0.25">
      <c r="A207" s="8">
        <v>182</v>
      </c>
      <c r="B207" s="8">
        <v>0.33720930232558133</v>
      </c>
      <c r="C207" s="8">
        <v>-0.33720930232558133</v>
      </c>
      <c r="E207" s="8">
        <v>77.564102564102569</v>
      </c>
      <c r="F207" s="8">
        <v>1</v>
      </c>
    </row>
    <row r="208" spans="1:6" x14ac:dyDescent="0.25">
      <c r="A208" s="8">
        <v>183</v>
      </c>
      <c r="B208" s="8">
        <v>0.33720930232558133</v>
      </c>
      <c r="C208" s="8">
        <v>-0.33720930232558133</v>
      </c>
      <c r="E208" s="8">
        <v>77.991452991452988</v>
      </c>
      <c r="F208" s="8">
        <v>1</v>
      </c>
    </row>
    <row r="209" spans="1:6" x14ac:dyDescent="0.25">
      <c r="A209" s="8">
        <v>184</v>
      </c>
      <c r="B209" s="8">
        <v>0.33720930232558133</v>
      </c>
      <c r="C209" s="8">
        <v>-0.33720930232558133</v>
      </c>
      <c r="E209" s="8">
        <v>78.418803418803421</v>
      </c>
      <c r="F209" s="8">
        <v>1</v>
      </c>
    </row>
    <row r="210" spans="1:6" x14ac:dyDescent="0.25">
      <c r="A210" s="8">
        <v>185</v>
      </c>
      <c r="B210" s="8">
        <v>0.33720930232558133</v>
      </c>
      <c r="C210" s="8">
        <v>-0.33720930232558133</v>
      </c>
      <c r="E210" s="8">
        <v>78.84615384615384</v>
      </c>
      <c r="F210" s="8">
        <v>1</v>
      </c>
    </row>
    <row r="211" spans="1:6" x14ac:dyDescent="0.25">
      <c r="A211" s="8">
        <v>186</v>
      </c>
      <c r="B211" s="8">
        <v>0.74452554744525556</v>
      </c>
      <c r="C211" s="8">
        <v>-0.74452554744525556</v>
      </c>
      <c r="E211" s="8">
        <v>79.273504273504273</v>
      </c>
      <c r="F211" s="8">
        <v>1</v>
      </c>
    </row>
    <row r="212" spans="1:6" x14ac:dyDescent="0.25">
      <c r="A212" s="8">
        <v>187</v>
      </c>
      <c r="B212" s="8">
        <v>0.33720930232558133</v>
      </c>
      <c r="C212" s="8">
        <v>-0.33720930232558133</v>
      </c>
      <c r="E212" s="8">
        <v>79.700854700854705</v>
      </c>
      <c r="F212" s="8">
        <v>1</v>
      </c>
    </row>
    <row r="213" spans="1:6" x14ac:dyDescent="0.25">
      <c r="A213" s="8">
        <v>188</v>
      </c>
      <c r="B213" s="8">
        <v>0.33720930232558133</v>
      </c>
      <c r="C213" s="8">
        <v>-0.33720930232558133</v>
      </c>
      <c r="E213" s="8">
        <v>80.128205128205124</v>
      </c>
      <c r="F213" s="8">
        <v>1</v>
      </c>
    </row>
    <row r="214" spans="1:6" x14ac:dyDescent="0.25">
      <c r="A214" s="8">
        <v>189</v>
      </c>
      <c r="B214" s="8">
        <v>0.74452554744525556</v>
      </c>
      <c r="C214" s="8">
        <v>-0.74452554744525556</v>
      </c>
      <c r="E214" s="8">
        <v>80.555555555555557</v>
      </c>
      <c r="F214" s="8">
        <v>1</v>
      </c>
    </row>
    <row r="215" spans="1:6" x14ac:dyDescent="0.25">
      <c r="A215" s="8">
        <v>190</v>
      </c>
      <c r="B215" s="8">
        <v>0.74452554744525556</v>
      </c>
      <c r="C215" s="8">
        <v>-0.74452554744525556</v>
      </c>
      <c r="E215" s="8">
        <v>80.982905982905976</v>
      </c>
      <c r="F215" s="8">
        <v>1</v>
      </c>
    </row>
    <row r="216" spans="1:6" x14ac:dyDescent="0.25">
      <c r="A216" s="8">
        <v>191</v>
      </c>
      <c r="B216" s="8">
        <v>0.33720930232558133</v>
      </c>
      <c r="C216" s="8">
        <v>-0.33720930232558133</v>
      </c>
      <c r="E216" s="8">
        <v>81.410256410256409</v>
      </c>
      <c r="F216" s="8">
        <v>1</v>
      </c>
    </row>
    <row r="217" spans="1:6" x14ac:dyDescent="0.25">
      <c r="A217" s="8">
        <v>192</v>
      </c>
      <c r="B217" s="8">
        <v>0.33720930232558133</v>
      </c>
      <c r="C217" s="8">
        <v>-0.33720930232558133</v>
      </c>
      <c r="E217" s="8">
        <v>81.837606837606842</v>
      </c>
      <c r="F217" s="8">
        <v>1</v>
      </c>
    </row>
    <row r="218" spans="1:6" x14ac:dyDescent="0.25">
      <c r="A218" s="8">
        <v>193</v>
      </c>
      <c r="B218" s="8">
        <v>0.74452554744525556</v>
      </c>
      <c r="C218" s="8">
        <v>-0.74452554744525556</v>
      </c>
      <c r="E218" s="8">
        <v>82.26495726495726</v>
      </c>
      <c r="F218" s="8">
        <v>1</v>
      </c>
    </row>
    <row r="219" spans="1:6" x14ac:dyDescent="0.25">
      <c r="A219" s="8">
        <v>194</v>
      </c>
      <c r="B219" s="8">
        <v>0.74452554744525556</v>
      </c>
      <c r="C219" s="8">
        <v>-0.74452554744525556</v>
      </c>
      <c r="E219" s="8">
        <v>82.692307692307693</v>
      </c>
      <c r="F219" s="8">
        <v>1</v>
      </c>
    </row>
    <row r="220" spans="1:6" x14ac:dyDescent="0.25">
      <c r="A220" s="8">
        <v>195</v>
      </c>
      <c r="B220" s="8">
        <v>0.74452554744525556</v>
      </c>
      <c r="C220" s="8">
        <v>-0.74452554744525556</v>
      </c>
      <c r="E220" s="8">
        <v>83.119658119658112</v>
      </c>
      <c r="F220" s="8">
        <v>1</v>
      </c>
    </row>
    <row r="221" spans="1:6" x14ac:dyDescent="0.25">
      <c r="A221" s="8">
        <v>196</v>
      </c>
      <c r="B221" s="8">
        <v>0.33720930232558133</v>
      </c>
      <c r="C221" s="8">
        <v>-0.33720930232558133</v>
      </c>
      <c r="E221" s="8">
        <v>83.547008547008545</v>
      </c>
      <c r="F221" s="8">
        <v>1</v>
      </c>
    </row>
    <row r="222" spans="1:6" x14ac:dyDescent="0.25">
      <c r="A222" s="8">
        <v>197</v>
      </c>
      <c r="B222" s="8">
        <v>0.74452554744525556</v>
      </c>
      <c r="C222" s="8">
        <v>-0.74452554744525556</v>
      </c>
      <c r="E222" s="8">
        <v>83.974358974358978</v>
      </c>
      <c r="F222" s="8">
        <v>1</v>
      </c>
    </row>
    <row r="223" spans="1:6" x14ac:dyDescent="0.25">
      <c r="A223" s="8">
        <v>198</v>
      </c>
      <c r="B223" s="8">
        <v>0.74452554744525556</v>
      </c>
      <c r="C223" s="8">
        <v>-0.74452554744525556</v>
      </c>
      <c r="E223" s="8">
        <v>84.401709401709397</v>
      </c>
      <c r="F223" s="8">
        <v>1</v>
      </c>
    </row>
    <row r="224" spans="1:6" x14ac:dyDescent="0.25">
      <c r="A224" s="8">
        <v>199</v>
      </c>
      <c r="B224" s="8">
        <v>0.74452554744525556</v>
      </c>
      <c r="C224" s="8">
        <v>-0.74452554744525556</v>
      </c>
      <c r="E224" s="8">
        <v>84.82905982905983</v>
      </c>
      <c r="F224" s="8">
        <v>1</v>
      </c>
    </row>
    <row r="225" spans="1:6" x14ac:dyDescent="0.25">
      <c r="A225" s="8">
        <v>200</v>
      </c>
      <c r="B225" s="8">
        <v>0.45454545454545398</v>
      </c>
      <c r="C225" s="8">
        <v>-0.45454545454545398</v>
      </c>
      <c r="E225" s="8">
        <v>85.256410256410248</v>
      </c>
      <c r="F225" s="8">
        <v>1</v>
      </c>
    </row>
    <row r="226" spans="1:6" x14ac:dyDescent="0.25">
      <c r="A226" s="8">
        <v>201</v>
      </c>
      <c r="B226" s="8">
        <v>0.33720930232558133</v>
      </c>
      <c r="C226" s="8">
        <v>-0.33720930232558133</v>
      </c>
      <c r="E226" s="8">
        <v>85.683760683760681</v>
      </c>
      <c r="F226" s="8">
        <v>1</v>
      </c>
    </row>
    <row r="227" spans="1:6" x14ac:dyDescent="0.25">
      <c r="A227" s="8">
        <v>202</v>
      </c>
      <c r="B227" s="8">
        <v>0.74452554744525556</v>
      </c>
      <c r="C227" s="8">
        <v>-0.74452554744525556</v>
      </c>
      <c r="E227" s="8">
        <v>86.111111111111114</v>
      </c>
      <c r="F227" s="8">
        <v>1</v>
      </c>
    </row>
    <row r="228" spans="1:6" x14ac:dyDescent="0.25">
      <c r="A228" s="8">
        <v>203</v>
      </c>
      <c r="B228" s="8">
        <v>0.33720930232558133</v>
      </c>
      <c r="C228" s="8">
        <v>-0.33720930232558133</v>
      </c>
      <c r="E228" s="8">
        <v>86.538461538461533</v>
      </c>
      <c r="F228" s="8">
        <v>1</v>
      </c>
    </row>
    <row r="229" spans="1:6" x14ac:dyDescent="0.25">
      <c r="A229" s="8">
        <v>204</v>
      </c>
      <c r="B229" s="8">
        <v>0.45454545454545398</v>
      </c>
      <c r="C229" s="8">
        <v>-0.45454545454545398</v>
      </c>
      <c r="E229" s="8">
        <v>86.965811965811966</v>
      </c>
      <c r="F229" s="8">
        <v>1</v>
      </c>
    </row>
    <row r="230" spans="1:6" x14ac:dyDescent="0.25">
      <c r="A230" s="8">
        <v>205</v>
      </c>
      <c r="B230" s="8">
        <v>0.74452554744525556</v>
      </c>
      <c r="C230" s="8">
        <v>-0.74452554744525556</v>
      </c>
      <c r="E230" s="8">
        <v>87.393162393162399</v>
      </c>
      <c r="F230" s="8">
        <v>1</v>
      </c>
    </row>
    <row r="231" spans="1:6" x14ac:dyDescent="0.25">
      <c r="A231" s="8">
        <v>206</v>
      </c>
      <c r="B231" s="8">
        <v>0.33720930232558133</v>
      </c>
      <c r="C231" s="8">
        <v>-0.33720930232558133</v>
      </c>
      <c r="E231" s="8">
        <v>87.820512820512818</v>
      </c>
      <c r="F231" s="8">
        <v>1</v>
      </c>
    </row>
    <row r="232" spans="1:6" x14ac:dyDescent="0.25">
      <c r="A232" s="8">
        <v>207</v>
      </c>
      <c r="B232" s="8">
        <v>0.33720930232558133</v>
      </c>
      <c r="C232" s="8">
        <v>-0.33720930232558133</v>
      </c>
      <c r="E232" s="8">
        <v>88.247863247863251</v>
      </c>
      <c r="F232" s="8">
        <v>1</v>
      </c>
    </row>
    <row r="233" spans="1:6" x14ac:dyDescent="0.25">
      <c r="A233" s="8">
        <v>208</v>
      </c>
      <c r="B233" s="8">
        <v>0.33720930232558133</v>
      </c>
      <c r="C233" s="8">
        <v>-0.33720930232558133</v>
      </c>
      <c r="E233" s="8">
        <v>88.675213675213669</v>
      </c>
      <c r="F233" s="8">
        <v>1</v>
      </c>
    </row>
    <row r="234" spans="1:6" x14ac:dyDescent="0.25">
      <c r="A234" s="8">
        <v>209</v>
      </c>
      <c r="B234" s="8">
        <v>0.74452554744525556</v>
      </c>
      <c r="C234" s="8">
        <v>-0.74452554744525556</v>
      </c>
      <c r="E234" s="8">
        <v>89.102564102564102</v>
      </c>
      <c r="F234" s="8">
        <v>1</v>
      </c>
    </row>
    <row r="235" spans="1:6" x14ac:dyDescent="0.25">
      <c r="A235" s="8">
        <v>210</v>
      </c>
      <c r="B235" s="8">
        <v>0.33720930232558133</v>
      </c>
      <c r="C235" s="8">
        <v>-0.33720930232558133</v>
      </c>
      <c r="E235" s="8">
        <v>89.529914529914535</v>
      </c>
      <c r="F235" s="8">
        <v>1</v>
      </c>
    </row>
    <row r="236" spans="1:6" x14ac:dyDescent="0.25">
      <c r="A236" s="8">
        <v>211</v>
      </c>
      <c r="B236" s="8">
        <v>0.33720930232558133</v>
      </c>
      <c r="C236" s="8">
        <v>-0.33720930232558133</v>
      </c>
      <c r="E236" s="8">
        <v>89.957264957264954</v>
      </c>
      <c r="F236" s="8">
        <v>1</v>
      </c>
    </row>
    <row r="237" spans="1:6" x14ac:dyDescent="0.25">
      <c r="A237" s="8">
        <v>212</v>
      </c>
      <c r="B237" s="8">
        <v>0.74452554744525556</v>
      </c>
      <c r="C237" s="8">
        <v>-0.74452554744525556</v>
      </c>
      <c r="E237" s="8">
        <v>90.384615384615387</v>
      </c>
      <c r="F237" s="8">
        <v>1</v>
      </c>
    </row>
    <row r="238" spans="1:6" x14ac:dyDescent="0.25">
      <c r="A238" s="8">
        <v>213</v>
      </c>
      <c r="B238" s="8">
        <v>0.33720930232558133</v>
      </c>
      <c r="C238" s="8">
        <v>-0.33720930232558133</v>
      </c>
      <c r="E238" s="8">
        <v>90.811965811965806</v>
      </c>
      <c r="F238" s="8">
        <v>1</v>
      </c>
    </row>
    <row r="239" spans="1:6" x14ac:dyDescent="0.25">
      <c r="A239" s="8">
        <v>214</v>
      </c>
      <c r="B239" s="8">
        <v>0.74452554744525556</v>
      </c>
      <c r="C239" s="8">
        <v>-0.74452554744525556</v>
      </c>
      <c r="E239" s="8">
        <v>91.239316239316238</v>
      </c>
      <c r="F239" s="8">
        <v>1</v>
      </c>
    </row>
    <row r="240" spans="1:6" x14ac:dyDescent="0.25">
      <c r="A240" s="8">
        <v>215</v>
      </c>
      <c r="B240" s="8">
        <v>0.33720930232558133</v>
      </c>
      <c r="C240" s="8">
        <v>-0.33720930232558133</v>
      </c>
      <c r="E240" s="8">
        <v>91.666666666666671</v>
      </c>
      <c r="F240" s="8">
        <v>1</v>
      </c>
    </row>
    <row r="241" spans="1:6" x14ac:dyDescent="0.25">
      <c r="A241" s="8">
        <v>216</v>
      </c>
      <c r="B241" s="8">
        <v>0.74452554744525556</v>
      </c>
      <c r="C241" s="8">
        <v>-0.74452554744525556</v>
      </c>
      <c r="E241" s="8">
        <v>92.09401709401709</v>
      </c>
      <c r="F241" s="8">
        <v>1</v>
      </c>
    </row>
    <row r="242" spans="1:6" x14ac:dyDescent="0.25">
      <c r="A242" s="8">
        <v>217</v>
      </c>
      <c r="B242" s="8">
        <v>0.33720930232558133</v>
      </c>
      <c r="C242" s="8">
        <v>-0.33720930232558133</v>
      </c>
      <c r="E242" s="8">
        <v>92.521367521367523</v>
      </c>
      <c r="F242" s="8">
        <v>1</v>
      </c>
    </row>
    <row r="243" spans="1:6" x14ac:dyDescent="0.25">
      <c r="A243" s="8">
        <v>218</v>
      </c>
      <c r="B243" s="8">
        <v>0.74452554744525556</v>
      </c>
      <c r="C243" s="8">
        <v>-0.74452554744525556</v>
      </c>
      <c r="E243" s="8">
        <v>92.948717948717942</v>
      </c>
      <c r="F243" s="8">
        <v>1</v>
      </c>
    </row>
    <row r="244" spans="1:6" x14ac:dyDescent="0.25">
      <c r="A244" s="8">
        <v>219</v>
      </c>
      <c r="B244" s="8">
        <v>0.45454545454545398</v>
      </c>
      <c r="C244" s="8">
        <v>-0.45454545454545398</v>
      </c>
      <c r="E244" s="8">
        <v>93.376068376068375</v>
      </c>
      <c r="F244" s="8">
        <v>1</v>
      </c>
    </row>
    <row r="245" spans="1:6" x14ac:dyDescent="0.25">
      <c r="A245" s="8">
        <v>220</v>
      </c>
      <c r="B245" s="8">
        <v>0.33720930232558133</v>
      </c>
      <c r="C245" s="8">
        <v>-0.33720930232558133</v>
      </c>
      <c r="E245" s="8">
        <v>93.803418803418808</v>
      </c>
      <c r="F245" s="8">
        <v>1</v>
      </c>
    </row>
    <row r="246" spans="1:6" x14ac:dyDescent="0.25">
      <c r="A246" s="8">
        <v>221</v>
      </c>
      <c r="B246" s="8">
        <v>0.33720930232558133</v>
      </c>
      <c r="C246" s="8">
        <v>-0.33720930232558133</v>
      </c>
      <c r="E246" s="8">
        <v>94.230769230769226</v>
      </c>
      <c r="F246" s="8">
        <v>1</v>
      </c>
    </row>
    <row r="247" spans="1:6" x14ac:dyDescent="0.25">
      <c r="A247" s="8">
        <v>222</v>
      </c>
      <c r="B247" s="8">
        <v>0.74452554744525556</v>
      </c>
      <c r="C247" s="8">
        <v>-0.74452554744525556</v>
      </c>
      <c r="E247" s="8">
        <v>94.658119658119659</v>
      </c>
      <c r="F247" s="8">
        <v>1</v>
      </c>
    </row>
    <row r="248" spans="1:6" x14ac:dyDescent="0.25">
      <c r="A248" s="8">
        <v>223</v>
      </c>
      <c r="B248" s="8">
        <v>0.74452554744525556</v>
      </c>
      <c r="C248" s="8">
        <v>-0.74452554744525556</v>
      </c>
      <c r="E248" s="8">
        <v>95.085470085470078</v>
      </c>
      <c r="F248" s="8">
        <v>1</v>
      </c>
    </row>
    <row r="249" spans="1:6" x14ac:dyDescent="0.25">
      <c r="A249" s="8">
        <v>224</v>
      </c>
      <c r="B249" s="8">
        <v>0.33720930232558133</v>
      </c>
      <c r="C249" s="8">
        <v>-0.33720930232558133</v>
      </c>
      <c r="E249" s="8">
        <v>95.512820512820511</v>
      </c>
      <c r="F249" s="8">
        <v>1</v>
      </c>
    </row>
    <row r="250" spans="1:6" x14ac:dyDescent="0.25">
      <c r="A250" s="8">
        <v>225</v>
      </c>
      <c r="B250" s="8">
        <v>0.74452554744525556</v>
      </c>
      <c r="C250" s="8">
        <v>-0.74452554744525556</v>
      </c>
      <c r="E250" s="8">
        <v>95.940170940170944</v>
      </c>
      <c r="F250" s="8">
        <v>1</v>
      </c>
    </row>
    <row r="251" spans="1:6" x14ac:dyDescent="0.25">
      <c r="A251" s="8">
        <v>226</v>
      </c>
      <c r="B251" s="8">
        <v>0.74452554744525556</v>
      </c>
      <c r="C251" s="8">
        <v>-0.74452554744525556</v>
      </c>
      <c r="E251" s="8">
        <v>96.367521367521363</v>
      </c>
      <c r="F251" s="8">
        <v>1</v>
      </c>
    </row>
    <row r="252" spans="1:6" x14ac:dyDescent="0.25">
      <c r="A252" s="8">
        <v>227</v>
      </c>
      <c r="B252" s="8">
        <v>0.33720930232558133</v>
      </c>
      <c r="C252" s="8">
        <v>-0.33720930232558133</v>
      </c>
      <c r="E252" s="8">
        <v>96.794871794871796</v>
      </c>
      <c r="F252" s="8">
        <v>1</v>
      </c>
    </row>
    <row r="253" spans="1:6" x14ac:dyDescent="0.25">
      <c r="A253" s="8">
        <v>228</v>
      </c>
      <c r="B253" s="8">
        <v>0.33720930232558133</v>
      </c>
      <c r="C253" s="8">
        <v>-0.33720930232558133</v>
      </c>
      <c r="E253" s="8">
        <v>97.222222222222214</v>
      </c>
      <c r="F253" s="8">
        <v>1</v>
      </c>
    </row>
    <row r="254" spans="1:6" x14ac:dyDescent="0.25">
      <c r="A254" s="8">
        <v>229</v>
      </c>
      <c r="B254" s="8">
        <v>0.74452554744525556</v>
      </c>
      <c r="C254" s="8">
        <v>-0.74452554744525556</v>
      </c>
      <c r="E254" s="8">
        <v>97.649572649572647</v>
      </c>
      <c r="F254" s="8">
        <v>1</v>
      </c>
    </row>
    <row r="255" spans="1:6" x14ac:dyDescent="0.25">
      <c r="A255" s="8">
        <v>230</v>
      </c>
      <c r="B255" s="8">
        <v>0.74452554744525556</v>
      </c>
      <c r="C255" s="8">
        <v>-0.74452554744525556</v>
      </c>
      <c r="E255" s="8">
        <v>98.07692307692308</v>
      </c>
      <c r="F255" s="8">
        <v>1</v>
      </c>
    </row>
    <row r="256" spans="1:6" x14ac:dyDescent="0.25">
      <c r="A256" s="8">
        <v>231</v>
      </c>
      <c r="B256" s="8">
        <v>0.33720930232558133</v>
      </c>
      <c r="C256" s="8">
        <v>-0.33720930232558133</v>
      </c>
      <c r="E256" s="8">
        <v>98.504273504273499</v>
      </c>
      <c r="F256" s="8">
        <v>1</v>
      </c>
    </row>
    <row r="257" spans="1:6" x14ac:dyDescent="0.25">
      <c r="A257" s="8">
        <v>232</v>
      </c>
      <c r="B257" s="8">
        <v>0.33720930232558133</v>
      </c>
      <c r="C257" s="8">
        <v>-0.33720930232558133</v>
      </c>
      <c r="E257" s="8">
        <v>98.931623931623932</v>
      </c>
      <c r="F257" s="8">
        <v>1</v>
      </c>
    </row>
    <row r="258" spans="1:6" x14ac:dyDescent="0.25">
      <c r="A258" s="8">
        <v>233</v>
      </c>
      <c r="B258" s="8">
        <v>0.74452554744525556</v>
      </c>
      <c r="C258" s="8">
        <v>-0.74452554744525556</v>
      </c>
      <c r="E258" s="8">
        <v>99.358974358974351</v>
      </c>
      <c r="F258" s="8">
        <v>1</v>
      </c>
    </row>
    <row r="259" spans="1:6" ht="15.75" thickBot="1" x14ac:dyDescent="0.3">
      <c r="A259" s="9">
        <v>234</v>
      </c>
      <c r="B259" s="9">
        <v>0.74452554744525556</v>
      </c>
      <c r="C259" s="9">
        <v>-0.74452554744525556</v>
      </c>
      <c r="E259" s="9">
        <v>99.786324786324784</v>
      </c>
      <c r="F259" s="9">
        <v>1</v>
      </c>
    </row>
  </sheetData>
  <sortState xmlns:xlrd2="http://schemas.microsoft.com/office/spreadsheetml/2017/richdata2" ref="F26:F259">
    <sortCondition ref="F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Sheet2</vt:lpstr>
      <vt:lpstr>Sheet1</vt:lpstr>
      <vt:lpstr>hktohk_shtosh_dif</vt:lpstr>
      <vt:lpstr>income_mean_dif</vt:lpstr>
      <vt:lpstr>expense_mean_dif</vt:lpstr>
      <vt:lpstr>hkdis_mean_dif</vt:lpstr>
      <vt:lpstr>SHdis_mean_df</vt:lpstr>
      <vt:lpstr>SChool on bothcity_HKonly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2020-04-13T16:54:36Z</dcterms:modified>
</cp:coreProperties>
</file>