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Weizhou\pyADAPT\data\toyModel\"/>
    </mc:Choice>
  </mc:AlternateContent>
  <xr:revisionPtr revIDLastSave="0" documentId="13_ncr:1_{822827C9-2B75-4777-8A91-8FCA20EFF805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K5" i="1"/>
  <c r="O4" i="1"/>
  <c r="O6" i="1"/>
  <c r="O7" i="1"/>
  <c r="O3" i="1"/>
  <c r="K7" i="1"/>
  <c r="K4" i="1"/>
  <c r="K6" i="1"/>
  <c r="K3" i="1"/>
  <c r="G4" i="1"/>
  <c r="G5" i="1"/>
  <c r="G6" i="1"/>
  <c r="G7" i="1"/>
  <c r="G3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<sst xmlns="http://schemas.openxmlformats.org/spreadsheetml/2006/main" count="21" uniqueCount="9">
  <si>
    <t>s1</t>
  </si>
  <si>
    <t>s2</t>
  </si>
  <si>
    <t>s3</t>
  </si>
  <si>
    <t>s4</t>
  </si>
  <si>
    <t>t</t>
  </si>
  <si>
    <t>c</t>
  </si>
  <si>
    <t>sdtop</t>
  </si>
  <si>
    <t>sdbottom</t>
  </si>
  <si>
    <t>sdtest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</si>
</sst>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Sheet1!$C$3:$C$7</c:f>
                <c:numCache>
                  <c:formatCode>General</c:formatCode>
                  <c:ptCount val="5"/>
                  <c:pt idx="0">
                    <c:v>0.200863931</c:v>
                  </c:pt>
                  <c:pt idx="1">
                    <c:v>5.6155508000000021E-2</c:v>
                  </c:pt>
                  <c:pt idx="2">
                    <c:v>0.12311015199999997</c:v>
                  </c:pt>
                  <c:pt idx="3">
                    <c:v>6.0475161999999916E-2</c:v>
                  </c:pt>
                  <c:pt idx="4">
                    <c:v>9.5032398000000073E-2</c:v>
                  </c:pt>
                </c:numCache>
              </c:numRef>
            </c:plus>
            <c:minus>
              <c:numRef>
                <c:f>Sheet1!$C$3:$C$7</c:f>
                <c:numCache>
                  <c:formatCode>General</c:formatCode>
                  <c:ptCount val="5"/>
                  <c:pt idx="0">
                    <c:v>0.200863931</c:v>
                  </c:pt>
                  <c:pt idx="1">
                    <c:v>5.6155508000000021E-2</c:v>
                  </c:pt>
                  <c:pt idx="2">
                    <c:v>0.12311015199999997</c:v>
                  </c:pt>
                  <c:pt idx="3">
                    <c:v>6.0475161999999916E-2</c:v>
                  </c:pt>
                  <c:pt idx="4">
                    <c:v>9.5032398000000073E-2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1.1933045360000001</c:v>
                </c:pt>
                <c:pt idx="1">
                  <c:v>1.230021598</c:v>
                </c:pt>
                <c:pt idx="2">
                  <c:v>1.2516198700000001</c:v>
                </c:pt>
                <c:pt idx="3">
                  <c:v>1.5</c:v>
                </c:pt>
                <c:pt idx="4">
                  <c:v>1.443844492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A-488C-8644-5544005E3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55552"/>
        <c:axId val="385054376"/>
      </c:scatterChart>
      <c:valAx>
        <c:axId val="38505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85054376"/>
        <c:crosses val="autoZero"/>
        <c:crossBetween val="midCat"/>
      </c:valAx>
      <c:valAx>
        <c:axId val="38505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8505555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Sheet1!$G$3:$G$7</c:f>
                <c:numCache>
                  <c:formatCode>General</c:formatCode>
                  <c:ptCount val="5"/>
                  <c:pt idx="0">
                    <c:v>9.0714286000000033E-2</c:v>
                  </c:pt>
                  <c:pt idx="1">
                    <c:v>6.4283670000000015E-2</c:v>
                  </c:pt>
                  <c:pt idx="2">
                    <c:v>6.6426528000000012E-2</c:v>
                  </c:pt>
                  <c:pt idx="3">
                    <c:v>4.285713999999996E-3</c:v>
                  </c:pt>
                  <c:pt idx="4">
                    <c:v>4.2142856999999992E-2</c:v>
                  </c:pt>
                </c:numCache>
              </c:numRef>
            </c:plus>
            <c:minus>
              <c:numRef>
                <c:f>Sheet1!$G$3:$G$7</c:f>
                <c:numCache>
                  <c:formatCode>General</c:formatCode>
                  <c:ptCount val="5"/>
                  <c:pt idx="0">
                    <c:v>9.0714286000000033E-2</c:v>
                  </c:pt>
                  <c:pt idx="1">
                    <c:v>6.4283670000000015E-2</c:v>
                  </c:pt>
                  <c:pt idx="2">
                    <c:v>6.6426528000000012E-2</c:v>
                  </c:pt>
                  <c:pt idx="3">
                    <c:v>4.285713999999996E-3</c:v>
                  </c:pt>
                  <c:pt idx="4">
                    <c:v>4.2142856999999992E-2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0.33751583899999998</c:v>
                </c:pt>
                <c:pt idx="1">
                  <c:v>0.19072961399999999</c:v>
                </c:pt>
                <c:pt idx="2">
                  <c:v>0.201088289</c:v>
                </c:pt>
                <c:pt idx="3">
                  <c:v>0.12858982199999999</c:v>
                </c:pt>
                <c:pt idx="4">
                  <c:v>0.11037298199999999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B-4EF8-901D-EA48057D8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48560"/>
        <c:axId val="549654440"/>
      </c:scatterChart>
      <c:valAx>
        <c:axId val="54964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9654440"/>
        <c:crosses val="autoZero"/>
        <c:crossBetween val="midCat"/>
      </c:valAx>
      <c:valAx>
        <c:axId val="54965444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964856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Sheet1!$K$3:$K$7</c:f>
                <c:numCache>
                  <c:formatCode>General</c:formatCode>
                  <c:ptCount val="5"/>
                  <c:pt idx="0">
                    <c:v>0.19387441800000002</c:v>
                  </c:pt>
                  <c:pt idx="1">
                    <c:v>4.258924899999994E-2</c:v>
                  </c:pt>
                  <c:pt idx="2">
                    <c:v>3.0829311999999942E-2</c:v>
                  </c:pt>
                  <c:pt idx="3">
                    <c:v>3.8173132000000054E-2</c:v>
                  </c:pt>
                  <c:pt idx="4">
                    <c:v>5.7276891999999968E-2</c:v>
                  </c:pt>
                </c:numCache>
              </c:numRef>
            </c:plus>
            <c:minus>
              <c:numRef>
                <c:f>Sheet1!$K$3:$K$7</c:f>
                <c:numCache>
                  <c:formatCode>General</c:formatCode>
                  <c:ptCount val="5"/>
                  <c:pt idx="0">
                    <c:v>0.19387441800000002</c:v>
                  </c:pt>
                  <c:pt idx="1">
                    <c:v>4.258924899999994E-2</c:v>
                  </c:pt>
                  <c:pt idx="2">
                    <c:v>3.0829311999999942E-2</c:v>
                  </c:pt>
                  <c:pt idx="3">
                    <c:v>3.8173132000000054E-2</c:v>
                  </c:pt>
                  <c:pt idx="4">
                    <c:v>5.7276891999999968E-2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Sheet1!$J$3:$J$7</c:f>
              <c:numCache>
                <c:formatCode>General</c:formatCode>
                <c:ptCount val="5"/>
                <c:pt idx="0">
                  <c:v>0.24478011499999999</c:v>
                </c:pt>
                <c:pt idx="1">
                  <c:v>0.70524014800000001</c:v>
                </c:pt>
                <c:pt idx="2">
                  <c:v>0.79998280700000002</c:v>
                </c:pt>
                <c:pt idx="3">
                  <c:v>0.83596507399999997</c:v>
                </c:pt>
                <c:pt idx="4">
                  <c:v>0.94829851799999998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4-4824-AA59-E79E82692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47776"/>
        <c:axId val="549645424"/>
      </c:scatterChart>
      <c:valAx>
        <c:axId val="54964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9645424"/>
        <c:crosses val="autoZero"/>
        <c:crossBetween val="midCat"/>
      </c:valAx>
      <c:valAx>
        <c:axId val="5496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96477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Sheet1!$O$3:$O$7</c:f>
                <c:numCache>
                  <c:formatCode>General</c:formatCode>
                  <c:ptCount val="5"/>
                  <c:pt idx="0">
                    <c:v>0.18528186400000002</c:v>
                  </c:pt>
                  <c:pt idx="1">
                    <c:v>4.4177326000000017E-2</c:v>
                  </c:pt>
                  <c:pt idx="2">
                    <c:v>4.416899299999999E-2</c:v>
                  </c:pt>
                  <c:pt idx="3">
                    <c:v>8.5975589999999213E-3</c:v>
                  </c:pt>
                  <c:pt idx="4">
                    <c:v>7.3626098999999945E-2</c:v>
                  </c:pt>
                </c:numCache>
              </c:numRef>
            </c:plus>
            <c:minus>
              <c:numRef>
                <c:f>Sheet1!$O$3:$O$7</c:f>
                <c:numCache>
                  <c:formatCode>General</c:formatCode>
                  <c:ptCount val="5"/>
                  <c:pt idx="0">
                    <c:v>0.18528186400000002</c:v>
                  </c:pt>
                  <c:pt idx="1">
                    <c:v>4.4177326000000017E-2</c:v>
                  </c:pt>
                  <c:pt idx="2">
                    <c:v>4.416899299999999E-2</c:v>
                  </c:pt>
                  <c:pt idx="3">
                    <c:v>8.5975589999999213E-3</c:v>
                  </c:pt>
                  <c:pt idx="4">
                    <c:v>7.3626098999999945E-2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Sheet1!$N$3:$N$7</c:f>
              <c:numCache>
                <c:formatCode>General</c:formatCode>
                <c:ptCount val="5"/>
                <c:pt idx="0">
                  <c:v>0.40064580599999999</c:v>
                </c:pt>
                <c:pt idx="1">
                  <c:v>0.60371651199999998</c:v>
                </c:pt>
                <c:pt idx="2">
                  <c:v>0.66691804499999996</c:v>
                </c:pt>
                <c:pt idx="3">
                  <c:v>0.71660555800000003</c:v>
                </c:pt>
                <c:pt idx="4">
                  <c:v>0.60188742100000003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C-40EA-A2EC-59AAECF99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45816"/>
        <c:axId val="549646992"/>
      </c:scatterChart>
      <c:valAx>
        <c:axId val="54964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9646992"/>
        <c:crosses val="autoZero"/>
        <c:crossBetween val="midCat"/>
      </c:valAx>
      <c:valAx>
        <c:axId val="5496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96458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8</xdr:row>
      <xdr:rowOff>100012</xdr:rowOff>
    </xdr:from>
    <xdr:to>
      <xdr:col>8</xdr:col>
      <xdr:colOff>485775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8</xdr:row>
      <xdr:rowOff>161925</xdr:rowOff>
    </xdr:from>
    <xdr:to>
      <xdr:col>16</xdr:col>
      <xdr:colOff>323850</xdr:colOff>
      <xdr:row>23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247650</xdr:colOff>
      <xdr:row>23</xdr:row>
      <xdr:rowOff>180975</xdr:rowOff>
    </xdr:from>
    <xdr:to>
      <xdr:col>8</xdr:col>
      <xdr:colOff>476250</xdr:colOff>
      <xdr:row>38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209550</xdr:colOff>
      <xdr:row>24</xdr:row>
      <xdr:rowOff>133350</xdr:rowOff>
    </xdr:from>
    <xdr:to>
      <xdr:col>16</xdr:col>
      <xdr:colOff>438150</xdr:colOff>
      <xdr:row>39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selection activeCell="D8" sqref="D8"/>
    </sheetView>
  </sheetViews>
  <sheetFormatPr defaultRowHeight="15" x14ac:dyDescent="0.25"/>
  <sheetData>
    <row r="1" spans="1:17" x14ac:dyDescent="0.25">
      <c r="A1" s="1" t="s">
        <v>4</v>
      </c>
      <c r="B1" s="11" t="s">
        <v>0</v>
      </c>
      <c r="C1" s="12"/>
      <c r="D1" s="12"/>
      <c r="E1" s="13"/>
      <c r="F1" s="11" t="s">
        <v>1</v>
      </c>
      <c r="G1" s="12"/>
      <c r="H1" s="12"/>
      <c r="I1" s="13"/>
      <c r="J1" s="11" t="s">
        <v>2</v>
      </c>
      <c r="K1" s="12"/>
      <c r="L1" s="12"/>
      <c r="M1" s="13"/>
      <c r="N1" s="11" t="s">
        <v>3</v>
      </c>
      <c r="O1" s="12"/>
      <c r="P1" s="12"/>
      <c r="Q1" s="13"/>
    </row>
    <row r="2" spans="1:17" x14ac:dyDescent="0.25">
      <c r="A2" s="2"/>
      <c r="B2" s="2" t="s">
        <v>5</v>
      </c>
      <c r="C2" s="3" t="s">
        <v>8</v>
      </c>
      <c r="D2" s="3" t="s">
        <v>6</v>
      </c>
      <c r="E2" s="3" t="s">
        <v>7</v>
      </c>
      <c r="F2" s="2" t="s">
        <v>5</v>
      </c>
      <c r="G2" s="3" t="s">
        <v>8</v>
      </c>
      <c r="H2" s="3" t="s">
        <v>6</v>
      </c>
      <c r="I2" s="4" t="s">
        <v>7</v>
      </c>
      <c r="J2" s="3" t="s">
        <v>5</v>
      </c>
      <c r="K2" s="3" t="s">
        <v>8</v>
      </c>
      <c r="L2" s="3" t="s">
        <v>6</v>
      </c>
      <c r="M2" s="4" t="s">
        <v>7</v>
      </c>
      <c r="N2" s="3" t="s">
        <v>5</v>
      </c>
      <c r="O2" s="3" t="s">
        <v>8</v>
      </c>
      <c r="P2" s="3" t="s">
        <v>6</v>
      </c>
      <c r="Q2" s="4" t="s">
        <v>7</v>
      </c>
    </row>
    <row r="3" spans="1:17" x14ac:dyDescent="0.25">
      <c r="A3" s="2">
        <v>1</v>
      </c>
      <c r="B3" s="2">
        <v>1.1933045360000001</v>
      </c>
      <c r="C3" s="3">
        <f>$D3</f>
        <v>0.200863931</v>
      </c>
      <c r="D3" s="7">
        <v>0.200863931</v>
      </c>
      <c r="E3" s="7">
        <v>0.18790496800000001</v>
      </c>
      <c r="F3" s="2">
        <v>0.33751583899999998</v>
      </c>
      <c r="G3" s="3">
        <f>H3</f>
        <v>9.0714286000000033E-2</v>
      </c>
      <c r="H3" s="7">
        <v>9.0714286000000033E-2</v>
      </c>
      <c r="I3" s="8">
        <v>8.7142856999999962E-2</v>
      </c>
      <c r="J3" s="3">
        <v>0.24478011499999999</v>
      </c>
      <c r="K3" s="3">
        <f>L3</f>
        <v>0.19387441800000002</v>
      </c>
      <c r="L3" s="7">
        <v>0.19387441800000002</v>
      </c>
      <c r="M3" s="8">
        <v>0.17625661599999998</v>
      </c>
      <c r="N3" s="3">
        <v>0.40064580599999999</v>
      </c>
      <c r="O3" s="3">
        <f>P3</f>
        <v>0.18528186400000002</v>
      </c>
      <c r="P3" s="7">
        <v>0.18528186400000002</v>
      </c>
      <c r="Q3" s="8">
        <v>0.190194158</v>
      </c>
    </row>
    <row r="4" spans="1:17" x14ac:dyDescent="0.25">
      <c r="A4" s="2">
        <v>2</v>
      </c>
      <c r="B4" s="2">
        <v>1.230021598</v>
      </c>
      <c r="C4" s="3">
        <f t="shared" ref="C4:C7" si="0">$D4</f>
        <v>5.6155508000000021E-2</v>
      </c>
      <c r="D4" s="7">
        <v>5.6155508000000021E-2</v>
      </c>
      <c r="E4" s="7">
        <v>4.7516198000000065E-2</v>
      </c>
      <c r="F4" s="2">
        <v>0.19072961399999999</v>
      </c>
      <c r="G4" s="3">
        <f t="shared" ref="G4:G7" si="1">H4</f>
        <v>6.4283670000000015E-2</v>
      </c>
      <c r="H4" s="7">
        <v>6.4283670000000015E-2</v>
      </c>
      <c r="I4" s="8">
        <v>6.142652799999998E-2</v>
      </c>
      <c r="J4" s="3">
        <v>0.70524014800000001</v>
      </c>
      <c r="K4" s="3">
        <f t="shared" ref="K4:K6" si="2">L4</f>
        <v>4.258924899999994E-2</v>
      </c>
      <c r="L4" s="7">
        <v>4.258924899999994E-2</v>
      </c>
      <c r="M4" s="8">
        <v>2.6442668000000058E-2</v>
      </c>
      <c r="N4" s="3">
        <v>0.60371651199999998</v>
      </c>
      <c r="O4" s="3">
        <f t="shared" ref="O4:O7" si="3">P4</f>
        <v>4.4177326000000017E-2</v>
      </c>
      <c r="P4" s="7">
        <v>4.4177326000000017E-2</v>
      </c>
      <c r="Q4" s="8">
        <v>3.9265031000000006E-2</v>
      </c>
    </row>
    <row r="5" spans="1:17" x14ac:dyDescent="0.25">
      <c r="A5" s="2">
        <v>3</v>
      </c>
      <c r="B5" s="2">
        <v>1.2516198700000001</v>
      </c>
      <c r="C5" s="3">
        <f t="shared" si="0"/>
        <v>0.12311015199999997</v>
      </c>
      <c r="D5" s="7">
        <v>0.12311015199999997</v>
      </c>
      <c r="E5" s="7">
        <v>0.10583153300000014</v>
      </c>
      <c r="F5" s="2">
        <v>0.201088289</v>
      </c>
      <c r="G5" s="3">
        <f t="shared" si="1"/>
        <v>6.6426528000000012E-2</v>
      </c>
      <c r="H5" s="7">
        <v>6.6426528000000012E-2</v>
      </c>
      <c r="I5" s="8">
        <v>5.9285714000000017E-2</v>
      </c>
      <c r="J5" s="3">
        <v>0.79998280700000002</v>
      </c>
      <c r="K5" s="3">
        <f>L5</f>
        <v>3.0829311999999942E-2</v>
      </c>
      <c r="L5" s="7">
        <v>3.0829311999999942E-2</v>
      </c>
      <c r="M5" s="8">
        <v>2.6437755000000007E-2</v>
      </c>
      <c r="N5" s="3">
        <v>0.66691804499999996</v>
      </c>
      <c r="O5" s="3">
        <f>P5</f>
        <v>4.416899299999999E-2</v>
      </c>
      <c r="P5" s="7">
        <v>4.416899299999999E-2</v>
      </c>
      <c r="Q5" s="8">
        <v>3.5579766999999984E-2</v>
      </c>
    </row>
    <row r="6" spans="1:17" x14ac:dyDescent="0.25">
      <c r="A6" s="2">
        <v>4</v>
      </c>
      <c r="B6" s="2">
        <v>1.5</v>
      </c>
      <c r="C6" s="3">
        <f t="shared" si="0"/>
        <v>6.0475161999999916E-2</v>
      </c>
      <c r="D6" s="7">
        <v>6.0475161999999916E-2</v>
      </c>
      <c r="E6" s="7">
        <v>6.2634988999999974E-2</v>
      </c>
      <c r="F6" s="2">
        <v>0.12858982199999999</v>
      </c>
      <c r="G6" s="3">
        <f t="shared" si="1"/>
        <v>4.285713999999996E-3</v>
      </c>
      <c r="H6" s="7">
        <v>4.285713999999996E-3</v>
      </c>
      <c r="I6" s="8">
        <v>1.4306149999999962E-3</v>
      </c>
      <c r="J6" s="3">
        <v>0.83596507399999997</v>
      </c>
      <c r="K6" s="3">
        <f t="shared" si="2"/>
        <v>3.8173132000000054E-2</v>
      </c>
      <c r="L6" s="7">
        <v>3.8173132000000054E-2</v>
      </c>
      <c r="M6" s="8">
        <v>2.4983727999999927E-2</v>
      </c>
      <c r="N6" s="3">
        <v>0.71660555800000003</v>
      </c>
      <c r="O6" s="3">
        <f t="shared" si="3"/>
        <v>8.5975589999999213E-3</v>
      </c>
      <c r="P6" s="7">
        <v>8.5975589999999213E-3</v>
      </c>
      <c r="Q6" s="8">
        <v>6.1268280000000841E-3</v>
      </c>
    </row>
    <row r="7" spans="1:17" x14ac:dyDescent="0.25">
      <c r="A7" s="5">
        <v>5</v>
      </c>
      <c r="B7" s="5">
        <v>1.443844492</v>
      </c>
      <c r="C7" s="6">
        <f t="shared" si="0"/>
        <v>9.5032398000000073E-2</v>
      </c>
      <c r="D7" s="9">
        <v>9.5032398000000073E-2</v>
      </c>
      <c r="E7" s="9">
        <v>9.0712742999999874E-2</v>
      </c>
      <c r="F7" s="5">
        <v>0.11037298199999999</v>
      </c>
      <c r="G7" s="6">
        <f t="shared" si="1"/>
        <v>4.2142856999999992E-2</v>
      </c>
      <c r="H7" s="9">
        <v>4.2142856999999992E-2</v>
      </c>
      <c r="I7" s="10">
        <v>3.5716329999999991E-2</v>
      </c>
      <c r="J7" s="6">
        <v>0.94829851799999998</v>
      </c>
      <c r="K7" s="6">
        <f>M7</f>
        <v>5.7276891999999968E-2</v>
      </c>
      <c r="L7" s="9"/>
      <c r="M7" s="10">
        <v>5.7276891999999968E-2</v>
      </c>
      <c r="N7" s="6">
        <v>0.60188742100000003</v>
      </c>
      <c r="O7" s="6">
        <f t="shared" si="3"/>
        <v>7.3626098999999945E-2</v>
      </c>
      <c r="P7" s="9">
        <v>7.3626098999999945E-2</v>
      </c>
      <c r="Q7" s="10">
        <v>7.4848964000000073E-2</v>
      </c>
    </row>
  </sheetData>
  <mergeCells count="4">
    <mergeCell ref="B1:E1"/>
    <mergeCell ref="F1:I1"/>
    <mergeCell ref="J1:M1"/>
    <mergeCell ref="N1:Q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TU/e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Lao Martil, D.</dc:creator>
  <cp:lastModifiedBy>Xing, W.</cp:lastModifiedBy>
  <dcterms:created xsi:type="dcterms:W3CDTF">2019-11-12T17:41:11Z</dcterms:created>
  <dcterms:modified xsi:type="dcterms:W3CDTF">2019-11-15T08:07:44Z</dcterms:modified>
</cp:coreProperties>
</file>