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EA44366B-8093-4F1A-8E40-5CB39A37512A}" xr6:coauthVersionLast="47" xr6:coauthVersionMax="47" xr10:uidLastSave="{00000000-0000-0000-0000-000000000000}"/>
  <bookViews>
    <workbookView xWindow="7200" yWindow="228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C3" i="15"/>
  <c r="B4" i="15"/>
  <c r="C4" i="15"/>
  <c r="C2" i="15"/>
  <c r="E2" i="15" s="1" a="1"/>
  <c r="E2" i="15" s="1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3" i="15" l="1" a="1"/>
  <c r="E3" i="15" s="1"/>
  <c r="E4" i="15" a="1"/>
  <c r="E4" i="15" s="1"/>
  <c r="I4" i="14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<sst xmlns="http://schemas.openxmlformats.org/spreadsheetml/2006/main" count="1043" uniqueCount="97">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</sst>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A4" sqref="A4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Bildøyna</v>
      </c>
      <c r="C2" s="3" t="str">
        <f t="shared" ref="C2:C4" ca="1" si="0">INDEX($M$3:$M$6,RANDBETWEEN(1,ROWS($M$3:$M$6)),1)</f>
        <v>Årstad</v>
      </c>
      <c r="D2" s="2" t="s">
        <v>17</v>
      </c>
      <c r="E2" s="3" cm="1">
        <f t="array" aca="1" ref="E2" ca="1">_xlfn.XLOOKUP(B2,$H$20:$H$42,_xlfn.XLOOKUP(C2,$I$19:$L$19,$I$20:$L$42))*2</f>
        <v>46</v>
      </c>
      <c r="F2" s="2">
        <v>4</v>
      </c>
      <c r="M2" s="1" t="s">
        <v>21</v>
      </c>
    </row>
    <row r="3" spans="1:13" x14ac:dyDescent="0.2">
      <c r="A3" s="2" t="s">
        <v>26</v>
      </c>
      <c r="B3" s="3" t="str">
        <f t="shared" ref="B3:B4" ca="1" si="1">INDEX($H$20:$H$42,RANDBETWEEN(1,ROWS($H$20:$H$42)),1)</f>
        <v>Blomøy</v>
      </c>
      <c r="C3" s="3" t="str">
        <f t="shared" ca="1" si="0"/>
        <v>Årstad</v>
      </c>
      <c r="D3" s="2" t="s">
        <v>96</v>
      </c>
      <c r="E3" s="3" cm="1">
        <f t="array" aca="1" ref="E3" ca="1">_xlfn.XLOOKUP(B3,$H$20:$H$42,_xlfn.XLOOKUP(C3,$I$19:$L$19,$I$20:$L$42))*2</f>
        <v>104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1"/>
        <v>Bildøyna</v>
      </c>
      <c r="C4" s="3" t="str">
        <f t="shared" ca="1" si="0"/>
        <v>Årstad</v>
      </c>
      <c r="D4" s="2" t="s">
        <v>24</v>
      </c>
      <c r="E4" s="3" cm="1">
        <f t="array" aca="1" ref="E4" ca="1">_xlfn.XLOOKUP(B4,$H$20:$H$42,_xlfn.XLOOKUP(C4,$I$19:$L$19,$I$20:$L$42))*2</f>
        <v>46</v>
      </c>
      <c r="F4" s="2"/>
      <c r="M4" s="2" t="s">
        <v>28</v>
      </c>
    </row>
    <row r="5" spans="1:13" x14ac:dyDescent="0.2">
      <c r="A5" s="2"/>
      <c r="B5" s="3"/>
      <c r="C5" s="3"/>
      <c r="D5" s="2"/>
      <c r="E5" s="3"/>
      <c r="F5" s="2"/>
      <c r="M5" s="2" t="s">
        <v>30</v>
      </c>
    </row>
    <row r="6" spans="1:13" x14ac:dyDescent="0.2">
      <c r="A6" s="2"/>
      <c r="B6" s="3"/>
      <c r="C6" s="3"/>
      <c r="D6" s="2"/>
      <c r="E6" s="3"/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1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1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1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1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1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1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1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68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31" ca="1" si="10">_xlfn.XLOOKUP(B8,$W$3:$W$12,$X$3:$X$12,0)</f>
        <v>4.9820219999999997</v>
      </c>
      <c r="D8" s="4">
        <f t="shared" ref="D8:D27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96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15"/>
        <v>Kolltveit</v>
      </c>
      <c r="C17" s="3">
        <f t="shared" ca="1" si="10"/>
        <v>5.0878129999999997</v>
      </c>
      <c r="D17" s="4">
        <f t="shared" ca="1" si="11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5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40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Knappskog</v>
      </c>
      <c r="C30" s="3">
        <f t="shared" ca="1" si="10"/>
        <v>5.0559289999999999</v>
      </c>
      <c r="D30" s="4">
        <f t="shared" ca="1" si="21"/>
        <v>60.382877999999998</v>
      </c>
      <c r="E30" s="5">
        <f t="shared" ca="1" si="16"/>
        <v>561.31429350899998</v>
      </c>
      <c r="F30" s="5">
        <f t="shared" ca="1" si="16"/>
        <v>6703.7674984380001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14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Foldnes</v>
      </c>
      <c r="C20" s="3">
        <f t="shared" ca="1" si="4"/>
        <v>5.1065680000000002</v>
      </c>
      <c r="D20" s="4">
        <f t="shared" ref="D20:D26" ca="1" si="12">_xlfn.XLOOKUP(B20,$W$3:$W$12,$Y$3:$Y$12,0)</f>
        <v>60.375988</v>
      </c>
      <c r="E20" s="5">
        <f t="shared" ca="1" si="10"/>
        <v>566.93628592800007</v>
      </c>
      <c r="F20" s="5">
        <f t="shared" ca="1" si="10"/>
        <v>6703.0025637480003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Kårtveit</v>
      </c>
      <c r="C22" s="3">
        <f t="shared" ca="1" si="4"/>
        <v>4.9934529999999997</v>
      </c>
      <c r="D22" s="4">
        <f t="shared" ca="1" si="12"/>
        <v>60.388651000000003</v>
      </c>
      <c r="E22" s="5">
        <f t="shared" ca="1" si="10"/>
        <v>554.37814551299994</v>
      </c>
      <c r="F22" s="5">
        <f t="shared" ca="1" si="10"/>
        <v>6704.4084226710002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Brattholmen</v>
      </c>
      <c r="C23" s="3">
        <f t="shared" ca="1" si="4"/>
        <v>5.1522740000000002</v>
      </c>
      <c r="D23" s="4">
        <f t="shared" ca="1" si="12"/>
        <v>60.354616</v>
      </c>
      <c r="E23" s="5">
        <f t="shared" ca="1" si="10"/>
        <v>572.01061175400002</v>
      </c>
      <c r="F23" s="5">
        <f t="shared" ca="1" si="10"/>
        <v>6700.629822936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Telavåg</v>
      </c>
      <c r="C11" s="3">
        <f t="shared" ca="1" si="13"/>
        <v>4.9820219999999997</v>
      </c>
      <c r="D11" s="4">
        <f t="shared" ca="1" si="14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Kolltveit</v>
      </c>
      <c r="C15" s="3">
        <f t="shared" ca="1" si="13"/>
        <v>5.0878129999999997</v>
      </c>
      <c r="D15" s="4">
        <f t="shared" ca="1" si="18"/>
        <v>60.352223000000002</v>
      </c>
      <c r="E15" s="5">
        <f t="shared" ca="1" si="19"/>
        <v>564.85408707299996</v>
      </c>
      <c r="F15" s="5">
        <f t="shared" ca="1" si="20"/>
        <v>6700.3641496830005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2023-03-03T09:51:39Z</dcterms:modified>
</cp:coreProperties>
</file>