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jacobni\Documents\"/>
    </mc:Choice>
  </mc:AlternateContent>
  <xr:revisionPtr revIDLastSave="0" documentId="13_ncr:1_{D8747F54-9CDD-4460-B265-2ACD9BAF6236}" xr6:coauthVersionLast="47" xr6:coauthVersionMax="47" xr10:uidLastSave="{00000000-0000-0000-0000-000000000000}"/>
  <bookViews>
    <workbookView xWindow="-120" yWindow="-120" windowWidth="29040" windowHeight="15840" activeTab="1" xr2:uid="{15C88AFB-20FA-44A4-B167-8E0A7A1861FF}"/>
  </bookViews>
  <sheets>
    <sheet name="Small1" sheetId="22" r:id="rId1"/>
    <sheet name="Small2" sheetId="23" r:id="rId2"/>
    <sheet name="Small3" sheetId="24" r:id="rId3"/>
    <sheet name="Small4" sheetId="25" r:id="rId4"/>
    <sheet name="Small5" sheetId="26" r:id="rId5"/>
    <sheet name="Medium1" sheetId="18" r:id="rId6"/>
    <sheet name="Medium2" sheetId="19" r:id="rId7"/>
    <sheet name="Medium3" sheetId="20" r:id="rId8"/>
    <sheet name="Medium4" sheetId="21" r:id="rId9"/>
    <sheet name="Medium5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5" i="26" l="1"/>
  <c r="N35" i="26"/>
  <c r="M35" i="26"/>
  <c r="O34" i="26"/>
  <c r="N34" i="26"/>
  <c r="M34" i="26"/>
  <c r="O33" i="26"/>
  <c r="N33" i="26"/>
  <c r="M33" i="26"/>
  <c r="O32" i="26"/>
  <c r="N32" i="26"/>
  <c r="M32" i="26"/>
  <c r="O31" i="26"/>
  <c r="N31" i="26"/>
  <c r="M31" i="26"/>
  <c r="O30" i="26"/>
  <c r="N30" i="26"/>
  <c r="M30" i="26"/>
  <c r="O29" i="26"/>
  <c r="N29" i="26"/>
  <c r="M29" i="26"/>
  <c r="O28" i="26"/>
  <c r="N28" i="26"/>
  <c r="M28" i="26"/>
  <c r="O27" i="26"/>
  <c r="N27" i="26"/>
  <c r="M27" i="26"/>
  <c r="O26" i="26"/>
  <c r="N26" i="26"/>
  <c r="M26" i="26"/>
  <c r="O25" i="26"/>
  <c r="N25" i="26"/>
  <c r="M25" i="26"/>
  <c r="O24" i="26"/>
  <c r="N24" i="26"/>
  <c r="M24" i="26"/>
  <c r="O23" i="26"/>
  <c r="N23" i="26"/>
  <c r="M23" i="26"/>
  <c r="O22" i="26"/>
  <c r="N22" i="26"/>
  <c r="M22" i="26"/>
  <c r="O21" i="26"/>
  <c r="N21" i="26"/>
  <c r="M21" i="26"/>
  <c r="O20" i="26"/>
  <c r="N20" i="26"/>
  <c r="M20" i="26"/>
  <c r="O19" i="26"/>
  <c r="N19" i="26"/>
  <c r="M19" i="26"/>
  <c r="O18" i="26"/>
  <c r="N18" i="26"/>
  <c r="M18" i="26"/>
  <c r="O17" i="26"/>
  <c r="N17" i="26"/>
  <c r="M17" i="26"/>
  <c r="O16" i="26"/>
  <c r="N16" i="26"/>
  <c r="M16" i="26"/>
  <c r="C11" i="26" a="1"/>
  <c r="C11" i="26" s="1"/>
  <c r="B11" i="26" a="1"/>
  <c r="B11" i="26" s="1"/>
  <c r="C10" i="26" a="1"/>
  <c r="C10" i="26" s="1"/>
  <c r="B10" i="26" a="1"/>
  <c r="B10" i="26" s="1"/>
  <c r="C9" i="26" a="1"/>
  <c r="C9" i="26" s="1"/>
  <c r="B9" i="26" a="1"/>
  <c r="B9" i="26" s="1"/>
  <c r="C8" i="26" a="1"/>
  <c r="C8" i="26" s="1"/>
  <c r="B8" i="26" a="1"/>
  <c r="B8" i="26" s="1"/>
  <c r="C7" i="26" a="1"/>
  <c r="C7" i="26" s="1"/>
  <c r="B7" i="26" a="1"/>
  <c r="B7" i="26" s="1"/>
  <c r="C6" i="26" a="1"/>
  <c r="C6" i="26" s="1"/>
  <c r="B6" i="26" a="1"/>
  <c r="B6" i="26" s="1"/>
  <c r="C5" i="26" a="1"/>
  <c r="C5" i="26" s="1"/>
  <c r="B5" i="26" a="1"/>
  <c r="B5" i="26" s="1"/>
  <c r="C4" i="26" a="1"/>
  <c r="C4" i="26" s="1"/>
  <c r="B4" i="26" a="1"/>
  <c r="B4" i="26" s="1"/>
  <c r="C3" i="26" a="1"/>
  <c r="C3" i="26" s="1"/>
  <c r="B3" i="26" a="1"/>
  <c r="B3" i="26" s="1"/>
  <c r="C2" i="26" a="1"/>
  <c r="C2" i="26" s="1"/>
  <c r="B2" i="26" a="1"/>
  <c r="B2" i="26" s="1"/>
  <c r="O35" i="25"/>
  <c r="N35" i="25"/>
  <c r="M35" i="25"/>
  <c r="O34" i="25"/>
  <c r="N34" i="25"/>
  <c r="M34" i="25"/>
  <c r="O33" i="25"/>
  <c r="N33" i="25"/>
  <c r="M33" i="25"/>
  <c r="O32" i="25"/>
  <c r="N32" i="25"/>
  <c r="M32" i="25"/>
  <c r="O31" i="25"/>
  <c r="N31" i="25"/>
  <c r="M31" i="25"/>
  <c r="O30" i="25"/>
  <c r="N30" i="25"/>
  <c r="M30" i="25"/>
  <c r="O29" i="25"/>
  <c r="N29" i="25"/>
  <c r="M29" i="25"/>
  <c r="O28" i="25"/>
  <c r="N28" i="25"/>
  <c r="M28" i="25"/>
  <c r="O27" i="25"/>
  <c r="N27" i="25"/>
  <c r="M27" i="25"/>
  <c r="O26" i="25"/>
  <c r="N26" i="25"/>
  <c r="M26" i="25"/>
  <c r="O25" i="25"/>
  <c r="N25" i="25"/>
  <c r="M25" i="25"/>
  <c r="O24" i="25"/>
  <c r="N24" i="25"/>
  <c r="M24" i="25"/>
  <c r="O23" i="25"/>
  <c r="N23" i="25"/>
  <c r="M23" i="25"/>
  <c r="O22" i="25"/>
  <c r="N22" i="25"/>
  <c r="M22" i="25"/>
  <c r="O21" i="25"/>
  <c r="N21" i="25"/>
  <c r="M21" i="25"/>
  <c r="O20" i="25"/>
  <c r="N20" i="25"/>
  <c r="M20" i="25"/>
  <c r="O19" i="25"/>
  <c r="N19" i="25"/>
  <c r="M19" i="25"/>
  <c r="O18" i="25"/>
  <c r="N18" i="25"/>
  <c r="M18" i="25"/>
  <c r="O17" i="25"/>
  <c r="N17" i="25"/>
  <c r="M17" i="25"/>
  <c r="O16" i="25"/>
  <c r="N16" i="25"/>
  <c r="M16" i="25"/>
  <c r="C8" i="25" a="1"/>
  <c r="C8" i="25" s="1"/>
  <c r="B8" i="25" a="1"/>
  <c r="B8" i="25" s="1"/>
  <c r="C7" i="25" a="1"/>
  <c r="C7" i="25" s="1"/>
  <c r="B7" i="25" a="1"/>
  <c r="B7" i="25" s="1"/>
  <c r="C6" i="25" a="1"/>
  <c r="C6" i="25" s="1"/>
  <c r="B6" i="25" a="1"/>
  <c r="B6" i="25" s="1"/>
  <c r="C5" i="25" a="1"/>
  <c r="C5" i="25" s="1"/>
  <c r="B5" i="25" a="1"/>
  <c r="B5" i="25" s="1"/>
  <c r="C4" i="25" a="1"/>
  <c r="C4" i="25" s="1"/>
  <c r="B4" i="25" a="1"/>
  <c r="B4" i="25" s="1"/>
  <c r="C3" i="25" a="1"/>
  <c r="C3" i="25" s="1"/>
  <c r="B3" i="25" a="1"/>
  <c r="B3" i="25" s="1"/>
  <c r="C2" i="25" a="1"/>
  <c r="C2" i="25" s="1"/>
  <c r="B2" i="25" a="1"/>
  <c r="B2" i="25" s="1"/>
  <c r="O35" i="24"/>
  <c r="N35" i="24"/>
  <c r="M35" i="24"/>
  <c r="O34" i="24"/>
  <c r="N34" i="24"/>
  <c r="M34" i="24"/>
  <c r="O33" i="24"/>
  <c r="N33" i="24"/>
  <c r="M33" i="24"/>
  <c r="O32" i="24"/>
  <c r="N32" i="24"/>
  <c r="M32" i="24"/>
  <c r="O31" i="24"/>
  <c r="N31" i="24"/>
  <c r="M31" i="24"/>
  <c r="O30" i="24"/>
  <c r="N30" i="24"/>
  <c r="M30" i="24"/>
  <c r="O29" i="24"/>
  <c r="N29" i="24"/>
  <c r="M29" i="24"/>
  <c r="O28" i="24"/>
  <c r="N28" i="24"/>
  <c r="M28" i="24"/>
  <c r="O27" i="24"/>
  <c r="N27" i="24"/>
  <c r="M27" i="24"/>
  <c r="O26" i="24"/>
  <c r="N26" i="24"/>
  <c r="M26" i="24"/>
  <c r="O25" i="24"/>
  <c r="N25" i="24"/>
  <c r="M25" i="24"/>
  <c r="O24" i="24"/>
  <c r="N24" i="24"/>
  <c r="M24" i="24"/>
  <c r="O23" i="24"/>
  <c r="N23" i="24"/>
  <c r="M23" i="24"/>
  <c r="O22" i="24"/>
  <c r="N22" i="24"/>
  <c r="M22" i="24"/>
  <c r="O21" i="24"/>
  <c r="N21" i="24"/>
  <c r="M21" i="24"/>
  <c r="O20" i="24"/>
  <c r="N20" i="24"/>
  <c r="M20" i="24"/>
  <c r="O19" i="24"/>
  <c r="N19" i="24"/>
  <c r="M19" i="24"/>
  <c r="O18" i="24"/>
  <c r="N18" i="24"/>
  <c r="M18" i="24"/>
  <c r="O17" i="24"/>
  <c r="N17" i="24"/>
  <c r="M17" i="24"/>
  <c r="O16" i="24"/>
  <c r="N16" i="24"/>
  <c r="M16" i="24"/>
  <c r="C6" i="24" a="1"/>
  <c r="C6" i="24" s="1"/>
  <c r="B6" i="24" a="1"/>
  <c r="B6" i="24" s="1"/>
  <c r="C5" i="24" a="1"/>
  <c r="C5" i="24" s="1"/>
  <c r="B5" i="24" a="1"/>
  <c r="B5" i="24" s="1"/>
  <c r="C4" i="24" a="1"/>
  <c r="C4" i="24" s="1"/>
  <c r="B4" i="24" a="1"/>
  <c r="B4" i="24" s="1"/>
  <c r="C3" i="24" a="1"/>
  <c r="C3" i="24" s="1"/>
  <c r="B3" i="24" a="1"/>
  <c r="B3" i="24" s="1"/>
  <c r="C2" i="24" a="1"/>
  <c r="C2" i="24" s="1"/>
  <c r="B2" i="24" a="1"/>
  <c r="B2" i="24" s="1"/>
  <c r="O35" i="23"/>
  <c r="N35" i="23"/>
  <c r="M35" i="23"/>
  <c r="O34" i="23"/>
  <c r="N34" i="23"/>
  <c r="M34" i="23"/>
  <c r="O33" i="23"/>
  <c r="N33" i="23"/>
  <c r="M33" i="23"/>
  <c r="O32" i="23"/>
  <c r="N32" i="23"/>
  <c r="M32" i="23"/>
  <c r="O31" i="23"/>
  <c r="N31" i="23"/>
  <c r="M31" i="23"/>
  <c r="O30" i="23"/>
  <c r="N30" i="23"/>
  <c r="M30" i="23"/>
  <c r="O29" i="23"/>
  <c r="N29" i="23"/>
  <c r="M29" i="23"/>
  <c r="O28" i="23"/>
  <c r="N28" i="23"/>
  <c r="M28" i="23"/>
  <c r="O27" i="23"/>
  <c r="N27" i="23"/>
  <c r="M27" i="23"/>
  <c r="O26" i="23"/>
  <c r="N26" i="23"/>
  <c r="M26" i="23"/>
  <c r="O25" i="23"/>
  <c r="N25" i="23"/>
  <c r="M25" i="23"/>
  <c r="O24" i="23"/>
  <c r="N24" i="23"/>
  <c r="M24" i="23"/>
  <c r="O23" i="23"/>
  <c r="N23" i="23"/>
  <c r="M23" i="23"/>
  <c r="O22" i="23"/>
  <c r="N22" i="23"/>
  <c r="M22" i="23"/>
  <c r="O21" i="23"/>
  <c r="N21" i="23"/>
  <c r="M21" i="23"/>
  <c r="O20" i="23"/>
  <c r="N20" i="23"/>
  <c r="M20" i="23"/>
  <c r="O19" i="23"/>
  <c r="N19" i="23"/>
  <c r="M19" i="23"/>
  <c r="O18" i="23"/>
  <c r="N18" i="23"/>
  <c r="M18" i="23"/>
  <c r="O17" i="23"/>
  <c r="N17" i="23"/>
  <c r="M17" i="23"/>
  <c r="O16" i="23"/>
  <c r="N16" i="23"/>
  <c r="M16" i="23"/>
  <c r="C6" i="23" a="1"/>
  <c r="C6" i="23" s="1"/>
  <c r="C5" i="23" a="1"/>
  <c r="C5" i="23" s="1"/>
  <c r="B5" i="23" a="1"/>
  <c r="B5" i="23" s="1"/>
  <c r="C4" i="23" a="1"/>
  <c r="C4" i="23" s="1"/>
  <c r="B4" i="23" a="1"/>
  <c r="B4" i="23" s="1"/>
  <c r="C3" i="23" a="1"/>
  <c r="C3" i="23" s="1"/>
  <c r="B3" i="23" a="1"/>
  <c r="B3" i="23" s="1"/>
  <c r="C2" i="23" a="1"/>
  <c r="C2" i="23" s="1"/>
  <c r="B2" i="23" a="1"/>
  <c r="B2" i="23" s="1"/>
  <c r="O35" i="22"/>
  <c r="N35" i="22"/>
  <c r="M35" i="22"/>
  <c r="O34" i="22"/>
  <c r="N34" i="22"/>
  <c r="M34" i="22"/>
  <c r="O33" i="22"/>
  <c r="N33" i="22"/>
  <c r="M33" i="22"/>
  <c r="O32" i="22"/>
  <c r="N32" i="22"/>
  <c r="M32" i="22"/>
  <c r="O31" i="22"/>
  <c r="N31" i="22"/>
  <c r="M31" i="22"/>
  <c r="O30" i="22"/>
  <c r="N30" i="22"/>
  <c r="M30" i="22"/>
  <c r="O29" i="22"/>
  <c r="N29" i="22"/>
  <c r="M29" i="22"/>
  <c r="O28" i="22"/>
  <c r="N28" i="22"/>
  <c r="M28" i="22"/>
  <c r="O27" i="22"/>
  <c r="N27" i="22"/>
  <c r="M27" i="22"/>
  <c r="O26" i="22"/>
  <c r="N26" i="22"/>
  <c r="M26" i="22"/>
  <c r="O25" i="22"/>
  <c r="N25" i="22"/>
  <c r="M25" i="22"/>
  <c r="O24" i="22"/>
  <c r="N24" i="22"/>
  <c r="M24" i="22"/>
  <c r="O23" i="22"/>
  <c r="N23" i="22"/>
  <c r="M23" i="22"/>
  <c r="O22" i="22"/>
  <c r="N22" i="22"/>
  <c r="M22" i="22"/>
  <c r="O21" i="22"/>
  <c r="N21" i="22"/>
  <c r="M21" i="22"/>
  <c r="O20" i="22"/>
  <c r="N20" i="22"/>
  <c r="M20" i="22"/>
  <c r="O19" i="22"/>
  <c r="N19" i="22"/>
  <c r="M19" i="22"/>
  <c r="O18" i="22"/>
  <c r="N18" i="22"/>
  <c r="M18" i="22"/>
  <c r="O17" i="22"/>
  <c r="N17" i="22"/>
  <c r="M17" i="22"/>
  <c r="O16" i="22"/>
  <c r="N16" i="22"/>
  <c r="M16" i="22"/>
  <c r="C4" i="22" a="1"/>
  <c r="C4" i="22" s="1"/>
  <c r="B4" i="22" a="1"/>
  <c r="B4" i="22" s="1"/>
  <c r="C3" i="22" a="1"/>
  <c r="C3" i="22" s="1"/>
  <c r="B3" i="22" a="1"/>
  <c r="B3" i="22" s="1"/>
  <c r="C2" i="22" a="1"/>
  <c r="C2" i="22" s="1"/>
  <c r="B2" i="22" a="1"/>
  <c r="B2" i="22" s="1"/>
  <c r="O35" i="21"/>
  <c r="N35" i="21"/>
  <c r="M35" i="21"/>
  <c r="O34" i="21"/>
  <c r="N34" i="21"/>
  <c r="M34" i="21"/>
  <c r="O33" i="21"/>
  <c r="N33" i="21"/>
  <c r="M33" i="21"/>
  <c r="O32" i="21"/>
  <c r="N32" i="21"/>
  <c r="M32" i="21"/>
  <c r="O31" i="21"/>
  <c r="N31" i="21"/>
  <c r="M31" i="21"/>
  <c r="O30" i="21"/>
  <c r="N30" i="21"/>
  <c r="M30" i="21"/>
  <c r="O29" i="21"/>
  <c r="N29" i="21"/>
  <c r="M29" i="21"/>
  <c r="O28" i="21"/>
  <c r="N28" i="21"/>
  <c r="M28" i="21"/>
  <c r="O27" i="21"/>
  <c r="N27" i="21"/>
  <c r="M27" i="21"/>
  <c r="O26" i="21"/>
  <c r="N26" i="21"/>
  <c r="M26" i="21"/>
  <c r="O25" i="21"/>
  <c r="N25" i="21"/>
  <c r="M25" i="21"/>
  <c r="O24" i="21"/>
  <c r="N24" i="21"/>
  <c r="M24" i="21"/>
  <c r="O23" i="21"/>
  <c r="N23" i="21"/>
  <c r="M23" i="21"/>
  <c r="O22" i="21"/>
  <c r="N22" i="21"/>
  <c r="M22" i="21"/>
  <c r="O21" i="21"/>
  <c r="N21" i="21"/>
  <c r="M21" i="21"/>
  <c r="O20" i="21"/>
  <c r="N20" i="21"/>
  <c r="M20" i="21"/>
  <c r="O19" i="21"/>
  <c r="N19" i="21"/>
  <c r="M19" i="21"/>
  <c r="O18" i="21"/>
  <c r="N18" i="21"/>
  <c r="M18" i="21"/>
  <c r="O17" i="21"/>
  <c r="N17" i="21"/>
  <c r="M17" i="21"/>
  <c r="O16" i="21"/>
  <c r="N16" i="21"/>
  <c r="M16" i="21"/>
  <c r="C15" i="21" a="1"/>
  <c r="C15" i="21" s="1"/>
  <c r="B15" i="21" a="1"/>
  <c r="B15" i="21" s="1"/>
  <c r="C14" i="21" a="1"/>
  <c r="C14" i="21" s="1"/>
  <c r="B14" i="21" a="1"/>
  <c r="B14" i="21" s="1"/>
  <c r="C13" i="21" a="1"/>
  <c r="C13" i="21" s="1"/>
  <c r="B13" i="21" a="1"/>
  <c r="B13" i="21" s="1"/>
  <c r="C12" i="21" a="1"/>
  <c r="C12" i="21" s="1"/>
  <c r="B12" i="21" a="1"/>
  <c r="B12" i="21" s="1"/>
  <c r="C11" i="21" a="1"/>
  <c r="C11" i="21" s="1"/>
  <c r="B11" i="21" a="1"/>
  <c r="B11" i="21" s="1"/>
  <c r="C10" i="21" a="1"/>
  <c r="C10" i="21" s="1"/>
  <c r="B10" i="21" a="1"/>
  <c r="B10" i="21" s="1"/>
  <c r="C9" i="21" a="1"/>
  <c r="C9" i="21" s="1"/>
  <c r="B9" i="21" a="1"/>
  <c r="B9" i="21" s="1"/>
  <c r="C8" i="21" a="1"/>
  <c r="C8" i="21" s="1"/>
  <c r="B8" i="21" a="1"/>
  <c r="B8" i="21" s="1"/>
  <c r="C7" i="21" a="1"/>
  <c r="C7" i="21" s="1"/>
  <c r="B7" i="21" a="1"/>
  <c r="B7" i="21" s="1"/>
  <c r="C6" i="21" a="1"/>
  <c r="C6" i="21" s="1"/>
  <c r="B6" i="21" a="1"/>
  <c r="B6" i="21" s="1"/>
  <c r="C5" i="21" a="1"/>
  <c r="C5" i="21" s="1"/>
  <c r="B5" i="21" a="1"/>
  <c r="B5" i="21" s="1"/>
  <c r="C4" i="21" a="1"/>
  <c r="C4" i="21" s="1"/>
  <c r="B4" i="21" a="1"/>
  <c r="B4" i="21" s="1"/>
  <c r="C3" i="21" a="1"/>
  <c r="C3" i="21" s="1"/>
  <c r="B3" i="21" a="1"/>
  <c r="B3" i="21" s="1"/>
  <c r="C2" i="21" a="1"/>
  <c r="C2" i="21" s="1"/>
  <c r="B2" i="21" a="1"/>
  <c r="B2" i="21" s="1"/>
  <c r="O35" i="20"/>
  <c r="N35" i="20"/>
  <c r="M35" i="20"/>
  <c r="O34" i="20"/>
  <c r="N34" i="20"/>
  <c r="M34" i="20"/>
  <c r="O33" i="20"/>
  <c r="N33" i="20"/>
  <c r="M33" i="20"/>
  <c r="O32" i="20"/>
  <c r="N32" i="20"/>
  <c r="M32" i="20"/>
  <c r="O31" i="20"/>
  <c r="N31" i="20"/>
  <c r="M31" i="20"/>
  <c r="O30" i="20"/>
  <c r="N30" i="20"/>
  <c r="M30" i="20"/>
  <c r="O29" i="20"/>
  <c r="N29" i="20"/>
  <c r="M29" i="20"/>
  <c r="O28" i="20"/>
  <c r="N28" i="20"/>
  <c r="M28" i="20"/>
  <c r="O27" i="20"/>
  <c r="N27" i="20"/>
  <c r="M27" i="20"/>
  <c r="O26" i="20"/>
  <c r="N26" i="20"/>
  <c r="M26" i="20"/>
  <c r="O25" i="20"/>
  <c r="N25" i="20"/>
  <c r="M25" i="20"/>
  <c r="O24" i="20"/>
  <c r="N24" i="20"/>
  <c r="M24" i="20"/>
  <c r="O23" i="20"/>
  <c r="N23" i="20"/>
  <c r="M23" i="20"/>
  <c r="O22" i="20"/>
  <c r="N22" i="20"/>
  <c r="M22" i="20"/>
  <c r="O21" i="20"/>
  <c r="N21" i="20"/>
  <c r="M21" i="20"/>
  <c r="O20" i="20"/>
  <c r="N20" i="20"/>
  <c r="M20" i="20"/>
  <c r="O19" i="20"/>
  <c r="N19" i="20"/>
  <c r="M19" i="20"/>
  <c r="O18" i="20"/>
  <c r="N18" i="20"/>
  <c r="M18" i="20"/>
  <c r="O17" i="20"/>
  <c r="N17" i="20"/>
  <c r="M17" i="20"/>
  <c r="O16" i="20"/>
  <c r="N16" i="20"/>
  <c r="M16" i="20"/>
  <c r="C14" i="20" a="1"/>
  <c r="C14" i="20" s="1"/>
  <c r="B14" i="20" a="1"/>
  <c r="B14" i="20" s="1"/>
  <c r="C13" i="20" a="1"/>
  <c r="C13" i="20" s="1"/>
  <c r="B13" i="20" a="1"/>
  <c r="B13" i="20" s="1"/>
  <c r="C12" i="20" a="1"/>
  <c r="C12" i="20" s="1"/>
  <c r="B12" i="20" a="1"/>
  <c r="B12" i="20" s="1"/>
  <c r="C11" i="20" a="1"/>
  <c r="C11" i="20" s="1"/>
  <c r="B11" i="20" a="1"/>
  <c r="B11" i="20" s="1"/>
  <c r="C10" i="20" a="1"/>
  <c r="C10" i="20" s="1"/>
  <c r="B10" i="20" a="1"/>
  <c r="B10" i="20" s="1"/>
  <c r="C9" i="20" a="1"/>
  <c r="C9" i="20" s="1"/>
  <c r="B9" i="20" a="1"/>
  <c r="B9" i="20" s="1"/>
  <c r="C8" i="20" a="1"/>
  <c r="C8" i="20" s="1"/>
  <c r="B8" i="20" a="1"/>
  <c r="B8" i="20" s="1"/>
  <c r="C7" i="20" a="1"/>
  <c r="C7" i="20" s="1"/>
  <c r="B7" i="20" a="1"/>
  <c r="B7" i="20" s="1"/>
  <c r="C6" i="20" a="1"/>
  <c r="C6" i="20" s="1"/>
  <c r="B6" i="20" a="1"/>
  <c r="B6" i="20" s="1"/>
  <c r="C5" i="20" a="1"/>
  <c r="C5" i="20" s="1"/>
  <c r="B5" i="20" a="1"/>
  <c r="B5" i="20" s="1"/>
  <c r="C4" i="20" a="1"/>
  <c r="C4" i="20" s="1"/>
  <c r="B4" i="20" a="1"/>
  <c r="B4" i="20" s="1"/>
  <c r="C3" i="20" a="1"/>
  <c r="C3" i="20" s="1"/>
  <c r="B3" i="20" a="1"/>
  <c r="B3" i="20" s="1"/>
  <c r="C2" i="20" a="1"/>
  <c r="C2" i="20" s="1"/>
  <c r="B2" i="20" a="1"/>
  <c r="B2" i="20" s="1"/>
  <c r="O35" i="19"/>
  <c r="N35" i="19"/>
  <c r="M35" i="19"/>
  <c r="O34" i="19"/>
  <c r="N34" i="19"/>
  <c r="M34" i="19"/>
  <c r="O33" i="19"/>
  <c r="N33" i="19"/>
  <c r="M33" i="19"/>
  <c r="O32" i="19"/>
  <c r="N32" i="19"/>
  <c r="M32" i="19"/>
  <c r="O31" i="19"/>
  <c r="N31" i="19"/>
  <c r="M31" i="19"/>
  <c r="O30" i="19"/>
  <c r="N30" i="19"/>
  <c r="M30" i="19"/>
  <c r="O29" i="19"/>
  <c r="N29" i="19"/>
  <c r="M29" i="19"/>
  <c r="O28" i="19"/>
  <c r="N28" i="19"/>
  <c r="M28" i="19"/>
  <c r="O27" i="19"/>
  <c r="N27" i="19"/>
  <c r="M27" i="19"/>
  <c r="O26" i="19"/>
  <c r="N26" i="19"/>
  <c r="M26" i="19"/>
  <c r="O25" i="19"/>
  <c r="N25" i="19"/>
  <c r="M25" i="19"/>
  <c r="O24" i="19"/>
  <c r="N24" i="19"/>
  <c r="M24" i="19"/>
  <c r="O23" i="19"/>
  <c r="N23" i="19"/>
  <c r="M23" i="19"/>
  <c r="O22" i="19"/>
  <c r="N22" i="19"/>
  <c r="M22" i="19"/>
  <c r="O21" i="19"/>
  <c r="N21" i="19"/>
  <c r="M21" i="19"/>
  <c r="O20" i="19"/>
  <c r="N20" i="19"/>
  <c r="M20" i="19"/>
  <c r="O19" i="19"/>
  <c r="N19" i="19"/>
  <c r="M19" i="19"/>
  <c r="O18" i="19"/>
  <c r="N18" i="19"/>
  <c r="M18" i="19"/>
  <c r="O17" i="19"/>
  <c r="N17" i="19"/>
  <c r="M17" i="19"/>
  <c r="O16" i="19"/>
  <c r="N16" i="19"/>
  <c r="M16" i="19"/>
  <c r="C13" i="19" a="1"/>
  <c r="C13" i="19" s="1"/>
  <c r="B13" i="19" a="1"/>
  <c r="B13" i="19" s="1"/>
  <c r="C12" i="19" a="1"/>
  <c r="C12" i="19" s="1"/>
  <c r="B12" i="19" a="1"/>
  <c r="B12" i="19" s="1"/>
  <c r="C11" i="19" a="1"/>
  <c r="C11" i="19" s="1"/>
  <c r="B11" i="19" a="1"/>
  <c r="B11" i="19" s="1"/>
  <c r="C10" i="19" a="1"/>
  <c r="C10" i="19" s="1"/>
  <c r="B10" i="19" a="1"/>
  <c r="B10" i="19" s="1"/>
  <c r="C9" i="19" a="1"/>
  <c r="C9" i="19" s="1"/>
  <c r="B9" i="19" a="1"/>
  <c r="B9" i="19" s="1"/>
  <c r="C8" i="19" a="1"/>
  <c r="C8" i="19" s="1"/>
  <c r="B8" i="19" a="1"/>
  <c r="B8" i="19" s="1"/>
  <c r="C7" i="19" a="1"/>
  <c r="C7" i="19" s="1"/>
  <c r="B7" i="19" a="1"/>
  <c r="B7" i="19" s="1"/>
  <c r="C6" i="19" a="1"/>
  <c r="C6" i="19" s="1"/>
  <c r="B6" i="19" a="1"/>
  <c r="B6" i="19" s="1"/>
  <c r="C5" i="19" a="1"/>
  <c r="C5" i="19" s="1"/>
  <c r="B5" i="19" a="1"/>
  <c r="B5" i="19" s="1"/>
  <c r="C4" i="19" a="1"/>
  <c r="C4" i="19" s="1"/>
  <c r="B4" i="19" a="1"/>
  <c r="B4" i="19" s="1"/>
  <c r="C3" i="19" a="1"/>
  <c r="C3" i="19" s="1"/>
  <c r="B3" i="19" a="1"/>
  <c r="B3" i="19" s="1"/>
  <c r="C2" i="19" a="1"/>
  <c r="C2" i="19" s="1"/>
  <c r="B2" i="19" a="1"/>
  <c r="B2" i="19" s="1"/>
  <c r="O35" i="18"/>
  <c r="N35" i="18"/>
  <c r="M35" i="18"/>
  <c r="O34" i="18"/>
  <c r="N34" i="18"/>
  <c r="M34" i="18"/>
  <c r="O33" i="18"/>
  <c r="N33" i="18"/>
  <c r="M33" i="18"/>
  <c r="O32" i="18"/>
  <c r="N32" i="18"/>
  <c r="M32" i="18"/>
  <c r="O31" i="18"/>
  <c r="N31" i="18"/>
  <c r="M31" i="18"/>
  <c r="O30" i="18"/>
  <c r="N30" i="18"/>
  <c r="M30" i="18"/>
  <c r="O29" i="18"/>
  <c r="N29" i="18"/>
  <c r="M29" i="18"/>
  <c r="O28" i="18"/>
  <c r="N28" i="18"/>
  <c r="M28" i="18"/>
  <c r="O27" i="18"/>
  <c r="N27" i="18"/>
  <c r="M27" i="18"/>
  <c r="O26" i="18"/>
  <c r="N26" i="18"/>
  <c r="M26" i="18"/>
  <c r="O25" i="18"/>
  <c r="N25" i="18"/>
  <c r="M25" i="18"/>
  <c r="O24" i="18"/>
  <c r="N24" i="18"/>
  <c r="M24" i="18"/>
  <c r="O23" i="18"/>
  <c r="N23" i="18"/>
  <c r="M23" i="18"/>
  <c r="O22" i="18"/>
  <c r="N22" i="18"/>
  <c r="M22" i="18"/>
  <c r="O21" i="18"/>
  <c r="N21" i="18"/>
  <c r="M21" i="18"/>
  <c r="O20" i="18"/>
  <c r="N20" i="18"/>
  <c r="M20" i="18"/>
  <c r="O19" i="18"/>
  <c r="N19" i="18"/>
  <c r="M19" i="18"/>
  <c r="O18" i="18"/>
  <c r="N18" i="18"/>
  <c r="M18" i="18"/>
  <c r="O17" i="18"/>
  <c r="N17" i="18"/>
  <c r="M17" i="18"/>
  <c r="O16" i="18"/>
  <c r="N16" i="18"/>
  <c r="M16" i="18"/>
  <c r="C9" i="18" a="1"/>
  <c r="C9" i="18" s="1"/>
  <c r="B9" i="18" a="1"/>
  <c r="B9" i="18" s="1"/>
  <c r="C8" i="18" a="1"/>
  <c r="C8" i="18" s="1"/>
  <c r="B8" i="18" a="1"/>
  <c r="B8" i="18" s="1"/>
  <c r="C7" i="18" a="1"/>
  <c r="C7" i="18" s="1"/>
  <c r="B7" i="18" a="1"/>
  <c r="B7" i="18" s="1"/>
  <c r="C6" i="18" a="1"/>
  <c r="C6" i="18" s="1"/>
  <c r="B6" i="18" a="1"/>
  <c r="B6" i="18" s="1"/>
  <c r="C5" i="18" a="1"/>
  <c r="C5" i="18" s="1"/>
  <c r="B5" i="18" a="1"/>
  <c r="B5" i="18" s="1"/>
  <c r="C4" i="18" a="1"/>
  <c r="C4" i="18" s="1"/>
  <c r="B4" i="18" a="1"/>
  <c r="B4" i="18" s="1"/>
  <c r="C3" i="18" a="1"/>
  <c r="C3" i="18" s="1"/>
  <c r="B3" i="18" a="1"/>
  <c r="B3" i="18" s="1"/>
  <c r="C2" i="18" a="1"/>
  <c r="C2" i="18" s="1"/>
  <c r="B2" i="18" a="1"/>
  <c r="B2" i="18" s="1"/>
  <c r="C3" i="16" a="1"/>
  <c r="C3" i="16" s="1"/>
  <c r="C4" i="16" a="1"/>
  <c r="C4" i="16" s="1"/>
  <c r="C5" i="16" a="1"/>
  <c r="C5" i="16" s="1"/>
  <c r="C6" i="16" a="1"/>
  <c r="C6" i="16" s="1"/>
  <c r="C7" i="16" a="1"/>
  <c r="C7" i="16" s="1"/>
  <c r="C8" i="16" a="1"/>
  <c r="C8" i="16" s="1"/>
  <c r="C9" i="16" a="1"/>
  <c r="C9" i="16" s="1"/>
  <c r="C10" i="16" a="1"/>
  <c r="C10" i="16" s="1"/>
  <c r="C11" i="16" a="1"/>
  <c r="C11" i="16" s="1"/>
  <c r="C12" i="16" a="1"/>
  <c r="C12" i="16" s="1"/>
  <c r="C13" i="16" a="1"/>
  <c r="C13" i="16" s="1"/>
  <c r="C14" i="16" a="1"/>
  <c r="C14" i="16" s="1"/>
  <c r="C15" i="16" a="1"/>
  <c r="C15" i="16" s="1"/>
  <c r="C16" i="16" a="1"/>
  <c r="C16" i="16" s="1"/>
  <c r="C17" i="16" a="1"/>
  <c r="C17" i="16" s="1"/>
  <c r="C18" i="16" a="1"/>
  <c r="C18" i="16" s="1"/>
  <c r="C19" i="16" a="1"/>
  <c r="C19" i="16" s="1"/>
  <c r="C20" i="16" a="1"/>
  <c r="C20" i="16" s="1"/>
  <c r="C2" i="16" a="1"/>
  <c r="C2" i="16" s="1"/>
  <c r="B3" i="16" a="1"/>
  <c r="B3" i="16" s="1"/>
  <c r="B4" i="16" a="1"/>
  <c r="B4" i="16" s="1"/>
  <c r="B5" i="16" a="1"/>
  <c r="B5" i="16" s="1"/>
  <c r="B6" i="16" a="1"/>
  <c r="B6" i="16" s="1"/>
  <c r="B7" i="16" a="1"/>
  <c r="B7" i="16" s="1"/>
  <c r="B8" i="16" a="1"/>
  <c r="B8" i="16" s="1"/>
  <c r="B9" i="16" a="1"/>
  <c r="B9" i="16" s="1"/>
  <c r="B10" i="16" a="1"/>
  <c r="B10" i="16" s="1"/>
  <c r="B11" i="16" a="1"/>
  <c r="B11" i="16" s="1"/>
  <c r="B12" i="16" a="1"/>
  <c r="B12" i="16" s="1"/>
  <c r="B13" i="16" a="1"/>
  <c r="B13" i="16" s="1"/>
  <c r="B14" i="16" a="1"/>
  <c r="B14" i="16" s="1"/>
  <c r="B15" i="16" a="1"/>
  <c r="B15" i="16" s="1"/>
  <c r="B16" i="16" a="1"/>
  <c r="B16" i="16" s="1"/>
  <c r="B17" i="16" a="1"/>
  <c r="B17" i="16" s="1"/>
  <c r="B18" i="16" a="1"/>
  <c r="B18" i="16" s="1"/>
  <c r="B19" i="16" a="1"/>
  <c r="B19" i="16" s="1"/>
  <c r="B20" i="16" a="1"/>
  <c r="B20" i="16" s="1"/>
  <c r="B2" i="16" a="1"/>
  <c r="B2" i="16" s="1"/>
  <c r="O35" i="16"/>
  <c r="N35" i="16"/>
  <c r="M35" i="16"/>
  <c r="O34" i="16"/>
  <c r="N34" i="16"/>
  <c r="M34" i="16"/>
  <c r="O33" i="16"/>
  <c r="N33" i="16"/>
  <c r="M33" i="16"/>
  <c r="O32" i="16"/>
  <c r="N32" i="16"/>
  <c r="M32" i="16"/>
  <c r="O31" i="16"/>
  <c r="N31" i="16"/>
  <c r="M31" i="16"/>
  <c r="O30" i="16"/>
  <c r="N30" i="16"/>
  <c r="M30" i="16"/>
  <c r="O29" i="16"/>
  <c r="N29" i="16"/>
  <c r="M29" i="16"/>
  <c r="O28" i="16"/>
  <c r="N28" i="16"/>
  <c r="M28" i="16"/>
  <c r="O27" i="16"/>
  <c r="N27" i="16"/>
  <c r="M27" i="16"/>
  <c r="O26" i="16"/>
  <c r="N26" i="16"/>
  <c r="M26" i="16"/>
  <c r="O25" i="16"/>
  <c r="N25" i="16"/>
  <c r="M25" i="16"/>
  <c r="O24" i="16"/>
  <c r="N24" i="16"/>
  <c r="M24" i="16"/>
  <c r="O23" i="16"/>
  <c r="N23" i="16"/>
  <c r="M23" i="16"/>
  <c r="O22" i="16"/>
  <c r="N22" i="16"/>
  <c r="M22" i="16"/>
  <c r="O21" i="16"/>
  <c r="N21" i="16"/>
  <c r="M21" i="16"/>
  <c r="O20" i="16"/>
  <c r="N20" i="16"/>
  <c r="M20" i="16"/>
  <c r="O19" i="16"/>
  <c r="N19" i="16"/>
  <c r="M19" i="16"/>
  <c r="O18" i="16"/>
  <c r="N18" i="16"/>
  <c r="M18" i="16"/>
  <c r="O17" i="16"/>
  <c r="N17" i="16"/>
  <c r="M17" i="16"/>
  <c r="O16" i="16"/>
  <c r="N16" i="16"/>
  <c r="M16" i="16"/>
  <c r="E7" i="26" l="1" a="1"/>
  <c r="E7" i="26" s="1"/>
  <c r="E10" i="26" a="1"/>
  <c r="E10" i="26" s="1"/>
  <c r="E10" i="20" a="1"/>
  <c r="E10" i="20" s="1"/>
  <c r="E5" i="18" a="1"/>
  <c r="E5" i="18" s="1"/>
  <c r="E8" i="25" a="1"/>
  <c r="E8" i="25" s="1"/>
  <c r="E2" i="18" a="1"/>
  <c r="E2" i="18" s="1"/>
  <c r="E3" i="18" a="1"/>
  <c r="E3" i="18" s="1"/>
  <c r="E6" i="20" a="1"/>
  <c r="E6" i="20" s="1"/>
  <c r="E13" i="20" a="1"/>
  <c r="E13" i="20" s="1"/>
  <c r="E6" i="25" a="1"/>
  <c r="E6" i="25" s="1"/>
  <c r="E3" i="20" a="1"/>
  <c r="E3" i="20" s="1"/>
  <c r="E8" i="26" a="1"/>
  <c r="E8" i="26" s="1"/>
  <c r="E9" i="26" a="1"/>
  <c r="E9" i="26" s="1"/>
  <c r="E8" i="19" a="1"/>
  <c r="E8" i="19" s="1"/>
  <c r="E11" i="20" a="1"/>
  <c r="E11" i="20" s="1"/>
  <c r="E6" i="21" a="1"/>
  <c r="E6" i="21" s="1"/>
  <c r="E3" i="19" a="1"/>
  <c r="E3" i="19" s="1"/>
  <c r="E15" i="21" a="1"/>
  <c r="E15" i="21" s="1"/>
  <c r="E3" i="21" a="1"/>
  <c r="E3" i="21" s="1"/>
  <c r="E12" i="19" a="1"/>
  <c r="E12" i="19" s="1"/>
  <c r="E5" i="21" a="1"/>
  <c r="E5" i="21" s="1"/>
  <c r="E6" i="24" a="1"/>
  <c r="E6" i="24" s="1"/>
  <c r="E3" i="26" a="1"/>
  <c r="E3" i="26" s="1"/>
  <c r="E5" i="19" a="1"/>
  <c r="E5" i="19" s="1"/>
  <c r="E4" i="23" a="1"/>
  <c r="E4" i="23" s="1"/>
  <c r="E2" i="25" a="1"/>
  <c r="E2" i="25" s="1"/>
  <c r="E10" i="19" a="1"/>
  <c r="E10" i="19" s="1"/>
  <c r="E4" i="26" a="1"/>
  <c r="E4" i="26" s="1"/>
  <c r="E6" i="18" a="1"/>
  <c r="E6" i="18" s="1"/>
  <c r="E11" i="19" a="1"/>
  <c r="E11" i="19" s="1"/>
  <c r="E7" i="20" a="1"/>
  <c r="E7" i="20" s="1"/>
  <c r="E7" i="21" a="1"/>
  <c r="E7" i="21" s="1"/>
  <c r="E6" i="19" a="1"/>
  <c r="E6" i="19" s="1"/>
  <c r="E12" i="20" a="1"/>
  <c r="E12" i="20" s="1"/>
  <c r="E5" i="23" a="1"/>
  <c r="E5" i="23" s="1"/>
  <c r="E4" i="25" a="1"/>
  <c r="E4" i="25" s="1"/>
  <c r="E7" i="18" a="1"/>
  <c r="E7" i="18" s="1"/>
  <c r="E2" i="21" a="1"/>
  <c r="E2" i="21" s="1"/>
  <c r="E8" i="21" a="1"/>
  <c r="E8" i="21" s="1"/>
  <c r="E5" i="26" a="1"/>
  <c r="E5" i="26" s="1"/>
  <c r="E8" i="20" a="1"/>
  <c r="E8" i="20" s="1"/>
  <c r="E13" i="21" a="1"/>
  <c r="E13" i="21" s="1"/>
  <c r="E2" i="24" a="1"/>
  <c r="E2" i="24" s="1"/>
  <c r="E5" i="25" a="1"/>
  <c r="E5" i="25" s="1"/>
  <c r="E7" i="19" a="1"/>
  <c r="E7" i="19" s="1"/>
  <c r="E13" i="19" a="1"/>
  <c r="E13" i="19" s="1"/>
  <c r="E2" i="22" a="1"/>
  <c r="E2" i="22" s="1"/>
  <c r="E8" i="18" a="1"/>
  <c r="E8" i="18" s="1"/>
  <c r="E9" i="21" a="1"/>
  <c r="E9" i="21" s="1"/>
  <c r="E6" i="26" a="1"/>
  <c r="E6" i="26" s="1"/>
  <c r="E9" i="20" a="1"/>
  <c r="E9" i="20" s="1"/>
  <c r="E4" i="24" a="1"/>
  <c r="E4" i="24" s="1"/>
  <c r="E9" i="18" a="1"/>
  <c r="E9" i="18" s="1"/>
  <c r="E10" i="21" a="1"/>
  <c r="E10" i="21" s="1"/>
  <c r="E2" i="19" a="1"/>
  <c r="E2" i="19" s="1"/>
  <c r="E4" i="21" a="1"/>
  <c r="E4" i="21" s="1"/>
  <c r="E2" i="23" a="1"/>
  <c r="E2" i="23" s="1"/>
  <c r="E7" i="25" a="1"/>
  <c r="E7" i="25" s="1"/>
  <c r="E5" i="24" a="1"/>
  <c r="E5" i="24" s="1"/>
  <c r="E4" i="20" a="1"/>
  <c r="E4" i="20" s="1"/>
  <c r="E3" i="23" a="1"/>
  <c r="E3" i="23" s="1"/>
  <c r="E4" i="18" a="1"/>
  <c r="E4" i="18" s="1"/>
  <c r="E4" i="19" a="1"/>
  <c r="E4" i="19" s="1"/>
  <c r="E5" i="20" a="1"/>
  <c r="E5" i="20" s="1"/>
  <c r="E11" i="21" a="1"/>
  <c r="E11" i="21" s="1"/>
  <c r="E12" i="21" a="1"/>
  <c r="E12" i="21" s="1"/>
  <c r="E3" i="25" a="1"/>
  <c r="E3" i="25" s="1"/>
  <c r="E2" i="20" a="1"/>
  <c r="E2" i="20" s="1"/>
  <c r="E14" i="20" a="1"/>
  <c r="E14" i="20" s="1"/>
  <c r="E14" i="21" a="1"/>
  <c r="E14" i="21" s="1"/>
  <c r="E6" i="23" a="1"/>
  <c r="E6" i="23" s="1"/>
  <c r="E3" i="24" a="1"/>
  <c r="E3" i="24" s="1"/>
  <c r="E11" i="26" a="1"/>
  <c r="E11" i="26" s="1"/>
  <c r="E3" i="22" a="1"/>
  <c r="E3" i="22" s="1"/>
  <c r="E9" i="19" a="1"/>
  <c r="E9" i="19" s="1"/>
  <c r="E4" i="22" a="1"/>
  <c r="E4" i="22" s="1"/>
  <c r="E2" i="26" a="1"/>
  <c r="E2" i="26" s="1"/>
  <c r="E14" i="16" a="1"/>
  <c r="E14" i="16" s="1"/>
  <c r="E6" i="16" a="1"/>
  <c r="E6" i="16" s="1"/>
  <c r="E5" i="16" a="1"/>
  <c r="E5" i="16" s="1"/>
  <c r="E13" i="16" a="1"/>
  <c r="E13" i="16" s="1"/>
  <c r="E12" i="16" a="1"/>
  <c r="E12" i="16" s="1"/>
  <c r="E7" i="16" a="1"/>
  <c r="E7" i="16" s="1"/>
  <c r="E18" i="16" a="1"/>
  <c r="E18" i="16" s="1"/>
  <c r="E9" i="16" a="1"/>
  <c r="E9" i="16" s="1"/>
  <c r="E19" i="16" a="1"/>
  <c r="E19" i="16" s="1"/>
  <c r="E3" i="16" a="1"/>
  <c r="E3" i="16" s="1"/>
  <c r="E11" i="16" a="1"/>
  <c r="E11" i="16" s="1"/>
  <c r="E10" i="16" a="1"/>
  <c r="E10" i="16" s="1"/>
  <c r="E8" i="16" a="1"/>
  <c r="E8" i="16" s="1"/>
  <c r="E20" i="16" a="1"/>
  <c r="E20" i="16" s="1"/>
  <c r="E2" i="16" a="1"/>
  <c r="E2" i="16" s="1"/>
  <c r="E16" i="16" a="1"/>
  <c r="E16" i="16" s="1"/>
  <c r="E15" i="16" a="1"/>
  <c r="E15" i="16" s="1"/>
  <c r="E17" i="16" a="1"/>
  <c r="E17" i="16" s="1"/>
  <c r="E4" i="16" a="1"/>
  <c r="E4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<sst xmlns="http://schemas.openxmlformats.org/spreadsheetml/2006/main" count="837" uniqueCount="40">
  <si>
    <t>Rider</t>
  </si>
  <si>
    <t>Origin location</t>
  </si>
  <si>
    <t>Destination location</t>
  </si>
  <si>
    <t>Time window</t>
  </si>
  <si>
    <t>Max ride time</t>
  </si>
  <si>
    <t>Capacity</t>
  </si>
  <si>
    <t xml:space="preserve"> </t>
  </si>
  <si>
    <t>Laksevåg</t>
  </si>
  <si>
    <t>Bergenhus</t>
  </si>
  <si>
    <t>Ytrebygda</t>
  </si>
  <si>
    <t>Årstad</t>
  </si>
  <si>
    <t>Knappskog</t>
  </si>
  <si>
    <t>Kolltveit</t>
  </si>
  <si>
    <t>Blomøy</t>
  </si>
  <si>
    <t>Hellesøy</t>
  </si>
  <si>
    <t>Foldnes</t>
  </si>
  <si>
    <t>Brattholmen</t>
  </si>
  <si>
    <t>Arefjord</t>
  </si>
  <si>
    <t>Straume</t>
  </si>
  <si>
    <t>Spjeld</t>
  </si>
  <si>
    <t>Landro</t>
  </si>
  <si>
    <t>Knarrevik</t>
  </si>
  <si>
    <t>Hjelteryggen</t>
  </si>
  <si>
    <t>Skogsvåg</t>
  </si>
  <si>
    <t>Solsvik</t>
  </si>
  <si>
    <t>Rongøy</t>
  </si>
  <si>
    <t>Telavåg</t>
  </si>
  <si>
    <t>Tofterøy</t>
  </si>
  <si>
    <t>Skogsskiftet</t>
  </si>
  <si>
    <t>Bildøyna</t>
  </si>
  <si>
    <t>Kårtveit</t>
  </si>
  <si>
    <t>Driver</t>
  </si>
  <si>
    <t>Passenger</t>
  </si>
  <si>
    <t>Origins</t>
  </si>
  <si>
    <t>Destinations</t>
  </si>
  <si>
    <t>Ebbesvik</t>
  </si>
  <si>
    <t>Kleppestø</t>
  </si>
  <si>
    <t>Hammarsland</t>
  </si>
  <si>
    <t>Træsneset</t>
  </si>
  <si>
    <t>0800, 0830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</si>
</sst>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8" borderId="0" xfId="0" applyFont="1" applyFill="1" applyAlignment="1">
      <alignment horizontal="right"/>
    </xf>
    <xf numFmtId="0" fontId="2" fillId="9" borderId="0" xfId="0" applyFont="1" applyFill="1" applyAlignment="1">
      <alignment horizontal="right"/>
    </xf>
    <xf numFmtId="0" fontId="2" fillId="10" borderId="0" xfId="0" applyFont="1" applyFill="1" applyAlignment="1">
      <alignment horizontal="right"/>
    </xf>
    <xf numFmtId="0" fontId="2" fillId="11" borderId="0" xfId="0" applyFont="1" applyFill="1" applyAlignment="1">
      <alignment horizontal="right"/>
    </xf>
    <xf numFmtId="0" fontId="2" fillId="12" borderId="0" xfId="0" applyFont="1" applyFill="1" applyAlignment="1">
      <alignment horizontal="right"/>
    </xf>
    <xf numFmtId="0" fontId="2" fillId="13" borderId="0" xfId="0" applyFont="1" applyFill="1" applyAlignment="1">
      <alignment horizontal="right"/>
    </xf>
    <xf numFmtId="0" fontId="2" fillId="14" borderId="0" xfId="0" applyFont="1" applyFill="1" applyAlignment="1">
      <alignment horizontal="right"/>
    </xf>
    <xf numFmtId="0" fontId="2" fillId="15" borderId="0" xfId="0" applyFont="1" applyFill="1" applyAlignment="1">
      <alignment horizontal="right"/>
    </xf>
    <xf numFmtId="0" fontId="2" fillId="16" borderId="0" xfId="0" applyFont="1" applyFill="1" applyAlignment="1">
      <alignment horizontal="right"/>
    </xf>
    <xf numFmtId="0" fontId="2" fillId="17" borderId="0" xfId="0" applyFont="1" applyFill="1" applyAlignment="1">
      <alignment horizontal="right"/>
    </xf>
    <xf numFmtId="0" fontId="2" fillId="18" borderId="0" xfId="0" applyFont="1" applyFill="1" applyAlignment="1">
      <alignment horizontal="right"/>
    </xf>
    <xf numFmtId="0" fontId="2" fillId="19" borderId="0" xfId="0" applyFont="1" applyFill="1" applyAlignment="1">
      <alignment horizontal="right"/>
    </xf>
    <xf numFmtId="0" fontId="2" fillId="20" borderId="0" xfId="0" applyFont="1" applyFill="1" applyAlignment="1">
      <alignment horizontal="right"/>
    </xf>
    <xf numFmtId="0" fontId="2" fillId="21" borderId="0" xfId="0" applyFont="1" applyFill="1" applyAlignment="1">
      <alignment horizontal="right"/>
    </xf>
    <xf numFmtId="0" fontId="2" fillId="22" borderId="0" xfId="0" applyFont="1" applyFill="1" applyAlignment="1">
      <alignment horizontal="right"/>
    </xf>
    <xf numFmtId="0" fontId="2" fillId="23" borderId="0" xfId="0" applyFont="1" applyFill="1" applyAlignment="1">
      <alignment horizontal="right"/>
    </xf>
    <xf numFmtId="0" fontId="2" fillId="24" borderId="0" xfId="0" applyFont="1" applyFill="1" applyAlignment="1">
      <alignment horizontal="right"/>
    </xf>
    <xf numFmtId="0" fontId="2" fillId="25" borderId="0" xfId="0" applyFont="1" applyFill="1" applyAlignment="1">
      <alignment horizontal="right"/>
    </xf>
    <xf numFmtId="0" fontId="2" fillId="26" borderId="0" xfId="0" applyFont="1" applyFill="1" applyAlignment="1">
      <alignment horizontal="right"/>
    </xf>
    <xf numFmtId="0" fontId="2" fillId="27" borderId="0" xfId="0" applyFont="1" applyFill="1" applyAlignment="1">
      <alignment horizontal="right"/>
    </xf>
    <xf numFmtId="0" fontId="2" fillId="0" borderId="0" xfId="0" applyFont="1"/>
    <xf numFmtId="0" fontId="2" fillId="28" borderId="0" xfId="0" applyFont="1" applyFill="1" applyAlignment="1">
      <alignment horizontal="right"/>
    </xf>
    <xf numFmtId="0" fontId="2" fillId="29" borderId="0" xfId="0" applyFont="1" applyFill="1" applyAlignment="1">
      <alignment horizontal="right"/>
    </xf>
    <xf numFmtId="0" fontId="2" fillId="30" borderId="0" xfId="0" applyFont="1" applyFill="1" applyAlignment="1">
      <alignment horizontal="right"/>
    </xf>
    <xf numFmtId="0" fontId="2" fillId="31" borderId="0" xfId="0" applyFont="1" applyFill="1" applyAlignment="1">
      <alignment horizontal="right"/>
    </xf>
    <xf numFmtId="0" fontId="2" fillId="32" borderId="0" xfId="0" applyFont="1" applyFill="1" applyAlignment="1">
      <alignment horizontal="right"/>
    </xf>
    <xf numFmtId="0" fontId="2" fillId="33" borderId="0" xfId="0" applyFont="1" applyFill="1" applyAlignment="1">
      <alignment horizontal="right"/>
    </xf>
    <xf numFmtId="0" fontId="2" fillId="34" borderId="0" xfId="0" applyFont="1" applyFill="1" applyAlignment="1">
      <alignment horizontal="right"/>
    </xf>
    <xf numFmtId="0" fontId="2" fillId="35" borderId="0" xfId="0" applyFont="1" applyFill="1" applyAlignment="1">
      <alignment horizontal="right"/>
    </xf>
    <xf numFmtId="0" fontId="2" fillId="36" borderId="0" xfId="0" applyFont="1" applyFill="1" applyAlignment="1">
      <alignment horizontal="right"/>
    </xf>
    <xf numFmtId="0" fontId="2" fillId="37" borderId="0" xfId="0" applyFont="1" applyFill="1" applyAlignment="1">
      <alignment horizontal="right"/>
    </xf>
    <xf numFmtId="0" fontId="2" fillId="38" borderId="0" xfId="0" applyFont="1" applyFill="1" applyAlignment="1">
      <alignment horizontal="right"/>
    </xf>
    <xf numFmtId="0" fontId="2" fillId="39" borderId="0" xfId="0" applyFont="1" applyFill="1" applyAlignment="1">
      <alignment horizontal="right"/>
    </xf>
    <xf numFmtId="0" fontId="2" fillId="40" borderId="0" xfId="0" applyFont="1" applyFill="1" applyAlignment="1">
      <alignment horizontal="right"/>
    </xf>
    <xf numFmtId="0" fontId="2" fillId="41" borderId="0" xfId="0" applyFont="1" applyFill="1" applyAlignment="1">
      <alignment horizontal="right"/>
    </xf>
    <xf numFmtId="0" fontId="2" fillId="4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DC73-6D88-4344-978E-1B61E15D626A}">
  <dimension ref="A1:O35"/>
  <sheetViews>
    <sheetView workbookViewId="0">
      <selection activeCell="F3" sqref="F3"/>
    </sheetView>
  </sheetViews>
  <sheetFormatPr defaultRowHeight="15" x14ac:dyDescent="0.25"/>
  <cols>
    <col min="1" max="1" width="14" customWidth="1"/>
    <col min="2" max="2" width="19.5703125" customWidth="1"/>
    <col min="3" max="3" width="23" customWidth="1"/>
    <col min="4" max="4" width="19.5703125" customWidth="1"/>
    <col min="5" max="5" width="18.42578125" customWidth="1"/>
    <col min="6" max="6" width="13.5703125" customWidth="1"/>
    <col min="8" max="8" width="15.85546875" customWidth="1"/>
    <col min="9" max="9" width="14.42578125" customWidth="1"/>
    <col min="11" max="11" width="2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5">
      <c r="A2" t="s">
        <v>31</v>
      </c>
      <c r="B2" t="str" cm="1">
        <f t="array" aca="1" ref="B2" ca="1">INDEX($H$6:$H$28,RANDBETWEEN(1,ROWS($H$6:$H$28)),1)</f>
        <v>Knappskog</v>
      </c>
      <c r="C2" t="str" cm="1">
        <f t="array" aca="1" ref="C2" ca="1">INDEX($I$6:$I$9,RANDBETWEEN(1,ROWS($I$6:$I$9)),1)</f>
        <v>Bergenhus</v>
      </c>
      <c r="D2" t="s">
        <v>39</v>
      </c>
      <c r="E2" cm="1">
        <f t="array" aca="1" ref="E2" ca="1">_xlfn.XLOOKUP(B2,$K$12:$K$35,_xlfn.XLOOKUP(C2,$L$11:$O$11,$L$12:$O$35))*2</f>
        <v>54</v>
      </c>
      <c r="F2">
        <v>4</v>
      </c>
      <c r="L2" t="s">
        <v>6</v>
      </c>
    </row>
    <row r="3" spans="1:15" x14ac:dyDescent="0.25">
      <c r="A3" t="s">
        <v>32</v>
      </c>
      <c r="B3" t="str" cm="1">
        <f t="array" aca="1" ref="B3" ca="1">INDEX($H$6:$H$28,RANDBETWEEN(1,ROWS($H$6:$H$28)),1)</f>
        <v>Rongøy</v>
      </c>
      <c r="C3" t="str" cm="1">
        <f t="array" aca="1" ref="C3" ca="1">INDEX($I$6:$I$9,RANDBETWEEN(1,ROWS($I$6:$I$9)),1)</f>
        <v>Årstad</v>
      </c>
      <c r="D3" t="s">
        <v>39</v>
      </c>
      <c r="E3" cm="1">
        <f t="array" aca="1" ref="E3" ca="1">_xlfn.XLOOKUP(B3,$K$12:$K$35,_xlfn.XLOOKUP(C3,$L$11:$O$11,$L$12:$O$35))*2</f>
        <v>90</v>
      </c>
    </row>
    <row r="4" spans="1:15" x14ac:dyDescent="0.25">
      <c r="A4" t="s">
        <v>32</v>
      </c>
      <c r="B4" t="str" cm="1">
        <f t="array" aca="1" ref="B4" ca="1">INDEX($H$6:$H$28,RANDBETWEEN(1,ROWS($H$6:$H$28)),1)</f>
        <v>Foldnes</v>
      </c>
      <c r="C4" t="str" cm="1">
        <f t="array" aca="1" ref="C4" ca="1">INDEX($I$6:$I$9,RANDBETWEEN(1,ROWS($I$6:$I$9)),1)</f>
        <v>Bergenhus</v>
      </c>
      <c r="D4" t="s">
        <v>39</v>
      </c>
      <c r="E4" cm="1">
        <f t="array" aca="1" ref="E4" ca="1">_xlfn.XLOOKUP(B4,$K$12:$K$35,_xlfn.XLOOKUP(C4,$L$11:$O$11,$L$12:$O$35))*2</f>
        <v>54</v>
      </c>
    </row>
    <row r="5" spans="1:15" x14ac:dyDescent="0.25">
      <c r="H5" s="1" t="s">
        <v>33</v>
      </c>
      <c r="I5" s="1" t="s">
        <v>34</v>
      </c>
    </row>
    <row r="6" spans="1:15" x14ac:dyDescent="0.25">
      <c r="H6" t="s">
        <v>11</v>
      </c>
      <c r="I6" t="s">
        <v>8</v>
      </c>
    </row>
    <row r="7" spans="1:15" x14ac:dyDescent="0.25">
      <c r="H7" t="s">
        <v>12</v>
      </c>
      <c r="I7" t="s">
        <v>10</v>
      </c>
    </row>
    <row r="8" spans="1:15" x14ac:dyDescent="0.25">
      <c r="H8" t="s">
        <v>13</v>
      </c>
      <c r="I8" t="s">
        <v>7</v>
      </c>
    </row>
    <row r="9" spans="1:15" x14ac:dyDescent="0.25">
      <c r="H9" t="s">
        <v>14</v>
      </c>
      <c r="I9" t="s">
        <v>9</v>
      </c>
    </row>
    <row r="10" spans="1:15" x14ac:dyDescent="0.25">
      <c r="H10" t="s">
        <v>15</v>
      </c>
    </row>
    <row r="11" spans="1:15" x14ac:dyDescent="0.25">
      <c r="H11" t="s">
        <v>16</v>
      </c>
      <c r="K11" s="2"/>
      <c r="L11" s="3" t="s">
        <v>7</v>
      </c>
      <c r="M11" s="3" t="s">
        <v>8</v>
      </c>
      <c r="N11" s="3" t="s">
        <v>9</v>
      </c>
      <c r="O11" s="3" t="s">
        <v>10</v>
      </c>
    </row>
    <row r="12" spans="1:15" x14ac:dyDescent="0.25">
      <c r="H12" t="s">
        <v>17</v>
      </c>
      <c r="K12" s="4" t="s">
        <v>11</v>
      </c>
      <c r="L12" s="5">
        <v>21</v>
      </c>
      <c r="M12" s="6">
        <v>27</v>
      </c>
      <c r="N12" s="7">
        <v>25</v>
      </c>
      <c r="O12" s="8">
        <v>29</v>
      </c>
    </row>
    <row r="13" spans="1:15" x14ac:dyDescent="0.25">
      <c r="H13" t="s">
        <v>35</v>
      </c>
      <c r="K13" s="4" t="s">
        <v>12</v>
      </c>
      <c r="L13" s="9">
        <v>19</v>
      </c>
      <c r="M13" s="10">
        <v>26</v>
      </c>
      <c r="N13" s="11">
        <v>23</v>
      </c>
      <c r="O13" s="6">
        <v>27</v>
      </c>
    </row>
    <row r="14" spans="1:15" x14ac:dyDescent="0.25">
      <c r="H14" t="s">
        <v>18</v>
      </c>
      <c r="K14" s="4" t="s">
        <v>13</v>
      </c>
      <c r="L14" s="15">
        <v>43</v>
      </c>
      <c r="M14" s="16">
        <v>50</v>
      </c>
      <c r="N14" s="17">
        <v>47</v>
      </c>
      <c r="O14" s="18">
        <v>52</v>
      </c>
    </row>
    <row r="15" spans="1:15" x14ac:dyDescent="0.25">
      <c r="H15" t="s">
        <v>19</v>
      </c>
      <c r="K15" s="4" t="s">
        <v>14</v>
      </c>
      <c r="L15" s="19">
        <v>62</v>
      </c>
      <c r="M15" s="20">
        <v>69</v>
      </c>
      <c r="N15" s="21">
        <v>65</v>
      </c>
      <c r="O15" s="22">
        <v>71</v>
      </c>
    </row>
    <row r="16" spans="1:15" x14ac:dyDescent="0.25">
      <c r="H16" t="s">
        <v>20</v>
      </c>
      <c r="K16" s="4" t="s">
        <v>15</v>
      </c>
      <c r="L16" s="12">
        <v>20</v>
      </c>
      <c r="M16" s="6">
        <f t="shared" ref="M16" si="0">L16+7</f>
        <v>27</v>
      </c>
      <c r="N16" s="13">
        <f t="shared" ref="N16" si="1">L16+4</f>
        <v>24</v>
      </c>
      <c r="O16" s="14">
        <f t="shared" ref="O16" si="2">L16+8</f>
        <v>28</v>
      </c>
    </row>
    <row r="17" spans="8:15" x14ac:dyDescent="0.25">
      <c r="H17" t="s">
        <v>21</v>
      </c>
      <c r="K17" s="4" t="s">
        <v>16</v>
      </c>
      <c r="L17" s="23">
        <v>17</v>
      </c>
      <c r="M17" s="13">
        <f>L17+7</f>
        <v>24</v>
      </c>
      <c r="N17" s="5">
        <f>L17+4</f>
        <v>21</v>
      </c>
      <c r="O17" s="7">
        <f>L17+8</f>
        <v>25</v>
      </c>
    </row>
    <row r="18" spans="8:15" x14ac:dyDescent="0.25">
      <c r="H18" t="s">
        <v>22</v>
      </c>
      <c r="K18" s="4" t="s">
        <v>17</v>
      </c>
      <c r="L18" s="24">
        <v>15</v>
      </c>
      <c r="M18" s="25">
        <f>L18+7</f>
        <v>22</v>
      </c>
      <c r="N18" s="9">
        <f>L18+4</f>
        <v>19</v>
      </c>
      <c r="O18" s="11">
        <f>L18+8</f>
        <v>23</v>
      </c>
    </row>
    <row r="19" spans="8:15" x14ac:dyDescent="0.25">
      <c r="H19" t="s">
        <v>23</v>
      </c>
      <c r="K19" s="4" t="s">
        <v>35</v>
      </c>
      <c r="L19" s="12">
        <v>20</v>
      </c>
      <c r="M19" s="6">
        <f>L19+7</f>
        <v>27</v>
      </c>
      <c r="N19" s="13">
        <f>L19+4</f>
        <v>24</v>
      </c>
      <c r="O19" s="14">
        <f>L19+8</f>
        <v>28</v>
      </c>
    </row>
    <row r="20" spans="8:15" x14ac:dyDescent="0.25">
      <c r="H20" t="s">
        <v>36</v>
      </c>
      <c r="K20" s="4" t="s">
        <v>18</v>
      </c>
      <c r="L20" s="24">
        <v>15</v>
      </c>
      <c r="M20" s="25">
        <f>L20+7</f>
        <v>22</v>
      </c>
      <c r="N20" s="9">
        <f>L20+4</f>
        <v>19</v>
      </c>
      <c r="O20" s="11">
        <f>L20+8</f>
        <v>23</v>
      </c>
    </row>
    <row r="21" spans="8:15" x14ac:dyDescent="0.25">
      <c r="H21" t="s">
        <v>24</v>
      </c>
      <c r="K21" s="4" t="s">
        <v>19</v>
      </c>
      <c r="L21" s="5">
        <v>21</v>
      </c>
      <c r="M21" s="14">
        <f>L21+7</f>
        <v>28</v>
      </c>
      <c r="N21" s="7">
        <f>L21+4</f>
        <v>25</v>
      </c>
      <c r="O21" s="8">
        <f>L21+8</f>
        <v>29</v>
      </c>
    </row>
    <row r="22" spans="8:15" x14ac:dyDescent="0.25">
      <c r="H22" t="s">
        <v>25</v>
      </c>
      <c r="K22" s="4" t="s">
        <v>20</v>
      </c>
      <c r="L22" s="8">
        <v>29</v>
      </c>
      <c r="M22" s="26">
        <f>L22+7</f>
        <v>36</v>
      </c>
      <c r="N22" s="27">
        <f>L22+4</f>
        <v>33</v>
      </c>
      <c r="O22" s="28">
        <f>L22+8</f>
        <v>37</v>
      </c>
    </row>
    <row r="23" spans="8:15" x14ac:dyDescent="0.25">
      <c r="H23" t="s">
        <v>37</v>
      </c>
      <c r="K23" s="4" t="s">
        <v>21</v>
      </c>
      <c r="L23" s="29">
        <v>11</v>
      </c>
      <c r="M23" s="30">
        <f>L23+7</f>
        <v>18</v>
      </c>
      <c r="N23" s="24">
        <f>L23+4</f>
        <v>15</v>
      </c>
      <c r="O23" s="9">
        <f>L23+8</f>
        <v>19</v>
      </c>
    </row>
    <row r="24" spans="8:15" x14ac:dyDescent="0.25">
      <c r="H24" t="s">
        <v>26</v>
      </c>
      <c r="K24" s="4" t="s">
        <v>22</v>
      </c>
      <c r="L24" s="35">
        <v>14</v>
      </c>
      <c r="M24" s="5">
        <f>L24+7</f>
        <v>21</v>
      </c>
      <c r="N24" s="30">
        <f>L24+4</f>
        <v>18</v>
      </c>
      <c r="O24" s="25">
        <f>L24+8</f>
        <v>22</v>
      </c>
    </row>
    <row r="25" spans="8:15" x14ac:dyDescent="0.25">
      <c r="H25" t="s">
        <v>38</v>
      </c>
      <c r="K25" s="4" t="s">
        <v>23</v>
      </c>
      <c r="L25" s="27">
        <v>33</v>
      </c>
      <c r="M25" s="36">
        <f>L25+7</f>
        <v>40</v>
      </c>
      <c r="N25" s="28">
        <f>L25+4</f>
        <v>37</v>
      </c>
      <c r="O25" s="37">
        <f>L25+8</f>
        <v>41</v>
      </c>
    </row>
    <row r="26" spans="8:15" x14ac:dyDescent="0.25">
      <c r="H26" t="s">
        <v>27</v>
      </c>
      <c r="K26" s="4" t="s">
        <v>36</v>
      </c>
      <c r="L26" s="23">
        <v>17</v>
      </c>
      <c r="M26" s="13">
        <f>L26+7</f>
        <v>24</v>
      </c>
      <c r="N26" s="5">
        <f>L26+4</f>
        <v>21</v>
      </c>
      <c r="O26" s="7">
        <f>L26+8</f>
        <v>25</v>
      </c>
    </row>
    <row r="27" spans="8:15" x14ac:dyDescent="0.25">
      <c r="H27" t="s">
        <v>29</v>
      </c>
      <c r="K27" s="4" t="s">
        <v>24</v>
      </c>
      <c r="L27" s="38">
        <v>32</v>
      </c>
      <c r="M27" s="39">
        <f>L27+7</f>
        <v>39</v>
      </c>
      <c r="N27" s="26">
        <f>L27+4</f>
        <v>36</v>
      </c>
      <c r="O27" s="36">
        <f>L27+8</f>
        <v>40</v>
      </c>
    </row>
    <row r="28" spans="8:15" x14ac:dyDescent="0.25">
      <c r="H28" t="s">
        <v>30</v>
      </c>
      <c r="K28" s="4" t="s">
        <v>25</v>
      </c>
      <c r="L28" s="28">
        <v>37</v>
      </c>
      <c r="M28" s="40">
        <f>L28+7</f>
        <v>44</v>
      </c>
      <c r="N28" s="37">
        <f>L28+4</f>
        <v>41</v>
      </c>
      <c r="O28" s="41">
        <f>L28+8</f>
        <v>45</v>
      </c>
    </row>
    <row r="29" spans="8:15" x14ac:dyDescent="0.25">
      <c r="K29" s="4" t="s">
        <v>37</v>
      </c>
      <c r="L29" s="31"/>
      <c r="M29" s="32">
        <f>L29+7</f>
        <v>7</v>
      </c>
      <c r="N29" s="33">
        <f>L29+4</f>
        <v>4</v>
      </c>
      <c r="O29" s="34">
        <f>L29+8</f>
        <v>8</v>
      </c>
    </row>
    <row r="30" spans="8:15" x14ac:dyDescent="0.25">
      <c r="K30" s="4" t="s">
        <v>26</v>
      </c>
      <c r="L30" s="36">
        <v>40</v>
      </c>
      <c r="M30" s="17">
        <f>L30+7</f>
        <v>47</v>
      </c>
      <c r="N30" s="40">
        <f>L30+4</f>
        <v>44</v>
      </c>
      <c r="O30" s="42">
        <f>L30+8</f>
        <v>48</v>
      </c>
    </row>
    <row r="31" spans="8:15" x14ac:dyDescent="0.25">
      <c r="K31" s="4" t="s">
        <v>38</v>
      </c>
      <c r="L31" s="26">
        <v>36</v>
      </c>
      <c r="M31" s="15">
        <f>L31+7</f>
        <v>43</v>
      </c>
      <c r="N31" s="36">
        <f>L31+4</f>
        <v>40</v>
      </c>
      <c r="O31" s="40">
        <f>L31+8</f>
        <v>44</v>
      </c>
    </row>
    <row r="32" spans="8:15" x14ac:dyDescent="0.25">
      <c r="K32" s="4" t="s">
        <v>27</v>
      </c>
      <c r="L32" s="40">
        <v>44</v>
      </c>
      <c r="M32" s="43">
        <f>L32+7</f>
        <v>51</v>
      </c>
      <c r="N32" s="42">
        <f>L32+4</f>
        <v>48</v>
      </c>
      <c r="O32" s="18">
        <f>L32+8</f>
        <v>52</v>
      </c>
    </row>
    <row r="33" spans="11:15" x14ac:dyDescent="0.25">
      <c r="K33" s="4" t="s">
        <v>28</v>
      </c>
      <c r="L33" s="44">
        <v>30</v>
      </c>
      <c r="M33" s="28">
        <f>L33+7</f>
        <v>37</v>
      </c>
      <c r="N33" s="45">
        <f>L33+4</f>
        <v>34</v>
      </c>
      <c r="O33" s="46">
        <f>L33+8</f>
        <v>38</v>
      </c>
    </row>
    <row r="34" spans="11:15" x14ac:dyDescent="0.25">
      <c r="K34" s="4" t="s">
        <v>29</v>
      </c>
      <c r="L34" s="24">
        <v>15</v>
      </c>
      <c r="M34" s="25">
        <f>L34+7</f>
        <v>22</v>
      </c>
      <c r="N34" s="9">
        <f>L34+4</f>
        <v>19</v>
      </c>
      <c r="O34" s="11">
        <f>L34+8</f>
        <v>23</v>
      </c>
    </row>
    <row r="35" spans="11:15" x14ac:dyDescent="0.25">
      <c r="K35" s="4" t="s">
        <v>30</v>
      </c>
      <c r="L35" s="12">
        <v>26</v>
      </c>
      <c r="M35" s="6">
        <f>L35+7</f>
        <v>33</v>
      </c>
      <c r="N35" s="13">
        <f>L35+4</f>
        <v>30</v>
      </c>
      <c r="O35" s="14">
        <f>L35+8</f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AFAA-BFF8-44DE-9EFE-F8D280EBD865}">
  <dimension ref="A1:O35"/>
  <sheetViews>
    <sheetView tabSelected="1" workbookViewId="0">
      <selection activeCell="C9" sqref="C9"/>
    </sheetView>
  </sheetViews>
  <sheetFormatPr defaultRowHeight="15" x14ac:dyDescent="0.25"/>
  <cols>
    <col min="1" max="1" width="14" customWidth="1"/>
    <col min="2" max="2" width="19.5703125" customWidth="1"/>
    <col min="3" max="3" width="23" customWidth="1"/>
    <col min="4" max="4" width="19.5703125" customWidth="1"/>
    <col min="5" max="5" width="18.42578125" customWidth="1"/>
    <col min="6" max="6" width="13.5703125" customWidth="1"/>
    <col min="8" max="8" width="15.85546875" customWidth="1"/>
    <col min="9" max="9" width="14.42578125" customWidth="1"/>
    <col min="11" max="11" width="2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5">
      <c r="A2" t="s">
        <v>31</v>
      </c>
      <c r="B2" t="str" cm="1">
        <f t="array" aca="1" ref="B2" ca="1">INDEX($H$6:$H$28,RANDBETWEEN(1,ROWS($H$6:$H$28)),1)</f>
        <v>Ebbesvik</v>
      </c>
      <c r="C2" t="str" cm="1">
        <f t="array" aca="1" ref="C2" ca="1">INDEX($I$6:$I$9,RANDBETWEEN(1,ROWS($I$6:$I$9)),1)</f>
        <v>Ytrebygda</v>
      </c>
      <c r="D2" t="s">
        <v>39</v>
      </c>
      <c r="E2" cm="1">
        <f t="array" aca="1" ref="E2" ca="1">_xlfn.XLOOKUP(B2,$K$12:$K$35,_xlfn.XLOOKUP(C2,$L$11:$O$11,$L$12:$O$35))*2</f>
        <v>48</v>
      </c>
      <c r="F2">
        <v>4</v>
      </c>
      <c r="L2" t="s">
        <v>6</v>
      </c>
    </row>
    <row r="3" spans="1:15" x14ac:dyDescent="0.25">
      <c r="A3" t="s">
        <v>32</v>
      </c>
      <c r="B3" t="str" cm="1">
        <f t="array" aca="1" ref="B3" ca="1">INDEX($H$6:$H$28,RANDBETWEEN(1,ROWS($H$6:$H$28)),1)</f>
        <v>Skogsvåg</v>
      </c>
      <c r="C3" t="str" cm="1">
        <f t="array" aca="1" ref="C3" ca="1">INDEX($I$6:$I$9,RANDBETWEEN(1,ROWS($I$6:$I$9)),1)</f>
        <v>Bergenhus</v>
      </c>
      <c r="D3" t="s">
        <v>39</v>
      </c>
      <c r="E3" cm="1">
        <f t="array" aca="1" ref="E3" ca="1">_xlfn.XLOOKUP(B3,$K$12:$K$35,_xlfn.XLOOKUP(C3,$L$11:$O$11,$L$12:$O$35))*2</f>
        <v>80</v>
      </c>
    </row>
    <row r="4" spans="1:15" x14ac:dyDescent="0.25">
      <c r="A4" t="s">
        <v>32</v>
      </c>
      <c r="B4" t="str" cm="1">
        <f t="array" aca="1" ref="B4" ca="1">INDEX($H$6:$H$28,RANDBETWEEN(1,ROWS($H$6:$H$28)),1)</f>
        <v>Hammarsland</v>
      </c>
      <c r="C4" t="str" cm="1">
        <f t="array" aca="1" ref="C4" ca="1">INDEX($I$6:$I$9,RANDBETWEEN(1,ROWS($I$6:$I$9)),1)</f>
        <v>Ytrebygda</v>
      </c>
      <c r="D4" t="s">
        <v>39</v>
      </c>
      <c r="E4" cm="1">
        <f t="array" aca="1" ref="E4" ca="1">_xlfn.XLOOKUP(B4,$K$12:$K$35,_xlfn.XLOOKUP(C4,$L$11:$O$11,$L$12:$O$35))*2</f>
        <v>8</v>
      </c>
    </row>
    <row r="5" spans="1:15" x14ac:dyDescent="0.25">
      <c r="A5" t="s">
        <v>32</v>
      </c>
      <c r="B5" t="str" cm="1">
        <f t="array" aca="1" ref="B5" ca="1">INDEX($H$6:$H$28,RANDBETWEEN(1,ROWS($H$6:$H$28)),1)</f>
        <v>Spjeld</v>
      </c>
      <c r="C5" t="str" cm="1">
        <f t="array" aca="1" ref="C5" ca="1">INDEX($I$6:$I$9,RANDBETWEEN(1,ROWS($I$6:$I$9)),1)</f>
        <v>Årstad</v>
      </c>
      <c r="D5" t="s">
        <v>39</v>
      </c>
      <c r="E5" cm="1">
        <f t="array" aca="1" ref="E5" ca="1">_xlfn.XLOOKUP(B5,$K$12:$K$35,_xlfn.XLOOKUP(C5,$L$11:$O$11,$L$12:$O$35))*2</f>
        <v>58</v>
      </c>
      <c r="H5" s="1" t="s">
        <v>33</v>
      </c>
      <c r="I5" s="1" t="s">
        <v>34</v>
      </c>
    </row>
    <row r="6" spans="1:15" x14ac:dyDescent="0.25">
      <c r="A6" t="s">
        <v>32</v>
      </c>
      <c r="B6" t="s">
        <v>19</v>
      </c>
      <c r="C6" t="str" cm="1">
        <f t="array" aca="1" ref="C6" ca="1">INDEX($I$6:$I$9,RANDBETWEEN(1,ROWS($I$6:$I$9)),1)</f>
        <v>Årstad</v>
      </c>
      <c r="D6" t="s">
        <v>39</v>
      </c>
      <c r="E6" cm="1">
        <f t="array" aca="1" ref="E6" ca="1">_xlfn.XLOOKUP(B6,$K$12:$K$35,_xlfn.XLOOKUP(C6,$L$11:$O$11,$L$12:$O$35))*2</f>
        <v>58</v>
      </c>
      <c r="H6" t="s">
        <v>11</v>
      </c>
      <c r="I6" t="s">
        <v>8</v>
      </c>
    </row>
    <row r="7" spans="1:15" x14ac:dyDescent="0.25">
      <c r="H7" t="s">
        <v>12</v>
      </c>
      <c r="I7" t="s">
        <v>10</v>
      </c>
    </row>
    <row r="8" spans="1:15" x14ac:dyDescent="0.25">
      <c r="H8" t="s">
        <v>13</v>
      </c>
      <c r="I8" t="s">
        <v>7</v>
      </c>
    </row>
    <row r="9" spans="1:15" x14ac:dyDescent="0.25">
      <c r="H9" t="s">
        <v>14</v>
      </c>
      <c r="I9" t="s">
        <v>9</v>
      </c>
    </row>
    <row r="10" spans="1:15" x14ac:dyDescent="0.25">
      <c r="H10" t="s">
        <v>15</v>
      </c>
    </row>
    <row r="11" spans="1:15" x14ac:dyDescent="0.25">
      <c r="H11" t="s">
        <v>16</v>
      </c>
      <c r="K11" s="2"/>
      <c r="L11" s="3" t="s">
        <v>7</v>
      </c>
      <c r="M11" s="3" t="s">
        <v>8</v>
      </c>
      <c r="N11" s="3" t="s">
        <v>9</v>
      </c>
      <c r="O11" s="3" t="s">
        <v>10</v>
      </c>
    </row>
    <row r="12" spans="1:15" x14ac:dyDescent="0.25">
      <c r="H12" t="s">
        <v>17</v>
      </c>
      <c r="K12" s="4" t="s">
        <v>11</v>
      </c>
      <c r="L12" s="5">
        <v>21</v>
      </c>
      <c r="M12" s="6">
        <v>27</v>
      </c>
      <c r="N12" s="7">
        <v>25</v>
      </c>
      <c r="O12" s="8">
        <v>29</v>
      </c>
    </row>
    <row r="13" spans="1:15" x14ac:dyDescent="0.25">
      <c r="H13" t="s">
        <v>35</v>
      </c>
      <c r="K13" s="4" t="s">
        <v>12</v>
      </c>
      <c r="L13" s="9">
        <v>19</v>
      </c>
      <c r="M13" s="10">
        <v>26</v>
      </c>
      <c r="N13" s="11">
        <v>23</v>
      </c>
      <c r="O13" s="6">
        <v>27</v>
      </c>
    </row>
    <row r="14" spans="1:15" x14ac:dyDescent="0.25">
      <c r="H14" t="s">
        <v>18</v>
      </c>
      <c r="K14" s="4" t="s">
        <v>13</v>
      </c>
      <c r="L14" s="15">
        <v>43</v>
      </c>
      <c r="M14" s="16">
        <v>50</v>
      </c>
      <c r="N14" s="17">
        <v>47</v>
      </c>
      <c r="O14" s="18">
        <v>52</v>
      </c>
    </row>
    <row r="15" spans="1:15" x14ac:dyDescent="0.25">
      <c r="H15" t="s">
        <v>19</v>
      </c>
      <c r="K15" s="4" t="s">
        <v>14</v>
      </c>
      <c r="L15" s="19">
        <v>62</v>
      </c>
      <c r="M15" s="20">
        <v>69</v>
      </c>
      <c r="N15" s="21">
        <v>65</v>
      </c>
      <c r="O15" s="22">
        <v>71</v>
      </c>
    </row>
    <row r="16" spans="1:15" x14ac:dyDescent="0.25">
      <c r="H16" t="s">
        <v>20</v>
      </c>
      <c r="K16" s="4" t="s">
        <v>15</v>
      </c>
      <c r="L16" s="12">
        <v>20</v>
      </c>
      <c r="M16" s="6">
        <f t="shared" ref="M16" si="0">L16+7</f>
        <v>27</v>
      </c>
      <c r="N16" s="13">
        <f t="shared" ref="N16" si="1">L16+4</f>
        <v>24</v>
      </c>
      <c r="O16" s="14">
        <f t="shared" ref="O16" si="2">L16+8</f>
        <v>28</v>
      </c>
    </row>
    <row r="17" spans="8:15" x14ac:dyDescent="0.25">
      <c r="H17" t="s">
        <v>21</v>
      </c>
      <c r="K17" s="4" t="s">
        <v>16</v>
      </c>
      <c r="L17" s="23">
        <v>17</v>
      </c>
      <c r="M17" s="13">
        <f>L17+7</f>
        <v>24</v>
      </c>
      <c r="N17" s="5">
        <f>L17+4</f>
        <v>21</v>
      </c>
      <c r="O17" s="7">
        <f>L17+8</f>
        <v>25</v>
      </c>
    </row>
    <row r="18" spans="8:15" x14ac:dyDescent="0.25">
      <c r="H18" t="s">
        <v>22</v>
      </c>
      <c r="K18" s="4" t="s">
        <v>17</v>
      </c>
      <c r="L18" s="24">
        <v>15</v>
      </c>
      <c r="M18" s="25">
        <f>L18+7</f>
        <v>22</v>
      </c>
      <c r="N18" s="9">
        <f>L18+4</f>
        <v>19</v>
      </c>
      <c r="O18" s="11">
        <f>L18+8</f>
        <v>23</v>
      </c>
    </row>
    <row r="19" spans="8:15" x14ac:dyDescent="0.25">
      <c r="H19" t="s">
        <v>23</v>
      </c>
      <c r="K19" s="4" t="s">
        <v>35</v>
      </c>
      <c r="L19" s="12">
        <v>20</v>
      </c>
      <c r="M19" s="6">
        <f>L19+7</f>
        <v>27</v>
      </c>
      <c r="N19" s="13">
        <f>L19+4</f>
        <v>24</v>
      </c>
      <c r="O19" s="14">
        <f>L19+8</f>
        <v>28</v>
      </c>
    </row>
    <row r="20" spans="8:15" x14ac:dyDescent="0.25">
      <c r="H20" t="s">
        <v>36</v>
      </c>
      <c r="K20" s="4" t="s">
        <v>18</v>
      </c>
      <c r="L20" s="24">
        <v>15</v>
      </c>
      <c r="M20" s="25">
        <f>L20+7</f>
        <v>22</v>
      </c>
      <c r="N20" s="9">
        <f>L20+4</f>
        <v>19</v>
      </c>
      <c r="O20" s="11">
        <f>L20+8</f>
        <v>23</v>
      </c>
    </row>
    <row r="21" spans="8:15" x14ac:dyDescent="0.25">
      <c r="H21" t="s">
        <v>24</v>
      </c>
      <c r="K21" s="4" t="s">
        <v>19</v>
      </c>
      <c r="L21" s="5">
        <v>21</v>
      </c>
      <c r="M21" s="14">
        <f>L21+7</f>
        <v>28</v>
      </c>
      <c r="N21" s="7">
        <f>L21+4</f>
        <v>25</v>
      </c>
      <c r="O21" s="8">
        <f>L21+8</f>
        <v>29</v>
      </c>
    </row>
    <row r="22" spans="8:15" x14ac:dyDescent="0.25">
      <c r="H22" t="s">
        <v>25</v>
      </c>
      <c r="K22" s="4" t="s">
        <v>20</v>
      </c>
      <c r="L22" s="8">
        <v>29</v>
      </c>
      <c r="M22" s="26">
        <f>L22+7</f>
        <v>36</v>
      </c>
      <c r="N22" s="27">
        <f>L22+4</f>
        <v>33</v>
      </c>
      <c r="O22" s="28">
        <f>L22+8</f>
        <v>37</v>
      </c>
    </row>
    <row r="23" spans="8:15" x14ac:dyDescent="0.25">
      <c r="H23" t="s">
        <v>37</v>
      </c>
      <c r="K23" s="4" t="s">
        <v>21</v>
      </c>
      <c r="L23" s="29">
        <v>11</v>
      </c>
      <c r="M23" s="30">
        <f>L23+7</f>
        <v>18</v>
      </c>
      <c r="N23" s="24">
        <f>L23+4</f>
        <v>15</v>
      </c>
      <c r="O23" s="9">
        <f>L23+8</f>
        <v>19</v>
      </c>
    </row>
    <row r="24" spans="8:15" x14ac:dyDescent="0.25">
      <c r="H24" t="s">
        <v>26</v>
      </c>
      <c r="K24" s="4" t="s">
        <v>22</v>
      </c>
      <c r="L24" s="35">
        <v>14</v>
      </c>
      <c r="M24" s="5">
        <f>L24+7</f>
        <v>21</v>
      </c>
      <c r="N24" s="30">
        <f>L24+4</f>
        <v>18</v>
      </c>
      <c r="O24" s="25">
        <f>L24+8</f>
        <v>22</v>
      </c>
    </row>
    <row r="25" spans="8:15" x14ac:dyDescent="0.25">
      <c r="H25" t="s">
        <v>38</v>
      </c>
      <c r="K25" s="4" t="s">
        <v>23</v>
      </c>
      <c r="L25" s="27">
        <v>33</v>
      </c>
      <c r="M25" s="36">
        <f>L25+7</f>
        <v>40</v>
      </c>
      <c r="N25" s="28">
        <f>L25+4</f>
        <v>37</v>
      </c>
      <c r="O25" s="37">
        <f>L25+8</f>
        <v>41</v>
      </c>
    </row>
    <row r="26" spans="8:15" x14ac:dyDescent="0.25">
      <c r="H26" t="s">
        <v>27</v>
      </c>
      <c r="K26" s="4" t="s">
        <v>36</v>
      </c>
      <c r="L26" s="23">
        <v>17</v>
      </c>
      <c r="M26" s="13">
        <f>L26+7</f>
        <v>24</v>
      </c>
      <c r="N26" s="5">
        <f>L26+4</f>
        <v>21</v>
      </c>
      <c r="O26" s="7">
        <f>L26+8</f>
        <v>25</v>
      </c>
    </row>
    <row r="27" spans="8:15" x14ac:dyDescent="0.25">
      <c r="H27" t="s">
        <v>29</v>
      </c>
      <c r="K27" s="4" t="s">
        <v>24</v>
      </c>
      <c r="L27" s="38">
        <v>32</v>
      </c>
      <c r="M27" s="39">
        <f>L27+7</f>
        <v>39</v>
      </c>
      <c r="N27" s="26">
        <f>L27+4</f>
        <v>36</v>
      </c>
      <c r="O27" s="36">
        <f>L27+8</f>
        <v>40</v>
      </c>
    </row>
    <row r="28" spans="8:15" x14ac:dyDescent="0.25">
      <c r="H28" t="s">
        <v>30</v>
      </c>
      <c r="K28" s="4" t="s">
        <v>25</v>
      </c>
      <c r="L28" s="28">
        <v>37</v>
      </c>
      <c r="M28" s="40">
        <f>L28+7</f>
        <v>44</v>
      </c>
      <c r="N28" s="37">
        <f>L28+4</f>
        <v>41</v>
      </c>
      <c r="O28" s="41">
        <f>L28+8</f>
        <v>45</v>
      </c>
    </row>
    <row r="29" spans="8:15" x14ac:dyDescent="0.25">
      <c r="K29" s="4" t="s">
        <v>37</v>
      </c>
      <c r="L29" s="31"/>
      <c r="M29" s="32">
        <f>L29+7</f>
        <v>7</v>
      </c>
      <c r="N29" s="33">
        <f>L29+4</f>
        <v>4</v>
      </c>
      <c r="O29" s="34">
        <f>L29+8</f>
        <v>8</v>
      </c>
    </row>
    <row r="30" spans="8:15" x14ac:dyDescent="0.25">
      <c r="K30" s="4" t="s">
        <v>26</v>
      </c>
      <c r="L30" s="36">
        <v>40</v>
      </c>
      <c r="M30" s="17">
        <f>L30+7</f>
        <v>47</v>
      </c>
      <c r="N30" s="40">
        <f>L30+4</f>
        <v>44</v>
      </c>
      <c r="O30" s="42">
        <f>L30+8</f>
        <v>48</v>
      </c>
    </row>
    <row r="31" spans="8:15" x14ac:dyDescent="0.25">
      <c r="K31" s="4" t="s">
        <v>38</v>
      </c>
      <c r="L31" s="26">
        <v>36</v>
      </c>
      <c r="M31" s="15">
        <f>L31+7</f>
        <v>43</v>
      </c>
      <c r="N31" s="36">
        <f>L31+4</f>
        <v>40</v>
      </c>
      <c r="O31" s="40">
        <f>L31+8</f>
        <v>44</v>
      </c>
    </row>
    <row r="32" spans="8:15" x14ac:dyDescent="0.25">
      <c r="K32" s="4" t="s">
        <v>27</v>
      </c>
      <c r="L32" s="40">
        <v>44</v>
      </c>
      <c r="M32" s="43">
        <f>L32+7</f>
        <v>51</v>
      </c>
      <c r="N32" s="42">
        <f>L32+4</f>
        <v>48</v>
      </c>
      <c r="O32" s="18">
        <f>L32+8</f>
        <v>52</v>
      </c>
    </row>
    <row r="33" spans="11:15" x14ac:dyDescent="0.25">
      <c r="K33" s="4" t="s">
        <v>28</v>
      </c>
      <c r="L33" s="44">
        <v>30</v>
      </c>
      <c r="M33" s="28">
        <f>L33+7</f>
        <v>37</v>
      </c>
      <c r="N33" s="45">
        <f>L33+4</f>
        <v>34</v>
      </c>
      <c r="O33" s="46">
        <f>L33+8</f>
        <v>38</v>
      </c>
    </row>
    <row r="34" spans="11:15" x14ac:dyDescent="0.25">
      <c r="K34" s="4" t="s">
        <v>29</v>
      </c>
      <c r="L34" s="24">
        <v>15</v>
      </c>
      <c r="M34" s="25">
        <f>L34+7</f>
        <v>22</v>
      </c>
      <c r="N34" s="9">
        <f>L34+4</f>
        <v>19</v>
      </c>
      <c r="O34" s="11">
        <f>L34+8</f>
        <v>23</v>
      </c>
    </row>
    <row r="35" spans="11:15" x14ac:dyDescent="0.25">
      <c r="K35" s="4" t="s">
        <v>30</v>
      </c>
      <c r="L35" s="12">
        <v>26</v>
      </c>
      <c r="M35" s="6">
        <f>L35+7</f>
        <v>33</v>
      </c>
      <c r="N35" s="13">
        <f>L35+4</f>
        <v>30</v>
      </c>
      <c r="O35" s="14">
        <f>L35+8</f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B85A-4646-4CBB-90D9-A1B06F8B74BB}">
  <dimension ref="A1:O35"/>
  <sheetViews>
    <sheetView workbookViewId="0">
      <selection activeCell="A4" sqref="A4:E6"/>
    </sheetView>
  </sheetViews>
  <sheetFormatPr defaultRowHeight="15" x14ac:dyDescent="0.25"/>
  <cols>
    <col min="1" max="1" width="14" customWidth="1"/>
    <col min="2" max="2" width="19.5703125" customWidth="1"/>
    <col min="3" max="3" width="23" customWidth="1"/>
    <col min="4" max="4" width="19.5703125" customWidth="1"/>
    <col min="5" max="5" width="18.42578125" customWidth="1"/>
    <col min="6" max="6" width="13.5703125" customWidth="1"/>
    <col min="8" max="8" width="15.85546875" customWidth="1"/>
    <col min="9" max="9" width="14.42578125" customWidth="1"/>
    <col min="11" max="11" width="2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5">
      <c r="A2" t="s">
        <v>31</v>
      </c>
      <c r="B2" t="str" cm="1">
        <f t="array" aca="1" ref="B2" ca="1">INDEX($H$6:$H$28,RANDBETWEEN(1,ROWS($H$6:$H$28)),1)</f>
        <v>Bildøyna</v>
      </c>
      <c r="C2" t="str" cm="1">
        <f t="array" aca="1" ref="C2" ca="1">INDEX($I$6:$I$9,RANDBETWEEN(1,ROWS($I$6:$I$9)),1)</f>
        <v>Bergenhus</v>
      </c>
      <c r="D2" t="s">
        <v>39</v>
      </c>
      <c r="E2" cm="1">
        <f t="array" aca="1" ref="E2" ca="1">_xlfn.XLOOKUP(B2,$K$12:$K$35,_xlfn.XLOOKUP(C2,$L$11:$O$11,$L$12:$O$35))*2</f>
        <v>44</v>
      </c>
      <c r="F2">
        <v>4</v>
      </c>
      <c r="L2" t="s">
        <v>6</v>
      </c>
    </row>
    <row r="3" spans="1:15" x14ac:dyDescent="0.25">
      <c r="A3" t="s">
        <v>31</v>
      </c>
      <c r="B3" t="str" cm="1">
        <f t="array" aca="1" ref="B3" ca="1">INDEX($H$6:$H$28,RANDBETWEEN(1,ROWS($H$6:$H$28)),1)</f>
        <v>Arefjord</v>
      </c>
      <c r="C3" t="str" cm="1">
        <f t="array" aca="1" ref="C3" ca="1">INDEX($I$6:$I$9,RANDBETWEEN(1,ROWS($I$6:$I$9)),1)</f>
        <v>Ytrebygda</v>
      </c>
      <c r="D3" t="s">
        <v>39</v>
      </c>
      <c r="E3" cm="1">
        <f t="array" aca="1" ref="E3" ca="1">_xlfn.XLOOKUP(B3,$K$12:$K$35,_xlfn.XLOOKUP(C3,$L$11:$O$11,$L$12:$O$35))*2</f>
        <v>38</v>
      </c>
      <c r="F3">
        <v>4</v>
      </c>
    </row>
    <row r="4" spans="1:15" x14ac:dyDescent="0.25">
      <c r="A4" t="s">
        <v>32</v>
      </c>
      <c r="B4" t="str" cm="1">
        <f t="array" aca="1" ref="B4" ca="1">INDEX($H$6:$H$28,RANDBETWEEN(1,ROWS($H$6:$H$28)),1)</f>
        <v>Brattholmen</v>
      </c>
      <c r="C4" t="str" cm="1">
        <f t="array" aca="1" ref="C4" ca="1">INDEX($I$6:$I$9,RANDBETWEEN(1,ROWS($I$6:$I$9)),1)</f>
        <v>Ytrebygda</v>
      </c>
      <c r="D4" t="s">
        <v>39</v>
      </c>
      <c r="E4" cm="1">
        <f t="array" aca="1" ref="E4" ca="1">_xlfn.XLOOKUP(B4,$K$12:$K$35,_xlfn.XLOOKUP(C4,$L$11:$O$11,$L$12:$O$35))*2</f>
        <v>42</v>
      </c>
    </row>
    <row r="5" spans="1:15" x14ac:dyDescent="0.25">
      <c r="A5" t="s">
        <v>32</v>
      </c>
      <c r="B5" t="str" cm="1">
        <f t="array" aca="1" ref="B5" ca="1">INDEX($H$6:$H$28,RANDBETWEEN(1,ROWS($H$6:$H$28)),1)</f>
        <v>Kolltveit</v>
      </c>
      <c r="C5" t="str" cm="1">
        <f t="array" aca="1" ref="C5" ca="1">INDEX($I$6:$I$9,RANDBETWEEN(1,ROWS($I$6:$I$9)),1)</f>
        <v>Bergenhus</v>
      </c>
      <c r="D5" t="s">
        <v>39</v>
      </c>
      <c r="E5" cm="1">
        <f t="array" aca="1" ref="E5" ca="1">_xlfn.XLOOKUP(B5,$K$12:$K$35,_xlfn.XLOOKUP(C5,$L$11:$O$11,$L$12:$O$35))*2</f>
        <v>52</v>
      </c>
      <c r="H5" s="1" t="s">
        <v>33</v>
      </c>
      <c r="I5" s="1" t="s">
        <v>34</v>
      </c>
    </row>
    <row r="6" spans="1:15" x14ac:dyDescent="0.25">
      <c r="A6" t="s">
        <v>32</v>
      </c>
      <c r="B6" t="str" cm="1">
        <f t="array" aca="1" ref="B6" ca="1">INDEX($H$6:$H$28,RANDBETWEEN(1,ROWS($H$6:$H$28)),1)</f>
        <v>Tofterøy</v>
      </c>
      <c r="C6" t="str" cm="1">
        <f t="array" aca="1" ref="C6" ca="1">INDEX($I$6:$I$9,RANDBETWEEN(1,ROWS($I$6:$I$9)),1)</f>
        <v>Årstad</v>
      </c>
      <c r="D6" t="s">
        <v>39</v>
      </c>
      <c r="E6" cm="1">
        <f t="array" aca="1" ref="E6" ca="1">_xlfn.XLOOKUP(B6,$K$12:$K$35,_xlfn.XLOOKUP(C6,$L$11:$O$11,$L$12:$O$35))*2</f>
        <v>104</v>
      </c>
      <c r="H6" t="s">
        <v>11</v>
      </c>
      <c r="I6" t="s">
        <v>8</v>
      </c>
    </row>
    <row r="7" spans="1:15" x14ac:dyDescent="0.25">
      <c r="H7" t="s">
        <v>12</v>
      </c>
      <c r="I7" t="s">
        <v>10</v>
      </c>
    </row>
    <row r="8" spans="1:15" x14ac:dyDescent="0.25">
      <c r="H8" t="s">
        <v>13</v>
      </c>
      <c r="I8" t="s">
        <v>7</v>
      </c>
    </row>
    <row r="9" spans="1:15" x14ac:dyDescent="0.25">
      <c r="H9" t="s">
        <v>14</v>
      </c>
      <c r="I9" t="s">
        <v>9</v>
      </c>
    </row>
    <row r="10" spans="1:15" x14ac:dyDescent="0.25">
      <c r="H10" t="s">
        <v>15</v>
      </c>
    </row>
    <row r="11" spans="1:15" x14ac:dyDescent="0.25">
      <c r="H11" t="s">
        <v>16</v>
      </c>
      <c r="K11" s="2"/>
      <c r="L11" s="3" t="s">
        <v>7</v>
      </c>
      <c r="M11" s="3" t="s">
        <v>8</v>
      </c>
      <c r="N11" s="3" t="s">
        <v>9</v>
      </c>
      <c r="O11" s="3" t="s">
        <v>10</v>
      </c>
    </row>
    <row r="12" spans="1:15" x14ac:dyDescent="0.25">
      <c r="H12" t="s">
        <v>17</v>
      </c>
      <c r="K12" s="4" t="s">
        <v>11</v>
      </c>
      <c r="L12" s="5">
        <v>21</v>
      </c>
      <c r="M12" s="6">
        <v>27</v>
      </c>
      <c r="N12" s="7">
        <v>25</v>
      </c>
      <c r="O12" s="8">
        <v>29</v>
      </c>
    </row>
    <row r="13" spans="1:15" x14ac:dyDescent="0.25">
      <c r="H13" t="s">
        <v>35</v>
      </c>
      <c r="K13" s="4" t="s">
        <v>12</v>
      </c>
      <c r="L13" s="9">
        <v>19</v>
      </c>
      <c r="M13" s="10">
        <v>26</v>
      </c>
      <c r="N13" s="11">
        <v>23</v>
      </c>
      <c r="O13" s="6">
        <v>27</v>
      </c>
    </row>
    <row r="14" spans="1:15" x14ac:dyDescent="0.25">
      <c r="H14" t="s">
        <v>18</v>
      </c>
      <c r="K14" s="4" t="s">
        <v>13</v>
      </c>
      <c r="L14" s="15">
        <v>43</v>
      </c>
      <c r="M14" s="16">
        <v>50</v>
      </c>
      <c r="N14" s="17">
        <v>47</v>
      </c>
      <c r="O14" s="18">
        <v>52</v>
      </c>
    </row>
    <row r="15" spans="1:15" x14ac:dyDescent="0.25">
      <c r="H15" t="s">
        <v>19</v>
      </c>
      <c r="K15" s="4" t="s">
        <v>14</v>
      </c>
      <c r="L15" s="19">
        <v>62</v>
      </c>
      <c r="M15" s="20">
        <v>69</v>
      </c>
      <c r="N15" s="21">
        <v>65</v>
      </c>
      <c r="O15" s="22">
        <v>71</v>
      </c>
    </row>
    <row r="16" spans="1:15" x14ac:dyDescent="0.25">
      <c r="H16" t="s">
        <v>20</v>
      </c>
      <c r="K16" s="4" t="s">
        <v>15</v>
      </c>
      <c r="L16" s="12">
        <v>20</v>
      </c>
      <c r="M16" s="6">
        <f t="shared" ref="M16" si="0">L16+7</f>
        <v>27</v>
      </c>
      <c r="N16" s="13">
        <f t="shared" ref="N16" si="1">L16+4</f>
        <v>24</v>
      </c>
      <c r="O16" s="14">
        <f t="shared" ref="O16" si="2">L16+8</f>
        <v>28</v>
      </c>
    </row>
    <row r="17" spans="8:15" x14ac:dyDescent="0.25">
      <c r="H17" t="s">
        <v>21</v>
      </c>
      <c r="K17" s="4" t="s">
        <v>16</v>
      </c>
      <c r="L17" s="23">
        <v>17</v>
      </c>
      <c r="M17" s="13">
        <f>L17+7</f>
        <v>24</v>
      </c>
      <c r="N17" s="5">
        <f>L17+4</f>
        <v>21</v>
      </c>
      <c r="O17" s="7">
        <f>L17+8</f>
        <v>25</v>
      </c>
    </row>
    <row r="18" spans="8:15" x14ac:dyDescent="0.25">
      <c r="H18" t="s">
        <v>22</v>
      </c>
      <c r="K18" s="4" t="s">
        <v>17</v>
      </c>
      <c r="L18" s="24">
        <v>15</v>
      </c>
      <c r="M18" s="25">
        <f>L18+7</f>
        <v>22</v>
      </c>
      <c r="N18" s="9">
        <f>L18+4</f>
        <v>19</v>
      </c>
      <c r="O18" s="11">
        <f>L18+8</f>
        <v>23</v>
      </c>
    </row>
    <row r="19" spans="8:15" x14ac:dyDescent="0.25">
      <c r="H19" t="s">
        <v>23</v>
      </c>
      <c r="K19" s="4" t="s">
        <v>35</v>
      </c>
      <c r="L19" s="12">
        <v>20</v>
      </c>
      <c r="M19" s="6">
        <f>L19+7</f>
        <v>27</v>
      </c>
      <c r="N19" s="13">
        <f>L19+4</f>
        <v>24</v>
      </c>
      <c r="O19" s="14">
        <f>L19+8</f>
        <v>28</v>
      </c>
    </row>
    <row r="20" spans="8:15" x14ac:dyDescent="0.25">
      <c r="H20" t="s">
        <v>36</v>
      </c>
      <c r="K20" s="4" t="s">
        <v>18</v>
      </c>
      <c r="L20" s="24">
        <v>15</v>
      </c>
      <c r="M20" s="25">
        <f>L20+7</f>
        <v>22</v>
      </c>
      <c r="N20" s="9">
        <f>L20+4</f>
        <v>19</v>
      </c>
      <c r="O20" s="11">
        <f>L20+8</f>
        <v>23</v>
      </c>
    </row>
    <row r="21" spans="8:15" x14ac:dyDescent="0.25">
      <c r="H21" t="s">
        <v>24</v>
      </c>
      <c r="K21" s="4" t="s">
        <v>19</v>
      </c>
      <c r="L21" s="5">
        <v>21</v>
      </c>
      <c r="M21" s="14">
        <f>L21+7</f>
        <v>28</v>
      </c>
      <c r="N21" s="7">
        <f>L21+4</f>
        <v>25</v>
      </c>
      <c r="O21" s="8">
        <f>L21+8</f>
        <v>29</v>
      </c>
    </row>
    <row r="22" spans="8:15" x14ac:dyDescent="0.25">
      <c r="H22" t="s">
        <v>25</v>
      </c>
      <c r="K22" s="4" t="s">
        <v>20</v>
      </c>
      <c r="L22" s="8">
        <v>29</v>
      </c>
      <c r="M22" s="26">
        <f>L22+7</f>
        <v>36</v>
      </c>
      <c r="N22" s="27">
        <f>L22+4</f>
        <v>33</v>
      </c>
      <c r="O22" s="28">
        <f>L22+8</f>
        <v>37</v>
      </c>
    </row>
    <row r="23" spans="8:15" x14ac:dyDescent="0.25">
      <c r="H23" t="s">
        <v>37</v>
      </c>
      <c r="K23" s="4" t="s">
        <v>21</v>
      </c>
      <c r="L23" s="29">
        <v>11</v>
      </c>
      <c r="M23" s="30">
        <f>L23+7</f>
        <v>18</v>
      </c>
      <c r="N23" s="24">
        <f>L23+4</f>
        <v>15</v>
      </c>
      <c r="O23" s="9">
        <f>L23+8</f>
        <v>19</v>
      </c>
    </row>
    <row r="24" spans="8:15" x14ac:dyDescent="0.25">
      <c r="H24" t="s">
        <v>26</v>
      </c>
      <c r="K24" s="4" t="s">
        <v>22</v>
      </c>
      <c r="L24" s="35">
        <v>14</v>
      </c>
      <c r="M24" s="5">
        <f>L24+7</f>
        <v>21</v>
      </c>
      <c r="N24" s="30">
        <f>L24+4</f>
        <v>18</v>
      </c>
      <c r="O24" s="25">
        <f>L24+8</f>
        <v>22</v>
      </c>
    </row>
    <row r="25" spans="8:15" x14ac:dyDescent="0.25">
      <c r="H25" t="s">
        <v>38</v>
      </c>
      <c r="K25" s="4" t="s">
        <v>23</v>
      </c>
      <c r="L25" s="27">
        <v>33</v>
      </c>
      <c r="M25" s="36">
        <f>L25+7</f>
        <v>40</v>
      </c>
      <c r="N25" s="28">
        <f>L25+4</f>
        <v>37</v>
      </c>
      <c r="O25" s="37">
        <f>L25+8</f>
        <v>41</v>
      </c>
    </row>
    <row r="26" spans="8:15" x14ac:dyDescent="0.25">
      <c r="H26" t="s">
        <v>27</v>
      </c>
      <c r="K26" s="4" t="s">
        <v>36</v>
      </c>
      <c r="L26" s="23">
        <v>17</v>
      </c>
      <c r="M26" s="13">
        <f>L26+7</f>
        <v>24</v>
      </c>
      <c r="N26" s="5">
        <f>L26+4</f>
        <v>21</v>
      </c>
      <c r="O26" s="7">
        <f>L26+8</f>
        <v>25</v>
      </c>
    </row>
    <row r="27" spans="8:15" x14ac:dyDescent="0.25">
      <c r="H27" t="s">
        <v>29</v>
      </c>
      <c r="K27" s="4" t="s">
        <v>24</v>
      </c>
      <c r="L27" s="38">
        <v>32</v>
      </c>
      <c r="M27" s="39">
        <f>L27+7</f>
        <v>39</v>
      </c>
      <c r="N27" s="26">
        <f>L27+4</f>
        <v>36</v>
      </c>
      <c r="O27" s="36">
        <f>L27+8</f>
        <v>40</v>
      </c>
    </row>
    <row r="28" spans="8:15" x14ac:dyDescent="0.25">
      <c r="H28" t="s">
        <v>30</v>
      </c>
      <c r="K28" s="4" t="s">
        <v>25</v>
      </c>
      <c r="L28" s="28">
        <v>37</v>
      </c>
      <c r="M28" s="40">
        <f>L28+7</f>
        <v>44</v>
      </c>
      <c r="N28" s="37">
        <f>L28+4</f>
        <v>41</v>
      </c>
      <c r="O28" s="41">
        <f>L28+8</f>
        <v>45</v>
      </c>
    </row>
    <row r="29" spans="8:15" x14ac:dyDescent="0.25">
      <c r="K29" s="4" t="s">
        <v>37</v>
      </c>
      <c r="L29" s="31"/>
      <c r="M29" s="32">
        <f>L29+7</f>
        <v>7</v>
      </c>
      <c r="N29" s="33">
        <f>L29+4</f>
        <v>4</v>
      </c>
      <c r="O29" s="34">
        <f>L29+8</f>
        <v>8</v>
      </c>
    </row>
    <row r="30" spans="8:15" x14ac:dyDescent="0.25">
      <c r="K30" s="4" t="s">
        <v>26</v>
      </c>
      <c r="L30" s="36">
        <v>40</v>
      </c>
      <c r="M30" s="17">
        <f>L30+7</f>
        <v>47</v>
      </c>
      <c r="N30" s="40">
        <f>L30+4</f>
        <v>44</v>
      </c>
      <c r="O30" s="42">
        <f>L30+8</f>
        <v>48</v>
      </c>
    </row>
    <row r="31" spans="8:15" x14ac:dyDescent="0.25">
      <c r="K31" s="4" t="s">
        <v>38</v>
      </c>
      <c r="L31" s="26">
        <v>36</v>
      </c>
      <c r="M31" s="15">
        <f>L31+7</f>
        <v>43</v>
      </c>
      <c r="N31" s="36">
        <f>L31+4</f>
        <v>40</v>
      </c>
      <c r="O31" s="40">
        <f>L31+8</f>
        <v>44</v>
      </c>
    </row>
    <row r="32" spans="8:15" x14ac:dyDescent="0.25">
      <c r="K32" s="4" t="s">
        <v>27</v>
      </c>
      <c r="L32" s="40">
        <v>44</v>
      </c>
      <c r="M32" s="43">
        <f>L32+7</f>
        <v>51</v>
      </c>
      <c r="N32" s="42">
        <f>L32+4</f>
        <v>48</v>
      </c>
      <c r="O32" s="18">
        <f>L32+8</f>
        <v>52</v>
      </c>
    </row>
    <row r="33" spans="11:15" x14ac:dyDescent="0.25">
      <c r="K33" s="4" t="s">
        <v>28</v>
      </c>
      <c r="L33" s="44">
        <v>30</v>
      </c>
      <c r="M33" s="28">
        <f>L33+7</f>
        <v>37</v>
      </c>
      <c r="N33" s="45">
        <f>L33+4</f>
        <v>34</v>
      </c>
      <c r="O33" s="46">
        <f>L33+8</f>
        <v>38</v>
      </c>
    </row>
    <row r="34" spans="11:15" x14ac:dyDescent="0.25">
      <c r="K34" s="4" t="s">
        <v>29</v>
      </c>
      <c r="L34" s="24">
        <v>15</v>
      </c>
      <c r="M34" s="25">
        <f>L34+7</f>
        <v>22</v>
      </c>
      <c r="N34" s="9">
        <f>L34+4</f>
        <v>19</v>
      </c>
      <c r="O34" s="11">
        <f>L34+8</f>
        <v>23</v>
      </c>
    </row>
    <row r="35" spans="11:15" x14ac:dyDescent="0.25">
      <c r="K35" s="4" t="s">
        <v>30</v>
      </c>
      <c r="L35" s="12">
        <v>26</v>
      </c>
      <c r="M35" s="6">
        <f>L35+7</f>
        <v>33</v>
      </c>
      <c r="N35" s="13">
        <f>L35+4</f>
        <v>30</v>
      </c>
      <c r="O35" s="14">
        <f>L35+8</f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6203-77E2-4F6B-BC5E-EBDC35B35ACF}">
  <dimension ref="A1:O35"/>
  <sheetViews>
    <sheetView workbookViewId="0">
      <selection activeCell="D4" sqref="D4"/>
    </sheetView>
  </sheetViews>
  <sheetFormatPr defaultRowHeight="15" x14ac:dyDescent="0.25"/>
  <cols>
    <col min="1" max="1" width="14" customWidth="1"/>
    <col min="2" max="2" width="19.5703125" customWidth="1"/>
    <col min="3" max="3" width="23" customWidth="1"/>
    <col min="4" max="4" width="19.5703125" customWidth="1"/>
    <col min="5" max="5" width="18.42578125" customWidth="1"/>
    <col min="6" max="6" width="13.5703125" customWidth="1"/>
    <col min="8" max="8" width="15.85546875" customWidth="1"/>
    <col min="9" max="9" width="14.42578125" customWidth="1"/>
    <col min="11" max="11" width="2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5">
      <c r="A2" t="s">
        <v>31</v>
      </c>
      <c r="B2" t="str" cm="1">
        <f t="array" aca="1" ref="B2" ca="1">INDEX($H$6:$H$28,RANDBETWEEN(1,ROWS($H$6:$H$28)),1)</f>
        <v>Knarrevik</v>
      </c>
      <c r="C2" t="str" cm="1">
        <f t="array" aca="1" ref="C2" ca="1">INDEX($I$6:$I$9,RANDBETWEEN(1,ROWS($I$6:$I$9)),1)</f>
        <v>Ytrebygda</v>
      </c>
      <c r="D2" t="s">
        <v>39</v>
      </c>
      <c r="E2" cm="1">
        <f t="array" aca="1" ref="E2" ca="1">_xlfn.XLOOKUP(B2,$K$12:$K$35,_xlfn.XLOOKUP(C2,$L$11:$O$11,$L$12:$O$35))*2</f>
        <v>30</v>
      </c>
      <c r="F2">
        <v>4</v>
      </c>
      <c r="L2" t="s">
        <v>6</v>
      </c>
    </row>
    <row r="3" spans="1:15" x14ac:dyDescent="0.25">
      <c r="A3" t="s">
        <v>31</v>
      </c>
      <c r="B3" t="str" cm="1">
        <f t="array" aca="1" ref="B3" ca="1">INDEX($H$6:$H$28,RANDBETWEEN(1,ROWS($H$6:$H$28)),1)</f>
        <v>Skogsvåg</v>
      </c>
      <c r="C3" t="str" cm="1">
        <f t="array" aca="1" ref="C3" ca="1">INDEX($I$6:$I$9,RANDBETWEEN(1,ROWS($I$6:$I$9)),1)</f>
        <v>Laksevåg</v>
      </c>
      <c r="D3" t="s">
        <v>39</v>
      </c>
      <c r="E3" cm="1">
        <f t="array" aca="1" ref="E3" ca="1">_xlfn.XLOOKUP(B3,$K$12:$K$35,_xlfn.XLOOKUP(C3,$L$11:$O$11,$L$12:$O$35))*2</f>
        <v>66</v>
      </c>
      <c r="F3">
        <v>4</v>
      </c>
    </row>
    <row r="4" spans="1:15" x14ac:dyDescent="0.25">
      <c r="A4" t="s">
        <v>32</v>
      </c>
      <c r="B4" t="str" cm="1">
        <f t="array" aca="1" ref="B4" ca="1">INDEX($H$6:$H$28,RANDBETWEEN(1,ROWS($H$6:$H$28)),1)</f>
        <v>Kolltveit</v>
      </c>
      <c r="C4" t="str" cm="1">
        <f t="array" aca="1" ref="C4" ca="1">INDEX($I$6:$I$9,RANDBETWEEN(1,ROWS($I$6:$I$9)),1)</f>
        <v>Årstad</v>
      </c>
      <c r="D4" t="s">
        <v>39</v>
      </c>
      <c r="E4" cm="1">
        <f t="array" aca="1" ref="E4" ca="1">_xlfn.XLOOKUP(B4,$K$12:$K$35,_xlfn.XLOOKUP(C4,$L$11:$O$11,$L$12:$O$35))*2</f>
        <v>54</v>
      </c>
    </row>
    <row r="5" spans="1:15" x14ac:dyDescent="0.25">
      <c r="A5" t="s">
        <v>32</v>
      </c>
      <c r="B5" t="str" cm="1">
        <f t="array" aca="1" ref="B5" ca="1">INDEX($H$6:$H$28,RANDBETWEEN(1,ROWS($H$6:$H$28)),1)</f>
        <v>Foldnes</v>
      </c>
      <c r="C5" t="str" cm="1">
        <f t="array" aca="1" ref="C5" ca="1">INDEX($I$6:$I$9,RANDBETWEEN(1,ROWS($I$6:$I$9)),1)</f>
        <v>Bergenhus</v>
      </c>
      <c r="D5" t="s">
        <v>39</v>
      </c>
      <c r="E5" cm="1">
        <f t="array" aca="1" ref="E5" ca="1">_xlfn.XLOOKUP(B5,$K$12:$K$35,_xlfn.XLOOKUP(C5,$L$11:$O$11,$L$12:$O$35))*2</f>
        <v>54</v>
      </c>
      <c r="H5" s="1" t="s">
        <v>33</v>
      </c>
      <c r="I5" s="1" t="s">
        <v>34</v>
      </c>
    </row>
    <row r="6" spans="1:15" x14ac:dyDescent="0.25">
      <c r="A6" t="s">
        <v>32</v>
      </c>
      <c r="B6" t="str" cm="1">
        <f t="array" aca="1" ref="B6" ca="1">INDEX($H$6:$H$28,RANDBETWEEN(1,ROWS($H$6:$H$28)),1)</f>
        <v>Brattholmen</v>
      </c>
      <c r="C6" t="str" cm="1">
        <f t="array" aca="1" ref="C6" ca="1">INDEX($I$6:$I$9,RANDBETWEEN(1,ROWS($I$6:$I$9)),1)</f>
        <v>Ytrebygda</v>
      </c>
      <c r="D6" t="s">
        <v>39</v>
      </c>
      <c r="E6" cm="1">
        <f t="array" aca="1" ref="E6" ca="1">_xlfn.XLOOKUP(B6,$K$12:$K$35,_xlfn.XLOOKUP(C6,$L$11:$O$11,$L$12:$O$35))*2</f>
        <v>42</v>
      </c>
      <c r="H6" t="s">
        <v>11</v>
      </c>
      <c r="I6" t="s">
        <v>8</v>
      </c>
    </row>
    <row r="7" spans="1:15" x14ac:dyDescent="0.25">
      <c r="A7" t="s">
        <v>32</v>
      </c>
      <c r="B7" t="str" cm="1">
        <f t="array" aca="1" ref="B7" ca="1">INDEX($H$6:$H$28,RANDBETWEEN(1,ROWS($H$6:$H$28)),1)</f>
        <v>Kleppestø</v>
      </c>
      <c r="C7" t="str" cm="1">
        <f t="array" aca="1" ref="C7" ca="1">INDEX($I$6:$I$9,RANDBETWEEN(1,ROWS($I$6:$I$9)),1)</f>
        <v>Laksevåg</v>
      </c>
      <c r="D7" t="s">
        <v>39</v>
      </c>
      <c r="E7" cm="1">
        <f t="array" aca="1" ref="E7" ca="1">_xlfn.XLOOKUP(B7,$K$12:$K$35,_xlfn.XLOOKUP(C7,$L$11:$O$11,$L$12:$O$35))*2</f>
        <v>34</v>
      </c>
      <c r="H7" t="s">
        <v>12</v>
      </c>
      <c r="I7" t="s">
        <v>10</v>
      </c>
    </row>
    <row r="8" spans="1:15" x14ac:dyDescent="0.25">
      <c r="A8" t="s">
        <v>32</v>
      </c>
      <c r="B8" t="str" cm="1">
        <f t="array" aca="1" ref="B8" ca="1">INDEX($H$6:$H$28,RANDBETWEEN(1,ROWS($H$6:$H$28)),1)</f>
        <v>Skogsvåg</v>
      </c>
      <c r="C8" t="str" cm="1">
        <f t="array" aca="1" ref="C8" ca="1">INDEX($I$6:$I$9,RANDBETWEEN(1,ROWS($I$6:$I$9)),1)</f>
        <v>Bergenhus</v>
      </c>
      <c r="D8" t="s">
        <v>39</v>
      </c>
      <c r="E8" cm="1">
        <f t="array" aca="1" ref="E8" ca="1">_xlfn.XLOOKUP(B8,$K$12:$K$35,_xlfn.XLOOKUP(C8,$L$11:$O$11,$L$12:$O$35))*2</f>
        <v>80</v>
      </c>
      <c r="H8" t="s">
        <v>13</v>
      </c>
      <c r="I8" t="s">
        <v>7</v>
      </c>
    </row>
    <row r="9" spans="1:15" x14ac:dyDescent="0.25">
      <c r="H9" t="s">
        <v>14</v>
      </c>
      <c r="I9" t="s">
        <v>9</v>
      </c>
    </row>
    <row r="10" spans="1:15" x14ac:dyDescent="0.25">
      <c r="H10" t="s">
        <v>15</v>
      </c>
    </row>
    <row r="11" spans="1:15" x14ac:dyDescent="0.25">
      <c r="H11" t="s">
        <v>16</v>
      </c>
      <c r="K11" s="2"/>
      <c r="L11" s="3" t="s">
        <v>7</v>
      </c>
      <c r="M11" s="3" t="s">
        <v>8</v>
      </c>
      <c r="N11" s="3" t="s">
        <v>9</v>
      </c>
      <c r="O11" s="3" t="s">
        <v>10</v>
      </c>
    </row>
    <row r="12" spans="1:15" x14ac:dyDescent="0.25">
      <c r="H12" t="s">
        <v>17</v>
      </c>
      <c r="K12" s="4" t="s">
        <v>11</v>
      </c>
      <c r="L12" s="5">
        <v>21</v>
      </c>
      <c r="M12" s="6">
        <v>27</v>
      </c>
      <c r="N12" s="7">
        <v>25</v>
      </c>
      <c r="O12" s="8">
        <v>29</v>
      </c>
    </row>
    <row r="13" spans="1:15" x14ac:dyDescent="0.25">
      <c r="H13" t="s">
        <v>35</v>
      </c>
      <c r="K13" s="4" t="s">
        <v>12</v>
      </c>
      <c r="L13" s="9">
        <v>19</v>
      </c>
      <c r="M13" s="10">
        <v>26</v>
      </c>
      <c r="N13" s="11">
        <v>23</v>
      </c>
      <c r="O13" s="6">
        <v>27</v>
      </c>
    </row>
    <row r="14" spans="1:15" x14ac:dyDescent="0.25">
      <c r="H14" t="s">
        <v>18</v>
      </c>
      <c r="K14" s="4" t="s">
        <v>13</v>
      </c>
      <c r="L14" s="15">
        <v>43</v>
      </c>
      <c r="M14" s="16">
        <v>50</v>
      </c>
      <c r="N14" s="17">
        <v>47</v>
      </c>
      <c r="O14" s="18">
        <v>52</v>
      </c>
    </row>
    <row r="15" spans="1:15" x14ac:dyDescent="0.25">
      <c r="H15" t="s">
        <v>19</v>
      </c>
      <c r="K15" s="4" t="s">
        <v>14</v>
      </c>
      <c r="L15" s="19">
        <v>62</v>
      </c>
      <c r="M15" s="20">
        <v>69</v>
      </c>
      <c r="N15" s="21">
        <v>65</v>
      </c>
      <c r="O15" s="22">
        <v>71</v>
      </c>
    </row>
    <row r="16" spans="1:15" x14ac:dyDescent="0.25">
      <c r="H16" t="s">
        <v>20</v>
      </c>
      <c r="K16" s="4" t="s">
        <v>15</v>
      </c>
      <c r="L16" s="12">
        <v>20</v>
      </c>
      <c r="M16" s="6">
        <f t="shared" ref="M16" si="0">L16+7</f>
        <v>27</v>
      </c>
      <c r="N16" s="13">
        <f t="shared" ref="N16" si="1">L16+4</f>
        <v>24</v>
      </c>
      <c r="O16" s="14">
        <f t="shared" ref="O16" si="2">L16+8</f>
        <v>28</v>
      </c>
    </row>
    <row r="17" spans="8:15" x14ac:dyDescent="0.25">
      <c r="H17" t="s">
        <v>21</v>
      </c>
      <c r="K17" s="4" t="s">
        <v>16</v>
      </c>
      <c r="L17" s="23">
        <v>17</v>
      </c>
      <c r="M17" s="13">
        <f>L17+7</f>
        <v>24</v>
      </c>
      <c r="N17" s="5">
        <f>L17+4</f>
        <v>21</v>
      </c>
      <c r="O17" s="7">
        <f>L17+8</f>
        <v>25</v>
      </c>
    </row>
    <row r="18" spans="8:15" x14ac:dyDescent="0.25">
      <c r="H18" t="s">
        <v>22</v>
      </c>
      <c r="K18" s="4" t="s">
        <v>17</v>
      </c>
      <c r="L18" s="24">
        <v>15</v>
      </c>
      <c r="M18" s="25">
        <f>L18+7</f>
        <v>22</v>
      </c>
      <c r="N18" s="9">
        <f>L18+4</f>
        <v>19</v>
      </c>
      <c r="O18" s="11">
        <f>L18+8</f>
        <v>23</v>
      </c>
    </row>
    <row r="19" spans="8:15" x14ac:dyDescent="0.25">
      <c r="H19" t="s">
        <v>23</v>
      </c>
      <c r="K19" s="4" t="s">
        <v>35</v>
      </c>
      <c r="L19" s="12">
        <v>20</v>
      </c>
      <c r="M19" s="6">
        <f>L19+7</f>
        <v>27</v>
      </c>
      <c r="N19" s="13">
        <f>L19+4</f>
        <v>24</v>
      </c>
      <c r="O19" s="14">
        <f>L19+8</f>
        <v>28</v>
      </c>
    </row>
    <row r="20" spans="8:15" x14ac:dyDescent="0.25">
      <c r="H20" t="s">
        <v>36</v>
      </c>
      <c r="K20" s="4" t="s">
        <v>18</v>
      </c>
      <c r="L20" s="24">
        <v>15</v>
      </c>
      <c r="M20" s="25">
        <f>L20+7</f>
        <v>22</v>
      </c>
      <c r="N20" s="9">
        <f>L20+4</f>
        <v>19</v>
      </c>
      <c r="O20" s="11">
        <f>L20+8</f>
        <v>23</v>
      </c>
    </row>
    <row r="21" spans="8:15" x14ac:dyDescent="0.25">
      <c r="H21" t="s">
        <v>24</v>
      </c>
      <c r="K21" s="4" t="s">
        <v>19</v>
      </c>
      <c r="L21" s="5">
        <v>21</v>
      </c>
      <c r="M21" s="14">
        <f>L21+7</f>
        <v>28</v>
      </c>
      <c r="N21" s="7">
        <f>L21+4</f>
        <v>25</v>
      </c>
      <c r="O21" s="8">
        <f>L21+8</f>
        <v>29</v>
      </c>
    </row>
    <row r="22" spans="8:15" x14ac:dyDescent="0.25">
      <c r="H22" t="s">
        <v>25</v>
      </c>
      <c r="K22" s="4" t="s">
        <v>20</v>
      </c>
      <c r="L22" s="8">
        <v>29</v>
      </c>
      <c r="M22" s="26">
        <f>L22+7</f>
        <v>36</v>
      </c>
      <c r="N22" s="27">
        <f>L22+4</f>
        <v>33</v>
      </c>
      <c r="O22" s="28">
        <f>L22+8</f>
        <v>37</v>
      </c>
    </row>
    <row r="23" spans="8:15" x14ac:dyDescent="0.25">
      <c r="H23" t="s">
        <v>37</v>
      </c>
      <c r="K23" s="4" t="s">
        <v>21</v>
      </c>
      <c r="L23" s="29">
        <v>11</v>
      </c>
      <c r="M23" s="30">
        <f>L23+7</f>
        <v>18</v>
      </c>
      <c r="N23" s="24">
        <f>L23+4</f>
        <v>15</v>
      </c>
      <c r="O23" s="9">
        <f>L23+8</f>
        <v>19</v>
      </c>
    </row>
    <row r="24" spans="8:15" x14ac:dyDescent="0.25">
      <c r="H24" t="s">
        <v>26</v>
      </c>
      <c r="K24" s="4" t="s">
        <v>22</v>
      </c>
      <c r="L24" s="35">
        <v>14</v>
      </c>
      <c r="M24" s="5">
        <f>L24+7</f>
        <v>21</v>
      </c>
      <c r="N24" s="30">
        <f>L24+4</f>
        <v>18</v>
      </c>
      <c r="O24" s="25">
        <f>L24+8</f>
        <v>22</v>
      </c>
    </row>
    <row r="25" spans="8:15" x14ac:dyDescent="0.25">
      <c r="H25" t="s">
        <v>38</v>
      </c>
      <c r="K25" s="4" t="s">
        <v>23</v>
      </c>
      <c r="L25" s="27">
        <v>33</v>
      </c>
      <c r="M25" s="36">
        <f>L25+7</f>
        <v>40</v>
      </c>
      <c r="N25" s="28">
        <f>L25+4</f>
        <v>37</v>
      </c>
      <c r="O25" s="37">
        <f>L25+8</f>
        <v>41</v>
      </c>
    </row>
    <row r="26" spans="8:15" x14ac:dyDescent="0.25">
      <c r="H26" t="s">
        <v>27</v>
      </c>
      <c r="K26" s="4" t="s">
        <v>36</v>
      </c>
      <c r="L26" s="23">
        <v>17</v>
      </c>
      <c r="M26" s="13">
        <f>L26+7</f>
        <v>24</v>
      </c>
      <c r="N26" s="5">
        <f>L26+4</f>
        <v>21</v>
      </c>
      <c r="O26" s="7">
        <f>L26+8</f>
        <v>25</v>
      </c>
    </row>
    <row r="27" spans="8:15" x14ac:dyDescent="0.25">
      <c r="H27" t="s">
        <v>29</v>
      </c>
      <c r="K27" s="4" t="s">
        <v>24</v>
      </c>
      <c r="L27" s="38">
        <v>32</v>
      </c>
      <c r="M27" s="39">
        <f>L27+7</f>
        <v>39</v>
      </c>
      <c r="N27" s="26">
        <f>L27+4</f>
        <v>36</v>
      </c>
      <c r="O27" s="36">
        <f>L27+8</f>
        <v>40</v>
      </c>
    </row>
    <row r="28" spans="8:15" x14ac:dyDescent="0.25">
      <c r="H28" t="s">
        <v>30</v>
      </c>
      <c r="K28" s="4" t="s">
        <v>25</v>
      </c>
      <c r="L28" s="28">
        <v>37</v>
      </c>
      <c r="M28" s="40">
        <f>L28+7</f>
        <v>44</v>
      </c>
      <c r="N28" s="37">
        <f>L28+4</f>
        <v>41</v>
      </c>
      <c r="O28" s="41">
        <f>L28+8</f>
        <v>45</v>
      </c>
    </row>
    <row r="29" spans="8:15" x14ac:dyDescent="0.25">
      <c r="K29" s="4" t="s">
        <v>37</v>
      </c>
      <c r="L29" s="31"/>
      <c r="M29" s="32">
        <f>L29+7</f>
        <v>7</v>
      </c>
      <c r="N29" s="33">
        <f>L29+4</f>
        <v>4</v>
      </c>
      <c r="O29" s="34">
        <f>L29+8</f>
        <v>8</v>
      </c>
    </row>
    <row r="30" spans="8:15" x14ac:dyDescent="0.25">
      <c r="K30" s="4" t="s">
        <v>26</v>
      </c>
      <c r="L30" s="36">
        <v>40</v>
      </c>
      <c r="M30" s="17">
        <f>L30+7</f>
        <v>47</v>
      </c>
      <c r="N30" s="40">
        <f>L30+4</f>
        <v>44</v>
      </c>
      <c r="O30" s="42">
        <f>L30+8</f>
        <v>48</v>
      </c>
    </row>
    <row r="31" spans="8:15" x14ac:dyDescent="0.25">
      <c r="K31" s="4" t="s">
        <v>38</v>
      </c>
      <c r="L31" s="26">
        <v>36</v>
      </c>
      <c r="M31" s="15">
        <f>L31+7</f>
        <v>43</v>
      </c>
      <c r="N31" s="36">
        <f>L31+4</f>
        <v>40</v>
      </c>
      <c r="O31" s="40">
        <f>L31+8</f>
        <v>44</v>
      </c>
    </row>
    <row r="32" spans="8:15" x14ac:dyDescent="0.25">
      <c r="K32" s="4" t="s">
        <v>27</v>
      </c>
      <c r="L32" s="40">
        <v>44</v>
      </c>
      <c r="M32" s="43">
        <f>L32+7</f>
        <v>51</v>
      </c>
      <c r="N32" s="42">
        <f>L32+4</f>
        <v>48</v>
      </c>
      <c r="O32" s="18">
        <f>L32+8</f>
        <v>52</v>
      </c>
    </row>
    <row r="33" spans="11:15" x14ac:dyDescent="0.25">
      <c r="K33" s="4" t="s">
        <v>28</v>
      </c>
      <c r="L33" s="44">
        <v>30</v>
      </c>
      <c r="M33" s="28">
        <f>L33+7</f>
        <v>37</v>
      </c>
      <c r="N33" s="45">
        <f>L33+4</f>
        <v>34</v>
      </c>
      <c r="O33" s="46">
        <f>L33+8</f>
        <v>38</v>
      </c>
    </row>
    <row r="34" spans="11:15" x14ac:dyDescent="0.25">
      <c r="K34" s="4" t="s">
        <v>29</v>
      </c>
      <c r="L34" s="24">
        <v>15</v>
      </c>
      <c r="M34" s="25">
        <f>L34+7</f>
        <v>22</v>
      </c>
      <c r="N34" s="9">
        <f>L34+4</f>
        <v>19</v>
      </c>
      <c r="O34" s="11">
        <f>L34+8</f>
        <v>23</v>
      </c>
    </row>
    <row r="35" spans="11:15" x14ac:dyDescent="0.25">
      <c r="K35" s="4" t="s">
        <v>30</v>
      </c>
      <c r="L35" s="12">
        <v>26</v>
      </c>
      <c r="M35" s="6">
        <f>L35+7</f>
        <v>33</v>
      </c>
      <c r="N35" s="13">
        <f>L35+4</f>
        <v>30</v>
      </c>
      <c r="O35" s="14">
        <f>L35+8</f>
        <v>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B107-4DC0-4EDA-AF61-41C9DA79969D}">
  <dimension ref="A1:O35"/>
  <sheetViews>
    <sheetView workbookViewId="0">
      <selection activeCell="E5" sqref="E5"/>
    </sheetView>
  </sheetViews>
  <sheetFormatPr defaultRowHeight="15" x14ac:dyDescent="0.25"/>
  <cols>
    <col min="1" max="1" width="14" customWidth="1"/>
    <col min="2" max="2" width="19.5703125" customWidth="1"/>
    <col min="3" max="3" width="23" customWidth="1"/>
    <col min="4" max="4" width="19.5703125" customWidth="1"/>
    <col min="5" max="5" width="18.42578125" customWidth="1"/>
    <col min="6" max="6" width="13.5703125" customWidth="1"/>
    <col min="8" max="8" width="15.85546875" customWidth="1"/>
    <col min="9" max="9" width="14.42578125" customWidth="1"/>
    <col min="11" max="11" width="2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5">
      <c r="A2" t="s">
        <v>31</v>
      </c>
      <c r="B2" t="str" cm="1">
        <f t="array" aca="1" ref="B2" ca="1">INDEX($H$6:$H$28,RANDBETWEEN(1,ROWS($H$6:$H$28)),1)</f>
        <v>Hammarsland</v>
      </c>
      <c r="C2" t="str" cm="1">
        <f t="array" aca="1" ref="C2" ca="1">INDEX($I$6:$I$9,RANDBETWEEN(1,ROWS($I$6:$I$9)),1)</f>
        <v>Laksevåg</v>
      </c>
      <c r="D2" t="s">
        <v>39</v>
      </c>
      <c r="E2" cm="1">
        <f t="array" aca="1" ref="E2" ca="1">_xlfn.XLOOKUP(B2,$K$12:$K$35,_xlfn.XLOOKUP(C2,$L$11:$O$11,$L$12:$O$35))*2</f>
        <v>0</v>
      </c>
      <c r="F2">
        <v>4</v>
      </c>
      <c r="L2" t="s">
        <v>6</v>
      </c>
    </row>
    <row r="3" spans="1:15" x14ac:dyDescent="0.25">
      <c r="A3" t="s">
        <v>31</v>
      </c>
      <c r="B3" t="str" cm="1">
        <f t="array" aca="1" ref="B3" ca="1">INDEX($H$6:$H$28,RANDBETWEEN(1,ROWS($H$6:$H$28)),1)</f>
        <v>Knappskog</v>
      </c>
      <c r="C3" t="str" cm="1">
        <f t="array" aca="1" ref="C3" ca="1">INDEX($I$6:$I$9,RANDBETWEEN(1,ROWS($I$6:$I$9)),1)</f>
        <v>Laksevåg</v>
      </c>
      <c r="D3" t="s">
        <v>39</v>
      </c>
      <c r="E3" cm="1">
        <f t="array" aca="1" ref="E3" ca="1">_xlfn.XLOOKUP(B3,$K$12:$K$35,_xlfn.XLOOKUP(C3,$L$11:$O$11,$L$12:$O$35))*2</f>
        <v>42</v>
      </c>
      <c r="F3">
        <v>4</v>
      </c>
    </row>
    <row r="4" spans="1:15" x14ac:dyDescent="0.25">
      <c r="A4" t="s">
        <v>32</v>
      </c>
      <c r="B4" t="str" cm="1">
        <f t="array" aca="1" ref="B4" ca="1">INDEX($H$6:$H$28,RANDBETWEEN(1,ROWS($H$6:$H$28)),1)</f>
        <v>Blomøy</v>
      </c>
      <c r="C4" t="str" cm="1">
        <f t="array" aca="1" ref="C4" ca="1">INDEX($I$6:$I$9,RANDBETWEEN(1,ROWS($I$6:$I$9)),1)</f>
        <v>Årstad</v>
      </c>
      <c r="D4" t="s">
        <v>39</v>
      </c>
      <c r="E4" cm="1">
        <f t="array" aca="1" ref="E4" ca="1">_xlfn.XLOOKUP(B4,$K$12:$K$35,_xlfn.XLOOKUP(C4,$L$11:$O$11,$L$12:$O$35))*2</f>
        <v>104</v>
      </c>
    </row>
    <row r="5" spans="1:15" x14ac:dyDescent="0.25">
      <c r="A5" t="s">
        <v>32</v>
      </c>
      <c r="B5" t="str" cm="1">
        <f t="array" aca="1" ref="B5" ca="1">INDEX($H$6:$H$28,RANDBETWEEN(1,ROWS($H$6:$H$28)),1)</f>
        <v>Telavåg</v>
      </c>
      <c r="C5" t="str" cm="1">
        <f t="array" aca="1" ref="C5" ca="1">INDEX($I$6:$I$9,RANDBETWEEN(1,ROWS($I$6:$I$9)),1)</f>
        <v>Laksevåg</v>
      </c>
      <c r="D5" t="s">
        <v>39</v>
      </c>
      <c r="E5" cm="1">
        <f t="array" aca="1" ref="E5" ca="1">_xlfn.XLOOKUP(B5,$K$12:$K$35,_xlfn.XLOOKUP(C5,$L$11:$O$11,$L$12:$O$35))*2</f>
        <v>80</v>
      </c>
      <c r="H5" s="1" t="s">
        <v>33</v>
      </c>
      <c r="I5" s="1" t="s">
        <v>34</v>
      </c>
    </row>
    <row r="6" spans="1:15" x14ac:dyDescent="0.25">
      <c r="A6" t="s">
        <v>32</v>
      </c>
      <c r="B6" t="str" cm="1">
        <f t="array" aca="1" ref="B6" ca="1">INDEX($H$6:$H$28,RANDBETWEEN(1,ROWS($H$6:$H$28)),1)</f>
        <v>Hammarsland</v>
      </c>
      <c r="C6" t="str" cm="1">
        <f t="array" aca="1" ref="C6" ca="1">INDEX($I$6:$I$9,RANDBETWEEN(1,ROWS($I$6:$I$9)),1)</f>
        <v>Ytrebygda</v>
      </c>
      <c r="D6" t="s">
        <v>39</v>
      </c>
      <c r="E6" cm="1">
        <f t="array" aca="1" ref="E6" ca="1">_xlfn.XLOOKUP(B6,$K$12:$K$35,_xlfn.XLOOKUP(C6,$L$11:$O$11,$L$12:$O$35))*2</f>
        <v>8</v>
      </c>
      <c r="H6" t="s">
        <v>11</v>
      </c>
      <c r="I6" t="s">
        <v>8</v>
      </c>
    </row>
    <row r="7" spans="1:15" x14ac:dyDescent="0.25">
      <c r="A7" t="s">
        <v>32</v>
      </c>
      <c r="B7" t="str" cm="1">
        <f t="array" aca="1" ref="B7" ca="1">INDEX($H$6:$H$28,RANDBETWEEN(1,ROWS($H$6:$H$28)),1)</f>
        <v>Foldnes</v>
      </c>
      <c r="C7" t="str" cm="1">
        <f t="array" aca="1" ref="C7" ca="1">INDEX($I$6:$I$9,RANDBETWEEN(1,ROWS($I$6:$I$9)),1)</f>
        <v>Årstad</v>
      </c>
      <c r="D7" t="s">
        <v>39</v>
      </c>
      <c r="E7" cm="1">
        <f t="array" aca="1" ref="E7" ca="1">_xlfn.XLOOKUP(B7,$K$12:$K$35,_xlfn.XLOOKUP(C7,$L$11:$O$11,$L$12:$O$35))*2</f>
        <v>56</v>
      </c>
      <c r="H7" t="s">
        <v>12</v>
      </c>
      <c r="I7" t="s">
        <v>10</v>
      </c>
    </row>
    <row r="8" spans="1:15" x14ac:dyDescent="0.25">
      <c r="A8" t="s">
        <v>32</v>
      </c>
      <c r="B8" t="str" cm="1">
        <f t="array" aca="1" ref="B8" ca="1">INDEX($H$6:$H$28,RANDBETWEEN(1,ROWS($H$6:$H$28)),1)</f>
        <v>Straume</v>
      </c>
      <c r="C8" t="str" cm="1">
        <f t="array" aca="1" ref="C8" ca="1">INDEX($I$6:$I$9,RANDBETWEEN(1,ROWS($I$6:$I$9)),1)</f>
        <v>Bergenhus</v>
      </c>
      <c r="D8" t="s">
        <v>39</v>
      </c>
      <c r="E8" cm="1">
        <f t="array" aca="1" ref="E8" ca="1">_xlfn.XLOOKUP(B8,$K$12:$K$35,_xlfn.XLOOKUP(C8,$L$11:$O$11,$L$12:$O$35))*2</f>
        <v>44</v>
      </c>
      <c r="H8" t="s">
        <v>13</v>
      </c>
      <c r="I8" t="s">
        <v>7</v>
      </c>
    </row>
    <row r="9" spans="1:15" x14ac:dyDescent="0.25">
      <c r="A9" t="s">
        <v>32</v>
      </c>
      <c r="B9" t="str" cm="1">
        <f t="array" aca="1" ref="B9" ca="1">INDEX($H$6:$H$28,RANDBETWEEN(1,ROWS($H$6:$H$28)),1)</f>
        <v>Telavåg</v>
      </c>
      <c r="C9" t="str" cm="1">
        <f t="array" aca="1" ref="C9" ca="1">INDEX($I$6:$I$9,RANDBETWEEN(1,ROWS($I$6:$I$9)),1)</f>
        <v>Laksevåg</v>
      </c>
      <c r="D9" t="s">
        <v>39</v>
      </c>
      <c r="E9" cm="1">
        <f t="array" aca="1" ref="E9" ca="1">_xlfn.XLOOKUP(B9,$K$12:$K$35,_xlfn.XLOOKUP(C9,$L$11:$O$11,$L$12:$O$35))*2</f>
        <v>80</v>
      </c>
      <c r="H9" t="s">
        <v>14</v>
      </c>
      <c r="I9" t="s">
        <v>9</v>
      </c>
    </row>
    <row r="10" spans="1:15" x14ac:dyDescent="0.25">
      <c r="A10" t="s">
        <v>32</v>
      </c>
      <c r="B10" t="str" cm="1">
        <f t="array" aca="1" ref="B10" ca="1">INDEX($H$6:$H$28,RANDBETWEEN(1,ROWS($H$6:$H$28)),1)</f>
        <v>Telavåg</v>
      </c>
      <c r="C10" t="str" cm="1">
        <f t="array" aca="1" ref="C10" ca="1">INDEX($I$6:$I$9,RANDBETWEEN(1,ROWS($I$6:$I$9)),1)</f>
        <v>Årstad</v>
      </c>
      <c r="D10" t="s">
        <v>39</v>
      </c>
      <c r="E10" cm="1">
        <f t="array" aca="1" ref="E10" ca="1">_xlfn.XLOOKUP(B10,$K$12:$K$35,_xlfn.XLOOKUP(C10,$L$11:$O$11,$L$12:$O$35))*2</f>
        <v>96</v>
      </c>
      <c r="H10" t="s">
        <v>15</v>
      </c>
    </row>
    <row r="11" spans="1:15" x14ac:dyDescent="0.25">
      <c r="A11" t="s">
        <v>32</v>
      </c>
      <c r="B11" t="str" cm="1">
        <f t="array" aca="1" ref="B11" ca="1">INDEX($H$6:$H$28,RANDBETWEEN(1,ROWS($H$6:$H$28)),1)</f>
        <v>Tofterøy</v>
      </c>
      <c r="C11" t="str" cm="1">
        <f t="array" aca="1" ref="C11" ca="1">INDEX($I$6:$I$9,RANDBETWEEN(1,ROWS($I$6:$I$9)),1)</f>
        <v>Ytrebygda</v>
      </c>
      <c r="D11" t="s">
        <v>39</v>
      </c>
      <c r="E11" cm="1">
        <f t="array" aca="1" ref="E11" ca="1">_xlfn.XLOOKUP(B11,$K$12:$K$35,_xlfn.XLOOKUP(C11,$L$11:$O$11,$L$12:$O$35))*2</f>
        <v>96</v>
      </c>
      <c r="H11" t="s">
        <v>16</v>
      </c>
      <c r="K11" s="2"/>
      <c r="L11" s="3" t="s">
        <v>7</v>
      </c>
      <c r="M11" s="3" t="s">
        <v>8</v>
      </c>
      <c r="N11" s="3" t="s">
        <v>9</v>
      </c>
      <c r="O11" s="3" t="s">
        <v>10</v>
      </c>
    </row>
    <row r="12" spans="1:15" x14ac:dyDescent="0.25">
      <c r="H12" t="s">
        <v>17</v>
      </c>
      <c r="K12" s="4" t="s">
        <v>11</v>
      </c>
      <c r="L12" s="5">
        <v>21</v>
      </c>
      <c r="M12" s="6">
        <v>27</v>
      </c>
      <c r="N12" s="7">
        <v>25</v>
      </c>
      <c r="O12" s="8">
        <v>29</v>
      </c>
    </row>
    <row r="13" spans="1:15" x14ac:dyDescent="0.25">
      <c r="H13" t="s">
        <v>35</v>
      </c>
      <c r="K13" s="4" t="s">
        <v>12</v>
      </c>
      <c r="L13" s="9">
        <v>19</v>
      </c>
      <c r="M13" s="10">
        <v>26</v>
      </c>
      <c r="N13" s="11">
        <v>23</v>
      </c>
      <c r="O13" s="6">
        <v>27</v>
      </c>
    </row>
    <row r="14" spans="1:15" x14ac:dyDescent="0.25">
      <c r="H14" t="s">
        <v>18</v>
      </c>
      <c r="K14" s="4" t="s">
        <v>13</v>
      </c>
      <c r="L14" s="15">
        <v>43</v>
      </c>
      <c r="M14" s="16">
        <v>50</v>
      </c>
      <c r="N14" s="17">
        <v>47</v>
      </c>
      <c r="O14" s="18">
        <v>52</v>
      </c>
    </row>
    <row r="15" spans="1:15" x14ac:dyDescent="0.25">
      <c r="H15" t="s">
        <v>19</v>
      </c>
      <c r="K15" s="4" t="s">
        <v>14</v>
      </c>
      <c r="L15" s="19">
        <v>62</v>
      </c>
      <c r="M15" s="20">
        <v>69</v>
      </c>
      <c r="N15" s="21">
        <v>65</v>
      </c>
      <c r="O15" s="22">
        <v>71</v>
      </c>
    </row>
    <row r="16" spans="1:15" x14ac:dyDescent="0.25">
      <c r="H16" t="s">
        <v>20</v>
      </c>
      <c r="K16" s="4" t="s">
        <v>15</v>
      </c>
      <c r="L16" s="12">
        <v>20</v>
      </c>
      <c r="M16" s="6">
        <f t="shared" ref="M16" si="0">L16+7</f>
        <v>27</v>
      </c>
      <c r="N16" s="13">
        <f t="shared" ref="N16" si="1">L16+4</f>
        <v>24</v>
      </c>
      <c r="O16" s="14">
        <f t="shared" ref="O16" si="2">L16+8</f>
        <v>28</v>
      </c>
    </row>
    <row r="17" spans="8:15" x14ac:dyDescent="0.25">
      <c r="H17" t="s">
        <v>21</v>
      </c>
      <c r="K17" s="4" t="s">
        <v>16</v>
      </c>
      <c r="L17" s="23">
        <v>17</v>
      </c>
      <c r="M17" s="13">
        <f>L17+7</f>
        <v>24</v>
      </c>
      <c r="N17" s="5">
        <f>L17+4</f>
        <v>21</v>
      </c>
      <c r="O17" s="7">
        <f>L17+8</f>
        <v>25</v>
      </c>
    </row>
    <row r="18" spans="8:15" x14ac:dyDescent="0.25">
      <c r="H18" t="s">
        <v>22</v>
      </c>
      <c r="K18" s="4" t="s">
        <v>17</v>
      </c>
      <c r="L18" s="24">
        <v>15</v>
      </c>
      <c r="M18" s="25">
        <f>L18+7</f>
        <v>22</v>
      </c>
      <c r="N18" s="9">
        <f>L18+4</f>
        <v>19</v>
      </c>
      <c r="O18" s="11">
        <f>L18+8</f>
        <v>23</v>
      </c>
    </row>
    <row r="19" spans="8:15" x14ac:dyDescent="0.25">
      <c r="H19" t="s">
        <v>23</v>
      </c>
      <c r="K19" s="4" t="s">
        <v>35</v>
      </c>
      <c r="L19" s="12">
        <v>20</v>
      </c>
      <c r="M19" s="6">
        <f>L19+7</f>
        <v>27</v>
      </c>
      <c r="N19" s="13">
        <f>L19+4</f>
        <v>24</v>
      </c>
      <c r="O19" s="14">
        <f>L19+8</f>
        <v>28</v>
      </c>
    </row>
    <row r="20" spans="8:15" x14ac:dyDescent="0.25">
      <c r="H20" t="s">
        <v>36</v>
      </c>
      <c r="K20" s="4" t="s">
        <v>18</v>
      </c>
      <c r="L20" s="24">
        <v>15</v>
      </c>
      <c r="M20" s="25">
        <f>L20+7</f>
        <v>22</v>
      </c>
      <c r="N20" s="9">
        <f>L20+4</f>
        <v>19</v>
      </c>
      <c r="O20" s="11">
        <f>L20+8</f>
        <v>23</v>
      </c>
    </row>
    <row r="21" spans="8:15" x14ac:dyDescent="0.25">
      <c r="H21" t="s">
        <v>24</v>
      </c>
      <c r="K21" s="4" t="s">
        <v>19</v>
      </c>
      <c r="L21" s="5">
        <v>21</v>
      </c>
      <c r="M21" s="14">
        <f>L21+7</f>
        <v>28</v>
      </c>
      <c r="N21" s="7">
        <f>L21+4</f>
        <v>25</v>
      </c>
      <c r="O21" s="8">
        <f>L21+8</f>
        <v>29</v>
      </c>
    </row>
    <row r="22" spans="8:15" x14ac:dyDescent="0.25">
      <c r="H22" t="s">
        <v>25</v>
      </c>
      <c r="K22" s="4" t="s">
        <v>20</v>
      </c>
      <c r="L22" s="8">
        <v>29</v>
      </c>
      <c r="M22" s="26">
        <f>L22+7</f>
        <v>36</v>
      </c>
      <c r="N22" s="27">
        <f>L22+4</f>
        <v>33</v>
      </c>
      <c r="O22" s="28">
        <f>L22+8</f>
        <v>37</v>
      </c>
    </row>
    <row r="23" spans="8:15" x14ac:dyDescent="0.25">
      <c r="H23" t="s">
        <v>37</v>
      </c>
      <c r="K23" s="4" t="s">
        <v>21</v>
      </c>
      <c r="L23" s="29">
        <v>11</v>
      </c>
      <c r="M23" s="30">
        <f>L23+7</f>
        <v>18</v>
      </c>
      <c r="N23" s="24">
        <f>L23+4</f>
        <v>15</v>
      </c>
      <c r="O23" s="9">
        <f>L23+8</f>
        <v>19</v>
      </c>
    </row>
    <row r="24" spans="8:15" x14ac:dyDescent="0.25">
      <c r="H24" t="s">
        <v>26</v>
      </c>
      <c r="K24" s="4" t="s">
        <v>22</v>
      </c>
      <c r="L24" s="35">
        <v>14</v>
      </c>
      <c r="M24" s="5">
        <f>L24+7</f>
        <v>21</v>
      </c>
      <c r="N24" s="30">
        <f>L24+4</f>
        <v>18</v>
      </c>
      <c r="O24" s="25">
        <f>L24+8</f>
        <v>22</v>
      </c>
    </row>
    <row r="25" spans="8:15" x14ac:dyDescent="0.25">
      <c r="H25" t="s">
        <v>38</v>
      </c>
      <c r="K25" s="4" t="s">
        <v>23</v>
      </c>
      <c r="L25" s="27">
        <v>33</v>
      </c>
      <c r="M25" s="36">
        <f>L25+7</f>
        <v>40</v>
      </c>
      <c r="N25" s="28">
        <f>L25+4</f>
        <v>37</v>
      </c>
      <c r="O25" s="37">
        <f>L25+8</f>
        <v>41</v>
      </c>
    </row>
    <row r="26" spans="8:15" x14ac:dyDescent="0.25">
      <c r="H26" t="s">
        <v>27</v>
      </c>
      <c r="K26" s="4" t="s">
        <v>36</v>
      </c>
      <c r="L26" s="23">
        <v>17</v>
      </c>
      <c r="M26" s="13">
        <f>L26+7</f>
        <v>24</v>
      </c>
      <c r="N26" s="5">
        <f>L26+4</f>
        <v>21</v>
      </c>
      <c r="O26" s="7">
        <f>L26+8</f>
        <v>25</v>
      </c>
    </row>
    <row r="27" spans="8:15" x14ac:dyDescent="0.25">
      <c r="H27" t="s">
        <v>29</v>
      </c>
      <c r="K27" s="4" t="s">
        <v>24</v>
      </c>
      <c r="L27" s="38">
        <v>32</v>
      </c>
      <c r="M27" s="39">
        <f>L27+7</f>
        <v>39</v>
      </c>
      <c r="N27" s="26">
        <f>L27+4</f>
        <v>36</v>
      </c>
      <c r="O27" s="36">
        <f>L27+8</f>
        <v>40</v>
      </c>
    </row>
    <row r="28" spans="8:15" x14ac:dyDescent="0.25">
      <c r="H28" t="s">
        <v>30</v>
      </c>
      <c r="K28" s="4" t="s">
        <v>25</v>
      </c>
      <c r="L28" s="28">
        <v>37</v>
      </c>
      <c r="M28" s="40">
        <f>L28+7</f>
        <v>44</v>
      </c>
      <c r="N28" s="37">
        <f>L28+4</f>
        <v>41</v>
      </c>
      <c r="O28" s="41">
        <f>L28+8</f>
        <v>45</v>
      </c>
    </row>
    <row r="29" spans="8:15" x14ac:dyDescent="0.25">
      <c r="K29" s="4" t="s">
        <v>37</v>
      </c>
      <c r="L29" s="31"/>
      <c r="M29" s="32">
        <f>L29+7</f>
        <v>7</v>
      </c>
      <c r="N29" s="33">
        <f>L29+4</f>
        <v>4</v>
      </c>
      <c r="O29" s="34">
        <f>L29+8</f>
        <v>8</v>
      </c>
    </row>
    <row r="30" spans="8:15" x14ac:dyDescent="0.25">
      <c r="K30" s="4" t="s">
        <v>26</v>
      </c>
      <c r="L30" s="36">
        <v>40</v>
      </c>
      <c r="M30" s="17">
        <f>L30+7</f>
        <v>47</v>
      </c>
      <c r="N30" s="40">
        <f>L30+4</f>
        <v>44</v>
      </c>
      <c r="O30" s="42">
        <f>L30+8</f>
        <v>48</v>
      </c>
    </row>
    <row r="31" spans="8:15" x14ac:dyDescent="0.25">
      <c r="K31" s="4" t="s">
        <v>38</v>
      </c>
      <c r="L31" s="26">
        <v>36</v>
      </c>
      <c r="M31" s="15">
        <f>L31+7</f>
        <v>43</v>
      </c>
      <c r="N31" s="36">
        <f>L31+4</f>
        <v>40</v>
      </c>
      <c r="O31" s="40">
        <f>L31+8</f>
        <v>44</v>
      </c>
    </row>
    <row r="32" spans="8:15" x14ac:dyDescent="0.25">
      <c r="K32" s="4" t="s">
        <v>27</v>
      </c>
      <c r="L32" s="40">
        <v>44</v>
      </c>
      <c r="M32" s="43">
        <f>L32+7</f>
        <v>51</v>
      </c>
      <c r="N32" s="42">
        <f>L32+4</f>
        <v>48</v>
      </c>
      <c r="O32" s="18">
        <f>L32+8</f>
        <v>52</v>
      </c>
    </row>
    <row r="33" spans="11:15" x14ac:dyDescent="0.25">
      <c r="K33" s="4" t="s">
        <v>28</v>
      </c>
      <c r="L33" s="44">
        <v>30</v>
      </c>
      <c r="M33" s="28">
        <f>L33+7</f>
        <v>37</v>
      </c>
      <c r="N33" s="45">
        <f>L33+4</f>
        <v>34</v>
      </c>
      <c r="O33" s="46">
        <f>L33+8</f>
        <v>38</v>
      </c>
    </row>
    <row r="34" spans="11:15" x14ac:dyDescent="0.25">
      <c r="K34" s="4" t="s">
        <v>29</v>
      </c>
      <c r="L34" s="24">
        <v>15</v>
      </c>
      <c r="M34" s="25">
        <f>L34+7</f>
        <v>22</v>
      </c>
      <c r="N34" s="9">
        <f>L34+4</f>
        <v>19</v>
      </c>
      <c r="O34" s="11">
        <f>L34+8</f>
        <v>23</v>
      </c>
    </row>
    <row r="35" spans="11:15" x14ac:dyDescent="0.25">
      <c r="K35" s="4" t="s">
        <v>30</v>
      </c>
      <c r="L35" s="12">
        <v>26</v>
      </c>
      <c r="M35" s="6">
        <f>L35+7</f>
        <v>33</v>
      </c>
      <c r="N35" s="13">
        <f>L35+4</f>
        <v>30</v>
      </c>
      <c r="O35" s="14">
        <f>L35+8</f>
        <v>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4DA1-49DF-4A32-A4D7-E555D451134C}">
  <dimension ref="A1:O35"/>
  <sheetViews>
    <sheetView workbookViewId="0">
      <selection activeCell="B6" sqref="B6"/>
    </sheetView>
  </sheetViews>
  <sheetFormatPr defaultRowHeight="15" x14ac:dyDescent="0.25"/>
  <cols>
    <col min="1" max="1" width="14" customWidth="1"/>
    <col min="2" max="2" width="19.5703125" customWidth="1"/>
    <col min="3" max="3" width="23" customWidth="1"/>
    <col min="4" max="4" width="19.5703125" customWidth="1"/>
    <col min="5" max="5" width="18.42578125" customWidth="1"/>
    <col min="6" max="6" width="13.5703125" customWidth="1"/>
    <col min="8" max="8" width="15.85546875" customWidth="1"/>
    <col min="9" max="9" width="14.42578125" customWidth="1"/>
    <col min="11" max="11" width="2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5">
      <c r="A2" t="s">
        <v>31</v>
      </c>
      <c r="B2" t="str" cm="1">
        <f t="array" aca="1" ref="B2" ca="1">INDEX($H$6:$H$28,RANDBETWEEN(1,ROWS($H$6:$H$28)),1)</f>
        <v>Skogsvåg</v>
      </c>
      <c r="C2" t="str" cm="1">
        <f t="array" aca="1" ref="C2" ca="1">INDEX($I$6:$I$9,RANDBETWEEN(1,ROWS($I$6:$I$9)),1)</f>
        <v>Ytrebygda</v>
      </c>
      <c r="D2" t="s">
        <v>39</v>
      </c>
      <c r="E2" cm="1">
        <f t="array" aca="1" ref="E2" ca="1">_xlfn.XLOOKUP(B2,$K$12:$K$35,_xlfn.XLOOKUP(C2,$L$11:$O$11,$L$12:$O$35))*2</f>
        <v>74</v>
      </c>
      <c r="F2">
        <v>4</v>
      </c>
      <c r="L2" t="s">
        <v>6</v>
      </c>
    </row>
    <row r="3" spans="1:15" x14ac:dyDescent="0.25">
      <c r="A3" t="s">
        <v>31</v>
      </c>
      <c r="B3" t="str" cm="1">
        <f t="array" aca="1" ref="B3" ca="1">INDEX($H$6:$H$28,RANDBETWEEN(1,ROWS($H$6:$H$28)),1)</f>
        <v>Landro</v>
      </c>
      <c r="C3" t="str" cm="1">
        <f t="array" aca="1" ref="C3" ca="1">INDEX($I$6:$I$9,RANDBETWEEN(1,ROWS($I$6:$I$9)),1)</f>
        <v>Årstad</v>
      </c>
      <c r="D3" t="s">
        <v>39</v>
      </c>
      <c r="E3" cm="1">
        <f t="array" aca="1" ref="E3" ca="1">_xlfn.XLOOKUP(B3,$K$12:$K$35,_xlfn.XLOOKUP(C3,$L$11:$O$11,$L$12:$O$35))*2</f>
        <v>74</v>
      </c>
      <c r="F3">
        <v>4</v>
      </c>
    </row>
    <row r="4" spans="1:15" x14ac:dyDescent="0.25">
      <c r="A4" t="s">
        <v>31</v>
      </c>
      <c r="B4" t="str" cm="1">
        <f t="array" aca="1" ref="B4" ca="1">INDEX($H$6:$H$28,RANDBETWEEN(1,ROWS($H$6:$H$28)),1)</f>
        <v>Træsneset</v>
      </c>
      <c r="C4" t="str" cm="1">
        <f t="array" aca="1" ref="C4" ca="1">INDEX($I$6:$I$9,RANDBETWEEN(1,ROWS($I$6:$I$9)),1)</f>
        <v>Bergenhus</v>
      </c>
      <c r="D4" t="s">
        <v>39</v>
      </c>
      <c r="E4" cm="1">
        <f t="array" aca="1" ref="E4" ca="1">_xlfn.XLOOKUP(B4,$K$12:$K$35,_xlfn.XLOOKUP(C4,$L$11:$O$11,$L$12:$O$35))*2</f>
        <v>86</v>
      </c>
      <c r="F4">
        <v>4</v>
      </c>
    </row>
    <row r="5" spans="1:15" x14ac:dyDescent="0.25">
      <c r="A5" t="s">
        <v>32</v>
      </c>
      <c r="B5" t="str" cm="1">
        <f t="array" aca="1" ref="B5" ca="1">INDEX($H$6:$H$28,RANDBETWEEN(1,ROWS($H$6:$H$28)),1)</f>
        <v>Ebbesvik</v>
      </c>
      <c r="C5" t="str" cm="1">
        <f t="array" aca="1" ref="C5" ca="1">INDEX($I$6:$I$9,RANDBETWEEN(1,ROWS($I$6:$I$9)),1)</f>
        <v>Bergenhus</v>
      </c>
      <c r="D5" t="s">
        <v>39</v>
      </c>
      <c r="E5" cm="1">
        <f t="array" aca="1" ref="E5" ca="1">_xlfn.XLOOKUP(B5,$K$12:$K$35,_xlfn.XLOOKUP(C5,$L$11:$O$11,$L$12:$O$35))*2</f>
        <v>54</v>
      </c>
      <c r="H5" s="1" t="s">
        <v>33</v>
      </c>
      <c r="I5" s="1" t="s">
        <v>34</v>
      </c>
    </row>
    <row r="6" spans="1:15" x14ac:dyDescent="0.25">
      <c r="A6" t="s">
        <v>32</v>
      </c>
      <c r="B6" t="str" cm="1">
        <f t="array" aca="1" ref="B6" ca="1">INDEX($H$6:$H$28,RANDBETWEEN(1,ROWS($H$6:$H$28)),1)</f>
        <v>Hammarsland</v>
      </c>
      <c r="C6" t="str" cm="1">
        <f t="array" aca="1" ref="C6" ca="1">INDEX($I$6:$I$9,RANDBETWEEN(1,ROWS($I$6:$I$9)),1)</f>
        <v>Bergenhus</v>
      </c>
      <c r="D6" t="s">
        <v>39</v>
      </c>
      <c r="E6" cm="1">
        <f t="array" aca="1" ref="E6" ca="1">_xlfn.XLOOKUP(B6,$K$12:$K$35,_xlfn.XLOOKUP(C6,$L$11:$O$11,$L$12:$O$35))*2</f>
        <v>14</v>
      </c>
      <c r="H6" t="s">
        <v>11</v>
      </c>
      <c r="I6" t="s">
        <v>8</v>
      </c>
    </row>
    <row r="7" spans="1:15" x14ac:dyDescent="0.25">
      <c r="A7" t="s">
        <v>32</v>
      </c>
      <c r="B7" t="str" cm="1">
        <f t="array" aca="1" ref="B7" ca="1">INDEX($H$6:$H$28,RANDBETWEEN(1,ROWS($H$6:$H$28)),1)</f>
        <v>Kleppestø</v>
      </c>
      <c r="C7" t="str" cm="1">
        <f t="array" aca="1" ref="C7" ca="1">INDEX($I$6:$I$9,RANDBETWEEN(1,ROWS($I$6:$I$9)),1)</f>
        <v>Bergenhus</v>
      </c>
      <c r="D7" t="s">
        <v>39</v>
      </c>
      <c r="E7" cm="1">
        <f t="array" aca="1" ref="E7" ca="1">_xlfn.XLOOKUP(B7,$K$12:$K$35,_xlfn.XLOOKUP(C7,$L$11:$O$11,$L$12:$O$35))*2</f>
        <v>48</v>
      </c>
      <c r="H7" t="s">
        <v>12</v>
      </c>
      <c r="I7" t="s">
        <v>10</v>
      </c>
    </row>
    <row r="8" spans="1:15" x14ac:dyDescent="0.25">
      <c r="A8" t="s">
        <v>32</v>
      </c>
      <c r="B8" t="str" cm="1">
        <f t="array" aca="1" ref="B8" ca="1">INDEX($H$6:$H$28,RANDBETWEEN(1,ROWS($H$6:$H$28)),1)</f>
        <v>Kolltveit</v>
      </c>
      <c r="C8" t="str" cm="1">
        <f t="array" aca="1" ref="C8" ca="1">INDEX($I$6:$I$9,RANDBETWEEN(1,ROWS($I$6:$I$9)),1)</f>
        <v>Bergenhus</v>
      </c>
      <c r="D8" t="s">
        <v>39</v>
      </c>
      <c r="E8" cm="1">
        <f t="array" aca="1" ref="E8" ca="1">_xlfn.XLOOKUP(B8,$K$12:$K$35,_xlfn.XLOOKUP(C8,$L$11:$O$11,$L$12:$O$35))*2</f>
        <v>52</v>
      </c>
      <c r="H8" t="s">
        <v>13</v>
      </c>
      <c r="I8" t="s">
        <v>7</v>
      </c>
    </row>
    <row r="9" spans="1:15" x14ac:dyDescent="0.25">
      <c r="A9" t="s">
        <v>32</v>
      </c>
      <c r="B9" t="str" cm="1">
        <f t="array" aca="1" ref="B9" ca="1">INDEX($H$6:$H$28,RANDBETWEEN(1,ROWS($H$6:$H$28)),1)</f>
        <v>Tofterøy</v>
      </c>
      <c r="C9" t="str" cm="1">
        <f t="array" aca="1" ref="C9" ca="1">INDEX($I$6:$I$9,RANDBETWEEN(1,ROWS($I$6:$I$9)),1)</f>
        <v>Bergenhus</v>
      </c>
      <c r="D9" t="s">
        <v>39</v>
      </c>
      <c r="E9" cm="1">
        <f t="array" aca="1" ref="E9" ca="1">_xlfn.XLOOKUP(B9,$K$12:$K$35,_xlfn.XLOOKUP(C9,$L$11:$O$11,$L$12:$O$35))*2</f>
        <v>102</v>
      </c>
      <c r="H9" t="s">
        <v>14</v>
      </c>
      <c r="I9" t="s">
        <v>9</v>
      </c>
    </row>
    <row r="10" spans="1:15" x14ac:dyDescent="0.25">
      <c r="H10" t="s">
        <v>15</v>
      </c>
    </row>
    <row r="11" spans="1:15" x14ac:dyDescent="0.25">
      <c r="H11" t="s">
        <v>16</v>
      </c>
      <c r="K11" s="2"/>
      <c r="L11" s="3" t="s">
        <v>7</v>
      </c>
      <c r="M11" s="3" t="s">
        <v>8</v>
      </c>
      <c r="N11" s="3" t="s">
        <v>9</v>
      </c>
      <c r="O11" s="3" t="s">
        <v>10</v>
      </c>
    </row>
    <row r="12" spans="1:15" x14ac:dyDescent="0.25">
      <c r="H12" t="s">
        <v>17</v>
      </c>
      <c r="K12" s="4" t="s">
        <v>11</v>
      </c>
      <c r="L12" s="5">
        <v>21</v>
      </c>
      <c r="M12" s="6">
        <v>27</v>
      </c>
      <c r="N12" s="7">
        <v>25</v>
      </c>
      <c r="O12" s="8">
        <v>29</v>
      </c>
    </row>
    <row r="13" spans="1:15" x14ac:dyDescent="0.25">
      <c r="H13" t="s">
        <v>35</v>
      </c>
      <c r="K13" s="4" t="s">
        <v>12</v>
      </c>
      <c r="L13" s="9">
        <v>19</v>
      </c>
      <c r="M13" s="10">
        <v>26</v>
      </c>
      <c r="N13" s="11">
        <v>23</v>
      </c>
      <c r="O13" s="6">
        <v>27</v>
      </c>
    </row>
    <row r="14" spans="1:15" x14ac:dyDescent="0.25">
      <c r="H14" t="s">
        <v>18</v>
      </c>
      <c r="K14" s="4" t="s">
        <v>13</v>
      </c>
      <c r="L14" s="15">
        <v>43</v>
      </c>
      <c r="M14" s="16">
        <v>50</v>
      </c>
      <c r="N14" s="17">
        <v>47</v>
      </c>
      <c r="O14" s="18">
        <v>52</v>
      </c>
    </row>
    <row r="15" spans="1:15" x14ac:dyDescent="0.25">
      <c r="H15" t="s">
        <v>19</v>
      </c>
      <c r="K15" s="4" t="s">
        <v>14</v>
      </c>
      <c r="L15" s="19">
        <v>62</v>
      </c>
      <c r="M15" s="20">
        <v>69</v>
      </c>
      <c r="N15" s="21">
        <v>65</v>
      </c>
      <c r="O15" s="22">
        <v>71</v>
      </c>
    </row>
    <row r="16" spans="1:15" x14ac:dyDescent="0.25">
      <c r="H16" t="s">
        <v>20</v>
      </c>
      <c r="K16" s="4" t="s">
        <v>15</v>
      </c>
      <c r="L16" s="12">
        <v>20</v>
      </c>
      <c r="M16" s="6">
        <f t="shared" ref="M16" si="0">L16+7</f>
        <v>27</v>
      </c>
      <c r="N16" s="13">
        <f t="shared" ref="N16" si="1">L16+4</f>
        <v>24</v>
      </c>
      <c r="O16" s="14">
        <f t="shared" ref="O16" si="2">L16+8</f>
        <v>28</v>
      </c>
    </row>
    <row r="17" spans="8:15" x14ac:dyDescent="0.25">
      <c r="H17" t="s">
        <v>21</v>
      </c>
      <c r="K17" s="4" t="s">
        <v>16</v>
      </c>
      <c r="L17" s="23">
        <v>17</v>
      </c>
      <c r="M17" s="13">
        <f>L17+7</f>
        <v>24</v>
      </c>
      <c r="N17" s="5">
        <f>L17+4</f>
        <v>21</v>
      </c>
      <c r="O17" s="7">
        <f>L17+8</f>
        <v>25</v>
      </c>
    </row>
    <row r="18" spans="8:15" x14ac:dyDescent="0.25">
      <c r="H18" t="s">
        <v>22</v>
      </c>
      <c r="K18" s="4" t="s">
        <v>17</v>
      </c>
      <c r="L18" s="24">
        <v>15</v>
      </c>
      <c r="M18" s="25">
        <f>L18+7</f>
        <v>22</v>
      </c>
      <c r="N18" s="9">
        <f>L18+4</f>
        <v>19</v>
      </c>
      <c r="O18" s="11">
        <f>L18+8</f>
        <v>23</v>
      </c>
    </row>
    <row r="19" spans="8:15" x14ac:dyDescent="0.25">
      <c r="H19" t="s">
        <v>23</v>
      </c>
      <c r="K19" s="4" t="s">
        <v>35</v>
      </c>
      <c r="L19" s="12">
        <v>20</v>
      </c>
      <c r="M19" s="6">
        <f>L19+7</f>
        <v>27</v>
      </c>
      <c r="N19" s="13">
        <f>L19+4</f>
        <v>24</v>
      </c>
      <c r="O19" s="14">
        <f>L19+8</f>
        <v>28</v>
      </c>
    </row>
    <row r="20" spans="8:15" x14ac:dyDescent="0.25">
      <c r="H20" t="s">
        <v>36</v>
      </c>
      <c r="K20" s="4" t="s">
        <v>18</v>
      </c>
      <c r="L20" s="24">
        <v>15</v>
      </c>
      <c r="M20" s="25">
        <f>L20+7</f>
        <v>22</v>
      </c>
      <c r="N20" s="9">
        <f>L20+4</f>
        <v>19</v>
      </c>
      <c r="O20" s="11">
        <f>L20+8</f>
        <v>23</v>
      </c>
    </row>
    <row r="21" spans="8:15" x14ac:dyDescent="0.25">
      <c r="H21" t="s">
        <v>24</v>
      </c>
      <c r="K21" s="4" t="s">
        <v>19</v>
      </c>
      <c r="L21" s="5">
        <v>21</v>
      </c>
      <c r="M21" s="14">
        <f>L21+7</f>
        <v>28</v>
      </c>
      <c r="N21" s="7">
        <f>L21+4</f>
        <v>25</v>
      </c>
      <c r="O21" s="8">
        <f>L21+8</f>
        <v>29</v>
      </c>
    </row>
    <row r="22" spans="8:15" x14ac:dyDescent="0.25">
      <c r="H22" t="s">
        <v>25</v>
      </c>
      <c r="K22" s="4" t="s">
        <v>20</v>
      </c>
      <c r="L22" s="8">
        <v>29</v>
      </c>
      <c r="M22" s="26">
        <f>L22+7</f>
        <v>36</v>
      </c>
      <c r="N22" s="27">
        <f>L22+4</f>
        <v>33</v>
      </c>
      <c r="O22" s="28">
        <f>L22+8</f>
        <v>37</v>
      </c>
    </row>
    <row r="23" spans="8:15" x14ac:dyDescent="0.25">
      <c r="H23" t="s">
        <v>37</v>
      </c>
      <c r="K23" s="4" t="s">
        <v>21</v>
      </c>
      <c r="L23" s="29">
        <v>11</v>
      </c>
      <c r="M23" s="30">
        <f>L23+7</f>
        <v>18</v>
      </c>
      <c r="N23" s="24">
        <f>L23+4</f>
        <v>15</v>
      </c>
      <c r="O23" s="9">
        <f>L23+8</f>
        <v>19</v>
      </c>
    </row>
    <row r="24" spans="8:15" x14ac:dyDescent="0.25">
      <c r="H24" t="s">
        <v>26</v>
      </c>
      <c r="K24" s="4" t="s">
        <v>22</v>
      </c>
      <c r="L24" s="35">
        <v>14</v>
      </c>
      <c r="M24" s="5">
        <f>L24+7</f>
        <v>21</v>
      </c>
      <c r="N24" s="30">
        <f>L24+4</f>
        <v>18</v>
      </c>
      <c r="O24" s="25">
        <f>L24+8</f>
        <v>22</v>
      </c>
    </row>
    <row r="25" spans="8:15" x14ac:dyDescent="0.25">
      <c r="H25" t="s">
        <v>38</v>
      </c>
      <c r="K25" s="4" t="s">
        <v>23</v>
      </c>
      <c r="L25" s="27">
        <v>33</v>
      </c>
      <c r="M25" s="36">
        <f>L25+7</f>
        <v>40</v>
      </c>
      <c r="N25" s="28">
        <f>L25+4</f>
        <v>37</v>
      </c>
      <c r="O25" s="37">
        <f>L25+8</f>
        <v>41</v>
      </c>
    </row>
    <row r="26" spans="8:15" x14ac:dyDescent="0.25">
      <c r="H26" t="s">
        <v>27</v>
      </c>
      <c r="K26" s="4" t="s">
        <v>36</v>
      </c>
      <c r="L26" s="23">
        <v>17</v>
      </c>
      <c r="M26" s="13">
        <f>L26+7</f>
        <v>24</v>
      </c>
      <c r="N26" s="5">
        <f>L26+4</f>
        <v>21</v>
      </c>
      <c r="O26" s="7">
        <f>L26+8</f>
        <v>25</v>
      </c>
    </row>
    <row r="27" spans="8:15" x14ac:dyDescent="0.25">
      <c r="H27" t="s">
        <v>29</v>
      </c>
      <c r="K27" s="4" t="s">
        <v>24</v>
      </c>
      <c r="L27" s="38">
        <v>32</v>
      </c>
      <c r="M27" s="39">
        <f>L27+7</f>
        <v>39</v>
      </c>
      <c r="N27" s="26">
        <f>L27+4</f>
        <v>36</v>
      </c>
      <c r="O27" s="36">
        <f>L27+8</f>
        <v>40</v>
      </c>
    </row>
    <row r="28" spans="8:15" x14ac:dyDescent="0.25">
      <c r="H28" t="s">
        <v>30</v>
      </c>
      <c r="K28" s="4" t="s">
        <v>25</v>
      </c>
      <c r="L28" s="28">
        <v>37</v>
      </c>
      <c r="M28" s="40">
        <f>L28+7</f>
        <v>44</v>
      </c>
      <c r="N28" s="37">
        <f>L28+4</f>
        <v>41</v>
      </c>
      <c r="O28" s="41">
        <f>L28+8</f>
        <v>45</v>
      </c>
    </row>
    <row r="29" spans="8:15" x14ac:dyDescent="0.25">
      <c r="K29" s="4" t="s">
        <v>37</v>
      </c>
      <c r="L29" s="31"/>
      <c r="M29" s="32">
        <f>L29+7</f>
        <v>7</v>
      </c>
      <c r="N29" s="33">
        <f>L29+4</f>
        <v>4</v>
      </c>
      <c r="O29" s="34">
        <f>L29+8</f>
        <v>8</v>
      </c>
    </row>
    <row r="30" spans="8:15" x14ac:dyDescent="0.25">
      <c r="K30" s="4" t="s">
        <v>26</v>
      </c>
      <c r="L30" s="36">
        <v>40</v>
      </c>
      <c r="M30" s="17">
        <f>L30+7</f>
        <v>47</v>
      </c>
      <c r="N30" s="40">
        <f>L30+4</f>
        <v>44</v>
      </c>
      <c r="O30" s="42">
        <f>L30+8</f>
        <v>48</v>
      </c>
    </row>
    <row r="31" spans="8:15" x14ac:dyDescent="0.25">
      <c r="K31" s="4" t="s">
        <v>38</v>
      </c>
      <c r="L31" s="26">
        <v>36</v>
      </c>
      <c r="M31" s="15">
        <f>L31+7</f>
        <v>43</v>
      </c>
      <c r="N31" s="36">
        <f>L31+4</f>
        <v>40</v>
      </c>
      <c r="O31" s="40">
        <f>L31+8</f>
        <v>44</v>
      </c>
    </row>
    <row r="32" spans="8:15" x14ac:dyDescent="0.25">
      <c r="K32" s="4" t="s">
        <v>27</v>
      </c>
      <c r="L32" s="40">
        <v>44</v>
      </c>
      <c r="M32" s="43">
        <f>L32+7</f>
        <v>51</v>
      </c>
      <c r="N32" s="42">
        <f>L32+4</f>
        <v>48</v>
      </c>
      <c r="O32" s="18">
        <f>L32+8</f>
        <v>52</v>
      </c>
    </row>
    <row r="33" spans="11:15" x14ac:dyDescent="0.25">
      <c r="K33" s="4" t="s">
        <v>28</v>
      </c>
      <c r="L33" s="44">
        <v>30</v>
      </c>
      <c r="M33" s="28">
        <f>L33+7</f>
        <v>37</v>
      </c>
      <c r="N33" s="45">
        <f>L33+4</f>
        <v>34</v>
      </c>
      <c r="O33" s="46">
        <f>L33+8</f>
        <v>38</v>
      </c>
    </row>
    <row r="34" spans="11:15" x14ac:dyDescent="0.25">
      <c r="K34" s="4" t="s">
        <v>29</v>
      </c>
      <c r="L34" s="24">
        <v>15</v>
      </c>
      <c r="M34" s="25">
        <f>L34+7</f>
        <v>22</v>
      </c>
      <c r="N34" s="9">
        <f>L34+4</f>
        <v>19</v>
      </c>
      <c r="O34" s="11">
        <f>L34+8</f>
        <v>23</v>
      </c>
    </row>
    <row r="35" spans="11:15" x14ac:dyDescent="0.25">
      <c r="K35" s="4" t="s">
        <v>30</v>
      </c>
      <c r="L35" s="12">
        <v>26</v>
      </c>
      <c r="M35" s="6">
        <f>L35+7</f>
        <v>33</v>
      </c>
      <c r="N35" s="13">
        <f>L35+4</f>
        <v>30</v>
      </c>
      <c r="O35" s="14">
        <f>L35+8</f>
        <v>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54B8-156D-4826-8828-0069887DC29C}">
  <dimension ref="A1:O35"/>
  <sheetViews>
    <sheetView workbookViewId="0">
      <selection activeCell="C5" sqref="C5"/>
    </sheetView>
  </sheetViews>
  <sheetFormatPr defaultRowHeight="15" x14ac:dyDescent="0.25"/>
  <cols>
    <col min="1" max="1" width="14" customWidth="1"/>
    <col min="2" max="2" width="19.5703125" customWidth="1"/>
    <col min="3" max="3" width="23" customWidth="1"/>
    <col min="4" max="4" width="19.5703125" customWidth="1"/>
    <col min="5" max="5" width="18.42578125" customWidth="1"/>
    <col min="6" max="6" width="13.5703125" customWidth="1"/>
    <col min="8" max="8" width="15.85546875" customWidth="1"/>
    <col min="9" max="9" width="14.42578125" customWidth="1"/>
    <col min="11" max="11" width="2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5">
      <c r="A2" t="s">
        <v>31</v>
      </c>
      <c r="B2" t="str" cm="1">
        <f t="array" aca="1" ref="B2" ca="1">INDEX($H$6:$H$28,RANDBETWEEN(1,ROWS($H$6:$H$28)),1)</f>
        <v>Kårtveit</v>
      </c>
      <c r="C2" t="str" cm="1">
        <f t="array" aca="1" ref="C2" ca="1">INDEX($I$6:$I$9,RANDBETWEEN(1,ROWS($I$6:$I$9)),1)</f>
        <v>Bergenhus</v>
      </c>
      <c r="D2" t="s">
        <v>39</v>
      </c>
      <c r="E2" cm="1">
        <f t="array" aca="1" ref="E2" ca="1">_xlfn.XLOOKUP(B2,$K$12:$K$35,_xlfn.XLOOKUP(C2,$L$11:$O$11,$L$12:$O$35))*2</f>
        <v>66</v>
      </c>
      <c r="F2">
        <v>4</v>
      </c>
      <c r="L2" t="s">
        <v>6</v>
      </c>
    </row>
    <row r="3" spans="1:15" x14ac:dyDescent="0.25">
      <c r="A3" t="s">
        <v>31</v>
      </c>
      <c r="B3" t="str" cm="1">
        <f t="array" aca="1" ref="B3" ca="1">INDEX($H$6:$H$28,RANDBETWEEN(1,ROWS($H$6:$H$28)),1)</f>
        <v>Tofterøy</v>
      </c>
      <c r="C3" t="str" cm="1">
        <f t="array" aca="1" ref="C3" ca="1">INDEX($I$6:$I$9,RANDBETWEEN(1,ROWS($I$6:$I$9)),1)</f>
        <v>Ytrebygda</v>
      </c>
      <c r="D3" t="s">
        <v>39</v>
      </c>
      <c r="E3" cm="1">
        <f t="array" aca="1" ref="E3" ca="1">_xlfn.XLOOKUP(B3,$K$12:$K$35,_xlfn.XLOOKUP(C3,$L$11:$O$11,$L$12:$O$35))*2</f>
        <v>96</v>
      </c>
      <c r="F3">
        <v>4</v>
      </c>
    </row>
    <row r="4" spans="1:15" x14ac:dyDescent="0.25">
      <c r="A4" t="s">
        <v>31</v>
      </c>
      <c r="B4" t="str" cm="1">
        <f t="array" aca="1" ref="B4" ca="1">INDEX($H$6:$H$28,RANDBETWEEN(1,ROWS($H$6:$H$28)),1)</f>
        <v>Telavåg</v>
      </c>
      <c r="C4" t="str" cm="1">
        <f t="array" aca="1" ref="C4" ca="1">INDEX($I$6:$I$9,RANDBETWEEN(1,ROWS($I$6:$I$9)),1)</f>
        <v>Årstad</v>
      </c>
      <c r="D4" t="s">
        <v>39</v>
      </c>
      <c r="E4" cm="1">
        <f t="array" aca="1" ref="E4" ca="1">_xlfn.XLOOKUP(B4,$K$12:$K$35,_xlfn.XLOOKUP(C4,$L$11:$O$11,$L$12:$O$35))*2</f>
        <v>96</v>
      </c>
      <c r="F4">
        <v>4</v>
      </c>
    </row>
    <row r="5" spans="1:15" x14ac:dyDescent="0.25">
      <c r="A5" t="s">
        <v>32</v>
      </c>
      <c r="B5" t="str" cm="1">
        <f t="array" aca="1" ref="B5" ca="1">INDEX($H$6:$H$28,RANDBETWEEN(1,ROWS($H$6:$H$28)),1)</f>
        <v>Træsneset</v>
      </c>
      <c r="C5" t="str" cm="1">
        <f t="array" aca="1" ref="C5" ca="1">INDEX($I$6:$I$9,RANDBETWEEN(1,ROWS($I$6:$I$9)),1)</f>
        <v>Årstad</v>
      </c>
      <c r="D5" t="s">
        <v>39</v>
      </c>
      <c r="E5" cm="1">
        <f t="array" aca="1" ref="E5" ca="1">_xlfn.XLOOKUP(B5,$K$12:$K$35,_xlfn.XLOOKUP(C5,$L$11:$O$11,$L$12:$O$35))*2</f>
        <v>88</v>
      </c>
      <c r="H5" s="1" t="s">
        <v>33</v>
      </c>
      <c r="I5" s="1" t="s">
        <v>34</v>
      </c>
    </row>
    <row r="6" spans="1:15" x14ac:dyDescent="0.25">
      <c r="A6" t="s">
        <v>32</v>
      </c>
      <c r="B6" t="str" cm="1">
        <f t="array" aca="1" ref="B6" ca="1">INDEX($H$6:$H$28,RANDBETWEEN(1,ROWS($H$6:$H$28)),1)</f>
        <v>Rongøy</v>
      </c>
      <c r="C6" t="str" cm="1">
        <f t="array" aca="1" ref="C6" ca="1">INDEX($I$6:$I$9,RANDBETWEEN(1,ROWS($I$6:$I$9)),1)</f>
        <v>Bergenhus</v>
      </c>
      <c r="D6" t="s">
        <v>39</v>
      </c>
      <c r="E6" cm="1">
        <f t="array" aca="1" ref="E6" ca="1">_xlfn.XLOOKUP(B6,$K$12:$K$35,_xlfn.XLOOKUP(C6,$L$11:$O$11,$L$12:$O$35))*2</f>
        <v>88</v>
      </c>
      <c r="H6" t="s">
        <v>11</v>
      </c>
      <c r="I6" t="s">
        <v>8</v>
      </c>
    </row>
    <row r="7" spans="1:15" x14ac:dyDescent="0.25">
      <c r="A7" t="s">
        <v>32</v>
      </c>
      <c r="B7" t="str" cm="1">
        <f t="array" aca="1" ref="B7" ca="1">INDEX($H$6:$H$28,RANDBETWEEN(1,ROWS($H$6:$H$28)),1)</f>
        <v>Bildøyna</v>
      </c>
      <c r="C7" t="str" cm="1">
        <f t="array" aca="1" ref="C7" ca="1">INDEX($I$6:$I$9,RANDBETWEEN(1,ROWS($I$6:$I$9)),1)</f>
        <v>Årstad</v>
      </c>
      <c r="D7" t="s">
        <v>39</v>
      </c>
      <c r="E7" cm="1">
        <f t="array" aca="1" ref="E7" ca="1">_xlfn.XLOOKUP(B7,$K$12:$K$35,_xlfn.XLOOKUP(C7,$L$11:$O$11,$L$12:$O$35))*2</f>
        <v>46</v>
      </c>
      <c r="H7" t="s">
        <v>12</v>
      </c>
      <c r="I7" t="s">
        <v>10</v>
      </c>
    </row>
    <row r="8" spans="1:15" x14ac:dyDescent="0.25">
      <c r="A8" t="s">
        <v>32</v>
      </c>
      <c r="B8" t="str" cm="1">
        <f t="array" aca="1" ref="B8" ca="1">INDEX($H$6:$H$28,RANDBETWEEN(1,ROWS($H$6:$H$28)),1)</f>
        <v>Kårtveit</v>
      </c>
      <c r="C8" t="str" cm="1">
        <f t="array" aca="1" ref="C8" ca="1">INDEX($I$6:$I$9,RANDBETWEEN(1,ROWS($I$6:$I$9)),1)</f>
        <v>Årstad</v>
      </c>
      <c r="D8" t="s">
        <v>39</v>
      </c>
      <c r="E8" cm="1">
        <f t="array" aca="1" ref="E8" ca="1">_xlfn.XLOOKUP(B8,$K$12:$K$35,_xlfn.XLOOKUP(C8,$L$11:$O$11,$L$12:$O$35))*2</f>
        <v>68</v>
      </c>
      <c r="H8" t="s">
        <v>13</v>
      </c>
      <c r="I8" t="s">
        <v>7</v>
      </c>
    </row>
    <row r="9" spans="1:15" x14ac:dyDescent="0.25">
      <c r="A9" t="s">
        <v>32</v>
      </c>
      <c r="B9" t="str" cm="1">
        <f t="array" aca="1" ref="B9" ca="1">INDEX($H$6:$H$28,RANDBETWEEN(1,ROWS($H$6:$H$28)),1)</f>
        <v>Ebbesvik</v>
      </c>
      <c r="C9" t="str" cm="1">
        <f t="array" aca="1" ref="C9" ca="1">INDEX($I$6:$I$9,RANDBETWEEN(1,ROWS($I$6:$I$9)),1)</f>
        <v>Laksevåg</v>
      </c>
      <c r="D9" t="s">
        <v>39</v>
      </c>
      <c r="E9" cm="1">
        <f t="array" aca="1" ref="E9" ca="1">_xlfn.XLOOKUP(B9,$K$12:$K$35,_xlfn.XLOOKUP(C9,$L$11:$O$11,$L$12:$O$35))*2</f>
        <v>40</v>
      </c>
      <c r="H9" t="s">
        <v>14</v>
      </c>
      <c r="I9" t="s">
        <v>9</v>
      </c>
    </row>
    <row r="10" spans="1:15" x14ac:dyDescent="0.25">
      <c r="A10" t="s">
        <v>32</v>
      </c>
      <c r="B10" t="str" cm="1">
        <f t="array" aca="1" ref="B10" ca="1">INDEX($H$6:$H$28,RANDBETWEEN(1,ROWS($H$6:$H$28)),1)</f>
        <v>Arefjord</v>
      </c>
      <c r="C10" t="str" cm="1">
        <f t="array" aca="1" ref="C10" ca="1">INDEX($I$6:$I$9,RANDBETWEEN(1,ROWS($I$6:$I$9)),1)</f>
        <v>Årstad</v>
      </c>
      <c r="D10" t="s">
        <v>39</v>
      </c>
      <c r="E10" cm="1">
        <f t="array" aca="1" ref="E10" ca="1">_xlfn.XLOOKUP(B10,$K$12:$K$35,_xlfn.XLOOKUP(C10,$L$11:$O$11,$L$12:$O$35))*2</f>
        <v>46</v>
      </c>
      <c r="H10" t="s">
        <v>15</v>
      </c>
    </row>
    <row r="11" spans="1:15" x14ac:dyDescent="0.25">
      <c r="A11" t="s">
        <v>32</v>
      </c>
      <c r="B11" t="str" cm="1">
        <f t="array" aca="1" ref="B11" ca="1">INDEX($H$6:$H$28,RANDBETWEEN(1,ROWS($H$6:$H$28)),1)</f>
        <v>Spjeld</v>
      </c>
      <c r="C11" t="str" cm="1">
        <f t="array" aca="1" ref="C11" ca="1">INDEX($I$6:$I$9,RANDBETWEEN(1,ROWS($I$6:$I$9)),1)</f>
        <v>Bergenhus</v>
      </c>
      <c r="D11" t="s">
        <v>39</v>
      </c>
      <c r="E11" cm="1">
        <f t="array" aca="1" ref="E11" ca="1">_xlfn.XLOOKUP(B11,$K$12:$K$35,_xlfn.XLOOKUP(C11,$L$11:$O$11,$L$12:$O$35))*2</f>
        <v>56</v>
      </c>
      <c r="H11" t="s">
        <v>16</v>
      </c>
      <c r="K11" s="2"/>
      <c r="L11" s="3" t="s">
        <v>7</v>
      </c>
      <c r="M11" s="3" t="s">
        <v>8</v>
      </c>
      <c r="N11" s="3" t="s">
        <v>9</v>
      </c>
      <c r="O11" s="3" t="s">
        <v>10</v>
      </c>
    </row>
    <row r="12" spans="1:15" x14ac:dyDescent="0.25">
      <c r="A12" t="s">
        <v>32</v>
      </c>
      <c r="B12" t="str" cm="1">
        <f t="array" aca="1" ref="B12" ca="1">INDEX($H$6:$H$28,RANDBETWEEN(1,ROWS($H$6:$H$28)),1)</f>
        <v>Knarrevik</v>
      </c>
      <c r="C12" t="str" cm="1">
        <f t="array" aca="1" ref="C12" ca="1">INDEX($I$6:$I$9,RANDBETWEEN(1,ROWS($I$6:$I$9)),1)</f>
        <v>Bergenhus</v>
      </c>
      <c r="D12" t="s">
        <v>39</v>
      </c>
      <c r="E12" cm="1">
        <f t="array" aca="1" ref="E12" ca="1">_xlfn.XLOOKUP(B12,$K$12:$K$35,_xlfn.XLOOKUP(C12,$L$11:$O$11,$L$12:$O$35))*2</f>
        <v>36</v>
      </c>
      <c r="H12" t="s">
        <v>17</v>
      </c>
      <c r="K12" s="4" t="s">
        <v>11</v>
      </c>
      <c r="L12" s="5">
        <v>21</v>
      </c>
      <c r="M12" s="6">
        <v>27</v>
      </c>
      <c r="N12" s="7">
        <v>25</v>
      </c>
      <c r="O12" s="8">
        <v>29</v>
      </c>
    </row>
    <row r="13" spans="1:15" x14ac:dyDescent="0.25">
      <c r="A13" t="s">
        <v>32</v>
      </c>
      <c r="B13" t="str" cm="1">
        <f t="array" aca="1" ref="B13" ca="1">INDEX($H$6:$H$28,RANDBETWEEN(1,ROWS($H$6:$H$28)),1)</f>
        <v>Blomøy</v>
      </c>
      <c r="C13" t="str" cm="1">
        <f t="array" aca="1" ref="C13" ca="1">INDEX($I$6:$I$9,RANDBETWEEN(1,ROWS($I$6:$I$9)),1)</f>
        <v>Årstad</v>
      </c>
      <c r="D13" t="s">
        <v>39</v>
      </c>
      <c r="E13" cm="1">
        <f t="array" aca="1" ref="E13" ca="1">_xlfn.XLOOKUP(B13,$K$12:$K$35,_xlfn.XLOOKUP(C13,$L$11:$O$11,$L$12:$O$35))*2</f>
        <v>104</v>
      </c>
      <c r="H13" t="s">
        <v>35</v>
      </c>
      <c r="K13" s="4" t="s">
        <v>12</v>
      </c>
      <c r="L13" s="9">
        <v>19</v>
      </c>
      <c r="M13" s="10">
        <v>26</v>
      </c>
      <c r="N13" s="11">
        <v>23</v>
      </c>
      <c r="O13" s="6">
        <v>27</v>
      </c>
    </row>
    <row r="14" spans="1:15" x14ac:dyDescent="0.25">
      <c r="H14" t="s">
        <v>18</v>
      </c>
      <c r="K14" s="4" t="s">
        <v>13</v>
      </c>
      <c r="L14" s="15">
        <v>43</v>
      </c>
      <c r="M14" s="16">
        <v>50</v>
      </c>
      <c r="N14" s="17">
        <v>47</v>
      </c>
      <c r="O14" s="18">
        <v>52</v>
      </c>
    </row>
    <row r="15" spans="1:15" x14ac:dyDescent="0.25">
      <c r="H15" t="s">
        <v>19</v>
      </c>
      <c r="K15" s="4" t="s">
        <v>14</v>
      </c>
      <c r="L15" s="19">
        <v>62</v>
      </c>
      <c r="M15" s="20">
        <v>69</v>
      </c>
      <c r="N15" s="21">
        <v>65</v>
      </c>
      <c r="O15" s="22">
        <v>71</v>
      </c>
    </row>
    <row r="16" spans="1:15" x14ac:dyDescent="0.25">
      <c r="H16" t="s">
        <v>20</v>
      </c>
      <c r="K16" s="4" t="s">
        <v>15</v>
      </c>
      <c r="L16" s="12">
        <v>20</v>
      </c>
      <c r="M16" s="6">
        <f t="shared" ref="M16" si="0">L16+7</f>
        <v>27</v>
      </c>
      <c r="N16" s="13">
        <f t="shared" ref="N16" si="1">L16+4</f>
        <v>24</v>
      </c>
      <c r="O16" s="14">
        <f t="shared" ref="O16" si="2">L16+8</f>
        <v>28</v>
      </c>
    </row>
    <row r="17" spans="8:15" x14ac:dyDescent="0.25">
      <c r="H17" t="s">
        <v>21</v>
      </c>
      <c r="K17" s="4" t="s">
        <v>16</v>
      </c>
      <c r="L17" s="23">
        <v>17</v>
      </c>
      <c r="M17" s="13">
        <f>L17+7</f>
        <v>24</v>
      </c>
      <c r="N17" s="5">
        <f>L17+4</f>
        <v>21</v>
      </c>
      <c r="O17" s="7">
        <f>L17+8</f>
        <v>25</v>
      </c>
    </row>
    <row r="18" spans="8:15" x14ac:dyDescent="0.25">
      <c r="H18" t="s">
        <v>22</v>
      </c>
      <c r="K18" s="4" t="s">
        <v>17</v>
      </c>
      <c r="L18" s="24">
        <v>15</v>
      </c>
      <c r="M18" s="25">
        <f>L18+7</f>
        <v>22</v>
      </c>
      <c r="N18" s="9">
        <f>L18+4</f>
        <v>19</v>
      </c>
      <c r="O18" s="11">
        <f>L18+8</f>
        <v>23</v>
      </c>
    </row>
    <row r="19" spans="8:15" x14ac:dyDescent="0.25">
      <c r="H19" t="s">
        <v>23</v>
      </c>
      <c r="K19" s="4" t="s">
        <v>35</v>
      </c>
      <c r="L19" s="12">
        <v>20</v>
      </c>
      <c r="M19" s="6">
        <f>L19+7</f>
        <v>27</v>
      </c>
      <c r="N19" s="13">
        <f>L19+4</f>
        <v>24</v>
      </c>
      <c r="O19" s="14">
        <f>L19+8</f>
        <v>28</v>
      </c>
    </row>
    <row r="20" spans="8:15" x14ac:dyDescent="0.25">
      <c r="H20" t="s">
        <v>36</v>
      </c>
      <c r="K20" s="4" t="s">
        <v>18</v>
      </c>
      <c r="L20" s="24">
        <v>15</v>
      </c>
      <c r="M20" s="25">
        <f>L20+7</f>
        <v>22</v>
      </c>
      <c r="N20" s="9">
        <f>L20+4</f>
        <v>19</v>
      </c>
      <c r="O20" s="11">
        <f>L20+8</f>
        <v>23</v>
      </c>
    </row>
    <row r="21" spans="8:15" x14ac:dyDescent="0.25">
      <c r="H21" t="s">
        <v>24</v>
      </c>
      <c r="K21" s="4" t="s">
        <v>19</v>
      </c>
      <c r="L21" s="5">
        <v>21</v>
      </c>
      <c r="M21" s="14">
        <f>L21+7</f>
        <v>28</v>
      </c>
      <c r="N21" s="7">
        <f>L21+4</f>
        <v>25</v>
      </c>
      <c r="O21" s="8">
        <f>L21+8</f>
        <v>29</v>
      </c>
    </row>
    <row r="22" spans="8:15" x14ac:dyDescent="0.25">
      <c r="H22" t="s">
        <v>25</v>
      </c>
      <c r="K22" s="4" t="s">
        <v>20</v>
      </c>
      <c r="L22" s="8">
        <v>29</v>
      </c>
      <c r="M22" s="26">
        <f>L22+7</f>
        <v>36</v>
      </c>
      <c r="N22" s="27">
        <f>L22+4</f>
        <v>33</v>
      </c>
      <c r="O22" s="28">
        <f>L22+8</f>
        <v>37</v>
      </c>
    </row>
    <row r="23" spans="8:15" x14ac:dyDescent="0.25">
      <c r="H23" t="s">
        <v>37</v>
      </c>
      <c r="K23" s="4" t="s">
        <v>21</v>
      </c>
      <c r="L23" s="29">
        <v>11</v>
      </c>
      <c r="M23" s="30">
        <f>L23+7</f>
        <v>18</v>
      </c>
      <c r="N23" s="24">
        <f>L23+4</f>
        <v>15</v>
      </c>
      <c r="O23" s="9">
        <f>L23+8</f>
        <v>19</v>
      </c>
    </row>
    <row r="24" spans="8:15" x14ac:dyDescent="0.25">
      <c r="H24" t="s">
        <v>26</v>
      </c>
      <c r="K24" s="4" t="s">
        <v>22</v>
      </c>
      <c r="L24" s="35">
        <v>14</v>
      </c>
      <c r="M24" s="5">
        <f>L24+7</f>
        <v>21</v>
      </c>
      <c r="N24" s="30">
        <f>L24+4</f>
        <v>18</v>
      </c>
      <c r="O24" s="25">
        <f>L24+8</f>
        <v>22</v>
      </c>
    </row>
    <row r="25" spans="8:15" x14ac:dyDescent="0.25">
      <c r="H25" t="s">
        <v>38</v>
      </c>
      <c r="K25" s="4" t="s">
        <v>23</v>
      </c>
      <c r="L25" s="27">
        <v>33</v>
      </c>
      <c r="M25" s="36">
        <f>L25+7</f>
        <v>40</v>
      </c>
      <c r="N25" s="28">
        <f>L25+4</f>
        <v>37</v>
      </c>
      <c r="O25" s="37">
        <f>L25+8</f>
        <v>41</v>
      </c>
    </row>
    <row r="26" spans="8:15" x14ac:dyDescent="0.25">
      <c r="H26" t="s">
        <v>27</v>
      </c>
      <c r="K26" s="4" t="s">
        <v>36</v>
      </c>
      <c r="L26" s="23">
        <v>17</v>
      </c>
      <c r="M26" s="13">
        <f>L26+7</f>
        <v>24</v>
      </c>
      <c r="N26" s="5">
        <f>L26+4</f>
        <v>21</v>
      </c>
      <c r="O26" s="7">
        <f>L26+8</f>
        <v>25</v>
      </c>
    </row>
    <row r="27" spans="8:15" x14ac:dyDescent="0.25">
      <c r="H27" t="s">
        <v>29</v>
      </c>
      <c r="K27" s="4" t="s">
        <v>24</v>
      </c>
      <c r="L27" s="38">
        <v>32</v>
      </c>
      <c r="M27" s="39">
        <f>L27+7</f>
        <v>39</v>
      </c>
      <c r="N27" s="26">
        <f>L27+4</f>
        <v>36</v>
      </c>
      <c r="O27" s="36">
        <f>L27+8</f>
        <v>40</v>
      </c>
    </row>
    <row r="28" spans="8:15" x14ac:dyDescent="0.25">
      <c r="H28" t="s">
        <v>30</v>
      </c>
      <c r="K28" s="4" t="s">
        <v>25</v>
      </c>
      <c r="L28" s="28">
        <v>37</v>
      </c>
      <c r="M28" s="40">
        <f>L28+7</f>
        <v>44</v>
      </c>
      <c r="N28" s="37">
        <f>L28+4</f>
        <v>41</v>
      </c>
      <c r="O28" s="41">
        <f>L28+8</f>
        <v>45</v>
      </c>
    </row>
    <row r="29" spans="8:15" x14ac:dyDescent="0.25">
      <c r="K29" s="4" t="s">
        <v>37</v>
      </c>
      <c r="L29" s="31"/>
      <c r="M29" s="32">
        <f>L29+7</f>
        <v>7</v>
      </c>
      <c r="N29" s="33">
        <f>L29+4</f>
        <v>4</v>
      </c>
      <c r="O29" s="34">
        <f>L29+8</f>
        <v>8</v>
      </c>
    </row>
    <row r="30" spans="8:15" x14ac:dyDescent="0.25">
      <c r="K30" s="4" t="s">
        <v>26</v>
      </c>
      <c r="L30" s="36">
        <v>40</v>
      </c>
      <c r="M30" s="17">
        <f>L30+7</f>
        <v>47</v>
      </c>
      <c r="N30" s="40">
        <f>L30+4</f>
        <v>44</v>
      </c>
      <c r="O30" s="42">
        <f>L30+8</f>
        <v>48</v>
      </c>
    </row>
    <row r="31" spans="8:15" x14ac:dyDescent="0.25">
      <c r="K31" s="4" t="s">
        <v>38</v>
      </c>
      <c r="L31" s="26">
        <v>36</v>
      </c>
      <c r="M31" s="15">
        <f>L31+7</f>
        <v>43</v>
      </c>
      <c r="N31" s="36">
        <f>L31+4</f>
        <v>40</v>
      </c>
      <c r="O31" s="40">
        <f>L31+8</f>
        <v>44</v>
      </c>
    </row>
    <row r="32" spans="8:15" x14ac:dyDescent="0.25">
      <c r="K32" s="4" t="s">
        <v>27</v>
      </c>
      <c r="L32" s="40">
        <v>44</v>
      </c>
      <c r="M32" s="43">
        <f>L32+7</f>
        <v>51</v>
      </c>
      <c r="N32" s="42">
        <f>L32+4</f>
        <v>48</v>
      </c>
      <c r="O32" s="18">
        <f>L32+8</f>
        <v>52</v>
      </c>
    </row>
    <row r="33" spans="11:15" x14ac:dyDescent="0.25">
      <c r="K33" s="4" t="s">
        <v>28</v>
      </c>
      <c r="L33" s="44">
        <v>30</v>
      </c>
      <c r="M33" s="28">
        <f>L33+7</f>
        <v>37</v>
      </c>
      <c r="N33" s="45">
        <f>L33+4</f>
        <v>34</v>
      </c>
      <c r="O33" s="46">
        <f>L33+8</f>
        <v>38</v>
      </c>
    </row>
    <row r="34" spans="11:15" x14ac:dyDescent="0.25">
      <c r="K34" s="4" t="s">
        <v>29</v>
      </c>
      <c r="L34" s="24">
        <v>15</v>
      </c>
      <c r="M34" s="25">
        <f>L34+7</f>
        <v>22</v>
      </c>
      <c r="N34" s="9">
        <f>L34+4</f>
        <v>19</v>
      </c>
      <c r="O34" s="11">
        <f>L34+8</f>
        <v>23</v>
      </c>
    </row>
    <row r="35" spans="11:15" x14ac:dyDescent="0.25">
      <c r="K35" s="4" t="s">
        <v>30</v>
      </c>
      <c r="L35" s="12">
        <v>26</v>
      </c>
      <c r="M35" s="6">
        <f>L35+7</f>
        <v>33</v>
      </c>
      <c r="N35" s="13">
        <f>L35+4</f>
        <v>30</v>
      </c>
      <c r="O35" s="14">
        <f>L35+8</f>
        <v>34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AB2D-2EA6-427D-B438-FAE2A5A2626B}">
  <dimension ref="A1:O35"/>
  <sheetViews>
    <sheetView workbookViewId="0">
      <selection activeCell="A5" sqref="A5:E14"/>
    </sheetView>
  </sheetViews>
  <sheetFormatPr defaultRowHeight="15" x14ac:dyDescent="0.25"/>
  <cols>
    <col min="1" max="1" width="14" customWidth="1"/>
    <col min="2" max="2" width="19.5703125" customWidth="1"/>
    <col min="3" max="3" width="23" customWidth="1"/>
    <col min="4" max="4" width="19.5703125" customWidth="1"/>
    <col min="5" max="5" width="18.42578125" customWidth="1"/>
    <col min="6" max="6" width="13.5703125" customWidth="1"/>
    <col min="8" max="8" width="15.85546875" customWidth="1"/>
    <col min="9" max="9" width="14.42578125" customWidth="1"/>
    <col min="11" max="11" width="2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5">
      <c r="A2" t="s">
        <v>31</v>
      </c>
      <c r="B2" t="str" cm="1">
        <f t="array" aca="1" ref="B2" ca="1">INDEX($H$6:$H$28,RANDBETWEEN(1,ROWS($H$6:$H$28)),1)</f>
        <v>Hammarsland</v>
      </c>
      <c r="C2" t="str" cm="1">
        <f t="array" aca="1" ref="C2" ca="1">INDEX($I$6:$I$9,RANDBETWEEN(1,ROWS($I$6:$I$9)),1)</f>
        <v>Laksevåg</v>
      </c>
      <c r="D2" t="s">
        <v>39</v>
      </c>
      <c r="E2" cm="1">
        <f t="array" aca="1" ref="E2" ca="1">_xlfn.XLOOKUP(B2,$K$12:$K$35,_xlfn.XLOOKUP(C2,$L$11:$O$11,$L$12:$O$35))*2</f>
        <v>0</v>
      </c>
      <c r="F2">
        <v>4</v>
      </c>
      <c r="L2" t="s">
        <v>6</v>
      </c>
    </row>
    <row r="3" spans="1:15" x14ac:dyDescent="0.25">
      <c r="A3" t="s">
        <v>31</v>
      </c>
      <c r="B3" t="str" cm="1">
        <f t="array" aca="1" ref="B3" ca="1">INDEX($H$6:$H$28,RANDBETWEEN(1,ROWS($H$6:$H$28)),1)</f>
        <v>Hjelteryggen</v>
      </c>
      <c r="C3" t="str" cm="1">
        <f t="array" aca="1" ref="C3" ca="1">INDEX($I$6:$I$9,RANDBETWEEN(1,ROWS($I$6:$I$9)),1)</f>
        <v>Årstad</v>
      </c>
      <c r="D3" t="s">
        <v>39</v>
      </c>
      <c r="E3" cm="1">
        <f t="array" aca="1" ref="E3" ca="1">_xlfn.XLOOKUP(B3,$K$12:$K$35,_xlfn.XLOOKUP(C3,$L$11:$O$11,$L$12:$O$35))*2</f>
        <v>44</v>
      </c>
      <c r="F3">
        <v>4</v>
      </c>
    </row>
    <row r="4" spans="1:15" x14ac:dyDescent="0.25">
      <c r="A4" t="s">
        <v>31</v>
      </c>
      <c r="B4" t="str" cm="1">
        <f t="array" aca="1" ref="B4" ca="1">INDEX($H$6:$H$28,RANDBETWEEN(1,ROWS($H$6:$H$28)),1)</f>
        <v>Rongøy</v>
      </c>
      <c r="C4" t="str" cm="1">
        <f t="array" aca="1" ref="C4" ca="1">INDEX($I$6:$I$9,RANDBETWEEN(1,ROWS($I$6:$I$9)),1)</f>
        <v>Ytrebygda</v>
      </c>
      <c r="D4" t="s">
        <v>39</v>
      </c>
      <c r="E4" cm="1">
        <f t="array" aca="1" ref="E4" ca="1">_xlfn.XLOOKUP(B4,$K$12:$K$35,_xlfn.XLOOKUP(C4,$L$11:$O$11,$L$12:$O$35))*2</f>
        <v>82</v>
      </c>
      <c r="F4">
        <v>4</v>
      </c>
    </row>
    <row r="5" spans="1:15" x14ac:dyDescent="0.25">
      <c r="A5" t="s">
        <v>32</v>
      </c>
      <c r="B5" t="str" cm="1">
        <f t="array" aca="1" ref="B5" ca="1">INDEX($H$6:$H$28,RANDBETWEEN(1,ROWS($H$6:$H$28)),1)</f>
        <v>Telavåg</v>
      </c>
      <c r="C5" t="str" cm="1">
        <f t="array" aca="1" ref="C5" ca="1">INDEX($I$6:$I$9,RANDBETWEEN(1,ROWS($I$6:$I$9)),1)</f>
        <v>Ytrebygda</v>
      </c>
      <c r="D5" t="s">
        <v>39</v>
      </c>
      <c r="E5" cm="1">
        <f t="array" aca="1" ref="E5" ca="1">_xlfn.XLOOKUP(B5,$K$12:$K$35,_xlfn.XLOOKUP(C5,$L$11:$O$11,$L$12:$O$35))*2</f>
        <v>88</v>
      </c>
      <c r="H5" s="1" t="s">
        <v>33</v>
      </c>
      <c r="I5" s="1" t="s">
        <v>34</v>
      </c>
    </row>
    <row r="6" spans="1:15" x14ac:dyDescent="0.25">
      <c r="A6" t="s">
        <v>32</v>
      </c>
      <c r="B6" t="str" cm="1">
        <f t="array" aca="1" ref="B6" ca="1">INDEX($H$6:$H$28,RANDBETWEEN(1,ROWS($H$6:$H$28)),1)</f>
        <v>Hellesøy</v>
      </c>
      <c r="C6" t="str" cm="1">
        <f t="array" aca="1" ref="C6" ca="1">INDEX($I$6:$I$9,RANDBETWEEN(1,ROWS($I$6:$I$9)),1)</f>
        <v>Bergenhus</v>
      </c>
      <c r="D6" t="s">
        <v>39</v>
      </c>
      <c r="E6" cm="1">
        <f t="array" aca="1" ref="E6" ca="1">_xlfn.XLOOKUP(B6,$K$12:$K$35,_xlfn.XLOOKUP(C6,$L$11:$O$11,$L$12:$O$35))*2</f>
        <v>138</v>
      </c>
      <c r="H6" t="s">
        <v>11</v>
      </c>
      <c r="I6" t="s">
        <v>8</v>
      </c>
    </row>
    <row r="7" spans="1:15" x14ac:dyDescent="0.25">
      <c r="A7" t="s">
        <v>32</v>
      </c>
      <c r="B7" t="str" cm="1">
        <f t="array" aca="1" ref="B7" ca="1">INDEX($H$6:$H$28,RANDBETWEEN(1,ROWS($H$6:$H$28)),1)</f>
        <v>Arefjord</v>
      </c>
      <c r="C7" t="str" cm="1">
        <f t="array" aca="1" ref="C7" ca="1">INDEX($I$6:$I$9,RANDBETWEEN(1,ROWS($I$6:$I$9)),1)</f>
        <v>Laksevåg</v>
      </c>
      <c r="D7" t="s">
        <v>39</v>
      </c>
      <c r="E7" cm="1">
        <f t="array" aca="1" ref="E7" ca="1">_xlfn.XLOOKUP(B7,$K$12:$K$35,_xlfn.XLOOKUP(C7,$L$11:$O$11,$L$12:$O$35))*2</f>
        <v>30</v>
      </c>
      <c r="H7" t="s">
        <v>12</v>
      </c>
      <c r="I7" t="s">
        <v>10</v>
      </c>
    </row>
    <row r="8" spans="1:15" x14ac:dyDescent="0.25">
      <c r="A8" t="s">
        <v>32</v>
      </c>
      <c r="B8" t="str" cm="1">
        <f t="array" aca="1" ref="B8" ca="1">INDEX($H$6:$H$28,RANDBETWEEN(1,ROWS($H$6:$H$28)),1)</f>
        <v>Spjeld</v>
      </c>
      <c r="C8" t="str" cm="1">
        <f t="array" aca="1" ref="C8" ca="1">INDEX($I$6:$I$9,RANDBETWEEN(1,ROWS($I$6:$I$9)),1)</f>
        <v>Ytrebygda</v>
      </c>
      <c r="D8" t="s">
        <v>39</v>
      </c>
      <c r="E8" cm="1">
        <f t="array" aca="1" ref="E8" ca="1">_xlfn.XLOOKUP(B8,$K$12:$K$35,_xlfn.XLOOKUP(C8,$L$11:$O$11,$L$12:$O$35))*2</f>
        <v>50</v>
      </c>
      <c r="H8" t="s">
        <v>13</v>
      </c>
      <c r="I8" t="s">
        <v>7</v>
      </c>
    </row>
    <row r="9" spans="1:15" x14ac:dyDescent="0.25">
      <c r="A9" t="s">
        <v>32</v>
      </c>
      <c r="B9" t="str" cm="1">
        <f t="array" aca="1" ref="B9" ca="1">INDEX($H$6:$H$28,RANDBETWEEN(1,ROWS($H$6:$H$28)),1)</f>
        <v>Kårtveit</v>
      </c>
      <c r="C9" t="str" cm="1">
        <f t="array" aca="1" ref="C9" ca="1">INDEX($I$6:$I$9,RANDBETWEEN(1,ROWS($I$6:$I$9)),1)</f>
        <v>Laksevåg</v>
      </c>
      <c r="D9" t="s">
        <v>39</v>
      </c>
      <c r="E9" cm="1">
        <f t="array" aca="1" ref="E9" ca="1">_xlfn.XLOOKUP(B9,$K$12:$K$35,_xlfn.XLOOKUP(C9,$L$11:$O$11,$L$12:$O$35))*2</f>
        <v>52</v>
      </c>
      <c r="H9" t="s">
        <v>14</v>
      </c>
      <c r="I9" t="s">
        <v>9</v>
      </c>
    </row>
    <row r="10" spans="1:15" x14ac:dyDescent="0.25">
      <c r="A10" t="s">
        <v>32</v>
      </c>
      <c r="B10" t="str" cm="1">
        <f t="array" aca="1" ref="B10" ca="1">INDEX($H$6:$H$28,RANDBETWEEN(1,ROWS($H$6:$H$28)),1)</f>
        <v>Landro</v>
      </c>
      <c r="C10" t="str" cm="1">
        <f t="array" aca="1" ref="C10" ca="1">INDEX($I$6:$I$9,RANDBETWEEN(1,ROWS($I$6:$I$9)),1)</f>
        <v>Laksevåg</v>
      </c>
      <c r="D10" t="s">
        <v>39</v>
      </c>
      <c r="E10" cm="1">
        <f t="array" aca="1" ref="E10" ca="1">_xlfn.XLOOKUP(B10,$K$12:$K$35,_xlfn.XLOOKUP(C10,$L$11:$O$11,$L$12:$O$35))*2</f>
        <v>58</v>
      </c>
      <c r="H10" t="s">
        <v>15</v>
      </c>
    </row>
    <row r="11" spans="1:15" x14ac:dyDescent="0.25">
      <c r="A11" t="s">
        <v>32</v>
      </c>
      <c r="B11" t="str" cm="1">
        <f t="array" aca="1" ref="B11" ca="1">INDEX($H$6:$H$28,RANDBETWEEN(1,ROWS($H$6:$H$28)),1)</f>
        <v>Tofterøy</v>
      </c>
      <c r="C11" t="str" cm="1">
        <f t="array" aca="1" ref="C11" ca="1">INDEX($I$6:$I$9,RANDBETWEEN(1,ROWS($I$6:$I$9)),1)</f>
        <v>Årstad</v>
      </c>
      <c r="D11" t="s">
        <v>39</v>
      </c>
      <c r="E11" cm="1">
        <f t="array" aca="1" ref="E11" ca="1">_xlfn.XLOOKUP(B11,$K$12:$K$35,_xlfn.XLOOKUP(C11,$L$11:$O$11,$L$12:$O$35))*2</f>
        <v>104</v>
      </c>
      <c r="H11" t="s">
        <v>16</v>
      </c>
      <c r="K11" s="2"/>
      <c r="L11" s="3" t="s">
        <v>7</v>
      </c>
      <c r="M11" s="3" t="s">
        <v>8</v>
      </c>
      <c r="N11" s="3" t="s">
        <v>9</v>
      </c>
      <c r="O11" s="3" t="s">
        <v>10</v>
      </c>
    </row>
    <row r="12" spans="1:15" x14ac:dyDescent="0.25">
      <c r="A12" t="s">
        <v>32</v>
      </c>
      <c r="B12" t="str" cm="1">
        <f t="array" aca="1" ref="B12" ca="1">INDEX($H$6:$H$28,RANDBETWEEN(1,ROWS($H$6:$H$28)),1)</f>
        <v>Kolltveit</v>
      </c>
      <c r="C12" t="str" cm="1">
        <f t="array" aca="1" ref="C12" ca="1">INDEX($I$6:$I$9,RANDBETWEEN(1,ROWS($I$6:$I$9)),1)</f>
        <v>Årstad</v>
      </c>
      <c r="D12" t="s">
        <v>39</v>
      </c>
      <c r="E12" cm="1">
        <f t="array" aca="1" ref="E12" ca="1">_xlfn.XLOOKUP(B12,$K$12:$K$35,_xlfn.XLOOKUP(C12,$L$11:$O$11,$L$12:$O$35))*2</f>
        <v>54</v>
      </c>
      <c r="H12" t="s">
        <v>17</v>
      </c>
      <c r="K12" s="4" t="s">
        <v>11</v>
      </c>
      <c r="L12" s="5">
        <v>21</v>
      </c>
      <c r="M12" s="6">
        <v>27</v>
      </c>
      <c r="N12" s="7">
        <v>25</v>
      </c>
      <c r="O12" s="8">
        <v>29</v>
      </c>
    </row>
    <row r="13" spans="1:15" x14ac:dyDescent="0.25">
      <c r="A13" t="s">
        <v>32</v>
      </c>
      <c r="B13" t="str" cm="1">
        <f t="array" aca="1" ref="B13" ca="1">INDEX($H$6:$H$28,RANDBETWEEN(1,ROWS($H$6:$H$28)),1)</f>
        <v>Rongøy</v>
      </c>
      <c r="C13" t="str" cm="1">
        <f t="array" aca="1" ref="C13" ca="1">INDEX($I$6:$I$9,RANDBETWEEN(1,ROWS($I$6:$I$9)),1)</f>
        <v>Ytrebygda</v>
      </c>
      <c r="D13" t="s">
        <v>39</v>
      </c>
      <c r="E13" cm="1">
        <f t="array" aca="1" ref="E13" ca="1">_xlfn.XLOOKUP(B13,$K$12:$K$35,_xlfn.XLOOKUP(C13,$L$11:$O$11,$L$12:$O$35))*2</f>
        <v>82</v>
      </c>
      <c r="H13" t="s">
        <v>35</v>
      </c>
      <c r="K13" s="4" t="s">
        <v>12</v>
      </c>
      <c r="L13" s="9">
        <v>19</v>
      </c>
      <c r="M13" s="10">
        <v>26</v>
      </c>
      <c r="N13" s="11">
        <v>23</v>
      </c>
      <c r="O13" s="6">
        <v>27</v>
      </c>
    </row>
    <row r="14" spans="1:15" x14ac:dyDescent="0.25">
      <c r="A14" t="s">
        <v>32</v>
      </c>
      <c r="B14" t="str" cm="1">
        <f t="array" aca="1" ref="B14" ca="1">INDEX($H$6:$H$28,RANDBETWEEN(1,ROWS($H$6:$H$28)),1)</f>
        <v>Landro</v>
      </c>
      <c r="C14" t="str" cm="1">
        <f t="array" aca="1" ref="C14" ca="1">INDEX($I$6:$I$9,RANDBETWEEN(1,ROWS($I$6:$I$9)),1)</f>
        <v>Årstad</v>
      </c>
      <c r="D14" t="s">
        <v>39</v>
      </c>
      <c r="E14" cm="1">
        <f t="array" aca="1" ref="E14" ca="1">_xlfn.XLOOKUP(B14,$K$12:$K$35,_xlfn.XLOOKUP(C14,$L$11:$O$11,$L$12:$O$35))*2</f>
        <v>74</v>
      </c>
      <c r="H14" t="s">
        <v>18</v>
      </c>
      <c r="K14" s="4" t="s">
        <v>13</v>
      </c>
      <c r="L14" s="15">
        <v>43</v>
      </c>
      <c r="M14" s="16">
        <v>50</v>
      </c>
      <c r="N14" s="17">
        <v>47</v>
      </c>
      <c r="O14" s="18">
        <v>52</v>
      </c>
    </row>
    <row r="15" spans="1:15" x14ac:dyDescent="0.25">
      <c r="H15" t="s">
        <v>19</v>
      </c>
      <c r="K15" s="4" t="s">
        <v>14</v>
      </c>
      <c r="L15" s="19">
        <v>62</v>
      </c>
      <c r="M15" s="20">
        <v>69</v>
      </c>
      <c r="N15" s="21">
        <v>65</v>
      </c>
      <c r="O15" s="22">
        <v>71</v>
      </c>
    </row>
    <row r="16" spans="1:15" x14ac:dyDescent="0.25">
      <c r="H16" t="s">
        <v>20</v>
      </c>
      <c r="K16" s="4" t="s">
        <v>15</v>
      </c>
      <c r="L16" s="12">
        <v>20</v>
      </c>
      <c r="M16" s="6">
        <f t="shared" ref="M16" si="0">L16+7</f>
        <v>27</v>
      </c>
      <c r="N16" s="13">
        <f t="shared" ref="N16" si="1">L16+4</f>
        <v>24</v>
      </c>
      <c r="O16" s="14">
        <f t="shared" ref="O16" si="2">L16+8</f>
        <v>28</v>
      </c>
    </row>
    <row r="17" spans="8:15" x14ac:dyDescent="0.25">
      <c r="H17" t="s">
        <v>21</v>
      </c>
      <c r="K17" s="4" t="s">
        <v>16</v>
      </c>
      <c r="L17" s="23">
        <v>17</v>
      </c>
      <c r="M17" s="13">
        <f>L17+7</f>
        <v>24</v>
      </c>
      <c r="N17" s="5">
        <f>L17+4</f>
        <v>21</v>
      </c>
      <c r="O17" s="7">
        <f>L17+8</f>
        <v>25</v>
      </c>
    </row>
    <row r="18" spans="8:15" x14ac:dyDescent="0.25">
      <c r="H18" t="s">
        <v>22</v>
      </c>
      <c r="K18" s="4" t="s">
        <v>17</v>
      </c>
      <c r="L18" s="24">
        <v>15</v>
      </c>
      <c r="M18" s="25">
        <f>L18+7</f>
        <v>22</v>
      </c>
      <c r="N18" s="9">
        <f>L18+4</f>
        <v>19</v>
      </c>
      <c r="O18" s="11">
        <f>L18+8</f>
        <v>23</v>
      </c>
    </row>
    <row r="19" spans="8:15" x14ac:dyDescent="0.25">
      <c r="H19" t="s">
        <v>23</v>
      </c>
      <c r="K19" s="4" t="s">
        <v>35</v>
      </c>
      <c r="L19" s="12">
        <v>20</v>
      </c>
      <c r="M19" s="6">
        <f>L19+7</f>
        <v>27</v>
      </c>
      <c r="N19" s="13">
        <f>L19+4</f>
        <v>24</v>
      </c>
      <c r="O19" s="14">
        <f>L19+8</f>
        <v>28</v>
      </c>
    </row>
    <row r="20" spans="8:15" x14ac:dyDescent="0.25">
      <c r="H20" t="s">
        <v>36</v>
      </c>
      <c r="K20" s="4" t="s">
        <v>18</v>
      </c>
      <c r="L20" s="24">
        <v>15</v>
      </c>
      <c r="M20" s="25">
        <f>L20+7</f>
        <v>22</v>
      </c>
      <c r="N20" s="9">
        <f>L20+4</f>
        <v>19</v>
      </c>
      <c r="O20" s="11">
        <f>L20+8</f>
        <v>23</v>
      </c>
    </row>
    <row r="21" spans="8:15" x14ac:dyDescent="0.25">
      <c r="H21" t="s">
        <v>24</v>
      </c>
      <c r="K21" s="4" t="s">
        <v>19</v>
      </c>
      <c r="L21" s="5">
        <v>21</v>
      </c>
      <c r="M21" s="14">
        <f>L21+7</f>
        <v>28</v>
      </c>
      <c r="N21" s="7">
        <f>L21+4</f>
        <v>25</v>
      </c>
      <c r="O21" s="8">
        <f>L21+8</f>
        <v>29</v>
      </c>
    </row>
    <row r="22" spans="8:15" x14ac:dyDescent="0.25">
      <c r="H22" t="s">
        <v>25</v>
      </c>
      <c r="K22" s="4" t="s">
        <v>20</v>
      </c>
      <c r="L22" s="8">
        <v>29</v>
      </c>
      <c r="M22" s="26">
        <f>L22+7</f>
        <v>36</v>
      </c>
      <c r="N22" s="27">
        <f>L22+4</f>
        <v>33</v>
      </c>
      <c r="O22" s="28">
        <f>L22+8</f>
        <v>37</v>
      </c>
    </row>
    <row r="23" spans="8:15" x14ac:dyDescent="0.25">
      <c r="H23" t="s">
        <v>37</v>
      </c>
      <c r="K23" s="4" t="s">
        <v>21</v>
      </c>
      <c r="L23" s="29">
        <v>11</v>
      </c>
      <c r="M23" s="30">
        <f>L23+7</f>
        <v>18</v>
      </c>
      <c r="N23" s="24">
        <f>L23+4</f>
        <v>15</v>
      </c>
      <c r="O23" s="9">
        <f>L23+8</f>
        <v>19</v>
      </c>
    </row>
    <row r="24" spans="8:15" x14ac:dyDescent="0.25">
      <c r="H24" t="s">
        <v>26</v>
      </c>
      <c r="K24" s="4" t="s">
        <v>22</v>
      </c>
      <c r="L24" s="35">
        <v>14</v>
      </c>
      <c r="M24" s="5">
        <f>L24+7</f>
        <v>21</v>
      </c>
      <c r="N24" s="30">
        <f>L24+4</f>
        <v>18</v>
      </c>
      <c r="O24" s="25">
        <f>L24+8</f>
        <v>22</v>
      </c>
    </row>
    <row r="25" spans="8:15" x14ac:dyDescent="0.25">
      <c r="H25" t="s">
        <v>38</v>
      </c>
      <c r="K25" s="4" t="s">
        <v>23</v>
      </c>
      <c r="L25" s="27">
        <v>33</v>
      </c>
      <c r="M25" s="36">
        <f>L25+7</f>
        <v>40</v>
      </c>
      <c r="N25" s="28">
        <f>L25+4</f>
        <v>37</v>
      </c>
      <c r="O25" s="37">
        <f>L25+8</f>
        <v>41</v>
      </c>
    </row>
    <row r="26" spans="8:15" x14ac:dyDescent="0.25">
      <c r="H26" t="s">
        <v>27</v>
      </c>
      <c r="K26" s="4" t="s">
        <v>36</v>
      </c>
      <c r="L26" s="23">
        <v>17</v>
      </c>
      <c r="M26" s="13">
        <f>L26+7</f>
        <v>24</v>
      </c>
      <c r="N26" s="5">
        <f>L26+4</f>
        <v>21</v>
      </c>
      <c r="O26" s="7">
        <f>L26+8</f>
        <v>25</v>
      </c>
    </row>
    <row r="27" spans="8:15" x14ac:dyDescent="0.25">
      <c r="H27" t="s">
        <v>29</v>
      </c>
      <c r="K27" s="4" t="s">
        <v>24</v>
      </c>
      <c r="L27" s="38">
        <v>32</v>
      </c>
      <c r="M27" s="39">
        <f>L27+7</f>
        <v>39</v>
      </c>
      <c r="N27" s="26">
        <f>L27+4</f>
        <v>36</v>
      </c>
      <c r="O27" s="36">
        <f>L27+8</f>
        <v>40</v>
      </c>
    </row>
    <row r="28" spans="8:15" x14ac:dyDescent="0.25">
      <c r="H28" t="s">
        <v>30</v>
      </c>
      <c r="K28" s="4" t="s">
        <v>25</v>
      </c>
      <c r="L28" s="28">
        <v>37</v>
      </c>
      <c r="M28" s="40">
        <f>L28+7</f>
        <v>44</v>
      </c>
      <c r="N28" s="37">
        <f>L28+4</f>
        <v>41</v>
      </c>
      <c r="O28" s="41">
        <f>L28+8</f>
        <v>45</v>
      </c>
    </row>
    <row r="29" spans="8:15" x14ac:dyDescent="0.25">
      <c r="K29" s="4" t="s">
        <v>37</v>
      </c>
      <c r="L29" s="31"/>
      <c r="M29" s="32">
        <f>L29+7</f>
        <v>7</v>
      </c>
      <c r="N29" s="33">
        <f>L29+4</f>
        <v>4</v>
      </c>
      <c r="O29" s="34">
        <f>L29+8</f>
        <v>8</v>
      </c>
    </row>
    <row r="30" spans="8:15" x14ac:dyDescent="0.25">
      <c r="K30" s="4" t="s">
        <v>26</v>
      </c>
      <c r="L30" s="36">
        <v>40</v>
      </c>
      <c r="M30" s="17">
        <f>L30+7</f>
        <v>47</v>
      </c>
      <c r="N30" s="40">
        <f>L30+4</f>
        <v>44</v>
      </c>
      <c r="O30" s="42">
        <f>L30+8</f>
        <v>48</v>
      </c>
    </row>
    <row r="31" spans="8:15" x14ac:dyDescent="0.25">
      <c r="K31" s="4" t="s">
        <v>38</v>
      </c>
      <c r="L31" s="26">
        <v>36</v>
      </c>
      <c r="M31" s="15">
        <f>L31+7</f>
        <v>43</v>
      </c>
      <c r="N31" s="36">
        <f>L31+4</f>
        <v>40</v>
      </c>
      <c r="O31" s="40">
        <f>L31+8</f>
        <v>44</v>
      </c>
    </row>
    <row r="32" spans="8:15" x14ac:dyDescent="0.25">
      <c r="K32" s="4" t="s">
        <v>27</v>
      </c>
      <c r="L32" s="40">
        <v>44</v>
      </c>
      <c r="M32" s="43">
        <f>L32+7</f>
        <v>51</v>
      </c>
      <c r="N32" s="42">
        <f>L32+4</f>
        <v>48</v>
      </c>
      <c r="O32" s="18">
        <f>L32+8</f>
        <v>52</v>
      </c>
    </row>
    <row r="33" spans="11:15" x14ac:dyDescent="0.25">
      <c r="K33" s="4" t="s">
        <v>28</v>
      </c>
      <c r="L33" s="44">
        <v>30</v>
      </c>
      <c r="M33" s="28">
        <f>L33+7</f>
        <v>37</v>
      </c>
      <c r="N33" s="45">
        <f>L33+4</f>
        <v>34</v>
      </c>
      <c r="O33" s="46">
        <f>L33+8</f>
        <v>38</v>
      </c>
    </row>
    <row r="34" spans="11:15" x14ac:dyDescent="0.25">
      <c r="K34" s="4" t="s">
        <v>29</v>
      </c>
      <c r="L34" s="24">
        <v>15</v>
      </c>
      <c r="M34" s="25">
        <f>L34+7</f>
        <v>22</v>
      </c>
      <c r="N34" s="9">
        <f>L34+4</f>
        <v>19</v>
      </c>
      <c r="O34" s="11">
        <f>L34+8</f>
        <v>23</v>
      </c>
    </row>
    <row r="35" spans="11:15" x14ac:dyDescent="0.25">
      <c r="K35" s="4" t="s">
        <v>30</v>
      </c>
      <c r="L35" s="12">
        <v>26</v>
      </c>
      <c r="M35" s="6">
        <f>L35+7</f>
        <v>33</v>
      </c>
      <c r="N35" s="13">
        <f>L35+4</f>
        <v>30</v>
      </c>
      <c r="O35" s="14">
        <f>L35+8</f>
        <v>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62FD-F9C6-4C29-835F-35620A21F302}">
  <dimension ref="A1:O35"/>
  <sheetViews>
    <sheetView workbookViewId="0">
      <selection activeCell="G10" sqref="G10"/>
    </sheetView>
  </sheetViews>
  <sheetFormatPr defaultRowHeight="15" x14ac:dyDescent="0.25"/>
  <cols>
    <col min="1" max="1" width="14" customWidth="1"/>
    <col min="2" max="2" width="19.5703125" customWidth="1"/>
    <col min="3" max="3" width="23" customWidth="1"/>
    <col min="4" max="4" width="19.5703125" customWidth="1"/>
    <col min="5" max="5" width="18.42578125" customWidth="1"/>
    <col min="6" max="6" width="13.5703125" customWidth="1"/>
    <col min="8" max="8" width="15.85546875" customWidth="1"/>
    <col min="9" max="9" width="14.42578125" customWidth="1"/>
    <col min="11" max="11" width="2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5">
      <c r="A2" t="s">
        <v>31</v>
      </c>
      <c r="B2" t="str" cm="1">
        <f t="array" aca="1" ref="B2" ca="1">INDEX($H$6:$H$28,RANDBETWEEN(1,ROWS($H$6:$H$28)),1)</f>
        <v>Kleppestø</v>
      </c>
      <c r="C2" t="str" cm="1">
        <f t="array" aca="1" ref="C2" ca="1">INDEX($I$6:$I$9,RANDBETWEEN(1,ROWS($I$6:$I$9)),1)</f>
        <v>Ytrebygda</v>
      </c>
      <c r="D2" t="s">
        <v>39</v>
      </c>
      <c r="E2" cm="1">
        <f t="array" aca="1" ref="E2" ca="1">_xlfn.XLOOKUP(B2,$K$12:$K$35,_xlfn.XLOOKUP(C2,$L$11:$O$11,$L$12:$O$35))*2</f>
        <v>42</v>
      </c>
      <c r="F2">
        <v>4</v>
      </c>
      <c r="L2" t="s">
        <v>6</v>
      </c>
    </row>
    <row r="3" spans="1:15" x14ac:dyDescent="0.25">
      <c r="A3" t="s">
        <v>31</v>
      </c>
      <c r="B3" t="str" cm="1">
        <f t="array" aca="1" ref="B3" ca="1">INDEX($H$6:$H$28,RANDBETWEEN(1,ROWS($H$6:$H$28)),1)</f>
        <v>Arefjord</v>
      </c>
      <c r="C3" t="str" cm="1">
        <f t="array" aca="1" ref="C3" ca="1">INDEX($I$6:$I$9,RANDBETWEEN(1,ROWS($I$6:$I$9)),1)</f>
        <v>Ytrebygda</v>
      </c>
      <c r="D3" t="s">
        <v>39</v>
      </c>
      <c r="E3" cm="1">
        <f t="array" aca="1" ref="E3" ca="1">_xlfn.XLOOKUP(B3,$K$12:$K$35,_xlfn.XLOOKUP(C3,$L$11:$O$11,$L$12:$O$35))*2</f>
        <v>38</v>
      </c>
      <c r="F3">
        <v>4</v>
      </c>
    </row>
    <row r="4" spans="1:15" x14ac:dyDescent="0.25">
      <c r="A4" t="s">
        <v>31</v>
      </c>
      <c r="B4" t="str" cm="1">
        <f t="array" aca="1" ref="B4" ca="1">INDEX($H$6:$H$28,RANDBETWEEN(1,ROWS($H$6:$H$28)),1)</f>
        <v>Knappskog</v>
      </c>
      <c r="C4" t="str" cm="1">
        <f t="array" aca="1" ref="C4" ca="1">INDEX($I$6:$I$9,RANDBETWEEN(1,ROWS($I$6:$I$9)),1)</f>
        <v>Ytrebygda</v>
      </c>
      <c r="D4" t="s">
        <v>39</v>
      </c>
      <c r="E4" cm="1">
        <f t="array" aca="1" ref="E4" ca="1">_xlfn.XLOOKUP(B4,$K$12:$K$35,_xlfn.XLOOKUP(C4,$L$11:$O$11,$L$12:$O$35))*2</f>
        <v>50</v>
      </c>
      <c r="F4">
        <v>4</v>
      </c>
    </row>
    <row r="5" spans="1:15" x14ac:dyDescent="0.25">
      <c r="A5" t="s">
        <v>31</v>
      </c>
      <c r="B5" t="str" cm="1">
        <f t="array" aca="1" ref="B5" ca="1">INDEX($H$6:$H$28,RANDBETWEEN(1,ROWS($H$6:$H$28)),1)</f>
        <v>Telavåg</v>
      </c>
      <c r="C5" t="str" cm="1">
        <f t="array" aca="1" ref="C5" ca="1">INDEX($I$6:$I$9,RANDBETWEEN(1,ROWS($I$6:$I$9)),1)</f>
        <v>Ytrebygda</v>
      </c>
      <c r="D5" t="s">
        <v>39</v>
      </c>
      <c r="E5" cm="1">
        <f t="array" aca="1" ref="E5" ca="1">_xlfn.XLOOKUP(B5,$K$12:$K$35,_xlfn.XLOOKUP(C5,$L$11:$O$11,$L$12:$O$35))*2</f>
        <v>88</v>
      </c>
      <c r="F5">
        <v>4</v>
      </c>
      <c r="H5" s="1" t="s">
        <v>33</v>
      </c>
      <c r="I5" s="1" t="s">
        <v>34</v>
      </c>
    </row>
    <row r="6" spans="1:15" x14ac:dyDescent="0.25">
      <c r="A6" t="s">
        <v>31</v>
      </c>
      <c r="B6" t="str" cm="1">
        <f t="array" aca="1" ref="B6" ca="1">INDEX($H$6:$H$28,RANDBETWEEN(1,ROWS($H$6:$H$28)),1)</f>
        <v>Brattholmen</v>
      </c>
      <c r="C6" t="str" cm="1">
        <f t="array" aca="1" ref="C6" ca="1">INDEX($I$6:$I$9,RANDBETWEEN(1,ROWS($I$6:$I$9)),1)</f>
        <v>Årstad</v>
      </c>
      <c r="D6" t="s">
        <v>39</v>
      </c>
      <c r="E6" cm="1">
        <f t="array" aca="1" ref="E6" ca="1">_xlfn.XLOOKUP(B6,$K$12:$K$35,_xlfn.XLOOKUP(C6,$L$11:$O$11,$L$12:$O$35))*2</f>
        <v>50</v>
      </c>
      <c r="F6">
        <v>4</v>
      </c>
      <c r="H6" t="s">
        <v>11</v>
      </c>
      <c r="I6" t="s">
        <v>8</v>
      </c>
    </row>
    <row r="7" spans="1:15" x14ac:dyDescent="0.25">
      <c r="A7" t="s">
        <v>32</v>
      </c>
      <c r="B7" t="str" cm="1">
        <f t="array" aca="1" ref="B7" ca="1">INDEX($H$6:$H$28,RANDBETWEEN(1,ROWS($H$6:$H$28)),1)</f>
        <v>Hjelteryggen</v>
      </c>
      <c r="C7" t="str" cm="1">
        <f t="array" aca="1" ref="C7" ca="1">INDEX($I$6:$I$9,RANDBETWEEN(1,ROWS($I$6:$I$9)),1)</f>
        <v>Ytrebygda</v>
      </c>
      <c r="D7" t="s">
        <v>39</v>
      </c>
      <c r="E7" cm="1">
        <f t="array" aca="1" ref="E7" ca="1">_xlfn.XLOOKUP(B7,$K$12:$K$35,_xlfn.XLOOKUP(C7,$L$11:$O$11,$L$12:$O$35))*2</f>
        <v>36</v>
      </c>
      <c r="H7" t="s">
        <v>12</v>
      </c>
      <c r="I7" t="s">
        <v>10</v>
      </c>
    </row>
    <row r="8" spans="1:15" x14ac:dyDescent="0.25">
      <c r="A8" t="s">
        <v>32</v>
      </c>
      <c r="B8" t="str" cm="1">
        <f t="array" aca="1" ref="B8" ca="1">INDEX($H$6:$H$28,RANDBETWEEN(1,ROWS($H$6:$H$28)),1)</f>
        <v>Træsneset</v>
      </c>
      <c r="C8" t="str" cm="1">
        <f t="array" aca="1" ref="C8" ca="1">INDEX($I$6:$I$9,RANDBETWEEN(1,ROWS($I$6:$I$9)),1)</f>
        <v>Ytrebygda</v>
      </c>
      <c r="D8" t="s">
        <v>39</v>
      </c>
      <c r="E8" cm="1">
        <f t="array" aca="1" ref="E8" ca="1">_xlfn.XLOOKUP(B8,$K$12:$K$35,_xlfn.XLOOKUP(C8,$L$11:$O$11,$L$12:$O$35))*2</f>
        <v>80</v>
      </c>
      <c r="H8" t="s">
        <v>13</v>
      </c>
      <c r="I8" t="s">
        <v>7</v>
      </c>
    </row>
    <row r="9" spans="1:15" x14ac:dyDescent="0.25">
      <c r="A9" t="s">
        <v>32</v>
      </c>
      <c r="B9" t="str" cm="1">
        <f t="array" aca="1" ref="B9" ca="1">INDEX($H$6:$H$28,RANDBETWEEN(1,ROWS($H$6:$H$28)),1)</f>
        <v>Kårtveit</v>
      </c>
      <c r="C9" t="str" cm="1">
        <f t="array" aca="1" ref="C9" ca="1">INDEX($I$6:$I$9,RANDBETWEEN(1,ROWS($I$6:$I$9)),1)</f>
        <v>Årstad</v>
      </c>
      <c r="D9" t="s">
        <v>39</v>
      </c>
      <c r="E9" cm="1">
        <f t="array" aca="1" ref="E9" ca="1">_xlfn.XLOOKUP(B9,$K$12:$K$35,_xlfn.XLOOKUP(C9,$L$11:$O$11,$L$12:$O$35))*2</f>
        <v>68</v>
      </c>
      <c r="H9" t="s">
        <v>14</v>
      </c>
      <c r="I9" t="s">
        <v>9</v>
      </c>
    </row>
    <row r="10" spans="1:15" x14ac:dyDescent="0.25">
      <c r="A10" t="s">
        <v>32</v>
      </c>
      <c r="B10" t="str" cm="1">
        <f t="array" aca="1" ref="B10" ca="1">INDEX($H$6:$H$28,RANDBETWEEN(1,ROWS($H$6:$H$28)),1)</f>
        <v>Kolltveit</v>
      </c>
      <c r="C10" t="str" cm="1">
        <f t="array" aca="1" ref="C10" ca="1">INDEX($I$6:$I$9,RANDBETWEEN(1,ROWS($I$6:$I$9)),1)</f>
        <v>Ytrebygda</v>
      </c>
      <c r="D10" t="s">
        <v>39</v>
      </c>
      <c r="E10" cm="1">
        <f t="array" aca="1" ref="E10" ca="1">_xlfn.XLOOKUP(B10,$K$12:$K$35,_xlfn.XLOOKUP(C10,$L$11:$O$11,$L$12:$O$35))*2</f>
        <v>46</v>
      </c>
      <c r="H10" t="s">
        <v>15</v>
      </c>
    </row>
    <row r="11" spans="1:15" x14ac:dyDescent="0.25">
      <c r="A11" t="s">
        <v>32</v>
      </c>
      <c r="B11" t="str" cm="1">
        <f t="array" aca="1" ref="B11" ca="1">INDEX($H$6:$H$28,RANDBETWEEN(1,ROWS($H$6:$H$28)),1)</f>
        <v>Blomøy</v>
      </c>
      <c r="C11" t="str" cm="1">
        <f t="array" aca="1" ref="C11" ca="1">INDEX($I$6:$I$9,RANDBETWEEN(1,ROWS($I$6:$I$9)),1)</f>
        <v>Årstad</v>
      </c>
      <c r="D11" t="s">
        <v>39</v>
      </c>
      <c r="E11" cm="1">
        <f t="array" aca="1" ref="E11" ca="1">_xlfn.XLOOKUP(B11,$K$12:$K$35,_xlfn.XLOOKUP(C11,$L$11:$O$11,$L$12:$O$35))*2</f>
        <v>104</v>
      </c>
      <c r="H11" t="s">
        <v>16</v>
      </c>
      <c r="K11" s="2"/>
      <c r="L11" s="3" t="s">
        <v>7</v>
      </c>
      <c r="M11" s="3" t="s">
        <v>8</v>
      </c>
      <c r="N11" s="3" t="s">
        <v>9</v>
      </c>
      <c r="O11" s="3" t="s">
        <v>10</v>
      </c>
    </row>
    <row r="12" spans="1:15" x14ac:dyDescent="0.25">
      <c r="A12" t="s">
        <v>32</v>
      </c>
      <c r="B12" t="str" cm="1">
        <f t="array" aca="1" ref="B12" ca="1">INDEX($H$6:$H$28,RANDBETWEEN(1,ROWS($H$6:$H$28)),1)</f>
        <v>Arefjord</v>
      </c>
      <c r="C12" t="str" cm="1">
        <f t="array" aca="1" ref="C12" ca="1">INDEX($I$6:$I$9,RANDBETWEEN(1,ROWS($I$6:$I$9)),1)</f>
        <v>Bergenhus</v>
      </c>
      <c r="D12" t="s">
        <v>39</v>
      </c>
      <c r="E12" cm="1">
        <f t="array" aca="1" ref="E12" ca="1">_xlfn.XLOOKUP(B12,$K$12:$K$35,_xlfn.XLOOKUP(C12,$L$11:$O$11,$L$12:$O$35))*2</f>
        <v>44</v>
      </c>
      <c r="H12" t="s">
        <v>17</v>
      </c>
      <c r="K12" s="4" t="s">
        <v>11</v>
      </c>
      <c r="L12" s="5">
        <v>21</v>
      </c>
      <c r="M12" s="6">
        <v>27</v>
      </c>
      <c r="N12" s="7">
        <v>25</v>
      </c>
      <c r="O12" s="8">
        <v>29</v>
      </c>
    </row>
    <row r="13" spans="1:15" x14ac:dyDescent="0.25">
      <c r="A13" t="s">
        <v>32</v>
      </c>
      <c r="B13" t="str" cm="1">
        <f t="array" aca="1" ref="B13" ca="1">INDEX($H$6:$H$28,RANDBETWEEN(1,ROWS($H$6:$H$28)),1)</f>
        <v>Ebbesvik</v>
      </c>
      <c r="C13" t="str" cm="1">
        <f t="array" aca="1" ref="C13" ca="1">INDEX($I$6:$I$9,RANDBETWEEN(1,ROWS($I$6:$I$9)),1)</f>
        <v>Årstad</v>
      </c>
      <c r="D13" t="s">
        <v>39</v>
      </c>
      <c r="E13" cm="1">
        <f t="array" aca="1" ref="E13" ca="1">_xlfn.XLOOKUP(B13,$K$12:$K$35,_xlfn.XLOOKUP(C13,$L$11:$O$11,$L$12:$O$35))*2</f>
        <v>56</v>
      </c>
      <c r="H13" t="s">
        <v>35</v>
      </c>
      <c r="K13" s="4" t="s">
        <v>12</v>
      </c>
      <c r="L13" s="9">
        <v>19</v>
      </c>
      <c r="M13" s="10">
        <v>26</v>
      </c>
      <c r="N13" s="11">
        <v>23</v>
      </c>
      <c r="O13" s="6">
        <v>27</v>
      </c>
    </row>
    <row r="14" spans="1:15" x14ac:dyDescent="0.25">
      <c r="A14" t="s">
        <v>32</v>
      </c>
      <c r="B14" t="str" cm="1">
        <f t="array" aca="1" ref="B14" ca="1">INDEX($H$6:$H$28,RANDBETWEEN(1,ROWS($H$6:$H$28)),1)</f>
        <v>Kleppestø</v>
      </c>
      <c r="C14" t="str" cm="1">
        <f t="array" aca="1" ref="C14" ca="1">INDEX($I$6:$I$9,RANDBETWEEN(1,ROWS($I$6:$I$9)),1)</f>
        <v>Laksevåg</v>
      </c>
      <c r="D14" t="s">
        <v>39</v>
      </c>
      <c r="E14" cm="1">
        <f t="array" aca="1" ref="E14" ca="1">_xlfn.XLOOKUP(B14,$K$12:$K$35,_xlfn.XLOOKUP(C14,$L$11:$O$11,$L$12:$O$35))*2</f>
        <v>34</v>
      </c>
      <c r="H14" t="s">
        <v>18</v>
      </c>
      <c r="K14" s="4" t="s">
        <v>13</v>
      </c>
      <c r="L14" s="15">
        <v>43</v>
      </c>
      <c r="M14" s="16">
        <v>50</v>
      </c>
      <c r="N14" s="17">
        <v>47</v>
      </c>
      <c r="O14" s="18">
        <v>52</v>
      </c>
    </row>
    <row r="15" spans="1:15" x14ac:dyDescent="0.25">
      <c r="A15" t="s">
        <v>32</v>
      </c>
      <c r="B15" t="str" cm="1">
        <f t="array" aca="1" ref="B15" ca="1">INDEX($H$6:$H$28,RANDBETWEEN(1,ROWS($H$6:$H$28)),1)</f>
        <v>Kårtveit</v>
      </c>
      <c r="C15" t="str" cm="1">
        <f t="array" aca="1" ref="C15" ca="1">INDEX($I$6:$I$9,RANDBETWEEN(1,ROWS($I$6:$I$9)),1)</f>
        <v>Bergenhus</v>
      </c>
      <c r="D15" t="s">
        <v>39</v>
      </c>
      <c r="E15" cm="1">
        <f t="array" aca="1" ref="E15" ca="1">_xlfn.XLOOKUP(B15,$K$12:$K$35,_xlfn.XLOOKUP(C15,$L$11:$O$11,$L$12:$O$35))*2</f>
        <v>66</v>
      </c>
      <c r="H15" t="s">
        <v>19</v>
      </c>
      <c r="K15" s="4" t="s">
        <v>14</v>
      </c>
      <c r="L15" s="19">
        <v>62</v>
      </c>
      <c r="M15" s="20">
        <v>69</v>
      </c>
      <c r="N15" s="21">
        <v>65</v>
      </c>
      <c r="O15" s="22">
        <v>71</v>
      </c>
    </row>
    <row r="16" spans="1:15" x14ac:dyDescent="0.25">
      <c r="H16" t="s">
        <v>20</v>
      </c>
      <c r="K16" s="4" t="s">
        <v>15</v>
      </c>
      <c r="L16" s="12">
        <v>20</v>
      </c>
      <c r="M16" s="6">
        <f t="shared" ref="M16" si="0">L16+7</f>
        <v>27</v>
      </c>
      <c r="N16" s="13">
        <f t="shared" ref="N16" si="1">L16+4</f>
        <v>24</v>
      </c>
      <c r="O16" s="14">
        <f t="shared" ref="O16" si="2">L16+8</f>
        <v>28</v>
      </c>
    </row>
    <row r="17" spans="8:15" x14ac:dyDescent="0.25">
      <c r="H17" t="s">
        <v>21</v>
      </c>
      <c r="K17" s="4" t="s">
        <v>16</v>
      </c>
      <c r="L17" s="23">
        <v>17</v>
      </c>
      <c r="M17" s="13">
        <f>L17+7</f>
        <v>24</v>
      </c>
      <c r="N17" s="5">
        <f>L17+4</f>
        <v>21</v>
      </c>
      <c r="O17" s="7">
        <f>L17+8</f>
        <v>25</v>
      </c>
    </row>
    <row r="18" spans="8:15" x14ac:dyDescent="0.25">
      <c r="H18" t="s">
        <v>22</v>
      </c>
      <c r="K18" s="4" t="s">
        <v>17</v>
      </c>
      <c r="L18" s="24">
        <v>15</v>
      </c>
      <c r="M18" s="25">
        <f>L18+7</f>
        <v>22</v>
      </c>
      <c r="N18" s="9">
        <f>L18+4</f>
        <v>19</v>
      </c>
      <c r="O18" s="11">
        <f>L18+8</f>
        <v>23</v>
      </c>
    </row>
    <row r="19" spans="8:15" x14ac:dyDescent="0.25">
      <c r="H19" t="s">
        <v>23</v>
      </c>
      <c r="K19" s="4" t="s">
        <v>35</v>
      </c>
      <c r="L19" s="12">
        <v>20</v>
      </c>
      <c r="M19" s="6">
        <f>L19+7</f>
        <v>27</v>
      </c>
      <c r="N19" s="13">
        <f>L19+4</f>
        <v>24</v>
      </c>
      <c r="O19" s="14">
        <f>L19+8</f>
        <v>28</v>
      </c>
    </row>
    <row r="20" spans="8:15" x14ac:dyDescent="0.25">
      <c r="H20" t="s">
        <v>36</v>
      </c>
      <c r="K20" s="4" t="s">
        <v>18</v>
      </c>
      <c r="L20" s="24">
        <v>15</v>
      </c>
      <c r="M20" s="25">
        <f>L20+7</f>
        <v>22</v>
      </c>
      <c r="N20" s="9">
        <f>L20+4</f>
        <v>19</v>
      </c>
      <c r="O20" s="11">
        <f>L20+8</f>
        <v>23</v>
      </c>
    </row>
    <row r="21" spans="8:15" x14ac:dyDescent="0.25">
      <c r="H21" t="s">
        <v>24</v>
      </c>
      <c r="K21" s="4" t="s">
        <v>19</v>
      </c>
      <c r="L21" s="5">
        <v>21</v>
      </c>
      <c r="M21" s="14">
        <f>L21+7</f>
        <v>28</v>
      </c>
      <c r="N21" s="7">
        <f>L21+4</f>
        <v>25</v>
      </c>
      <c r="O21" s="8">
        <f>L21+8</f>
        <v>29</v>
      </c>
    </row>
    <row r="22" spans="8:15" x14ac:dyDescent="0.25">
      <c r="H22" t="s">
        <v>25</v>
      </c>
      <c r="K22" s="4" t="s">
        <v>20</v>
      </c>
      <c r="L22" s="8">
        <v>29</v>
      </c>
      <c r="M22" s="26">
        <f>L22+7</f>
        <v>36</v>
      </c>
      <c r="N22" s="27">
        <f>L22+4</f>
        <v>33</v>
      </c>
      <c r="O22" s="28">
        <f>L22+8</f>
        <v>37</v>
      </c>
    </row>
    <row r="23" spans="8:15" x14ac:dyDescent="0.25">
      <c r="H23" t="s">
        <v>37</v>
      </c>
      <c r="K23" s="4" t="s">
        <v>21</v>
      </c>
      <c r="L23" s="29">
        <v>11</v>
      </c>
      <c r="M23" s="30">
        <f>L23+7</f>
        <v>18</v>
      </c>
      <c r="N23" s="24">
        <f>L23+4</f>
        <v>15</v>
      </c>
      <c r="O23" s="9">
        <f>L23+8</f>
        <v>19</v>
      </c>
    </row>
    <row r="24" spans="8:15" x14ac:dyDescent="0.25">
      <c r="H24" t="s">
        <v>26</v>
      </c>
      <c r="K24" s="4" t="s">
        <v>22</v>
      </c>
      <c r="L24" s="35">
        <v>14</v>
      </c>
      <c r="M24" s="5">
        <f>L24+7</f>
        <v>21</v>
      </c>
      <c r="N24" s="30">
        <f>L24+4</f>
        <v>18</v>
      </c>
      <c r="O24" s="25">
        <f>L24+8</f>
        <v>22</v>
      </c>
    </row>
    <row r="25" spans="8:15" x14ac:dyDescent="0.25">
      <c r="H25" t="s">
        <v>38</v>
      </c>
      <c r="K25" s="4" t="s">
        <v>23</v>
      </c>
      <c r="L25" s="27">
        <v>33</v>
      </c>
      <c r="M25" s="36">
        <f>L25+7</f>
        <v>40</v>
      </c>
      <c r="N25" s="28">
        <f>L25+4</f>
        <v>37</v>
      </c>
      <c r="O25" s="37">
        <f>L25+8</f>
        <v>41</v>
      </c>
    </row>
    <row r="26" spans="8:15" x14ac:dyDescent="0.25">
      <c r="H26" t="s">
        <v>27</v>
      </c>
      <c r="K26" s="4" t="s">
        <v>36</v>
      </c>
      <c r="L26" s="23">
        <v>17</v>
      </c>
      <c r="M26" s="13">
        <f>L26+7</f>
        <v>24</v>
      </c>
      <c r="N26" s="5">
        <f>L26+4</f>
        <v>21</v>
      </c>
      <c r="O26" s="7">
        <f>L26+8</f>
        <v>25</v>
      </c>
    </row>
    <row r="27" spans="8:15" x14ac:dyDescent="0.25">
      <c r="H27" t="s">
        <v>29</v>
      </c>
      <c r="K27" s="4" t="s">
        <v>24</v>
      </c>
      <c r="L27" s="38">
        <v>32</v>
      </c>
      <c r="M27" s="39">
        <f>L27+7</f>
        <v>39</v>
      </c>
      <c r="N27" s="26">
        <f>L27+4</f>
        <v>36</v>
      </c>
      <c r="O27" s="36">
        <f>L27+8</f>
        <v>40</v>
      </c>
    </row>
    <row r="28" spans="8:15" x14ac:dyDescent="0.25">
      <c r="H28" t="s">
        <v>30</v>
      </c>
      <c r="K28" s="4" t="s">
        <v>25</v>
      </c>
      <c r="L28" s="28">
        <v>37</v>
      </c>
      <c r="M28" s="40">
        <f>L28+7</f>
        <v>44</v>
      </c>
      <c r="N28" s="37">
        <f>L28+4</f>
        <v>41</v>
      </c>
      <c r="O28" s="41">
        <f>L28+8</f>
        <v>45</v>
      </c>
    </row>
    <row r="29" spans="8:15" x14ac:dyDescent="0.25">
      <c r="K29" s="4" t="s">
        <v>37</v>
      </c>
      <c r="L29" s="31"/>
      <c r="M29" s="32">
        <f>L29+7</f>
        <v>7</v>
      </c>
      <c r="N29" s="33">
        <f>L29+4</f>
        <v>4</v>
      </c>
      <c r="O29" s="34">
        <f>L29+8</f>
        <v>8</v>
      </c>
    </row>
    <row r="30" spans="8:15" x14ac:dyDescent="0.25">
      <c r="K30" s="4" t="s">
        <v>26</v>
      </c>
      <c r="L30" s="36">
        <v>40</v>
      </c>
      <c r="M30" s="17">
        <f>L30+7</f>
        <v>47</v>
      </c>
      <c r="N30" s="40">
        <f>L30+4</f>
        <v>44</v>
      </c>
      <c r="O30" s="42">
        <f>L30+8</f>
        <v>48</v>
      </c>
    </row>
    <row r="31" spans="8:15" x14ac:dyDescent="0.25">
      <c r="K31" s="4" t="s">
        <v>38</v>
      </c>
      <c r="L31" s="26">
        <v>36</v>
      </c>
      <c r="M31" s="15">
        <f>L31+7</f>
        <v>43</v>
      </c>
      <c r="N31" s="36">
        <f>L31+4</f>
        <v>40</v>
      </c>
      <c r="O31" s="40">
        <f>L31+8</f>
        <v>44</v>
      </c>
    </row>
    <row r="32" spans="8:15" x14ac:dyDescent="0.25">
      <c r="K32" s="4" t="s">
        <v>27</v>
      </c>
      <c r="L32" s="40">
        <v>44</v>
      </c>
      <c r="M32" s="43">
        <f>L32+7</f>
        <v>51</v>
      </c>
      <c r="N32" s="42">
        <f>L32+4</f>
        <v>48</v>
      </c>
      <c r="O32" s="18">
        <f>L32+8</f>
        <v>52</v>
      </c>
    </row>
    <row r="33" spans="11:15" x14ac:dyDescent="0.25">
      <c r="K33" s="4" t="s">
        <v>28</v>
      </c>
      <c r="L33" s="44">
        <v>30</v>
      </c>
      <c r="M33" s="28">
        <f>L33+7</f>
        <v>37</v>
      </c>
      <c r="N33" s="45">
        <f>L33+4</f>
        <v>34</v>
      </c>
      <c r="O33" s="46">
        <f>L33+8</f>
        <v>38</v>
      </c>
    </row>
    <row r="34" spans="11:15" x14ac:dyDescent="0.25">
      <c r="K34" s="4" t="s">
        <v>29</v>
      </c>
      <c r="L34" s="24">
        <v>15</v>
      </c>
      <c r="M34" s="25">
        <f>L34+7</f>
        <v>22</v>
      </c>
      <c r="N34" s="9">
        <f>L34+4</f>
        <v>19</v>
      </c>
      <c r="O34" s="11">
        <f>L34+8</f>
        <v>23</v>
      </c>
    </row>
    <row r="35" spans="11:15" x14ac:dyDescent="0.25">
      <c r="K35" s="4" t="s">
        <v>30</v>
      </c>
      <c r="L35" s="12">
        <v>26</v>
      </c>
      <c r="M35" s="6">
        <f>L35+7</f>
        <v>33</v>
      </c>
      <c r="N35" s="13">
        <f>L35+4</f>
        <v>30</v>
      </c>
      <c r="O35" s="14">
        <f>L35+8</f>
        <v>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BA09-5F87-4B39-AC3E-B4E308189D8D}">
  <dimension ref="A1:O35"/>
  <sheetViews>
    <sheetView workbookViewId="0">
      <selection activeCell="C30" sqref="C30"/>
    </sheetView>
  </sheetViews>
  <sheetFormatPr defaultRowHeight="15" x14ac:dyDescent="0.25"/>
  <cols>
    <col min="1" max="1" width="14" customWidth="1"/>
    <col min="2" max="2" width="19.5703125" customWidth="1"/>
    <col min="3" max="3" width="23" customWidth="1"/>
    <col min="4" max="4" width="19.5703125" customWidth="1"/>
    <col min="5" max="5" width="18.42578125" customWidth="1"/>
    <col min="6" max="6" width="13.5703125" customWidth="1"/>
    <col min="8" max="8" width="15.85546875" customWidth="1"/>
    <col min="9" max="9" width="14.42578125" customWidth="1"/>
    <col min="11" max="11" width="2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5">
      <c r="A2" t="s">
        <v>31</v>
      </c>
      <c r="B2" t="str" cm="1">
        <f t="array" aca="1" ref="B2" ca="1">INDEX($H$6:$H$28,RANDBETWEEN(1,ROWS($H$6:$H$28)),1)</f>
        <v>Telavåg</v>
      </c>
      <c r="C2" t="str" cm="1">
        <f t="array" aca="1" ref="C2" ca="1">INDEX($I$6:$I$9,RANDBETWEEN(1,ROWS($I$6:$I$9)),1)</f>
        <v>Ytrebygda</v>
      </c>
      <c r="D2" t="s">
        <v>39</v>
      </c>
      <c r="E2" cm="1">
        <f t="array" aca="1" ref="E2" ca="1">_xlfn.XLOOKUP(B2,$K$12:$K$35,_xlfn.XLOOKUP(C2,$L$11:$O$11,$L$12:$O$35))*2</f>
        <v>88</v>
      </c>
      <c r="F2">
        <v>4</v>
      </c>
      <c r="L2" t="s">
        <v>6</v>
      </c>
    </row>
    <row r="3" spans="1:15" x14ac:dyDescent="0.25">
      <c r="A3" t="s">
        <v>31</v>
      </c>
      <c r="B3" t="str" cm="1">
        <f t="array" aca="1" ref="B3" ca="1">INDEX($H$6:$H$28,RANDBETWEEN(1,ROWS($H$6:$H$28)),1)</f>
        <v>Skogsvåg</v>
      </c>
      <c r="C3" t="str" cm="1">
        <f t="array" aca="1" ref="C3" ca="1">INDEX($I$6:$I$9,RANDBETWEEN(1,ROWS($I$6:$I$9)),1)</f>
        <v>Årstad</v>
      </c>
      <c r="D3" t="s">
        <v>39</v>
      </c>
      <c r="E3" cm="1">
        <f t="array" aca="1" ref="E3" ca="1">_xlfn.XLOOKUP(B3,$K$12:$K$35,_xlfn.XLOOKUP(C3,$L$11:$O$11,$L$12:$O$35))*2</f>
        <v>82</v>
      </c>
      <c r="F3">
        <v>4</v>
      </c>
    </row>
    <row r="4" spans="1:15" x14ac:dyDescent="0.25">
      <c r="A4" t="s">
        <v>31</v>
      </c>
      <c r="B4" t="str" cm="1">
        <f t="array" aca="1" ref="B4" ca="1">INDEX($H$6:$H$28,RANDBETWEEN(1,ROWS($H$6:$H$28)),1)</f>
        <v>Foldnes</v>
      </c>
      <c r="C4" t="str" cm="1">
        <f t="array" aca="1" ref="C4" ca="1">INDEX($I$6:$I$9,RANDBETWEEN(1,ROWS($I$6:$I$9)),1)</f>
        <v>Bergenhus</v>
      </c>
      <c r="D4" t="s">
        <v>39</v>
      </c>
      <c r="E4" cm="1">
        <f t="array" aca="1" ref="E4" ca="1">_xlfn.XLOOKUP(B4,$K$12:$K$35,_xlfn.XLOOKUP(C4,$L$11:$O$11,$L$12:$O$35))*2</f>
        <v>54</v>
      </c>
      <c r="F4">
        <v>4</v>
      </c>
    </row>
    <row r="5" spans="1:15" x14ac:dyDescent="0.25">
      <c r="A5" t="s">
        <v>31</v>
      </c>
      <c r="B5" t="str" cm="1">
        <f t="array" aca="1" ref="B5" ca="1">INDEX($H$6:$H$28,RANDBETWEEN(1,ROWS($H$6:$H$28)),1)</f>
        <v>Træsneset</v>
      </c>
      <c r="C5" t="str" cm="1">
        <f t="array" aca="1" ref="C5" ca="1">INDEX($I$6:$I$9,RANDBETWEEN(1,ROWS($I$6:$I$9)),1)</f>
        <v>Årstad</v>
      </c>
      <c r="D5" t="s">
        <v>39</v>
      </c>
      <c r="E5" cm="1">
        <f t="array" aca="1" ref="E5" ca="1">_xlfn.XLOOKUP(B5,$K$12:$K$35,_xlfn.XLOOKUP(C5,$L$11:$O$11,$L$12:$O$35))*2</f>
        <v>88</v>
      </c>
      <c r="F5">
        <v>4</v>
      </c>
      <c r="H5" s="1" t="s">
        <v>33</v>
      </c>
      <c r="I5" s="1" t="s">
        <v>34</v>
      </c>
    </row>
    <row r="6" spans="1:15" x14ac:dyDescent="0.25">
      <c r="A6" t="s">
        <v>31</v>
      </c>
      <c r="B6" t="str" cm="1">
        <f t="array" aca="1" ref="B6" ca="1">INDEX($H$6:$H$28,RANDBETWEEN(1,ROWS($H$6:$H$28)),1)</f>
        <v>Hammarsland</v>
      </c>
      <c r="C6" t="str" cm="1">
        <f t="array" aca="1" ref="C6" ca="1">INDEX($I$6:$I$9,RANDBETWEEN(1,ROWS($I$6:$I$9)),1)</f>
        <v>Bergenhus</v>
      </c>
      <c r="D6" t="s">
        <v>39</v>
      </c>
      <c r="E6" cm="1">
        <f t="array" aca="1" ref="E6" ca="1">_xlfn.XLOOKUP(B6,$K$12:$K$35,_xlfn.XLOOKUP(C6,$L$11:$O$11,$L$12:$O$35))*2</f>
        <v>14</v>
      </c>
      <c r="F6">
        <v>4</v>
      </c>
      <c r="H6" t="s">
        <v>11</v>
      </c>
      <c r="I6" t="s">
        <v>8</v>
      </c>
    </row>
    <row r="7" spans="1:15" x14ac:dyDescent="0.25">
      <c r="A7" t="s">
        <v>32</v>
      </c>
      <c r="B7" t="str" cm="1">
        <f t="array" aca="1" ref="B7" ca="1">INDEX($H$6:$H$28,RANDBETWEEN(1,ROWS($H$6:$H$28)),1)</f>
        <v>Landro</v>
      </c>
      <c r="C7" t="str" cm="1">
        <f t="array" aca="1" ref="C7" ca="1">INDEX($I$6:$I$9,RANDBETWEEN(1,ROWS($I$6:$I$9)),1)</f>
        <v>Ytrebygda</v>
      </c>
      <c r="D7" t="s">
        <v>39</v>
      </c>
      <c r="E7" cm="1">
        <f t="array" aca="1" ref="E7" ca="1">_xlfn.XLOOKUP(B7,$K$12:$K$35,_xlfn.XLOOKUP(C7,$L$11:$O$11,$L$12:$O$35))*2</f>
        <v>66</v>
      </c>
      <c r="H7" t="s">
        <v>12</v>
      </c>
      <c r="I7" t="s">
        <v>10</v>
      </c>
    </row>
    <row r="8" spans="1:15" x14ac:dyDescent="0.25">
      <c r="A8" t="s">
        <v>32</v>
      </c>
      <c r="B8" t="str" cm="1">
        <f t="array" aca="1" ref="B8" ca="1">INDEX($H$6:$H$28,RANDBETWEEN(1,ROWS($H$6:$H$28)),1)</f>
        <v>Blomøy</v>
      </c>
      <c r="C8" t="str" cm="1">
        <f t="array" aca="1" ref="C8" ca="1">INDEX($I$6:$I$9,RANDBETWEEN(1,ROWS($I$6:$I$9)),1)</f>
        <v>Årstad</v>
      </c>
      <c r="D8" t="s">
        <v>39</v>
      </c>
      <c r="E8" cm="1">
        <f t="array" aca="1" ref="E8" ca="1">_xlfn.XLOOKUP(B8,$K$12:$K$35,_xlfn.XLOOKUP(C8,$L$11:$O$11,$L$12:$O$35))*2</f>
        <v>104</v>
      </c>
      <c r="H8" t="s">
        <v>13</v>
      </c>
      <c r="I8" t="s">
        <v>7</v>
      </c>
    </row>
    <row r="9" spans="1:15" x14ac:dyDescent="0.25">
      <c r="A9" t="s">
        <v>32</v>
      </c>
      <c r="B9" t="str" cm="1">
        <f t="array" aca="1" ref="B9" ca="1">INDEX($H$6:$H$28,RANDBETWEEN(1,ROWS($H$6:$H$28)),1)</f>
        <v>Landro</v>
      </c>
      <c r="C9" t="str" cm="1">
        <f t="array" aca="1" ref="C9" ca="1">INDEX($I$6:$I$9,RANDBETWEEN(1,ROWS($I$6:$I$9)),1)</f>
        <v>Årstad</v>
      </c>
      <c r="D9" t="s">
        <v>39</v>
      </c>
      <c r="E9" cm="1">
        <f t="array" aca="1" ref="E9" ca="1">_xlfn.XLOOKUP(B9,$K$12:$K$35,_xlfn.XLOOKUP(C9,$L$11:$O$11,$L$12:$O$35))*2</f>
        <v>74</v>
      </c>
      <c r="H9" t="s">
        <v>14</v>
      </c>
      <c r="I9" t="s">
        <v>9</v>
      </c>
    </row>
    <row r="10" spans="1:15" x14ac:dyDescent="0.25">
      <c r="A10" t="s">
        <v>32</v>
      </c>
      <c r="B10" t="str" cm="1">
        <f t="array" aca="1" ref="B10" ca="1">INDEX($H$6:$H$28,RANDBETWEEN(1,ROWS($H$6:$H$28)),1)</f>
        <v>Knappskog</v>
      </c>
      <c r="C10" t="str" cm="1">
        <f t="array" aca="1" ref="C10" ca="1">INDEX($I$6:$I$9,RANDBETWEEN(1,ROWS($I$6:$I$9)),1)</f>
        <v>Årstad</v>
      </c>
      <c r="D10" t="s">
        <v>39</v>
      </c>
      <c r="E10" cm="1">
        <f t="array" aca="1" ref="E10" ca="1">_xlfn.XLOOKUP(B10,$K$12:$K$35,_xlfn.XLOOKUP(C10,$L$11:$O$11,$L$12:$O$35))*2</f>
        <v>58</v>
      </c>
      <c r="H10" t="s">
        <v>15</v>
      </c>
    </row>
    <row r="11" spans="1:15" x14ac:dyDescent="0.25">
      <c r="A11" t="s">
        <v>32</v>
      </c>
      <c r="B11" t="str" cm="1">
        <f t="array" aca="1" ref="B11" ca="1">INDEX($H$6:$H$28,RANDBETWEEN(1,ROWS($H$6:$H$28)),1)</f>
        <v>Skogsvåg</v>
      </c>
      <c r="C11" t="str" cm="1">
        <f t="array" aca="1" ref="C11" ca="1">INDEX($I$6:$I$9,RANDBETWEEN(1,ROWS($I$6:$I$9)),1)</f>
        <v>Årstad</v>
      </c>
      <c r="D11" t="s">
        <v>39</v>
      </c>
      <c r="E11" cm="1">
        <f t="array" aca="1" ref="E11" ca="1">_xlfn.XLOOKUP(B11,$K$12:$K$35,_xlfn.XLOOKUP(C11,$L$11:$O$11,$L$12:$O$35))*2</f>
        <v>82</v>
      </c>
      <c r="H11" t="s">
        <v>16</v>
      </c>
      <c r="K11" s="2"/>
      <c r="L11" s="3" t="s">
        <v>7</v>
      </c>
      <c r="M11" s="3" t="s">
        <v>8</v>
      </c>
      <c r="N11" s="3" t="s">
        <v>9</v>
      </c>
      <c r="O11" s="3" t="s">
        <v>10</v>
      </c>
    </row>
    <row r="12" spans="1:15" x14ac:dyDescent="0.25">
      <c r="A12" t="s">
        <v>32</v>
      </c>
      <c r="B12" t="str" cm="1">
        <f t="array" aca="1" ref="B12" ca="1">INDEX($H$6:$H$28,RANDBETWEEN(1,ROWS($H$6:$H$28)),1)</f>
        <v>Hellesøy</v>
      </c>
      <c r="C12" t="str" cm="1">
        <f t="array" aca="1" ref="C12" ca="1">INDEX($I$6:$I$9,RANDBETWEEN(1,ROWS($I$6:$I$9)),1)</f>
        <v>Årstad</v>
      </c>
      <c r="D12" t="s">
        <v>39</v>
      </c>
      <c r="E12" cm="1">
        <f t="array" aca="1" ref="E12" ca="1">_xlfn.XLOOKUP(B12,$K$12:$K$35,_xlfn.XLOOKUP(C12,$L$11:$O$11,$L$12:$O$35))*2</f>
        <v>142</v>
      </c>
      <c r="H12" t="s">
        <v>17</v>
      </c>
      <c r="K12" s="4" t="s">
        <v>11</v>
      </c>
      <c r="L12" s="5">
        <v>21</v>
      </c>
      <c r="M12" s="6">
        <v>27</v>
      </c>
      <c r="N12" s="7">
        <v>25</v>
      </c>
      <c r="O12" s="8">
        <v>29</v>
      </c>
    </row>
    <row r="13" spans="1:15" x14ac:dyDescent="0.25">
      <c r="A13" t="s">
        <v>32</v>
      </c>
      <c r="B13" t="str" cm="1">
        <f t="array" aca="1" ref="B13" ca="1">INDEX($H$6:$H$28,RANDBETWEEN(1,ROWS($H$6:$H$28)),1)</f>
        <v>Spjeld</v>
      </c>
      <c r="C13" t="str" cm="1">
        <f t="array" aca="1" ref="C13" ca="1">INDEX($I$6:$I$9,RANDBETWEEN(1,ROWS($I$6:$I$9)),1)</f>
        <v>Ytrebygda</v>
      </c>
      <c r="D13" t="s">
        <v>39</v>
      </c>
      <c r="E13" cm="1">
        <f t="array" aca="1" ref="E13" ca="1">_xlfn.XLOOKUP(B13,$K$12:$K$35,_xlfn.XLOOKUP(C13,$L$11:$O$11,$L$12:$O$35))*2</f>
        <v>50</v>
      </c>
      <c r="H13" t="s">
        <v>35</v>
      </c>
      <c r="K13" s="4" t="s">
        <v>12</v>
      </c>
      <c r="L13" s="9">
        <v>19</v>
      </c>
      <c r="M13" s="10">
        <v>26</v>
      </c>
      <c r="N13" s="11">
        <v>23</v>
      </c>
      <c r="O13" s="6">
        <v>27</v>
      </c>
    </row>
    <row r="14" spans="1:15" x14ac:dyDescent="0.25">
      <c r="A14" t="s">
        <v>32</v>
      </c>
      <c r="B14" t="str" cm="1">
        <f t="array" aca="1" ref="B14" ca="1">INDEX($H$6:$H$28,RANDBETWEEN(1,ROWS($H$6:$H$28)),1)</f>
        <v>Telavåg</v>
      </c>
      <c r="C14" t="str" cm="1">
        <f t="array" aca="1" ref="C14" ca="1">INDEX($I$6:$I$9,RANDBETWEEN(1,ROWS($I$6:$I$9)),1)</f>
        <v>Bergenhus</v>
      </c>
      <c r="D14" t="s">
        <v>39</v>
      </c>
      <c r="E14" cm="1">
        <f t="array" aca="1" ref="E14" ca="1">_xlfn.XLOOKUP(B14,$K$12:$K$35,_xlfn.XLOOKUP(C14,$L$11:$O$11,$L$12:$O$35))*2</f>
        <v>94</v>
      </c>
      <c r="H14" t="s">
        <v>18</v>
      </c>
      <c r="K14" s="4" t="s">
        <v>13</v>
      </c>
      <c r="L14" s="15">
        <v>43</v>
      </c>
      <c r="M14" s="16">
        <v>50</v>
      </c>
      <c r="N14" s="17">
        <v>47</v>
      </c>
      <c r="O14" s="18">
        <v>52</v>
      </c>
    </row>
    <row r="15" spans="1:15" x14ac:dyDescent="0.25">
      <c r="A15" t="s">
        <v>32</v>
      </c>
      <c r="B15" t="str" cm="1">
        <f t="array" aca="1" ref="B15" ca="1">INDEX($H$6:$H$28,RANDBETWEEN(1,ROWS($H$6:$H$28)),1)</f>
        <v>Hammarsland</v>
      </c>
      <c r="C15" t="str" cm="1">
        <f t="array" aca="1" ref="C15" ca="1">INDEX($I$6:$I$9,RANDBETWEEN(1,ROWS($I$6:$I$9)),1)</f>
        <v>Årstad</v>
      </c>
      <c r="D15" t="s">
        <v>39</v>
      </c>
      <c r="E15" cm="1">
        <f t="array" aca="1" ref="E15" ca="1">_xlfn.XLOOKUP(B15,$K$12:$K$35,_xlfn.XLOOKUP(C15,$L$11:$O$11,$L$12:$O$35))*2</f>
        <v>16</v>
      </c>
      <c r="H15" t="s">
        <v>19</v>
      </c>
      <c r="K15" s="4" t="s">
        <v>14</v>
      </c>
      <c r="L15" s="19">
        <v>62</v>
      </c>
      <c r="M15" s="20">
        <v>69</v>
      </c>
      <c r="N15" s="21">
        <v>65</v>
      </c>
      <c r="O15" s="22">
        <v>71</v>
      </c>
    </row>
    <row r="16" spans="1:15" x14ac:dyDescent="0.25">
      <c r="A16" t="s">
        <v>32</v>
      </c>
      <c r="B16" t="str" cm="1">
        <f t="array" aca="1" ref="B16" ca="1">INDEX($H$6:$H$28,RANDBETWEEN(1,ROWS($H$6:$H$28)),1)</f>
        <v>Knappskog</v>
      </c>
      <c r="C16" t="str" cm="1">
        <f t="array" aca="1" ref="C16" ca="1">INDEX($I$6:$I$9,RANDBETWEEN(1,ROWS($I$6:$I$9)),1)</f>
        <v>Bergenhus</v>
      </c>
      <c r="D16" t="s">
        <v>39</v>
      </c>
      <c r="E16" cm="1">
        <f t="array" aca="1" ref="E16" ca="1">_xlfn.XLOOKUP(B16,$K$12:$K$35,_xlfn.XLOOKUP(C16,$L$11:$O$11,$L$12:$O$35))*2</f>
        <v>54</v>
      </c>
      <c r="H16" t="s">
        <v>20</v>
      </c>
      <c r="K16" s="4" t="s">
        <v>15</v>
      </c>
      <c r="L16" s="12">
        <v>20</v>
      </c>
      <c r="M16" s="6">
        <f t="shared" ref="M16" si="0">L16+7</f>
        <v>27</v>
      </c>
      <c r="N16" s="13">
        <f t="shared" ref="N16" si="1">L16+4</f>
        <v>24</v>
      </c>
      <c r="O16" s="14">
        <f t="shared" ref="O16" si="2">L16+8</f>
        <v>28</v>
      </c>
    </row>
    <row r="17" spans="1:15" x14ac:dyDescent="0.25">
      <c r="A17" t="s">
        <v>32</v>
      </c>
      <c r="B17" t="str" cm="1">
        <f t="array" aca="1" ref="B17" ca="1">INDEX($H$6:$H$28,RANDBETWEEN(1,ROWS($H$6:$H$28)),1)</f>
        <v>Telavåg</v>
      </c>
      <c r="C17" t="str" cm="1">
        <f t="array" aca="1" ref="C17" ca="1">INDEX($I$6:$I$9,RANDBETWEEN(1,ROWS($I$6:$I$9)),1)</f>
        <v>Ytrebygda</v>
      </c>
      <c r="D17" t="s">
        <v>39</v>
      </c>
      <c r="E17" cm="1">
        <f t="array" aca="1" ref="E17" ca="1">_xlfn.XLOOKUP(B17,$K$12:$K$35,_xlfn.XLOOKUP(C17,$L$11:$O$11,$L$12:$O$35))*2</f>
        <v>88</v>
      </c>
      <c r="H17" t="s">
        <v>21</v>
      </c>
      <c r="K17" s="4" t="s">
        <v>16</v>
      </c>
      <c r="L17" s="23">
        <v>17</v>
      </c>
      <c r="M17" s="13">
        <f>L17+7</f>
        <v>24</v>
      </c>
      <c r="N17" s="5">
        <f>L17+4</f>
        <v>21</v>
      </c>
      <c r="O17" s="7">
        <f>L17+8</f>
        <v>25</v>
      </c>
    </row>
    <row r="18" spans="1:15" x14ac:dyDescent="0.25">
      <c r="A18" t="s">
        <v>32</v>
      </c>
      <c r="B18" t="str" cm="1">
        <f t="array" aca="1" ref="B18" ca="1">INDEX($H$6:$H$28,RANDBETWEEN(1,ROWS($H$6:$H$28)),1)</f>
        <v>Skogsvåg</v>
      </c>
      <c r="C18" t="str" cm="1">
        <f t="array" aca="1" ref="C18" ca="1">INDEX($I$6:$I$9,RANDBETWEEN(1,ROWS($I$6:$I$9)),1)</f>
        <v>Ytrebygda</v>
      </c>
      <c r="D18" t="s">
        <v>39</v>
      </c>
      <c r="E18" cm="1">
        <f t="array" aca="1" ref="E18" ca="1">_xlfn.XLOOKUP(B18,$K$12:$K$35,_xlfn.XLOOKUP(C18,$L$11:$O$11,$L$12:$O$35))*2</f>
        <v>74</v>
      </c>
      <c r="H18" t="s">
        <v>22</v>
      </c>
      <c r="K18" s="4" t="s">
        <v>17</v>
      </c>
      <c r="L18" s="24">
        <v>15</v>
      </c>
      <c r="M18" s="25">
        <f>L18+7</f>
        <v>22</v>
      </c>
      <c r="N18" s="9">
        <f>L18+4</f>
        <v>19</v>
      </c>
      <c r="O18" s="11">
        <f>L18+8</f>
        <v>23</v>
      </c>
    </row>
    <row r="19" spans="1:15" x14ac:dyDescent="0.25">
      <c r="A19" t="s">
        <v>32</v>
      </c>
      <c r="B19" t="str" cm="1">
        <f t="array" aca="1" ref="B19" ca="1">INDEX($H$6:$H$28,RANDBETWEEN(1,ROWS($H$6:$H$28)),1)</f>
        <v>Landro</v>
      </c>
      <c r="C19" t="str" cm="1">
        <f t="array" aca="1" ref="C19" ca="1">INDEX($I$6:$I$9,RANDBETWEEN(1,ROWS($I$6:$I$9)),1)</f>
        <v>Årstad</v>
      </c>
      <c r="D19" t="s">
        <v>39</v>
      </c>
      <c r="E19" cm="1">
        <f t="array" aca="1" ref="E19" ca="1">_xlfn.XLOOKUP(B19,$K$12:$K$35,_xlfn.XLOOKUP(C19,$L$11:$O$11,$L$12:$O$35))*2</f>
        <v>74</v>
      </c>
      <c r="H19" t="s">
        <v>23</v>
      </c>
      <c r="K19" s="4" t="s">
        <v>35</v>
      </c>
      <c r="L19" s="12">
        <v>20</v>
      </c>
      <c r="M19" s="6">
        <f>L19+7</f>
        <v>27</v>
      </c>
      <c r="N19" s="13">
        <f>L19+4</f>
        <v>24</v>
      </c>
      <c r="O19" s="14">
        <f>L19+8</f>
        <v>28</v>
      </c>
    </row>
    <row r="20" spans="1:15" x14ac:dyDescent="0.25">
      <c r="A20" t="s">
        <v>32</v>
      </c>
      <c r="B20" t="str" cm="1">
        <f t="array" aca="1" ref="B20" ca="1">INDEX($H$6:$H$28,RANDBETWEEN(1,ROWS($H$6:$H$28)),1)</f>
        <v>Blomøy</v>
      </c>
      <c r="C20" t="str" cm="1">
        <f t="array" aca="1" ref="C20" ca="1">INDEX($I$6:$I$9,RANDBETWEEN(1,ROWS($I$6:$I$9)),1)</f>
        <v>Bergenhus</v>
      </c>
      <c r="D20" t="s">
        <v>39</v>
      </c>
      <c r="E20" cm="1">
        <f t="array" aca="1" ref="E20" ca="1">_xlfn.XLOOKUP(B20,$K$12:$K$35,_xlfn.XLOOKUP(C20,$L$11:$O$11,$L$12:$O$35))*2</f>
        <v>100</v>
      </c>
      <c r="H20" t="s">
        <v>36</v>
      </c>
      <c r="K20" s="4" t="s">
        <v>18</v>
      </c>
      <c r="L20" s="24">
        <v>15</v>
      </c>
      <c r="M20" s="25">
        <f>L20+7</f>
        <v>22</v>
      </c>
      <c r="N20" s="9">
        <f>L20+4</f>
        <v>19</v>
      </c>
      <c r="O20" s="11">
        <f>L20+8</f>
        <v>23</v>
      </c>
    </row>
    <row r="21" spans="1:15" x14ac:dyDescent="0.25">
      <c r="H21" t="s">
        <v>24</v>
      </c>
      <c r="K21" s="4" t="s">
        <v>19</v>
      </c>
      <c r="L21" s="5">
        <v>21</v>
      </c>
      <c r="M21" s="14">
        <f>L21+7</f>
        <v>28</v>
      </c>
      <c r="N21" s="7">
        <f>L21+4</f>
        <v>25</v>
      </c>
      <c r="O21" s="8">
        <f>L21+8</f>
        <v>29</v>
      </c>
    </row>
    <row r="22" spans="1:15" x14ac:dyDescent="0.25">
      <c r="H22" t="s">
        <v>25</v>
      </c>
      <c r="K22" s="4" t="s">
        <v>20</v>
      </c>
      <c r="L22" s="8">
        <v>29</v>
      </c>
      <c r="M22" s="26">
        <f>L22+7</f>
        <v>36</v>
      </c>
      <c r="N22" s="27">
        <f>L22+4</f>
        <v>33</v>
      </c>
      <c r="O22" s="28">
        <f>L22+8</f>
        <v>37</v>
      </c>
    </row>
    <row r="23" spans="1:15" x14ac:dyDescent="0.25">
      <c r="H23" t="s">
        <v>37</v>
      </c>
      <c r="K23" s="4" t="s">
        <v>21</v>
      </c>
      <c r="L23" s="29">
        <v>11</v>
      </c>
      <c r="M23" s="30">
        <f>L23+7</f>
        <v>18</v>
      </c>
      <c r="N23" s="24">
        <f>L23+4</f>
        <v>15</v>
      </c>
      <c r="O23" s="9">
        <f>L23+8</f>
        <v>19</v>
      </c>
    </row>
    <row r="24" spans="1:15" x14ac:dyDescent="0.25">
      <c r="H24" t="s">
        <v>26</v>
      </c>
      <c r="K24" s="4" t="s">
        <v>22</v>
      </c>
      <c r="L24" s="35">
        <v>14</v>
      </c>
      <c r="M24" s="5">
        <f>L24+7</f>
        <v>21</v>
      </c>
      <c r="N24" s="30">
        <f>L24+4</f>
        <v>18</v>
      </c>
      <c r="O24" s="25">
        <f>L24+8</f>
        <v>22</v>
      </c>
    </row>
    <row r="25" spans="1:15" x14ac:dyDescent="0.25">
      <c r="H25" t="s">
        <v>38</v>
      </c>
      <c r="K25" s="4" t="s">
        <v>23</v>
      </c>
      <c r="L25" s="27">
        <v>33</v>
      </c>
      <c r="M25" s="36">
        <f>L25+7</f>
        <v>40</v>
      </c>
      <c r="N25" s="28">
        <f>L25+4</f>
        <v>37</v>
      </c>
      <c r="O25" s="37">
        <f>L25+8</f>
        <v>41</v>
      </c>
    </row>
    <row r="26" spans="1:15" x14ac:dyDescent="0.25">
      <c r="H26" t="s">
        <v>27</v>
      </c>
      <c r="K26" s="4" t="s">
        <v>36</v>
      </c>
      <c r="L26" s="23">
        <v>17</v>
      </c>
      <c r="M26" s="13">
        <f>L26+7</f>
        <v>24</v>
      </c>
      <c r="N26" s="5">
        <f>L26+4</f>
        <v>21</v>
      </c>
      <c r="O26" s="7">
        <f>L26+8</f>
        <v>25</v>
      </c>
    </row>
    <row r="27" spans="1:15" x14ac:dyDescent="0.25">
      <c r="H27" t="s">
        <v>29</v>
      </c>
      <c r="K27" s="4" t="s">
        <v>24</v>
      </c>
      <c r="L27" s="38">
        <v>32</v>
      </c>
      <c r="M27" s="39">
        <f>L27+7</f>
        <v>39</v>
      </c>
      <c r="N27" s="26">
        <f>L27+4</f>
        <v>36</v>
      </c>
      <c r="O27" s="36">
        <f>L27+8</f>
        <v>40</v>
      </c>
    </row>
    <row r="28" spans="1:15" x14ac:dyDescent="0.25">
      <c r="H28" t="s">
        <v>30</v>
      </c>
      <c r="K28" s="4" t="s">
        <v>25</v>
      </c>
      <c r="L28" s="28">
        <v>37</v>
      </c>
      <c r="M28" s="40">
        <f>L28+7</f>
        <v>44</v>
      </c>
      <c r="N28" s="37">
        <f>L28+4</f>
        <v>41</v>
      </c>
      <c r="O28" s="41">
        <f>L28+8</f>
        <v>45</v>
      </c>
    </row>
    <row r="29" spans="1:15" x14ac:dyDescent="0.25">
      <c r="K29" s="4" t="s">
        <v>37</v>
      </c>
      <c r="L29" s="31"/>
      <c r="M29" s="32">
        <f>L29+7</f>
        <v>7</v>
      </c>
      <c r="N29" s="33">
        <f>L29+4</f>
        <v>4</v>
      </c>
      <c r="O29" s="34">
        <f>L29+8</f>
        <v>8</v>
      </c>
    </row>
    <row r="30" spans="1:15" x14ac:dyDescent="0.25">
      <c r="K30" s="4" t="s">
        <v>26</v>
      </c>
      <c r="L30" s="36">
        <v>40</v>
      </c>
      <c r="M30" s="17">
        <f>L30+7</f>
        <v>47</v>
      </c>
      <c r="N30" s="40">
        <f>L30+4</f>
        <v>44</v>
      </c>
      <c r="O30" s="42">
        <f>L30+8</f>
        <v>48</v>
      </c>
    </row>
    <row r="31" spans="1:15" x14ac:dyDescent="0.25">
      <c r="K31" s="4" t="s">
        <v>38</v>
      </c>
      <c r="L31" s="26">
        <v>36</v>
      </c>
      <c r="M31" s="15">
        <f>L31+7</f>
        <v>43</v>
      </c>
      <c r="N31" s="36">
        <f>L31+4</f>
        <v>40</v>
      </c>
      <c r="O31" s="40">
        <f>L31+8</f>
        <v>44</v>
      </c>
    </row>
    <row r="32" spans="1:15" x14ac:dyDescent="0.25">
      <c r="K32" s="4" t="s">
        <v>27</v>
      </c>
      <c r="L32" s="40">
        <v>44</v>
      </c>
      <c r="M32" s="43">
        <f>L32+7</f>
        <v>51</v>
      </c>
      <c r="N32" s="42">
        <f>L32+4</f>
        <v>48</v>
      </c>
      <c r="O32" s="18">
        <f>L32+8</f>
        <v>52</v>
      </c>
    </row>
    <row r="33" spans="11:15" x14ac:dyDescent="0.25">
      <c r="K33" s="4" t="s">
        <v>28</v>
      </c>
      <c r="L33" s="44">
        <v>30</v>
      </c>
      <c r="M33" s="28">
        <f>L33+7</f>
        <v>37</v>
      </c>
      <c r="N33" s="45">
        <f>L33+4</f>
        <v>34</v>
      </c>
      <c r="O33" s="46">
        <f>L33+8</f>
        <v>38</v>
      </c>
    </row>
    <row r="34" spans="11:15" x14ac:dyDescent="0.25">
      <c r="K34" s="4" t="s">
        <v>29</v>
      </c>
      <c r="L34" s="24">
        <v>15</v>
      </c>
      <c r="M34" s="25">
        <f>L34+7</f>
        <v>22</v>
      </c>
      <c r="N34" s="9">
        <f>L34+4</f>
        <v>19</v>
      </c>
      <c r="O34" s="11">
        <f>L34+8</f>
        <v>23</v>
      </c>
    </row>
    <row r="35" spans="11:15" x14ac:dyDescent="0.25">
      <c r="K35" s="4" t="s">
        <v>30</v>
      </c>
      <c r="L35" s="12">
        <v>26</v>
      </c>
      <c r="M35" s="6">
        <f>L35+7</f>
        <v>33</v>
      </c>
      <c r="N35" s="13">
        <f>L35+4</f>
        <v>30</v>
      </c>
      <c r="O35" s="14">
        <f>L35+8</f>
        <v>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Small1</vt:lpstr>
      <vt:lpstr>Small2</vt:lpstr>
      <vt:lpstr>Small3</vt:lpstr>
      <vt:lpstr>Small4</vt:lpstr>
      <vt:lpstr>Small5</vt:lpstr>
      <vt:lpstr>Medium1</vt:lpstr>
      <vt:lpstr>Medium2</vt:lpstr>
      <vt:lpstr>Medium3</vt:lpstr>
      <vt:lpstr>Medium4</vt:lpstr>
      <vt:lpstr>Medium5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2023-03-04T12:28:56Z</dcterms:created>
  <dcterms:modified xsi:type="dcterms:W3CDTF">2023-03-06T14:07:15Z</dcterms:modified>
</cp:coreProperties>
</file>