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mckinsey-my.sharepoint.com/personal/tony_yang_mckinsey_com/Documents/Documents/Python/FinalOutputFolder/"/>
    </mc:Choice>
  </mc:AlternateContent>
  <xr:revisionPtr revIDLastSave="30" documentId="11_5A798E73786823EAC074F694636B3ECC93C02B92" xr6:coauthVersionLast="47" xr6:coauthVersionMax="47" xr10:uidLastSave="{029253C0-2AF8-4917-88F3-9AC5F79F377F}"/>
  <bookViews>
    <workbookView xWindow="-108" yWindow="-108" windowWidth="23256" windowHeight="13896" xr2:uid="{00000000-000D-0000-FFFF-FFFF00000000}"/>
  </bookViews>
  <sheets>
    <sheet name="Step Metrics Summary" sheetId="1" r:id="rId1"/>
    <sheet name="Step Entry-Exit Summary" sheetId="2" r:id="rId2"/>
    <sheet name="DPM Avg Orders per Day" sheetId="3" r:id="rId3"/>
    <sheet name="DPM Avg MRC per Day" sheetId="4" r:id="rId4"/>
    <sheet name="DPM Avg Days in Step" sheetId="5" r:id="rId5"/>
    <sheet name="1.9 PMO delivery planning" sheetId="6" r:id="rId6"/>
    <sheet name="2. Delivery planning" sheetId="7" r:id="rId7"/>
    <sheet name="3. Installation preparation and" sheetId="8" r:id="rId8"/>
    <sheet name="4. Final design" sheetId="9" r:id="rId9"/>
    <sheet name="5. Configuration" sheetId="10" r:id="rId10"/>
    <sheet name="6. Cabling splicing and install" sheetId="11" r:id="rId11"/>
    <sheet name="7. Service activation" sheetId="12" r:id="rId12"/>
    <sheet name="8. Ready for service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<sst xmlns="http://schemas.openxmlformats.org/spreadsheetml/2006/main" count="300" uniqueCount="46">
  <si>
    <t>Step</t>
  </si>
  <si>
    <t>Avg Days in Step</t>
  </si>
  <si>
    <t>Avg Orders per Day</t>
  </si>
  <si>
    <t>Avg MRC per Day</t>
  </si>
  <si>
    <t>1. Order entry and validation</t>
  </si>
  <si>
    <t>1.9 PMO delivery planning</t>
  </si>
  <si>
    <t>2. Delivery planning</t>
  </si>
  <si>
    <t>3. Installation preparation and digging order</t>
  </si>
  <si>
    <t>4. Final design</t>
  </si>
  <si>
    <t>5. Configuration</t>
  </si>
  <si>
    <t>6. Cabling splicing and installation</t>
  </si>
  <si>
    <t>7. Service activation</t>
  </si>
  <si>
    <t>8. Ready for service</t>
  </si>
  <si>
    <t>9. Vendor invoice</t>
  </si>
  <si>
    <t>Delivered</t>
  </si>
  <si>
    <t>Cancelled/terminated/On hold</t>
  </si>
  <si>
    <t>Data as of 20250519 - 20250526</t>
  </si>
  <si>
    <t>Entered</t>
  </si>
  <si>
    <t>Stayed</t>
  </si>
  <si>
    <t>Exited</t>
  </si>
  <si>
    <t>Interval between T1 and T2: 20250519 - 20250526</t>
  </si>
  <si>
    <t>Delivery Project Manager</t>
  </si>
  <si>
    <t>Andrew David Lindsey</t>
  </si>
  <si>
    <t>Camilla Olesen</t>
  </si>
  <si>
    <t>Camilla Villumsen Kaimer</t>
  </si>
  <si>
    <t>Cecilie Heidner Nielsen</t>
  </si>
  <si>
    <t>Christoffer Møller Andersen</t>
  </si>
  <si>
    <t>Eva Eisner</t>
  </si>
  <si>
    <t>Flemming Skovdal</t>
  </si>
  <si>
    <t>Henrik Møller Fyhn</t>
  </si>
  <si>
    <t>Jane Birgitte Høgaard</t>
  </si>
  <si>
    <t>Jeppe Mutinda Mbinda</t>
  </si>
  <si>
    <t>Jesper Olsen</t>
  </si>
  <si>
    <t>Julie Lillethorup Kierkegaard</t>
  </si>
  <si>
    <t>Kristijan Krsteski</t>
  </si>
  <si>
    <t>Line Skov</t>
  </si>
  <si>
    <t>Martin Rasmussen</t>
  </si>
  <si>
    <t>Merete Helme</t>
  </si>
  <si>
    <t>Mette Vinther</t>
  </si>
  <si>
    <t>Michael Kronbach Leth</t>
  </si>
  <si>
    <t>Morten Skytte</t>
  </si>
  <si>
    <t>Nanna Søndergaard Skov</t>
  </si>
  <si>
    <t>Natascha Orlung Baisgaard Andersen</t>
  </si>
  <si>
    <t>Peter Madsen</t>
  </si>
  <si>
    <t>Shazia Mobin</t>
  </si>
  <si>
    <t>Signe Fogh Mach Andersen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</si>
</sst>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135" zoomScaleNormal="115" workbookViewId="0">
      <selection activeCell="B8" sqref="B8:B10"/>
    </sheetView>
  </sheetViews>
  <sheetFormatPr defaultRowHeight="14.4" x14ac:dyDescent="0.3"/>
  <cols>
    <col min="1" max="1" width="39.109375" customWidth="1"/>
    <col min="2" max="2" width="15.109375" bestFit="1" customWidth="1"/>
    <col min="3" max="3" width="17.6640625" bestFit="1" customWidth="1"/>
    <col min="4" max="4" width="15.6640625" bestFit="1" customWidth="1"/>
    <col min="5" max="5" width="11.109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>
        <v>0.13407881152541462</v>
      </c>
    </row>
    <row r="2" spans="1:5" x14ac:dyDescent="0.3">
      <c r="A2" t="s">
        <v>4</v>
      </c>
      <c r="B2" s="3">
        <v>0</v>
      </c>
      <c r="C2" s="3">
        <v>0</v>
      </c>
      <c r="D2" s="3">
        <v>0</v>
      </c>
      <c r="E2" s="3">
        <f>D2*$E$1/1000</f>
        <v>0</v>
      </c>
    </row>
    <row r="3" spans="1:5" x14ac:dyDescent="0.3">
      <c r="A3" t="s">
        <v>5</v>
      </c>
      <c r="B3" s="2">
        <v>7.68</v>
      </c>
      <c r="C3" s="3">
        <v>351.38</v>
      </c>
      <c r="D3" s="3">
        <v>325347.34999999998</v>
      </c>
      <c r="E3" s="3">
        <f t="shared" ref="E3:E13" si="0">D3*$E$1/1000</f>
        <v>43.622186020943104</v>
      </c>
    </row>
    <row r="4" spans="1:5" x14ac:dyDescent="0.3">
      <c r="A4" t="s">
        <v>6</v>
      </c>
      <c r="B4" s="2">
        <v>7.22</v>
      </c>
      <c r="C4" s="3">
        <v>387.38</v>
      </c>
      <c r="D4" s="3">
        <v>406045.78</v>
      </c>
      <c r="E4" s="3">
        <f t="shared" si="0"/>
        <v>54.442135607309972</v>
      </c>
    </row>
    <row r="5" spans="1:5" x14ac:dyDescent="0.3">
      <c r="A5" t="s">
        <v>7</v>
      </c>
      <c r="B5" s="2">
        <v>6.52</v>
      </c>
      <c r="C5" s="3">
        <v>277.88</v>
      </c>
      <c r="D5" s="3">
        <v>303828.2</v>
      </c>
      <c r="E5" s="3">
        <f t="shared" si="0"/>
        <v>40.73692396390598</v>
      </c>
    </row>
    <row r="6" spans="1:5" x14ac:dyDescent="0.3">
      <c r="A6" t="s">
        <v>8</v>
      </c>
      <c r="B6" s="2">
        <v>6.13</v>
      </c>
      <c r="C6" s="3">
        <v>65.12</v>
      </c>
      <c r="D6" s="3">
        <v>64875.5</v>
      </c>
      <c r="E6" s="3">
        <f t="shared" si="0"/>
        <v>8.6984299371170373</v>
      </c>
    </row>
    <row r="7" spans="1:5" x14ac:dyDescent="0.3">
      <c r="A7" t="s">
        <v>9</v>
      </c>
      <c r="B7" s="2">
        <v>5.45</v>
      </c>
      <c r="C7" s="3">
        <v>260.38</v>
      </c>
      <c r="D7" s="3">
        <v>259526.64</v>
      </c>
      <c r="E7" s="3">
        <f t="shared" si="0"/>
        <v>34.797023450384138</v>
      </c>
    </row>
    <row r="8" spans="1:5" x14ac:dyDescent="0.3">
      <c r="A8" t="s">
        <v>10</v>
      </c>
      <c r="B8" s="2">
        <v>6.47</v>
      </c>
      <c r="C8" s="3">
        <v>335.88</v>
      </c>
      <c r="D8" s="3">
        <v>393104.25</v>
      </c>
      <c r="E8" s="3">
        <f t="shared" si="0"/>
        <v>52.706950645589473</v>
      </c>
    </row>
    <row r="9" spans="1:5" x14ac:dyDescent="0.3">
      <c r="A9" t="s">
        <v>11</v>
      </c>
      <c r="B9" s="2">
        <v>7.13</v>
      </c>
      <c r="C9" s="3">
        <v>68.62</v>
      </c>
      <c r="D9" s="3">
        <v>65223</v>
      </c>
      <c r="E9" s="3">
        <f t="shared" si="0"/>
        <v>8.7450223241221181</v>
      </c>
    </row>
    <row r="10" spans="1:5" x14ac:dyDescent="0.3">
      <c r="A10" t="s">
        <v>12</v>
      </c>
      <c r="B10" s="2">
        <v>5.79</v>
      </c>
      <c r="C10" s="3">
        <v>37.619999999999997</v>
      </c>
      <c r="D10" s="3">
        <v>48438.14</v>
      </c>
      <c r="E10" s="3">
        <f t="shared" si="0"/>
        <v>6.4945282437016463</v>
      </c>
    </row>
    <row r="11" spans="1:5" x14ac:dyDescent="0.3">
      <c r="A11" t="s">
        <v>13</v>
      </c>
      <c r="B11" s="2">
        <v>0</v>
      </c>
      <c r="C11" s="3">
        <v>0</v>
      </c>
      <c r="D11" s="3">
        <v>0</v>
      </c>
      <c r="E11" s="3">
        <f t="shared" si="0"/>
        <v>0</v>
      </c>
    </row>
    <row r="12" spans="1:5" x14ac:dyDescent="0.3">
      <c r="A12" t="s">
        <v>14</v>
      </c>
      <c r="B12" s="2">
        <v>2.72</v>
      </c>
      <c r="C12" s="3">
        <v>111.25</v>
      </c>
      <c r="D12" s="3">
        <v>66656.75</v>
      </c>
      <c r="E12" s="3">
        <f t="shared" si="0"/>
        <v>8.9372578201466801</v>
      </c>
    </row>
    <row r="13" spans="1:5" x14ac:dyDescent="0.3">
      <c r="A13" t="s">
        <v>15</v>
      </c>
      <c r="B13" s="2">
        <v>3.16</v>
      </c>
      <c r="C13" s="3">
        <v>26.88</v>
      </c>
      <c r="D13" s="3">
        <v>30222.39</v>
      </c>
      <c r="E13" s="3">
        <f t="shared" si="0"/>
        <v>4.0521821326575758</v>
      </c>
    </row>
    <row r="15" spans="1:5" x14ac:dyDescent="0.3">
      <c r="A15" t="s">
        <v>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0"/>
  <sheetViews>
    <sheetView workbookViewId="0"/>
  </sheetViews>
  <sheetFormatPr defaultRowHeight="14.4" x14ac:dyDescent="0.3"/>
  <sheetData>
    <row r="1" spans="1:4" x14ac:dyDescent="0.3">
      <c r="A1" s="1" t="s">
        <v>21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22</v>
      </c>
      <c r="B2">
        <v>0</v>
      </c>
      <c r="C2">
        <v>3</v>
      </c>
      <c r="D2">
        <v>0</v>
      </c>
    </row>
    <row r="3" spans="1:4" x14ac:dyDescent="0.3">
      <c r="A3" t="s">
        <v>24</v>
      </c>
      <c r="B3">
        <v>0</v>
      </c>
      <c r="C3">
        <v>6</v>
      </c>
      <c r="D3">
        <v>0</v>
      </c>
    </row>
    <row r="4" spans="1:4" x14ac:dyDescent="0.3">
      <c r="A4" t="s">
        <v>25</v>
      </c>
      <c r="B4">
        <v>0</v>
      </c>
      <c r="C4">
        <v>27</v>
      </c>
      <c r="D4">
        <v>0</v>
      </c>
    </row>
    <row r="5" spans="1:4" x14ac:dyDescent="0.3">
      <c r="A5" t="s">
        <v>26</v>
      </c>
      <c r="B5">
        <v>0</v>
      </c>
      <c r="C5">
        <v>10</v>
      </c>
      <c r="D5">
        <v>1</v>
      </c>
    </row>
    <row r="6" spans="1:4" x14ac:dyDescent="0.3">
      <c r="A6" t="s">
        <v>27</v>
      </c>
      <c r="B6">
        <v>1</v>
      </c>
      <c r="C6">
        <v>0</v>
      </c>
      <c r="D6">
        <v>1</v>
      </c>
    </row>
    <row r="7" spans="1:4" x14ac:dyDescent="0.3">
      <c r="A7" t="s">
        <v>29</v>
      </c>
      <c r="B7">
        <v>0</v>
      </c>
      <c r="C7">
        <v>42</v>
      </c>
      <c r="D7">
        <v>0</v>
      </c>
    </row>
    <row r="8" spans="1:4" x14ac:dyDescent="0.3">
      <c r="A8" t="s">
        <v>30</v>
      </c>
      <c r="B8">
        <v>1</v>
      </c>
      <c r="C8">
        <v>33</v>
      </c>
      <c r="D8">
        <v>66</v>
      </c>
    </row>
    <row r="9" spans="1:4" x14ac:dyDescent="0.3">
      <c r="A9" t="s">
        <v>31</v>
      </c>
      <c r="B9">
        <v>52</v>
      </c>
      <c r="C9">
        <v>3</v>
      </c>
      <c r="D9">
        <v>0</v>
      </c>
    </row>
    <row r="10" spans="1:4" x14ac:dyDescent="0.3">
      <c r="A10" t="s">
        <v>32</v>
      </c>
      <c r="B10">
        <v>0</v>
      </c>
      <c r="C10">
        <v>2</v>
      </c>
      <c r="D10">
        <v>0</v>
      </c>
    </row>
    <row r="11" spans="1:4" x14ac:dyDescent="0.3">
      <c r="A11" t="s">
        <v>35</v>
      </c>
      <c r="B11">
        <v>3</v>
      </c>
      <c r="C11">
        <v>4</v>
      </c>
      <c r="D11">
        <v>2</v>
      </c>
    </row>
    <row r="12" spans="1:4" x14ac:dyDescent="0.3">
      <c r="A12" t="s">
        <v>36</v>
      </c>
      <c r="B12">
        <v>0</v>
      </c>
      <c r="C12">
        <v>0</v>
      </c>
      <c r="D12">
        <v>3</v>
      </c>
    </row>
    <row r="13" spans="1:4" x14ac:dyDescent="0.3">
      <c r="A13" t="s">
        <v>37</v>
      </c>
      <c r="B13">
        <v>5</v>
      </c>
      <c r="C13">
        <v>7</v>
      </c>
      <c r="D13">
        <v>1</v>
      </c>
    </row>
    <row r="14" spans="1:4" x14ac:dyDescent="0.3">
      <c r="A14" t="s">
        <v>39</v>
      </c>
      <c r="B14">
        <v>10</v>
      </c>
      <c r="C14">
        <v>37</v>
      </c>
      <c r="D14">
        <v>11</v>
      </c>
    </row>
    <row r="15" spans="1:4" x14ac:dyDescent="0.3">
      <c r="A15" t="s">
        <v>40</v>
      </c>
      <c r="B15">
        <v>0</v>
      </c>
      <c r="C15">
        <v>4</v>
      </c>
      <c r="D15">
        <v>0</v>
      </c>
    </row>
    <row r="16" spans="1:4" x14ac:dyDescent="0.3">
      <c r="A16" t="s">
        <v>41</v>
      </c>
      <c r="B16">
        <v>3</v>
      </c>
      <c r="C16">
        <v>8</v>
      </c>
      <c r="D16">
        <v>2</v>
      </c>
    </row>
    <row r="17" spans="1:4" x14ac:dyDescent="0.3">
      <c r="A17" t="s">
        <v>42</v>
      </c>
      <c r="B17">
        <v>2</v>
      </c>
      <c r="C17">
        <v>16</v>
      </c>
      <c r="D17">
        <v>0</v>
      </c>
    </row>
    <row r="18" spans="1:4" x14ac:dyDescent="0.3">
      <c r="A18" t="s">
        <v>43</v>
      </c>
      <c r="B18">
        <v>0</v>
      </c>
      <c r="C18">
        <v>6</v>
      </c>
      <c r="D18">
        <v>0</v>
      </c>
    </row>
    <row r="19" spans="1:4" x14ac:dyDescent="0.3">
      <c r="A19" t="s">
        <v>44</v>
      </c>
      <c r="B19">
        <v>0</v>
      </c>
      <c r="C19">
        <v>4</v>
      </c>
      <c r="D19">
        <v>0</v>
      </c>
    </row>
    <row r="20" spans="1:4" x14ac:dyDescent="0.3">
      <c r="A20" t="s">
        <v>45</v>
      </c>
      <c r="B20">
        <v>3</v>
      </c>
      <c r="C20">
        <v>0</v>
      </c>
      <c r="D20">
        <v>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2"/>
  <sheetViews>
    <sheetView workbookViewId="0"/>
  </sheetViews>
  <sheetFormatPr defaultRowHeight="14.4" x14ac:dyDescent="0.3"/>
  <sheetData>
    <row r="1" spans="1:4" x14ac:dyDescent="0.3">
      <c r="A1" s="1" t="s">
        <v>21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22</v>
      </c>
      <c r="B2">
        <v>0</v>
      </c>
      <c r="C2">
        <v>7</v>
      </c>
      <c r="D2">
        <v>0</v>
      </c>
    </row>
    <row r="3" spans="1:4" x14ac:dyDescent="0.3">
      <c r="A3" t="s">
        <v>23</v>
      </c>
      <c r="B3">
        <v>0</v>
      </c>
      <c r="C3">
        <v>4</v>
      </c>
      <c r="D3">
        <v>0</v>
      </c>
    </row>
    <row r="4" spans="1:4" x14ac:dyDescent="0.3">
      <c r="A4" t="s">
        <v>24</v>
      </c>
      <c r="B4">
        <v>0</v>
      </c>
      <c r="C4">
        <v>2</v>
      </c>
      <c r="D4">
        <v>0</v>
      </c>
    </row>
    <row r="5" spans="1:4" x14ac:dyDescent="0.3">
      <c r="A5" t="s">
        <v>25</v>
      </c>
      <c r="B5">
        <v>2</v>
      </c>
      <c r="C5">
        <v>1</v>
      </c>
      <c r="D5">
        <v>0</v>
      </c>
    </row>
    <row r="6" spans="1:4" x14ac:dyDescent="0.3">
      <c r="A6" t="s">
        <v>26</v>
      </c>
      <c r="B6">
        <v>0</v>
      </c>
      <c r="C6">
        <v>8</v>
      </c>
      <c r="D6">
        <v>0</v>
      </c>
    </row>
    <row r="7" spans="1:4" x14ac:dyDescent="0.3">
      <c r="A7" t="s">
        <v>27</v>
      </c>
      <c r="B7">
        <v>2</v>
      </c>
      <c r="C7">
        <v>5</v>
      </c>
      <c r="D7">
        <v>4</v>
      </c>
    </row>
    <row r="8" spans="1:4" x14ac:dyDescent="0.3">
      <c r="A8" t="s">
        <v>29</v>
      </c>
      <c r="B8">
        <v>0</v>
      </c>
      <c r="C8">
        <v>52</v>
      </c>
      <c r="D8">
        <v>12</v>
      </c>
    </row>
    <row r="9" spans="1:4" x14ac:dyDescent="0.3">
      <c r="A9" t="s">
        <v>30</v>
      </c>
      <c r="B9">
        <v>3</v>
      </c>
      <c r="C9">
        <v>3</v>
      </c>
      <c r="D9">
        <v>4</v>
      </c>
    </row>
    <row r="10" spans="1:4" x14ac:dyDescent="0.3">
      <c r="A10" t="s">
        <v>31</v>
      </c>
      <c r="B10">
        <v>0</v>
      </c>
      <c r="C10">
        <v>8</v>
      </c>
      <c r="D10">
        <v>0</v>
      </c>
    </row>
    <row r="11" spans="1:4" x14ac:dyDescent="0.3">
      <c r="A11" t="s">
        <v>32</v>
      </c>
      <c r="B11">
        <v>0</v>
      </c>
      <c r="C11">
        <v>17</v>
      </c>
      <c r="D11">
        <v>1</v>
      </c>
    </row>
    <row r="12" spans="1:4" x14ac:dyDescent="0.3">
      <c r="A12" t="s">
        <v>34</v>
      </c>
      <c r="B12">
        <v>0</v>
      </c>
      <c r="C12">
        <v>36</v>
      </c>
      <c r="D12">
        <v>0</v>
      </c>
    </row>
    <row r="13" spans="1:4" x14ac:dyDescent="0.3">
      <c r="A13" t="s">
        <v>35</v>
      </c>
      <c r="B13">
        <v>4</v>
      </c>
      <c r="C13">
        <v>29</v>
      </c>
      <c r="D13">
        <v>13</v>
      </c>
    </row>
    <row r="14" spans="1:4" x14ac:dyDescent="0.3">
      <c r="A14" t="s">
        <v>36</v>
      </c>
      <c r="B14">
        <v>4</v>
      </c>
      <c r="C14">
        <v>7</v>
      </c>
      <c r="D14">
        <v>2</v>
      </c>
    </row>
    <row r="15" spans="1:4" x14ac:dyDescent="0.3">
      <c r="A15" t="s">
        <v>37</v>
      </c>
      <c r="B15">
        <v>1</v>
      </c>
      <c r="C15">
        <v>36</v>
      </c>
      <c r="D15">
        <v>13</v>
      </c>
    </row>
    <row r="16" spans="1:4" x14ac:dyDescent="0.3">
      <c r="A16" t="s">
        <v>39</v>
      </c>
      <c r="B16">
        <v>23</v>
      </c>
      <c r="C16">
        <v>17</v>
      </c>
      <c r="D16">
        <v>0</v>
      </c>
    </row>
    <row r="17" spans="1:4" x14ac:dyDescent="0.3">
      <c r="A17" t="s">
        <v>40</v>
      </c>
      <c r="B17">
        <v>0</v>
      </c>
      <c r="C17">
        <v>9</v>
      </c>
      <c r="D17">
        <v>0</v>
      </c>
    </row>
    <row r="18" spans="1:4" x14ac:dyDescent="0.3">
      <c r="A18" t="s">
        <v>41</v>
      </c>
      <c r="B18">
        <v>0</v>
      </c>
      <c r="C18">
        <v>18</v>
      </c>
      <c r="D18">
        <v>3</v>
      </c>
    </row>
    <row r="19" spans="1:4" x14ac:dyDescent="0.3">
      <c r="A19" t="s">
        <v>42</v>
      </c>
      <c r="B19">
        <v>0</v>
      </c>
      <c r="C19">
        <v>10</v>
      </c>
      <c r="D19">
        <v>0</v>
      </c>
    </row>
    <row r="20" spans="1:4" x14ac:dyDescent="0.3">
      <c r="A20" t="s">
        <v>43</v>
      </c>
      <c r="B20">
        <v>4</v>
      </c>
      <c r="C20">
        <v>25</v>
      </c>
      <c r="D20">
        <v>5</v>
      </c>
    </row>
    <row r="21" spans="1:4" x14ac:dyDescent="0.3">
      <c r="A21" t="s">
        <v>44</v>
      </c>
      <c r="B21">
        <v>0</v>
      </c>
      <c r="C21">
        <v>10</v>
      </c>
      <c r="D21">
        <v>0</v>
      </c>
    </row>
    <row r="22" spans="1:4" x14ac:dyDescent="0.3">
      <c r="A22" t="s">
        <v>45</v>
      </c>
      <c r="B22">
        <v>7</v>
      </c>
      <c r="C22">
        <v>2</v>
      </c>
      <c r="D22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"/>
  <sheetViews>
    <sheetView workbookViewId="0"/>
  </sheetViews>
  <sheetFormatPr defaultRowHeight="14.4" x14ac:dyDescent="0.3"/>
  <sheetData>
    <row r="1" spans="1:4" x14ac:dyDescent="0.3">
      <c r="A1" s="1" t="s">
        <v>21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24</v>
      </c>
      <c r="B2">
        <v>0</v>
      </c>
      <c r="C2">
        <v>2</v>
      </c>
      <c r="D2">
        <v>0</v>
      </c>
    </row>
    <row r="3" spans="1:4" x14ac:dyDescent="0.3">
      <c r="A3" t="s">
        <v>26</v>
      </c>
      <c r="B3">
        <v>0</v>
      </c>
      <c r="C3">
        <v>3</v>
      </c>
      <c r="D3">
        <v>1</v>
      </c>
    </row>
    <row r="4" spans="1:4" x14ac:dyDescent="0.3">
      <c r="A4" t="s">
        <v>29</v>
      </c>
      <c r="B4">
        <v>0</v>
      </c>
      <c r="C4">
        <v>2</v>
      </c>
      <c r="D4">
        <v>0</v>
      </c>
    </row>
    <row r="5" spans="1:4" x14ac:dyDescent="0.3">
      <c r="A5" t="s">
        <v>34</v>
      </c>
      <c r="B5">
        <v>0</v>
      </c>
      <c r="C5">
        <v>3</v>
      </c>
      <c r="D5">
        <v>0</v>
      </c>
    </row>
    <row r="6" spans="1:4" x14ac:dyDescent="0.3">
      <c r="A6" t="s">
        <v>37</v>
      </c>
      <c r="B6">
        <v>0</v>
      </c>
      <c r="C6">
        <v>0</v>
      </c>
      <c r="D6">
        <v>1</v>
      </c>
    </row>
    <row r="7" spans="1:4" x14ac:dyDescent="0.3">
      <c r="A7" t="s">
        <v>39</v>
      </c>
      <c r="B7">
        <v>0</v>
      </c>
      <c r="C7">
        <v>12</v>
      </c>
      <c r="D7">
        <v>0</v>
      </c>
    </row>
    <row r="8" spans="1:4" x14ac:dyDescent="0.3">
      <c r="A8" t="s">
        <v>40</v>
      </c>
      <c r="B8">
        <v>0</v>
      </c>
      <c r="C8">
        <v>5</v>
      </c>
      <c r="D8">
        <v>0</v>
      </c>
    </row>
    <row r="9" spans="1:4" x14ac:dyDescent="0.3">
      <c r="A9" t="s">
        <v>41</v>
      </c>
      <c r="B9">
        <v>1</v>
      </c>
      <c r="C9">
        <v>4</v>
      </c>
      <c r="D9">
        <v>0</v>
      </c>
    </row>
    <row r="10" spans="1:4" x14ac:dyDescent="0.3">
      <c r="A10" t="s">
        <v>42</v>
      </c>
      <c r="B10">
        <v>0</v>
      </c>
      <c r="C10">
        <v>37</v>
      </c>
      <c r="D10">
        <v>2</v>
      </c>
    </row>
    <row r="11" spans="1:4" x14ac:dyDescent="0.3">
      <c r="A11" t="s">
        <v>43</v>
      </c>
      <c r="B11">
        <v>0</v>
      </c>
      <c r="C11">
        <v>4</v>
      </c>
      <c r="D11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5"/>
  <sheetViews>
    <sheetView workbookViewId="0">
      <selection activeCell="AD24" sqref="AD24"/>
    </sheetView>
  </sheetViews>
  <sheetFormatPr defaultRowHeight="14.4" x14ac:dyDescent="0.3"/>
  <sheetData>
    <row r="1" spans="1:4" x14ac:dyDescent="0.3">
      <c r="A1" s="1" t="s">
        <v>21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22</v>
      </c>
      <c r="B2">
        <v>0</v>
      </c>
      <c r="C2">
        <v>1</v>
      </c>
      <c r="D2">
        <v>0</v>
      </c>
    </row>
    <row r="3" spans="1:4" x14ac:dyDescent="0.3">
      <c r="A3" t="s">
        <v>26</v>
      </c>
      <c r="B3">
        <v>2</v>
      </c>
      <c r="C3">
        <v>0</v>
      </c>
      <c r="D3">
        <v>0</v>
      </c>
    </row>
    <row r="4" spans="1:4" x14ac:dyDescent="0.3">
      <c r="A4" t="s">
        <v>27</v>
      </c>
      <c r="B4">
        <v>1</v>
      </c>
      <c r="C4">
        <v>1</v>
      </c>
      <c r="D4">
        <v>1</v>
      </c>
    </row>
    <row r="5" spans="1:4" x14ac:dyDescent="0.3">
      <c r="A5" t="s">
        <v>29</v>
      </c>
      <c r="B5">
        <v>3</v>
      </c>
      <c r="C5">
        <v>0</v>
      </c>
      <c r="D5">
        <v>2</v>
      </c>
    </row>
    <row r="6" spans="1:4" x14ac:dyDescent="0.3">
      <c r="A6" t="s">
        <v>30</v>
      </c>
      <c r="B6">
        <v>0</v>
      </c>
      <c r="C6">
        <v>2</v>
      </c>
      <c r="D6">
        <v>0</v>
      </c>
    </row>
    <row r="7" spans="1:4" x14ac:dyDescent="0.3">
      <c r="A7" t="s">
        <v>31</v>
      </c>
      <c r="B7">
        <v>0</v>
      </c>
      <c r="C7">
        <v>5</v>
      </c>
      <c r="D7">
        <v>2</v>
      </c>
    </row>
    <row r="8" spans="1:4" x14ac:dyDescent="0.3">
      <c r="A8" t="s">
        <v>32</v>
      </c>
      <c r="B8">
        <v>1</v>
      </c>
      <c r="C8">
        <v>0</v>
      </c>
      <c r="D8">
        <v>0</v>
      </c>
    </row>
    <row r="9" spans="1:4" x14ac:dyDescent="0.3">
      <c r="A9" t="s">
        <v>35</v>
      </c>
      <c r="B9">
        <v>1</v>
      </c>
      <c r="C9">
        <v>0</v>
      </c>
      <c r="D9">
        <v>1</v>
      </c>
    </row>
    <row r="10" spans="1:4" x14ac:dyDescent="0.3">
      <c r="A10" t="s">
        <v>37</v>
      </c>
      <c r="B10">
        <v>4</v>
      </c>
      <c r="C10">
        <v>0</v>
      </c>
      <c r="D10">
        <v>2</v>
      </c>
    </row>
    <row r="11" spans="1:4" x14ac:dyDescent="0.3">
      <c r="A11" t="s">
        <v>39</v>
      </c>
      <c r="B11">
        <v>2</v>
      </c>
      <c r="C11">
        <v>0</v>
      </c>
      <c r="D11">
        <v>0</v>
      </c>
    </row>
    <row r="12" spans="1:4" x14ac:dyDescent="0.3">
      <c r="A12" t="s">
        <v>40</v>
      </c>
      <c r="B12">
        <v>0</v>
      </c>
      <c r="C12">
        <v>22</v>
      </c>
      <c r="D12">
        <v>0</v>
      </c>
    </row>
    <row r="13" spans="1:4" x14ac:dyDescent="0.3">
      <c r="A13" t="s">
        <v>41</v>
      </c>
      <c r="B13">
        <v>2</v>
      </c>
      <c r="C13">
        <v>0</v>
      </c>
      <c r="D13">
        <v>0</v>
      </c>
    </row>
    <row r="14" spans="1:4" x14ac:dyDescent="0.3">
      <c r="A14" t="s">
        <v>42</v>
      </c>
      <c r="B14">
        <v>1</v>
      </c>
      <c r="C14">
        <v>1</v>
      </c>
      <c r="D14">
        <v>0</v>
      </c>
    </row>
    <row r="15" spans="1:4" x14ac:dyDescent="0.3">
      <c r="A15" t="s">
        <v>43</v>
      </c>
      <c r="B15">
        <v>1</v>
      </c>
      <c r="C15">
        <v>0</v>
      </c>
      <c r="D15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zoomScale="133" workbookViewId="0">
      <selection activeCell="A15" sqref="A15"/>
    </sheetView>
  </sheetViews>
  <sheetFormatPr defaultRowHeight="14.4" x14ac:dyDescent="0.3"/>
  <sheetData>
    <row r="1" spans="1:4" x14ac:dyDescent="0.3">
      <c r="A1" s="1" t="s">
        <v>0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4</v>
      </c>
      <c r="B2">
        <v>0</v>
      </c>
      <c r="C2">
        <v>0</v>
      </c>
      <c r="D2">
        <v>0</v>
      </c>
    </row>
    <row r="3" spans="1:4" x14ac:dyDescent="0.3">
      <c r="A3" t="s">
        <v>5</v>
      </c>
      <c r="B3">
        <v>0</v>
      </c>
      <c r="C3">
        <v>339</v>
      </c>
      <c r="D3">
        <v>27</v>
      </c>
    </row>
    <row r="4" spans="1:4" x14ac:dyDescent="0.3">
      <c r="A4" t="s">
        <v>6</v>
      </c>
      <c r="B4">
        <v>5</v>
      </c>
      <c r="C4">
        <v>331</v>
      </c>
      <c r="D4">
        <v>93</v>
      </c>
    </row>
    <row r="5" spans="1:4" x14ac:dyDescent="0.3">
      <c r="A5" t="s">
        <v>7</v>
      </c>
      <c r="B5">
        <v>25</v>
      </c>
      <c r="C5">
        <v>247</v>
      </c>
      <c r="D5">
        <v>70</v>
      </c>
    </row>
    <row r="6" spans="1:4" x14ac:dyDescent="0.3">
      <c r="A6" t="s">
        <v>8</v>
      </c>
      <c r="B6">
        <v>23</v>
      </c>
      <c r="C6">
        <v>45</v>
      </c>
      <c r="D6">
        <v>16</v>
      </c>
    </row>
    <row r="7" spans="1:4" x14ac:dyDescent="0.3">
      <c r="A7" t="s">
        <v>9</v>
      </c>
      <c r="B7">
        <v>80</v>
      </c>
      <c r="C7">
        <v>212</v>
      </c>
      <c r="D7">
        <v>90</v>
      </c>
    </row>
    <row r="8" spans="1:4" x14ac:dyDescent="0.3">
      <c r="A8" t="s">
        <v>10</v>
      </c>
      <c r="B8">
        <v>50</v>
      </c>
      <c r="C8">
        <v>306</v>
      </c>
      <c r="D8">
        <v>57</v>
      </c>
    </row>
    <row r="9" spans="1:4" x14ac:dyDescent="0.3">
      <c r="A9" t="s">
        <v>11</v>
      </c>
      <c r="B9">
        <v>1</v>
      </c>
      <c r="C9">
        <v>72</v>
      </c>
      <c r="D9">
        <v>4</v>
      </c>
    </row>
    <row r="10" spans="1:4" x14ac:dyDescent="0.3">
      <c r="A10" t="s">
        <v>12</v>
      </c>
      <c r="B10">
        <v>18</v>
      </c>
      <c r="C10">
        <v>32</v>
      </c>
      <c r="D10">
        <v>9</v>
      </c>
    </row>
    <row r="11" spans="1:4" x14ac:dyDescent="0.3">
      <c r="A11" t="s">
        <v>13</v>
      </c>
      <c r="B11">
        <v>0</v>
      </c>
      <c r="C11">
        <v>0</v>
      </c>
      <c r="D11">
        <v>0</v>
      </c>
    </row>
    <row r="12" spans="1:4" x14ac:dyDescent="0.3">
      <c r="A12" t="s">
        <v>14</v>
      </c>
      <c r="B12">
        <v>153</v>
      </c>
      <c r="C12">
        <v>173</v>
      </c>
      <c r="D12">
        <v>1</v>
      </c>
    </row>
    <row r="13" spans="1:4" x14ac:dyDescent="0.3">
      <c r="A13" t="s">
        <v>15</v>
      </c>
      <c r="B13">
        <v>10</v>
      </c>
      <c r="C13">
        <v>58</v>
      </c>
      <c r="D13">
        <v>1</v>
      </c>
    </row>
    <row r="15" spans="1:4" x14ac:dyDescent="0.3">
      <c r="A15" t="s">
        <v>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workbookViewId="0">
      <selection activeCell="D21" sqref="D21"/>
    </sheetView>
  </sheetViews>
  <sheetFormatPr defaultRowHeight="14.4" x14ac:dyDescent="0.3"/>
  <cols>
    <col min="1" max="1" width="33.21875" bestFit="1" customWidth="1"/>
    <col min="2" max="2" width="26.109375" bestFit="1" customWidth="1"/>
    <col min="3" max="3" width="24" bestFit="1" customWidth="1"/>
    <col min="4" max="4" width="18.33203125" bestFit="1" customWidth="1"/>
    <col min="5" max="5" width="39.5546875" bestFit="1" customWidth="1"/>
    <col min="6" max="6" width="13.33203125" bestFit="1" customWidth="1"/>
    <col min="7" max="7" width="14.88671875" bestFit="1" customWidth="1"/>
    <col min="8" max="8" width="30.6640625" bestFit="1" customWidth="1"/>
    <col min="9" max="9" width="18.33203125" bestFit="1" customWidth="1"/>
    <col min="10" max="10" width="17.88671875" bestFit="1" customWidth="1"/>
    <col min="11" max="11" width="16.109375" bestFit="1" customWidth="1"/>
    <col min="12" max="12" width="9.44140625" bestFit="1" customWidth="1"/>
    <col min="13" max="13" width="28.21875" bestFit="1" customWidth="1"/>
  </cols>
  <sheetData>
    <row r="1" spans="1:13" x14ac:dyDescent="0.3">
      <c r="A1" s="1" t="s">
        <v>21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3">
      <c r="A2" t="s">
        <v>22</v>
      </c>
      <c r="B2">
        <v>0</v>
      </c>
      <c r="C2">
        <v>0</v>
      </c>
      <c r="D2">
        <v>9</v>
      </c>
      <c r="E2">
        <v>2</v>
      </c>
      <c r="F2">
        <v>0</v>
      </c>
      <c r="G2">
        <v>3</v>
      </c>
      <c r="H2">
        <v>7</v>
      </c>
      <c r="I2">
        <v>0</v>
      </c>
      <c r="J2">
        <v>1</v>
      </c>
      <c r="K2">
        <v>0</v>
      </c>
      <c r="L2">
        <v>0</v>
      </c>
      <c r="M2">
        <v>0.88</v>
      </c>
    </row>
    <row r="3" spans="1:13" x14ac:dyDescent="0.3">
      <c r="A3" t="s">
        <v>23</v>
      </c>
      <c r="B3">
        <v>0</v>
      </c>
      <c r="C3">
        <v>0</v>
      </c>
      <c r="D3">
        <v>2</v>
      </c>
      <c r="E3">
        <v>0.75</v>
      </c>
      <c r="F3">
        <v>0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6</v>
      </c>
      <c r="H4">
        <v>1.5</v>
      </c>
      <c r="I4">
        <v>2</v>
      </c>
      <c r="J4">
        <v>0</v>
      </c>
      <c r="K4">
        <v>0</v>
      </c>
      <c r="L4">
        <v>0</v>
      </c>
      <c r="M4">
        <v>0</v>
      </c>
    </row>
    <row r="5" spans="1:13" x14ac:dyDescent="0.3">
      <c r="A5" t="s">
        <v>25</v>
      </c>
      <c r="B5">
        <v>0</v>
      </c>
      <c r="C5">
        <v>0</v>
      </c>
      <c r="D5">
        <v>0</v>
      </c>
      <c r="E5">
        <v>6.5</v>
      </c>
      <c r="F5">
        <v>0</v>
      </c>
      <c r="G5">
        <v>27</v>
      </c>
      <c r="H5">
        <v>2.5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t="s">
        <v>26</v>
      </c>
      <c r="B6">
        <v>0</v>
      </c>
      <c r="C6">
        <v>0</v>
      </c>
      <c r="D6">
        <v>50</v>
      </c>
      <c r="E6">
        <v>7</v>
      </c>
      <c r="F6">
        <v>3</v>
      </c>
      <c r="G6">
        <v>10.38</v>
      </c>
      <c r="H6">
        <v>7.25</v>
      </c>
      <c r="I6">
        <v>2.62</v>
      </c>
      <c r="J6">
        <v>1.25</v>
      </c>
      <c r="K6">
        <v>0</v>
      </c>
      <c r="L6">
        <v>4</v>
      </c>
      <c r="M6">
        <v>0</v>
      </c>
    </row>
    <row r="7" spans="1:13" x14ac:dyDescent="0.3">
      <c r="A7" t="s">
        <v>27</v>
      </c>
      <c r="B7">
        <v>0</v>
      </c>
      <c r="C7">
        <v>0</v>
      </c>
      <c r="D7">
        <v>0</v>
      </c>
      <c r="E7">
        <v>5</v>
      </c>
      <c r="F7">
        <v>5.25</v>
      </c>
      <c r="G7">
        <v>1.62</v>
      </c>
      <c r="H7">
        <v>7.25</v>
      </c>
      <c r="I7">
        <v>0</v>
      </c>
      <c r="J7">
        <v>1.5</v>
      </c>
      <c r="K7">
        <v>0</v>
      </c>
      <c r="L7">
        <v>4.75</v>
      </c>
      <c r="M7">
        <v>0.75</v>
      </c>
    </row>
    <row r="8" spans="1:13" x14ac:dyDescent="0.3">
      <c r="A8" t="s">
        <v>28</v>
      </c>
      <c r="B8">
        <v>0</v>
      </c>
      <c r="C8">
        <v>2.62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0.12</v>
      </c>
      <c r="M8">
        <v>0</v>
      </c>
    </row>
    <row r="9" spans="1:13" x14ac:dyDescent="0.3">
      <c r="A9" t="s">
        <v>29</v>
      </c>
      <c r="B9">
        <v>0</v>
      </c>
      <c r="C9">
        <v>0</v>
      </c>
      <c r="D9">
        <v>2</v>
      </c>
      <c r="E9">
        <v>6</v>
      </c>
      <c r="F9">
        <v>2</v>
      </c>
      <c r="G9">
        <v>41.88</v>
      </c>
      <c r="H9">
        <v>46.62</v>
      </c>
      <c r="I9">
        <v>0.75</v>
      </c>
      <c r="J9">
        <v>0.88</v>
      </c>
      <c r="K9">
        <v>0</v>
      </c>
      <c r="L9">
        <v>3.38</v>
      </c>
      <c r="M9">
        <v>15.75</v>
      </c>
    </row>
    <row r="10" spans="1:13" x14ac:dyDescent="0.3">
      <c r="A10" t="s">
        <v>30</v>
      </c>
      <c r="B10">
        <v>0</v>
      </c>
      <c r="C10">
        <v>0</v>
      </c>
      <c r="D10">
        <v>16</v>
      </c>
      <c r="E10">
        <v>24.75</v>
      </c>
      <c r="F10">
        <v>0.75</v>
      </c>
      <c r="G10">
        <v>68.12</v>
      </c>
      <c r="H10">
        <v>6.5</v>
      </c>
      <c r="I10">
        <v>0</v>
      </c>
      <c r="J10">
        <v>2</v>
      </c>
      <c r="K10">
        <v>0</v>
      </c>
      <c r="L10">
        <v>46.62</v>
      </c>
      <c r="M10">
        <v>0</v>
      </c>
    </row>
    <row r="11" spans="1:13" x14ac:dyDescent="0.3">
      <c r="A11" t="s">
        <v>31</v>
      </c>
      <c r="B11">
        <v>0</v>
      </c>
      <c r="C11">
        <v>13.5</v>
      </c>
      <c r="D11">
        <v>51.5</v>
      </c>
      <c r="E11">
        <v>1</v>
      </c>
      <c r="F11">
        <v>1</v>
      </c>
      <c r="G11">
        <v>9.5</v>
      </c>
      <c r="H11">
        <v>8</v>
      </c>
      <c r="I11">
        <v>0</v>
      </c>
      <c r="J11">
        <v>5.5</v>
      </c>
      <c r="K11">
        <v>0</v>
      </c>
      <c r="L11">
        <v>14.5</v>
      </c>
      <c r="M11">
        <v>0</v>
      </c>
    </row>
    <row r="12" spans="1:13" x14ac:dyDescent="0.3">
      <c r="A12" t="s">
        <v>32</v>
      </c>
      <c r="B12">
        <v>0</v>
      </c>
      <c r="C12">
        <v>0</v>
      </c>
      <c r="D12">
        <v>3</v>
      </c>
      <c r="E12">
        <v>6</v>
      </c>
      <c r="F12">
        <v>6</v>
      </c>
      <c r="G12">
        <v>2</v>
      </c>
      <c r="H12">
        <v>15.88</v>
      </c>
      <c r="I12">
        <v>0</v>
      </c>
      <c r="J12">
        <v>0.62</v>
      </c>
      <c r="K12">
        <v>0</v>
      </c>
      <c r="L12">
        <v>0</v>
      </c>
      <c r="M12">
        <v>0.25</v>
      </c>
    </row>
    <row r="13" spans="1:13" x14ac:dyDescent="0.3">
      <c r="A13" t="s">
        <v>33</v>
      </c>
      <c r="B13">
        <v>0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t="s">
        <v>34</v>
      </c>
      <c r="B14">
        <v>0</v>
      </c>
      <c r="C14">
        <v>0</v>
      </c>
      <c r="D14">
        <v>55.62</v>
      </c>
      <c r="E14">
        <v>0.38</v>
      </c>
      <c r="F14">
        <v>0</v>
      </c>
      <c r="G14">
        <v>0</v>
      </c>
      <c r="H14">
        <v>35.5</v>
      </c>
      <c r="I14">
        <v>3</v>
      </c>
      <c r="J14">
        <v>0</v>
      </c>
      <c r="K14">
        <v>0</v>
      </c>
      <c r="L14">
        <v>1</v>
      </c>
      <c r="M14">
        <v>1</v>
      </c>
    </row>
    <row r="15" spans="1:13" x14ac:dyDescent="0.3">
      <c r="A15" t="s">
        <v>35</v>
      </c>
      <c r="B15">
        <v>0</v>
      </c>
      <c r="C15">
        <v>0</v>
      </c>
      <c r="D15">
        <v>1.25</v>
      </c>
      <c r="E15">
        <v>32.880000000000003</v>
      </c>
      <c r="F15">
        <v>13.5</v>
      </c>
      <c r="G15">
        <v>4.5</v>
      </c>
      <c r="H15">
        <v>35.880000000000003</v>
      </c>
      <c r="I15">
        <v>0</v>
      </c>
      <c r="J15">
        <v>0.12</v>
      </c>
      <c r="K15">
        <v>0</v>
      </c>
      <c r="L15">
        <v>8.5</v>
      </c>
      <c r="M15">
        <v>1</v>
      </c>
    </row>
    <row r="16" spans="1:13" x14ac:dyDescent="0.3">
      <c r="A16" t="s">
        <v>36</v>
      </c>
      <c r="B16">
        <v>0</v>
      </c>
      <c r="C16">
        <v>0</v>
      </c>
      <c r="D16">
        <v>22.75</v>
      </c>
      <c r="E16">
        <v>0</v>
      </c>
      <c r="F16">
        <v>0</v>
      </c>
      <c r="G16">
        <v>0.75</v>
      </c>
      <c r="H16">
        <v>10.5</v>
      </c>
      <c r="I16">
        <v>0</v>
      </c>
      <c r="J16">
        <v>0</v>
      </c>
      <c r="K16">
        <v>0</v>
      </c>
      <c r="L16">
        <v>1.25</v>
      </c>
      <c r="M16">
        <v>0</v>
      </c>
    </row>
    <row r="17" spans="1:13" x14ac:dyDescent="0.3">
      <c r="A17" t="s">
        <v>37</v>
      </c>
      <c r="B17">
        <v>0</v>
      </c>
      <c r="C17">
        <v>0</v>
      </c>
      <c r="D17">
        <v>15.38</v>
      </c>
      <c r="E17">
        <v>21</v>
      </c>
      <c r="F17">
        <v>5.25</v>
      </c>
      <c r="G17">
        <v>9.8800000000000008</v>
      </c>
      <c r="H17">
        <v>40</v>
      </c>
      <c r="I17">
        <v>0.5</v>
      </c>
      <c r="J17">
        <v>0.75</v>
      </c>
      <c r="K17">
        <v>0</v>
      </c>
      <c r="L17">
        <v>5.62</v>
      </c>
      <c r="M17">
        <v>2.62</v>
      </c>
    </row>
    <row r="18" spans="1:13" x14ac:dyDescent="0.3">
      <c r="A18" t="s">
        <v>38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t="s">
        <v>39</v>
      </c>
      <c r="B19">
        <v>0</v>
      </c>
      <c r="C19">
        <v>0</v>
      </c>
      <c r="D19">
        <v>83.25</v>
      </c>
      <c r="E19">
        <v>63.62</v>
      </c>
      <c r="F19">
        <v>7.38</v>
      </c>
      <c r="G19">
        <v>32.119999999999997</v>
      </c>
      <c r="H19">
        <v>31.38</v>
      </c>
      <c r="I19">
        <v>12</v>
      </c>
      <c r="J19">
        <v>0.25</v>
      </c>
      <c r="K19">
        <v>0</v>
      </c>
      <c r="L19">
        <v>1.1200000000000001</v>
      </c>
      <c r="M19">
        <v>0</v>
      </c>
    </row>
    <row r="20" spans="1:13" x14ac:dyDescent="0.3">
      <c r="A20" t="s">
        <v>40</v>
      </c>
      <c r="B20">
        <v>0</v>
      </c>
      <c r="C20">
        <v>0</v>
      </c>
      <c r="D20">
        <v>15</v>
      </c>
      <c r="E20">
        <v>9</v>
      </c>
      <c r="F20">
        <v>1</v>
      </c>
      <c r="G20">
        <v>3.25</v>
      </c>
      <c r="H20">
        <v>7.5</v>
      </c>
      <c r="I20">
        <v>2</v>
      </c>
      <c r="J20">
        <v>21.25</v>
      </c>
      <c r="K20">
        <v>0</v>
      </c>
      <c r="L20">
        <v>0</v>
      </c>
      <c r="M20">
        <v>0</v>
      </c>
    </row>
    <row r="21" spans="1:13" x14ac:dyDescent="0.3">
      <c r="A21" t="s">
        <v>41</v>
      </c>
      <c r="B21">
        <v>0</v>
      </c>
      <c r="C21">
        <v>331.25</v>
      </c>
      <c r="D21">
        <v>9</v>
      </c>
      <c r="E21">
        <v>31.62</v>
      </c>
      <c r="F21">
        <v>6.62</v>
      </c>
      <c r="G21">
        <v>10.5</v>
      </c>
      <c r="H21">
        <v>19</v>
      </c>
      <c r="I21">
        <v>4.25</v>
      </c>
      <c r="J21">
        <v>0.75</v>
      </c>
      <c r="K21">
        <v>0</v>
      </c>
      <c r="L21">
        <v>4.25</v>
      </c>
      <c r="M21">
        <v>1.25</v>
      </c>
    </row>
    <row r="22" spans="1:13" x14ac:dyDescent="0.3">
      <c r="A22" t="s">
        <v>42</v>
      </c>
      <c r="B22">
        <v>0</v>
      </c>
      <c r="C22">
        <v>0</v>
      </c>
      <c r="D22">
        <v>3.88</v>
      </c>
      <c r="E22">
        <v>14</v>
      </c>
      <c r="F22">
        <v>6.5</v>
      </c>
      <c r="G22">
        <v>17.5</v>
      </c>
      <c r="H22">
        <v>7</v>
      </c>
      <c r="I22">
        <v>37.5</v>
      </c>
      <c r="J22">
        <v>1.62</v>
      </c>
      <c r="K22">
        <v>0</v>
      </c>
      <c r="L22">
        <v>7.25</v>
      </c>
      <c r="M22">
        <v>0</v>
      </c>
    </row>
    <row r="23" spans="1:13" x14ac:dyDescent="0.3">
      <c r="A23" t="s">
        <v>43</v>
      </c>
      <c r="B23">
        <v>0</v>
      </c>
      <c r="C23">
        <v>0</v>
      </c>
      <c r="D23">
        <v>15.75</v>
      </c>
      <c r="E23">
        <v>14.12</v>
      </c>
      <c r="F23">
        <v>5</v>
      </c>
      <c r="G23">
        <v>6</v>
      </c>
      <c r="H23">
        <v>26.25</v>
      </c>
      <c r="I23">
        <v>4</v>
      </c>
      <c r="J23">
        <v>0.12</v>
      </c>
      <c r="K23">
        <v>0</v>
      </c>
      <c r="L23">
        <v>5.38</v>
      </c>
      <c r="M23">
        <v>0.88</v>
      </c>
    </row>
    <row r="24" spans="1:13" x14ac:dyDescent="0.3">
      <c r="A24" t="s">
        <v>44</v>
      </c>
      <c r="B24">
        <v>0</v>
      </c>
      <c r="C24">
        <v>0</v>
      </c>
      <c r="D24">
        <v>26</v>
      </c>
      <c r="E24">
        <v>26.5</v>
      </c>
      <c r="F24">
        <v>0</v>
      </c>
      <c r="G24">
        <v>2.5</v>
      </c>
      <c r="H24">
        <v>10</v>
      </c>
      <c r="I24">
        <v>0</v>
      </c>
      <c r="J24">
        <v>0</v>
      </c>
      <c r="K24">
        <v>0</v>
      </c>
      <c r="L24">
        <v>3.5</v>
      </c>
      <c r="M24">
        <v>0</v>
      </c>
    </row>
    <row r="25" spans="1:13" x14ac:dyDescent="0.3">
      <c r="A25" t="s">
        <v>45</v>
      </c>
      <c r="B25">
        <v>0</v>
      </c>
      <c r="C25">
        <v>0</v>
      </c>
      <c r="D25">
        <v>6</v>
      </c>
      <c r="E25">
        <v>4.75</v>
      </c>
      <c r="F25">
        <v>1.88</v>
      </c>
      <c r="G25">
        <v>3.88</v>
      </c>
      <c r="H25">
        <v>6.38</v>
      </c>
      <c r="I25">
        <v>0</v>
      </c>
      <c r="J25">
        <v>0</v>
      </c>
      <c r="K25">
        <v>0</v>
      </c>
      <c r="L25">
        <v>0</v>
      </c>
      <c r="M25">
        <v>2.5</v>
      </c>
    </row>
    <row r="28" spans="1:13" x14ac:dyDescent="0.3">
      <c r="A28" t="s">
        <v>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"/>
  <sheetViews>
    <sheetView workbookViewId="0"/>
  </sheetViews>
  <sheetFormatPr defaultRowHeight="14.4" x14ac:dyDescent="0.3"/>
  <sheetData>
    <row r="1" spans="1:13" x14ac:dyDescent="0.3">
      <c r="A1" s="1" t="s">
        <v>21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3">
      <c r="A2" t="s">
        <v>22</v>
      </c>
      <c r="B2">
        <v>0</v>
      </c>
      <c r="C2">
        <v>0</v>
      </c>
      <c r="D2">
        <v>23172</v>
      </c>
      <c r="E2">
        <v>4550</v>
      </c>
      <c r="F2">
        <v>0</v>
      </c>
      <c r="G2">
        <v>1453.14</v>
      </c>
      <c r="H2">
        <v>11631.2</v>
      </c>
      <c r="I2">
        <v>0</v>
      </c>
      <c r="J2">
        <v>4130</v>
      </c>
      <c r="K2">
        <v>0</v>
      </c>
      <c r="L2">
        <v>0</v>
      </c>
      <c r="M2">
        <v>2695</v>
      </c>
    </row>
    <row r="3" spans="1:13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17000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5096</v>
      </c>
      <c r="H4">
        <v>1950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t="s">
        <v>25</v>
      </c>
      <c r="B5">
        <v>0</v>
      </c>
      <c r="C5">
        <v>0</v>
      </c>
      <c r="D5">
        <v>0</v>
      </c>
      <c r="E5">
        <v>6622.5</v>
      </c>
      <c r="F5">
        <v>0</v>
      </c>
      <c r="G5">
        <v>-6.64</v>
      </c>
      <c r="H5">
        <v>10688.5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t="s">
        <v>26</v>
      </c>
      <c r="B6">
        <v>0</v>
      </c>
      <c r="C6">
        <v>0</v>
      </c>
      <c r="D6">
        <v>31029.88</v>
      </c>
      <c r="E6">
        <v>6122.5</v>
      </c>
      <c r="F6">
        <v>1800</v>
      </c>
      <c r="G6">
        <v>4418.66</v>
      </c>
      <c r="H6">
        <v>7247.09</v>
      </c>
      <c r="I6">
        <v>671.25</v>
      </c>
      <c r="J6">
        <v>1559.38</v>
      </c>
      <c r="K6">
        <v>0</v>
      </c>
      <c r="L6">
        <v>3999.25</v>
      </c>
      <c r="M6">
        <v>0</v>
      </c>
    </row>
    <row r="7" spans="1:13" x14ac:dyDescent="0.3">
      <c r="A7" t="s">
        <v>27</v>
      </c>
      <c r="B7">
        <v>0</v>
      </c>
      <c r="C7">
        <v>0</v>
      </c>
      <c r="D7">
        <v>0</v>
      </c>
      <c r="E7">
        <v>3311.88</v>
      </c>
      <c r="F7">
        <v>3533.75</v>
      </c>
      <c r="G7">
        <v>2168.12</v>
      </c>
      <c r="H7">
        <v>4959.38</v>
      </c>
      <c r="I7">
        <v>0</v>
      </c>
      <c r="J7">
        <v>1045</v>
      </c>
      <c r="K7">
        <v>0</v>
      </c>
      <c r="L7">
        <v>2983.75</v>
      </c>
      <c r="M7">
        <v>398.75</v>
      </c>
    </row>
    <row r="8" spans="1:13" x14ac:dyDescent="0.3">
      <c r="A8" t="s">
        <v>28</v>
      </c>
      <c r="B8">
        <v>0</v>
      </c>
      <c r="C8">
        <v>23227.22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36.07</v>
      </c>
      <c r="M8">
        <v>0</v>
      </c>
    </row>
    <row r="9" spans="1:13" x14ac:dyDescent="0.3">
      <c r="A9" t="s">
        <v>29</v>
      </c>
      <c r="B9">
        <v>0</v>
      </c>
      <c r="C9">
        <v>0</v>
      </c>
      <c r="D9">
        <v>6158</v>
      </c>
      <c r="E9">
        <v>14475.5</v>
      </c>
      <c r="F9">
        <v>9050</v>
      </c>
      <c r="G9">
        <v>30900</v>
      </c>
      <c r="H9">
        <v>103913.60000000001</v>
      </c>
      <c r="I9">
        <v>373.5</v>
      </c>
      <c r="J9">
        <v>1984.38</v>
      </c>
      <c r="K9">
        <v>0</v>
      </c>
      <c r="L9">
        <v>9825</v>
      </c>
      <c r="M9">
        <v>21315.119999999999</v>
      </c>
    </row>
    <row r="10" spans="1:13" x14ac:dyDescent="0.3">
      <c r="A10" t="s">
        <v>30</v>
      </c>
      <c r="B10">
        <v>0</v>
      </c>
      <c r="C10">
        <v>0</v>
      </c>
      <c r="D10">
        <v>45633.25</v>
      </c>
      <c r="E10">
        <v>35383.75</v>
      </c>
      <c r="F10">
        <v>633.75</v>
      </c>
      <c r="G10">
        <v>81513.75</v>
      </c>
      <c r="H10">
        <v>4631.88</v>
      </c>
      <c r="I10">
        <v>0</v>
      </c>
      <c r="J10">
        <v>27000</v>
      </c>
      <c r="K10">
        <v>0</v>
      </c>
      <c r="L10">
        <v>4679.38</v>
      </c>
      <c r="M10">
        <v>0</v>
      </c>
    </row>
    <row r="11" spans="1:13" x14ac:dyDescent="0.3">
      <c r="A11" t="s">
        <v>31</v>
      </c>
      <c r="B11">
        <v>0</v>
      </c>
      <c r="C11">
        <v>15486.51</v>
      </c>
      <c r="D11">
        <v>36979.360000000001</v>
      </c>
      <c r="E11">
        <v>662</v>
      </c>
      <c r="F11">
        <v>2580.06</v>
      </c>
      <c r="G11">
        <v>9421.25</v>
      </c>
      <c r="H11">
        <v>9785</v>
      </c>
      <c r="I11">
        <v>0</v>
      </c>
      <c r="J11">
        <v>6946.25</v>
      </c>
      <c r="K11">
        <v>0</v>
      </c>
      <c r="L11">
        <v>16610.259999999998</v>
      </c>
      <c r="M11">
        <v>0</v>
      </c>
    </row>
    <row r="12" spans="1:13" x14ac:dyDescent="0.3">
      <c r="A12" t="s">
        <v>32</v>
      </c>
      <c r="B12">
        <v>0</v>
      </c>
      <c r="C12">
        <v>0</v>
      </c>
      <c r="D12">
        <v>4095</v>
      </c>
      <c r="E12">
        <v>4149</v>
      </c>
      <c r="F12">
        <v>6309</v>
      </c>
      <c r="G12">
        <v>2650</v>
      </c>
      <c r="H12">
        <v>15120.75</v>
      </c>
      <c r="I12">
        <v>0</v>
      </c>
      <c r="J12">
        <v>468.75</v>
      </c>
      <c r="K12">
        <v>0</v>
      </c>
      <c r="L12">
        <v>0</v>
      </c>
      <c r="M12">
        <v>0</v>
      </c>
    </row>
    <row r="13" spans="1:13" x14ac:dyDescent="0.3">
      <c r="A13" t="s">
        <v>33</v>
      </c>
      <c r="B13">
        <v>0</v>
      </c>
      <c r="C13">
        <v>9506.1200000000008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t="s">
        <v>34</v>
      </c>
      <c r="B14">
        <v>0</v>
      </c>
      <c r="C14">
        <v>0</v>
      </c>
      <c r="D14">
        <v>25561</v>
      </c>
      <c r="E14">
        <v>285</v>
      </c>
      <c r="F14">
        <v>0</v>
      </c>
      <c r="G14">
        <v>0</v>
      </c>
      <c r="H14">
        <v>11545</v>
      </c>
      <c r="I14">
        <v>3833</v>
      </c>
      <c r="J14">
        <v>0</v>
      </c>
      <c r="K14">
        <v>0</v>
      </c>
      <c r="L14">
        <v>487.5</v>
      </c>
      <c r="M14">
        <v>560</v>
      </c>
    </row>
    <row r="15" spans="1:13" x14ac:dyDescent="0.3">
      <c r="A15" t="s">
        <v>35</v>
      </c>
      <c r="B15">
        <v>0</v>
      </c>
      <c r="C15">
        <v>0</v>
      </c>
      <c r="D15">
        <v>-311.23</v>
      </c>
      <c r="E15">
        <v>24470.25</v>
      </c>
      <c r="F15">
        <v>14012.5</v>
      </c>
      <c r="G15">
        <v>7675.53</v>
      </c>
      <c r="H15">
        <v>27130.58</v>
      </c>
      <c r="I15">
        <v>0</v>
      </c>
      <c r="J15">
        <v>174.38</v>
      </c>
      <c r="K15">
        <v>0</v>
      </c>
      <c r="L15">
        <v>5145.75</v>
      </c>
      <c r="M15">
        <v>1595</v>
      </c>
    </row>
    <row r="16" spans="1:13" x14ac:dyDescent="0.3">
      <c r="A16" t="s">
        <v>36</v>
      </c>
      <c r="B16">
        <v>0</v>
      </c>
      <c r="C16">
        <v>0</v>
      </c>
      <c r="D16">
        <v>35936.25</v>
      </c>
      <c r="E16">
        <v>0</v>
      </c>
      <c r="F16">
        <v>0</v>
      </c>
      <c r="G16">
        <v>696.5</v>
      </c>
      <c r="H16">
        <v>25786.31</v>
      </c>
      <c r="I16">
        <v>0</v>
      </c>
      <c r="J16">
        <v>0</v>
      </c>
      <c r="K16">
        <v>0</v>
      </c>
      <c r="L16">
        <v>955</v>
      </c>
      <c r="M16">
        <v>0</v>
      </c>
    </row>
    <row r="17" spans="1:13" x14ac:dyDescent="0.3">
      <c r="A17" t="s">
        <v>37</v>
      </c>
      <c r="B17">
        <v>0</v>
      </c>
      <c r="C17">
        <v>0</v>
      </c>
      <c r="D17">
        <v>10582.67</v>
      </c>
      <c r="E17">
        <v>14963.23</v>
      </c>
      <c r="F17">
        <v>5053.25</v>
      </c>
      <c r="G17">
        <v>11652.75</v>
      </c>
      <c r="H17">
        <v>43554.75</v>
      </c>
      <c r="I17">
        <v>100</v>
      </c>
      <c r="J17">
        <v>388.01</v>
      </c>
      <c r="K17">
        <v>0</v>
      </c>
      <c r="L17">
        <v>4903.25</v>
      </c>
      <c r="M17">
        <v>916.64</v>
      </c>
    </row>
    <row r="18" spans="1:13" x14ac:dyDescent="0.3">
      <c r="A18" t="s">
        <v>38</v>
      </c>
      <c r="B18">
        <v>0</v>
      </c>
      <c r="C18">
        <v>0</v>
      </c>
      <c r="D18">
        <v>0</v>
      </c>
      <c r="E18">
        <v>93.75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t="s">
        <v>39</v>
      </c>
      <c r="B19">
        <v>0</v>
      </c>
      <c r="C19">
        <v>0</v>
      </c>
      <c r="D19">
        <v>112206.17</v>
      </c>
      <c r="E19">
        <v>66608.63</v>
      </c>
      <c r="F19">
        <v>5000.3100000000004</v>
      </c>
      <c r="G19">
        <v>71588.12</v>
      </c>
      <c r="H19">
        <v>29365.38</v>
      </c>
      <c r="I19">
        <v>0</v>
      </c>
      <c r="J19">
        <v>818.75</v>
      </c>
      <c r="K19">
        <v>0</v>
      </c>
      <c r="L19">
        <v>683.75</v>
      </c>
      <c r="M19">
        <v>0</v>
      </c>
    </row>
    <row r="20" spans="1:13" x14ac:dyDescent="0.3">
      <c r="A20" t="s">
        <v>40</v>
      </c>
      <c r="B20">
        <v>0</v>
      </c>
      <c r="C20">
        <v>0</v>
      </c>
      <c r="D20">
        <v>7925</v>
      </c>
      <c r="E20">
        <v>6460</v>
      </c>
      <c r="F20">
        <v>1725</v>
      </c>
      <c r="G20">
        <v>6786.49</v>
      </c>
      <c r="H20">
        <v>6598.25</v>
      </c>
      <c r="I20">
        <v>408.53</v>
      </c>
      <c r="J20">
        <v>1649.62</v>
      </c>
      <c r="K20">
        <v>0</v>
      </c>
      <c r="L20">
        <v>0</v>
      </c>
      <c r="M20">
        <v>0</v>
      </c>
    </row>
    <row r="21" spans="1:13" x14ac:dyDescent="0.3">
      <c r="A21" t="s">
        <v>41</v>
      </c>
      <c r="B21">
        <v>0</v>
      </c>
      <c r="C21">
        <v>277127.5</v>
      </c>
      <c r="D21">
        <v>12606</v>
      </c>
      <c r="E21">
        <v>27585.62</v>
      </c>
      <c r="F21">
        <v>5122.75</v>
      </c>
      <c r="G21">
        <v>10253</v>
      </c>
      <c r="H21">
        <v>14680.25</v>
      </c>
      <c r="I21">
        <v>4986.72</v>
      </c>
      <c r="J21">
        <v>653.62</v>
      </c>
      <c r="K21">
        <v>0</v>
      </c>
      <c r="L21">
        <v>4599.5</v>
      </c>
      <c r="M21">
        <v>1002.5</v>
      </c>
    </row>
    <row r="22" spans="1:13" x14ac:dyDescent="0.3">
      <c r="A22" t="s">
        <v>42</v>
      </c>
      <c r="B22">
        <v>0</v>
      </c>
      <c r="C22">
        <v>0</v>
      </c>
      <c r="D22">
        <v>1195</v>
      </c>
      <c r="E22">
        <v>4457</v>
      </c>
      <c r="F22">
        <v>2570.75</v>
      </c>
      <c r="G22">
        <v>-9946.77</v>
      </c>
      <c r="H22">
        <v>2550.6799999999998</v>
      </c>
      <c r="I22">
        <v>37850</v>
      </c>
      <c r="J22">
        <v>1400</v>
      </c>
      <c r="K22">
        <v>0</v>
      </c>
      <c r="L22">
        <v>-72.87</v>
      </c>
      <c r="M22">
        <v>0</v>
      </c>
    </row>
    <row r="23" spans="1:13" x14ac:dyDescent="0.3">
      <c r="A23" t="s">
        <v>43</v>
      </c>
      <c r="B23">
        <v>0</v>
      </c>
      <c r="C23">
        <v>0</v>
      </c>
      <c r="D23">
        <v>30047.45</v>
      </c>
      <c r="E23">
        <v>60528.25</v>
      </c>
      <c r="F23">
        <v>6550</v>
      </c>
      <c r="G23">
        <v>17605</v>
      </c>
      <c r="H23">
        <v>32772.699999999997</v>
      </c>
      <c r="I23">
        <v>17000</v>
      </c>
      <c r="J23">
        <v>220</v>
      </c>
      <c r="K23">
        <v>0</v>
      </c>
      <c r="L23">
        <v>8655.1200000000008</v>
      </c>
      <c r="M23">
        <v>864.38</v>
      </c>
    </row>
    <row r="24" spans="1:13" x14ac:dyDescent="0.3">
      <c r="A24" t="s">
        <v>44</v>
      </c>
      <c r="B24">
        <v>0</v>
      </c>
      <c r="C24">
        <v>0</v>
      </c>
      <c r="D24">
        <v>18648.68</v>
      </c>
      <c r="E24">
        <v>21389.97</v>
      </c>
      <c r="F24">
        <v>0</v>
      </c>
      <c r="G24">
        <v>3675.5</v>
      </c>
      <c r="H24">
        <v>8395</v>
      </c>
      <c r="I24">
        <v>0</v>
      </c>
      <c r="J24">
        <v>0</v>
      </c>
      <c r="K24">
        <v>0</v>
      </c>
      <c r="L24">
        <v>3166.04</v>
      </c>
      <c r="M24">
        <v>0</v>
      </c>
    </row>
    <row r="25" spans="1:13" x14ac:dyDescent="0.3">
      <c r="A25" t="s">
        <v>45</v>
      </c>
      <c r="B25">
        <v>0</v>
      </c>
      <c r="C25">
        <v>0</v>
      </c>
      <c r="D25">
        <v>4581.3</v>
      </c>
      <c r="E25">
        <v>1709.38</v>
      </c>
      <c r="F25">
        <v>934.38</v>
      </c>
      <c r="G25">
        <v>1926.24</v>
      </c>
      <c r="H25">
        <v>3797.95</v>
      </c>
      <c r="I25">
        <v>0</v>
      </c>
      <c r="J25">
        <v>0</v>
      </c>
      <c r="K25">
        <v>0</v>
      </c>
      <c r="L25">
        <v>0</v>
      </c>
      <c r="M25">
        <v>875</v>
      </c>
    </row>
    <row r="28" spans="1:13" x14ac:dyDescent="0.3">
      <c r="A28" t="s">
        <v>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workbookViewId="0">
      <selection activeCell="D30" sqref="D30"/>
    </sheetView>
  </sheetViews>
  <sheetFormatPr defaultRowHeight="14.4" x14ac:dyDescent="0.3"/>
  <cols>
    <col min="1" max="1" width="33.21875" bestFit="1" customWidth="1"/>
    <col min="2" max="2" width="26.109375" bestFit="1" customWidth="1"/>
    <col min="3" max="3" width="24" bestFit="1" customWidth="1"/>
    <col min="4" max="4" width="18.33203125" bestFit="1" customWidth="1"/>
    <col min="5" max="5" width="39.5546875" bestFit="1" customWidth="1"/>
    <col min="6" max="6" width="13.33203125" bestFit="1" customWidth="1"/>
    <col min="7" max="7" width="14.88671875" bestFit="1" customWidth="1"/>
    <col min="8" max="8" width="30.6640625" bestFit="1" customWidth="1"/>
    <col min="9" max="9" width="18.33203125" bestFit="1" customWidth="1"/>
    <col min="10" max="10" width="17.88671875" bestFit="1" customWidth="1"/>
    <col min="11" max="11" width="16.109375" bestFit="1" customWidth="1"/>
    <col min="12" max="12" width="9.44140625" bestFit="1" customWidth="1"/>
    <col min="13" max="13" width="28.21875" bestFit="1" customWidth="1"/>
  </cols>
  <sheetData>
    <row r="1" spans="1:13" x14ac:dyDescent="0.3">
      <c r="A1" s="1" t="s">
        <v>21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3">
      <c r="A2" t="s">
        <v>22</v>
      </c>
      <c r="B2">
        <v>0</v>
      </c>
      <c r="C2">
        <v>0</v>
      </c>
      <c r="D2">
        <v>8</v>
      </c>
      <c r="E2">
        <v>8</v>
      </c>
      <c r="F2">
        <v>0</v>
      </c>
      <c r="G2">
        <v>8</v>
      </c>
      <c r="H2">
        <v>8</v>
      </c>
      <c r="I2">
        <v>0</v>
      </c>
      <c r="J2">
        <v>8</v>
      </c>
      <c r="K2">
        <v>0</v>
      </c>
      <c r="L2">
        <v>0</v>
      </c>
      <c r="M2">
        <v>7</v>
      </c>
    </row>
    <row r="3" spans="1:13" x14ac:dyDescent="0.3">
      <c r="A3" t="s">
        <v>23</v>
      </c>
      <c r="B3">
        <v>0</v>
      </c>
      <c r="C3">
        <v>0</v>
      </c>
      <c r="D3">
        <v>8</v>
      </c>
      <c r="E3">
        <v>6</v>
      </c>
      <c r="F3">
        <v>0</v>
      </c>
      <c r="G3">
        <v>0</v>
      </c>
      <c r="H3">
        <v>8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8</v>
      </c>
      <c r="H4">
        <v>6</v>
      </c>
      <c r="I4">
        <v>8</v>
      </c>
      <c r="J4">
        <v>0</v>
      </c>
      <c r="K4">
        <v>0</v>
      </c>
      <c r="L4">
        <v>0</v>
      </c>
      <c r="M4">
        <v>0</v>
      </c>
    </row>
    <row r="5" spans="1:13" x14ac:dyDescent="0.3">
      <c r="A5" t="s">
        <v>25</v>
      </c>
      <c r="B5">
        <v>0</v>
      </c>
      <c r="C5">
        <v>0</v>
      </c>
      <c r="D5">
        <v>0</v>
      </c>
      <c r="E5">
        <v>6.5</v>
      </c>
      <c r="F5">
        <v>0</v>
      </c>
      <c r="G5">
        <v>8</v>
      </c>
      <c r="H5">
        <v>6.67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t="s">
        <v>26</v>
      </c>
      <c r="B6">
        <v>0</v>
      </c>
      <c r="C6">
        <v>0</v>
      </c>
      <c r="D6">
        <v>8</v>
      </c>
      <c r="E6">
        <v>8</v>
      </c>
      <c r="F6">
        <v>8</v>
      </c>
      <c r="G6">
        <v>7.55</v>
      </c>
      <c r="H6">
        <v>7.25</v>
      </c>
      <c r="I6">
        <v>5.25</v>
      </c>
      <c r="J6">
        <v>5</v>
      </c>
      <c r="K6">
        <v>0</v>
      </c>
      <c r="L6">
        <v>3.2</v>
      </c>
      <c r="M6">
        <v>0</v>
      </c>
    </row>
    <row r="7" spans="1:13" x14ac:dyDescent="0.3">
      <c r="A7" t="s">
        <v>27</v>
      </c>
      <c r="B7">
        <v>0</v>
      </c>
      <c r="C7">
        <v>0</v>
      </c>
      <c r="D7">
        <v>0</v>
      </c>
      <c r="E7">
        <v>6.67</v>
      </c>
      <c r="F7">
        <v>7</v>
      </c>
      <c r="G7">
        <v>6.5</v>
      </c>
      <c r="H7">
        <v>5.27</v>
      </c>
      <c r="I7">
        <v>0</v>
      </c>
      <c r="J7">
        <v>6</v>
      </c>
      <c r="K7">
        <v>0</v>
      </c>
      <c r="L7">
        <v>1.81</v>
      </c>
      <c r="M7">
        <v>2</v>
      </c>
    </row>
    <row r="8" spans="1:13" x14ac:dyDescent="0.3">
      <c r="A8" t="s">
        <v>28</v>
      </c>
      <c r="B8">
        <v>0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</row>
    <row r="9" spans="1:13" x14ac:dyDescent="0.3">
      <c r="A9" t="s">
        <v>29</v>
      </c>
      <c r="B9">
        <v>0</v>
      </c>
      <c r="C9">
        <v>0</v>
      </c>
      <c r="D9">
        <v>8</v>
      </c>
      <c r="E9">
        <v>6.86</v>
      </c>
      <c r="F9">
        <v>8</v>
      </c>
      <c r="G9">
        <v>7.98</v>
      </c>
      <c r="H9">
        <v>5.83</v>
      </c>
      <c r="I9">
        <v>3</v>
      </c>
      <c r="J9">
        <v>2.33</v>
      </c>
      <c r="K9">
        <v>0</v>
      </c>
      <c r="L9">
        <v>2.08</v>
      </c>
      <c r="M9">
        <v>2.93</v>
      </c>
    </row>
    <row r="10" spans="1:13" x14ac:dyDescent="0.3">
      <c r="A10" t="s">
        <v>30</v>
      </c>
      <c r="B10">
        <v>0</v>
      </c>
      <c r="C10">
        <v>0</v>
      </c>
      <c r="D10">
        <v>6.4</v>
      </c>
      <c r="E10">
        <v>6.83</v>
      </c>
      <c r="F10">
        <v>3</v>
      </c>
      <c r="G10">
        <v>5.51</v>
      </c>
      <c r="H10">
        <v>5.2</v>
      </c>
      <c r="I10">
        <v>0</v>
      </c>
      <c r="J10">
        <v>8</v>
      </c>
      <c r="K10">
        <v>0</v>
      </c>
      <c r="L10">
        <v>2.44</v>
      </c>
      <c r="M10">
        <v>0</v>
      </c>
    </row>
    <row r="11" spans="1:13" x14ac:dyDescent="0.3">
      <c r="A11" t="s">
        <v>31</v>
      </c>
      <c r="B11">
        <v>0</v>
      </c>
      <c r="C11">
        <v>4</v>
      </c>
      <c r="D11">
        <v>7.1</v>
      </c>
      <c r="E11">
        <v>8</v>
      </c>
      <c r="F11">
        <v>8</v>
      </c>
      <c r="G11">
        <v>1.38</v>
      </c>
      <c r="H11">
        <v>8</v>
      </c>
      <c r="I11">
        <v>0</v>
      </c>
      <c r="J11">
        <v>6.29</v>
      </c>
      <c r="K11">
        <v>0</v>
      </c>
      <c r="L11">
        <v>3.74</v>
      </c>
      <c r="M11">
        <v>0</v>
      </c>
    </row>
    <row r="12" spans="1:13" x14ac:dyDescent="0.3">
      <c r="A12" t="s">
        <v>32</v>
      </c>
      <c r="B12">
        <v>0</v>
      </c>
      <c r="C12">
        <v>0</v>
      </c>
      <c r="D12">
        <v>8</v>
      </c>
      <c r="E12">
        <v>8</v>
      </c>
      <c r="F12">
        <v>8</v>
      </c>
      <c r="G12">
        <v>8</v>
      </c>
      <c r="H12">
        <v>7.06</v>
      </c>
      <c r="I12">
        <v>0</v>
      </c>
      <c r="J12">
        <v>5</v>
      </c>
      <c r="K12">
        <v>0</v>
      </c>
      <c r="L12">
        <v>0</v>
      </c>
      <c r="M12">
        <v>2</v>
      </c>
    </row>
    <row r="13" spans="1:13" x14ac:dyDescent="0.3">
      <c r="A13" t="s">
        <v>33</v>
      </c>
      <c r="B13">
        <v>0</v>
      </c>
      <c r="C13">
        <v>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t="s">
        <v>34</v>
      </c>
      <c r="B14">
        <v>0</v>
      </c>
      <c r="C14">
        <v>0</v>
      </c>
      <c r="D14">
        <v>7.95</v>
      </c>
      <c r="E14">
        <v>1</v>
      </c>
      <c r="F14">
        <v>0</v>
      </c>
      <c r="G14">
        <v>0</v>
      </c>
      <c r="H14">
        <v>7.89</v>
      </c>
      <c r="I14">
        <v>8</v>
      </c>
      <c r="J14">
        <v>0</v>
      </c>
      <c r="K14">
        <v>0</v>
      </c>
      <c r="L14">
        <v>2</v>
      </c>
      <c r="M14">
        <v>8</v>
      </c>
    </row>
    <row r="15" spans="1:13" x14ac:dyDescent="0.3">
      <c r="A15" t="s">
        <v>35</v>
      </c>
      <c r="B15">
        <v>0</v>
      </c>
      <c r="C15">
        <v>0</v>
      </c>
      <c r="D15">
        <v>5</v>
      </c>
      <c r="E15">
        <v>5.98</v>
      </c>
      <c r="F15">
        <v>5.4</v>
      </c>
      <c r="G15">
        <v>4.5</v>
      </c>
      <c r="H15">
        <v>6.24</v>
      </c>
      <c r="I15">
        <v>0</v>
      </c>
      <c r="J15">
        <v>1</v>
      </c>
      <c r="K15">
        <v>0</v>
      </c>
      <c r="L15">
        <v>2.52</v>
      </c>
      <c r="M15">
        <v>8</v>
      </c>
    </row>
    <row r="16" spans="1:13" x14ac:dyDescent="0.3">
      <c r="A16" t="s">
        <v>36</v>
      </c>
      <c r="B16">
        <v>0</v>
      </c>
      <c r="C16">
        <v>0</v>
      </c>
      <c r="D16">
        <v>7.28</v>
      </c>
      <c r="E16">
        <v>0</v>
      </c>
      <c r="F16">
        <v>0</v>
      </c>
      <c r="G16">
        <v>2</v>
      </c>
      <c r="H16">
        <v>6.46</v>
      </c>
      <c r="I16">
        <v>0</v>
      </c>
      <c r="J16">
        <v>0</v>
      </c>
      <c r="K16">
        <v>0</v>
      </c>
      <c r="L16">
        <v>2.5</v>
      </c>
      <c r="M16">
        <v>0</v>
      </c>
    </row>
    <row r="17" spans="1:13" x14ac:dyDescent="0.3">
      <c r="A17" t="s">
        <v>37</v>
      </c>
      <c r="B17">
        <v>0</v>
      </c>
      <c r="C17">
        <v>0</v>
      </c>
      <c r="D17">
        <v>6.47</v>
      </c>
      <c r="E17">
        <v>6.72</v>
      </c>
      <c r="F17">
        <v>5.25</v>
      </c>
      <c r="G17">
        <v>6.08</v>
      </c>
      <c r="H17">
        <v>6.4</v>
      </c>
      <c r="I17">
        <v>4</v>
      </c>
      <c r="J17">
        <v>1.5</v>
      </c>
      <c r="K17">
        <v>0</v>
      </c>
      <c r="L17">
        <v>3.21</v>
      </c>
      <c r="M17">
        <v>3.5</v>
      </c>
    </row>
    <row r="18" spans="1:13" x14ac:dyDescent="0.3">
      <c r="A18" t="s">
        <v>38</v>
      </c>
      <c r="B18">
        <v>0</v>
      </c>
      <c r="C18">
        <v>0</v>
      </c>
      <c r="D18">
        <v>0</v>
      </c>
      <c r="E18">
        <v>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t="s">
        <v>39</v>
      </c>
      <c r="B19">
        <v>0</v>
      </c>
      <c r="C19">
        <v>0</v>
      </c>
      <c r="D19">
        <v>7.84</v>
      </c>
      <c r="E19">
        <v>6.28</v>
      </c>
      <c r="F19">
        <v>5.9</v>
      </c>
      <c r="G19">
        <v>4.43</v>
      </c>
      <c r="H19">
        <v>6.28</v>
      </c>
      <c r="I19">
        <v>8</v>
      </c>
      <c r="J19">
        <v>1</v>
      </c>
      <c r="K19">
        <v>0</v>
      </c>
      <c r="L19">
        <v>1.8</v>
      </c>
      <c r="M19">
        <v>0</v>
      </c>
    </row>
    <row r="20" spans="1:13" x14ac:dyDescent="0.3">
      <c r="A20" t="s">
        <v>40</v>
      </c>
      <c r="B20">
        <v>0</v>
      </c>
      <c r="C20">
        <v>0</v>
      </c>
      <c r="D20">
        <v>8</v>
      </c>
      <c r="E20">
        <v>8</v>
      </c>
      <c r="F20">
        <v>8</v>
      </c>
      <c r="G20">
        <v>6.5</v>
      </c>
      <c r="H20">
        <v>6.67</v>
      </c>
      <c r="I20">
        <v>3.2</v>
      </c>
      <c r="J20">
        <v>7.73</v>
      </c>
      <c r="K20">
        <v>0</v>
      </c>
      <c r="L20">
        <v>0</v>
      </c>
      <c r="M20">
        <v>0</v>
      </c>
    </row>
    <row r="21" spans="1:13" x14ac:dyDescent="0.3">
      <c r="A21" t="s">
        <v>41</v>
      </c>
      <c r="B21">
        <v>0</v>
      </c>
      <c r="C21">
        <v>7.98</v>
      </c>
      <c r="D21">
        <v>8</v>
      </c>
      <c r="E21">
        <v>7.44</v>
      </c>
      <c r="F21">
        <v>5.89</v>
      </c>
      <c r="G21">
        <v>6.46</v>
      </c>
      <c r="H21">
        <v>7.24</v>
      </c>
      <c r="I21">
        <v>6.8</v>
      </c>
      <c r="J21">
        <v>3</v>
      </c>
      <c r="K21">
        <v>0</v>
      </c>
      <c r="L21">
        <v>2.4300000000000002</v>
      </c>
      <c r="M21">
        <v>2</v>
      </c>
    </row>
    <row r="22" spans="1:13" x14ac:dyDescent="0.3">
      <c r="A22" t="s">
        <v>42</v>
      </c>
      <c r="B22">
        <v>0</v>
      </c>
      <c r="C22">
        <v>0</v>
      </c>
      <c r="D22">
        <v>7.75</v>
      </c>
      <c r="E22">
        <v>7.47</v>
      </c>
      <c r="F22">
        <v>5.78</v>
      </c>
      <c r="G22">
        <v>7.78</v>
      </c>
      <c r="H22">
        <v>5.6</v>
      </c>
      <c r="I22">
        <v>7.69</v>
      </c>
      <c r="J22">
        <v>6.5</v>
      </c>
      <c r="K22">
        <v>0</v>
      </c>
      <c r="L22">
        <v>7.25</v>
      </c>
      <c r="M22">
        <v>0</v>
      </c>
    </row>
    <row r="23" spans="1:13" x14ac:dyDescent="0.3">
      <c r="A23" t="s">
        <v>43</v>
      </c>
      <c r="B23">
        <v>0</v>
      </c>
      <c r="C23">
        <v>0</v>
      </c>
      <c r="D23">
        <v>4.0599999999999996</v>
      </c>
      <c r="E23">
        <v>5.38</v>
      </c>
      <c r="F23">
        <v>8</v>
      </c>
      <c r="G23">
        <v>8</v>
      </c>
      <c r="H23">
        <v>5.83</v>
      </c>
      <c r="I23">
        <v>8</v>
      </c>
      <c r="J23">
        <v>1</v>
      </c>
      <c r="K23">
        <v>0</v>
      </c>
      <c r="L23">
        <v>3.91</v>
      </c>
      <c r="M23">
        <v>2.33</v>
      </c>
    </row>
    <row r="24" spans="1:13" x14ac:dyDescent="0.3">
      <c r="A24" t="s">
        <v>44</v>
      </c>
      <c r="B24">
        <v>0</v>
      </c>
      <c r="C24">
        <v>0</v>
      </c>
      <c r="D24">
        <v>8</v>
      </c>
      <c r="E24">
        <v>7.31</v>
      </c>
      <c r="F24">
        <v>0</v>
      </c>
      <c r="G24">
        <v>5</v>
      </c>
      <c r="H24">
        <v>8</v>
      </c>
      <c r="I24">
        <v>0</v>
      </c>
      <c r="J24">
        <v>0</v>
      </c>
      <c r="K24">
        <v>0</v>
      </c>
      <c r="L24">
        <v>2.5499999999999998</v>
      </c>
      <c r="M24">
        <v>0</v>
      </c>
    </row>
    <row r="25" spans="1:13" x14ac:dyDescent="0.3">
      <c r="A25" t="s">
        <v>45</v>
      </c>
      <c r="B25">
        <v>0</v>
      </c>
      <c r="C25">
        <v>0</v>
      </c>
      <c r="D25">
        <v>3.69</v>
      </c>
      <c r="E25">
        <v>3.17</v>
      </c>
      <c r="F25">
        <v>5</v>
      </c>
      <c r="G25">
        <v>3.88</v>
      </c>
      <c r="H25">
        <v>5.67</v>
      </c>
      <c r="I25">
        <v>0</v>
      </c>
      <c r="J25">
        <v>0</v>
      </c>
      <c r="K25">
        <v>0</v>
      </c>
      <c r="L25">
        <v>0</v>
      </c>
      <c r="M25">
        <v>5</v>
      </c>
    </row>
    <row r="28" spans="1:13" x14ac:dyDescent="0.3">
      <c r="A28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E3" sqref="E3"/>
    </sheetView>
  </sheetViews>
  <sheetFormatPr defaultRowHeight="14.4" x14ac:dyDescent="0.3"/>
  <cols>
    <col min="1" max="1" width="26.109375" bestFit="1" customWidth="1"/>
    <col min="2" max="2" width="7.77734375" bestFit="1" customWidth="1"/>
    <col min="3" max="3" width="6.77734375" bestFit="1" customWidth="1"/>
    <col min="4" max="4" width="6.33203125" bestFit="1" customWidth="1"/>
  </cols>
  <sheetData>
    <row r="1" spans="1:4" x14ac:dyDescent="0.3">
      <c r="A1" s="1" t="s">
        <v>21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28</v>
      </c>
      <c r="B2">
        <v>0</v>
      </c>
      <c r="C2">
        <v>3</v>
      </c>
      <c r="D2">
        <v>0</v>
      </c>
    </row>
    <row r="3" spans="1:4" x14ac:dyDescent="0.3">
      <c r="A3" t="s">
        <v>31</v>
      </c>
      <c r="B3">
        <v>0</v>
      </c>
      <c r="C3">
        <v>0</v>
      </c>
      <c r="D3">
        <v>27</v>
      </c>
    </row>
    <row r="4" spans="1:4" x14ac:dyDescent="0.3">
      <c r="A4" t="s">
        <v>33</v>
      </c>
      <c r="B4">
        <v>0</v>
      </c>
      <c r="C4">
        <v>4</v>
      </c>
      <c r="D4">
        <v>0</v>
      </c>
    </row>
    <row r="5" spans="1:4" x14ac:dyDescent="0.3">
      <c r="A5" t="s">
        <v>41</v>
      </c>
      <c r="B5">
        <v>0</v>
      </c>
      <c r="C5">
        <v>332</v>
      </c>
      <c r="D5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/>
  </sheetViews>
  <sheetFormatPr defaultRowHeight="14.4" x14ac:dyDescent="0.3"/>
  <sheetData>
    <row r="1" spans="1:4" x14ac:dyDescent="0.3">
      <c r="A1" s="1" t="s">
        <v>21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22</v>
      </c>
      <c r="B2">
        <v>0</v>
      </c>
      <c r="C2">
        <v>9</v>
      </c>
      <c r="D2">
        <v>0</v>
      </c>
    </row>
    <row r="3" spans="1:4" x14ac:dyDescent="0.3">
      <c r="A3" t="s">
        <v>23</v>
      </c>
      <c r="B3">
        <v>0</v>
      </c>
      <c r="C3">
        <v>2</v>
      </c>
      <c r="D3">
        <v>0</v>
      </c>
    </row>
    <row r="4" spans="1:4" x14ac:dyDescent="0.3">
      <c r="A4" t="s">
        <v>26</v>
      </c>
      <c r="B4">
        <v>0</v>
      </c>
      <c r="C4">
        <v>50</v>
      </c>
      <c r="D4">
        <v>0</v>
      </c>
    </row>
    <row r="5" spans="1:4" x14ac:dyDescent="0.3">
      <c r="A5" t="s">
        <v>29</v>
      </c>
      <c r="B5">
        <v>0</v>
      </c>
      <c r="C5">
        <v>2</v>
      </c>
      <c r="D5">
        <v>0</v>
      </c>
    </row>
    <row r="6" spans="1:4" x14ac:dyDescent="0.3">
      <c r="A6" t="s">
        <v>30</v>
      </c>
      <c r="B6">
        <v>1</v>
      </c>
      <c r="C6">
        <v>15</v>
      </c>
      <c r="D6">
        <v>4</v>
      </c>
    </row>
    <row r="7" spans="1:4" x14ac:dyDescent="0.3">
      <c r="A7" t="s">
        <v>31</v>
      </c>
      <c r="B7">
        <v>0</v>
      </c>
      <c r="C7">
        <v>6</v>
      </c>
      <c r="D7">
        <v>52</v>
      </c>
    </row>
    <row r="8" spans="1:4" x14ac:dyDescent="0.3">
      <c r="A8" t="s">
        <v>32</v>
      </c>
      <c r="B8">
        <v>0</v>
      </c>
      <c r="C8">
        <v>3</v>
      </c>
      <c r="D8">
        <v>0</v>
      </c>
    </row>
    <row r="9" spans="1:4" x14ac:dyDescent="0.3">
      <c r="A9" t="s">
        <v>34</v>
      </c>
      <c r="B9">
        <v>3</v>
      </c>
      <c r="C9">
        <v>53</v>
      </c>
      <c r="D9">
        <v>0</v>
      </c>
    </row>
    <row r="10" spans="1:4" x14ac:dyDescent="0.3">
      <c r="A10" t="s">
        <v>35</v>
      </c>
      <c r="B10">
        <v>0</v>
      </c>
      <c r="C10">
        <v>1</v>
      </c>
      <c r="D10">
        <v>1</v>
      </c>
    </row>
    <row r="11" spans="1:4" x14ac:dyDescent="0.3">
      <c r="A11" t="s">
        <v>36</v>
      </c>
      <c r="B11">
        <v>0</v>
      </c>
      <c r="C11">
        <v>24</v>
      </c>
      <c r="D11">
        <v>1</v>
      </c>
    </row>
    <row r="12" spans="1:4" x14ac:dyDescent="0.3">
      <c r="A12" t="s">
        <v>37</v>
      </c>
      <c r="B12">
        <v>0</v>
      </c>
      <c r="C12">
        <v>16</v>
      </c>
      <c r="D12">
        <v>3</v>
      </c>
    </row>
    <row r="13" spans="1:4" x14ac:dyDescent="0.3">
      <c r="A13" t="s">
        <v>39</v>
      </c>
      <c r="B13">
        <v>0</v>
      </c>
      <c r="C13">
        <v>83</v>
      </c>
      <c r="D13">
        <v>2</v>
      </c>
    </row>
    <row r="14" spans="1:4" x14ac:dyDescent="0.3">
      <c r="A14" t="s">
        <v>40</v>
      </c>
      <c r="B14">
        <v>0</v>
      </c>
      <c r="C14">
        <v>15</v>
      </c>
      <c r="D14">
        <v>0</v>
      </c>
    </row>
    <row r="15" spans="1:4" x14ac:dyDescent="0.3">
      <c r="A15" t="s">
        <v>41</v>
      </c>
      <c r="B15">
        <v>0</v>
      </c>
      <c r="C15">
        <v>9</v>
      </c>
      <c r="D15">
        <v>0</v>
      </c>
    </row>
    <row r="16" spans="1:4" x14ac:dyDescent="0.3">
      <c r="A16" t="s">
        <v>42</v>
      </c>
      <c r="B16">
        <v>1</v>
      </c>
      <c r="C16">
        <v>3</v>
      </c>
      <c r="D16">
        <v>0</v>
      </c>
    </row>
    <row r="17" spans="1:4" x14ac:dyDescent="0.3">
      <c r="A17" t="s">
        <v>43</v>
      </c>
      <c r="B17">
        <v>0</v>
      </c>
      <c r="C17">
        <v>11</v>
      </c>
      <c r="D17">
        <v>20</v>
      </c>
    </row>
    <row r="18" spans="1:4" x14ac:dyDescent="0.3">
      <c r="A18" t="s">
        <v>44</v>
      </c>
      <c r="B18">
        <v>0</v>
      </c>
      <c r="C18">
        <v>26</v>
      </c>
      <c r="D18">
        <v>0</v>
      </c>
    </row>
    <row r="19" spans="1:4" x14ac:dyDescent="0.3">
      <c r="A19" t="s">
        <v>45</v>
      </c>
      <c r="B19">
        <v>0</v>
      </c>
      <c r="C19">
        <v>3</v>
      </c>
      <c r="D19">
        <v>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1"/>
  <sheetViews>
    <sheetView workbookViewId="0"/>
  </sheetViews>
  <sheetFormatPr defaultRowHeight="14.4" x14ac:dyDescent="0.3"/>
  <sheetData>
    <row r="1" spans="1:4" x14ac:dyDescent="0.3">
      <c r="A1" s="1" t="s">
        <v>21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22</v>
      </c>
      <c r="B2">
        <v>0</v>
      </c>
      <c r="C2">
        <v>2</v>
      </c>
      <c r="D2">
        <v>0</v>
      </c>
    </row>
    <row r="3" spans="1:4" x14ac:dyDescent="0.3">
      <c r="A3" t="s">
        <v>23</v>
      </c>
      <c r="B3">
        <v>0</v>
      </c>
      <c r="C3">
        <v>1</v>
      </c>
      <c r="D3">
        <v>0</v>
      </c>
    </row>
    <row r="4" spans="1:4" x14ac:dyDescent="0.3">
      <c r="A4" t="s">
        <v>25</v>
      </c>
      <c r="B4">
        <v>0</v>
      </c>
      <c r="C4">
        <v>6</v>
      </c>
      <c r="D4">
        <v>2</v>
      </c>
    </row>
    <row r="5" spans="1:4" x14ac:dyDescent="0.3">
      <c r="A5" t="s">
        <v>26</v>
      </c>
      <c r="B5">
        <v>0</v>
      </c>
      <c r="C5">
        <v>7</v>
      </c>
      <c r="D5">
        <v>0</v>
      </c>
    </row>
    <row r="6" spans="1:4" x14ac:dyDescent="0.3">
      <c r="A6" t="s">
        <v>27</v>
      </c>
      <c r="B6">
        <v>0</v>
      </c>
      <c r="C6">
        <v>5</v>
      </c>
      <c r="D6">
        <v>1</v>
      </c>
    </row>
    <row r="7" spans="1:4" x14ac:dyDescent="0.3">
      <c r="A7" t="s">
        <v>29</v>
      </c>
      <c r="B7">
        <v>0</v>
      </c>
      <c r="C7">
        <v>7</v>
      </c>
      <c r="D7">
        <v>0</v>
      </c>
    </row>
    <row r="8" spans="1:4" x14ac:dyDescent="0.3">
      <c r="A8" t="s">
        <v>30</v>
      </c>
      <c r="B8">
        <v>4</v>
      </c>
      <c r="C8">
        <v>22</v>
      </c>
      <c r="D8">
        <v>3</v>
      </c>
    </row>
    <row r="9" spans="1:4" x14ac:dyDescent="0.3">
      <c r="A9" t="s">
        <v>31</v>
      </c>
      <c r="B9">
        <v>0</v>
      </c>
      <c r="C9">
        <v>1</v>
      </c>
      <c r="D9">
        <v>0</v>
      </c>
    </row>
    <row r="10" spans="1:4" x14ac:dyDescent="0.3">
      <c r="A10" t="s">
        <v>32</v>
      </c>
      <c r="B10">
        <v>0</v>
      </c>
      <c r="C10">
        <v>6</v>
      </c>
      <c r="D10">
        <v>0</v>
      </c>
    </row>
    <row r="11" spans="1:4" x14ac:dyDescent="0.3">
      <c r="A11" t="s">
        <v>34</v>
      </c>
      <c r="B11">
        <v>0</v>
      </c>
      <c r="C11">
        <v>0</v>
      </c>
      <c r="D11">
        <v>3</v>
      </c>
    </row>
    <row r="12" spans="1:4" x14ac:dyDescent="0.3">
      <c r="A12" t="s">
        <v>35</v>
      </c>
      <c r="B12">
        <v>1</v>
      </c>
      <c r="C12">
        <v>30</v>
      </c>
      <c r="D12">
        <v>13</v>
      </c>
    </row>
    <row r="13" spans="1:4" x14ac:dyDescent="0.3">
      <c r="A13" t="s">
        <v>37</v>
      </c>
      <c r="B13">
        <v>0</v>
      </c>
      <c r="C13">
        <v>21</v>
      </c>
      <c r="D13">
        <v>4</v>
      </c>
    </row>
    <row r="14" spans="1:4" x14ac:dyDescent="0.3">
      <c r="A14" t="s">
        <v>38</v>
      </c>
      <c r="B14">
        <v>0</v>
      </c>
      <c r="C14">
        <v>1</v>
      </c>
      <c r="D14">
        <v>0</v>
      </c>
    </row>
    <row r="15" spans="1:4" x14ac:dyDescent="0.3">
      <c r="A15" t="s">
        <v>39</v>
      </c>
      <c r="B15">
        <v>0</v>
      </c>
      <c r="C15">
        <v>56</v>
      </c>
      <c r="D15">
        <v>24</v>
      </c>
    </row>
    <row r="16" spans="1:4" x14ac:dyDescent="0.3">
      <c r="A16" t="s">
        <v>40</v>
      </c>
      <c r="B16">
        <v>0</v>
      </c>
      <c r="C16">
        <v>9</v>
      </c>
      <c r="D16">
        <v>0</v>
      </c>
    </row>
    <row r="17" spans="1:4" x14ac:dyDescent="0.3">
      <c r="A17" t="s">
        <v>41</v>
      </c>
      <c r="B17">
        <v>1</v>
      </c>
      <c r="C17">
        <v>31</v>
      </c>
      <c r="D17">
        <v>3</v>
      </c>
    </row>
    <row r="18" spans="1:4" x14ac:dyDescent="0.3">
      <c r="A18" t="s">
        <v>42</v>
      </c>
      <c r="B18">
        <v>0</v>
      </c>
      <c r="C18">
        <v>13</v>
      </c>
      <c r="D18">
        <v>2</v>
      </c>
    </row>
    <row r="19" spans="1:4" x14ac:dyDescent="0.3">
      <c r="A19" t="s">
        <v>43</v>
      </c>
      <c r="B19">
        <v>16</v>
      </c>
      <c r="C19">
        <v>4</v>
      </c>
      <c r="D19">
        <v>1</v>
      </c>
    </row>
    <row r="20" spans="1:4" x14ac:dyDescent="0.3">
      <c r="A20" t="s">
        <v>44</v>
      </c>
      <c r="B20">
        <v>0</v>
      </c>
      <c r="C20">
        <v>25</v>
      </c>
      <c r="D20">
        <v>4</v>
      </c>
    </row>
    <row r="21" spans="1:4" x14ac:dyDescent="0.3">
      <c r="A21" t="s">
        <v>45</v>
      </c>
      <c r="B21">
        <v>3</v>
      </c>
      <c r="C21">
        <v>0</v>
      </c>
      <c r="D21">
        <v>10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5"/>
  <sheetViews>
    <sheetView workbookViewId="0"/>
  </sheetViews>
  <sheetFormatPr defaultRowHeight="14.4" x14ac:dyDescent="0.3"/>
  <sheetData>
    <row r="1" spans="1:4" x14ac:dyDescent="0.3">
      <c r="A1" s="1" t="s">
        <v>21</v>
      </c>
      <c r="B1" s="1" t="s">
        <v>17</v>
      </c>
      <c r="C1" s="1" t="s">
        <v>18</v>
      </c>
      <c r="D1" s="1" t="s">
        <v>19</v>
      </c>
    </row>
    <row r="2" spans="1:4" x14ac:dyDescent="0.3">
      <c r="A2" t="s">
        <v>26</v>
      </c>
      <c r="B2">
        <v>0</v>
      </c>
      <c r="C2">
        <v>3</v>
      </c>
      <c r="D2">
        <v>0</v>
      </c>
    </row>
    <row r="3" spans="1:4" x14ac:dyDescent="0.3">
      <c r="A3" t="s">
        <v>27</v>
      </c>
      <c r="B3">
        <v>0</v>
      </c>
      <c r="C3">
        <v>5</v>
      </c>
      <c r="D3">
        <v>1</v>
      </c>
    </row>
    <row r="4" spans="1:4" x14ac:dyDescent="0.3">
      <c r="A4" t="s">
        <v>29</v>
      </c>
      <c r="B4">
        <v>0</v>
      </c>
      <c r="C4">
        <v>2</v>
      </c>
      <c r="D4">
        <v>0</v>
      </c>
    </row>
    <row r="5" spans="1:4" x14ac:dyDescent="0.3">
      <c r="A5" t="s">
        <v>30</v>
      </c>
      <c r="B5">
        <v>1</v>
      </c>
      <c r="C5">
        <v>0</v>
      </c>
      <c r="D5">
        <v>1</v>
      </c>
    </row>
    <row r="6" spans="1:4" x14ac:dyDescent="0.3">
      <c r="A6" t="s">
        <v>31</v>
      </c>
      <c r="B6">
        <v>0</v>
      </c>
      <c r="C6">
        <v>1</v>
      </c>
      <c r="D6">
        <v>0</v>
      </c>
    </row>
    <row r="7" spans="1:4" x14ac:dyDescent="0.3">
      <c r="A7" t="s">
        <v>32</v>
      </c>
      <c r="B7">
        <v>0</v>
      </c>
      <c r="C7">
        <v>6</v>
      </c>
      <c r="D7">
        <v>0</v>
      </c>
    </row>
    <row r="8" spans="1:4" x14ac:dyDescent="0.3">
      <c r="A8" t="s">
        <v>35</v>
      </c>
      <c r="B8">
        <v>11</v>
      </c>
      <c r="C8">
        <v>5</v>
      </c>
      <c r="D8">
        <v>4</v>
      </c>
    </row>
    <row r="9" spans="1:4" x14ac:dyDescent="0.3">
      <c r="A9" t="s">
        <v>37</v>
      </c>
      <c r="B9">
        <v>2</v>
      </c>
      <c r="C9">
        <v>3</v>
      </c>
      <c r="D9">
        <v>3</v>
      </c>
    </row>
    <row r="10" spans="1:4" x14ac:dyDescent="0.3">
      <c r="A10" t="s">
        <v>39</v>
      </c>
      <c r="B10">
        <v>2</v>
      </c>
      <c r="C10">
        <v>5</v>
      </c>
      <c r="D10">
        <v>2</v>
      </c>
    </row>
    <row r="11" spans="1:4" x14ac:dyDescent="0.3">
      <c r="A11" t="s">
        <v>40</v>
      </c>
      <c r="B11">
        <v>0</v>
      </c>
      <c r="C11">
        <v>1</v>
      </c>
      <c r="D11">
        <v>0</v>
      </c>
    </row>
    <row r="12" spans="1:4" x14ac:dyDescent="0.3">
      <c r="A12" t="s">
        <v>41</v>
      </c>
      <c r="B12">
        <v>2</v>
      </c>
      <c r="C12">
        <v>4</v>
      </c>
      <c r="D12">
        <v>3</v>
      </c>
    </row>
    <row r="13" spans="1:4" x14ac:dyDescent="0.3">
      <c r="A13" t="s">
        <v>42</v>
      </c>
      <c r="B13">
        <v>2</v>
      </c>
      <c r="C13">
        <v>5</v>
      </c>
      <c r="D13">
        <v>2</v>
      </c>
    </row>
    <row r="14" spans="1:4" x14ac:dyDescent="0.3">
      <c r="A14" t="s">
        <v>43</v>
      </c>
      <c r="B14">
        <v>0</v>
      </c>
      <c r="C14">
        <v>5</v>
      </c>
      <c r="D14">
        <v>0</v>
      </c>
    </row>
    <row r="15" spans="1:4" x14ac:dyDescent="0.3">
      <c r="A15" t="s">
        <v>45</v>
      </c>
      <c r="B15">
        <v>3</v>
      </c>
      <c r="C15">
        <v>0</v>
      </c>
      <c r="D1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Step Metrics Summary</vt:lpstr>
      <vt:lpstr>Step Entry-Exit Summary</vt:lpstr>
      <vt:lpstr>DPM Avg Orders per Day</vt:lpstr>
      <vt:lpstr>DPM Avg MRC per Day</vt:lpstr>
      <vt:lpstr>DPM Avg Days in Step</vt:lpstr>
      <vt:lpstr>1.9 PMO delivery planning</vt:lpstr>
      <vt:lpstr>2. Delivery planning</vt:lpstr>
      <vt:lpstr>3. Installation preparation and</vt:lpstr>
      <vt:lpstr>4. Final design</vt:lpstr>
      <vt:lpstr>5. Configuration</vt:lpstr>
      <vt:lpstr>6. Cabling splicing and install</vt:lpstr>
      <vt:lpstr>7. Service activation</vt:lpstr>
      <vt:lpstr>8. Ready for 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Tony Yang</cp:lastModifiedBy>
  <dcterms:created xsi:type="dcterms:W3CDTF">2025-05-26T20:09:32Z</dcterms:created>
  <dcterms:modified xsi:type="dcterms:W3CDTF">2025-05-27T10:36:33Z</dcterms:modified>
</cp:coreProperties>
</file>