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codeName="ThisWorkbook" autoCompressPictures="0" defaultThemeVersion="124226"/>
  <mc:AlternateContent xmlns:mc="http://schemas.openxmlformats.org/markup-compatibility/2006">
    <mc:Choice Requires="x15">
      <x15ac:absPath xmlns:x15ac="http://schemas.microsoft.com/office/spreadsheetml/2010/11/ac" url="C:\Users\Tony\Documents\frtl\"/>
    </mc:Choice>
  </mc:AlternateContent>
  <xr:revisionPtr revIDLastSave="0" documentId="13_ncr:1_{B56D610C-AA14-4E2D-ACB4-47EC1DDAD0B1}" xr6:coauthVersionLast="32" xr6:coauthVersionMax="32" xr10:uidLastSave="{00000000-0000-0000-0000-000000000000}"/>
  <bookViews>
    <workbookView xWindow="0" yWindow="0" windowWidth="19200" windowHeight="8150" tabRatio="860" xr2:uid="{00000000-000D-0000-FFFF-FFFF00000000}"/>
  </bookViews>
  <sheets>
    <sheet name="General" sheetId="1" r:id="rId1"/>
    <sheet name="Securities" sheetId="2" r:id="rId2"/>
    <sheet name="TradingLimits" sheetId="28" r:id="rId3"/>
    <sheet name="TraderTypes" sheetId="22" r:id="rId4"/>
    <sheet name="Settlements" sheetId="3" r:id="rId5"/>
    <sheet name="Variables" sheetId="65" r:id="rId6"/>
    <sheet name="News" sheetId="4" r:id="rId7"/>
    <sheet name="$RT" sheetId="64" r:id="rId8"/>
  </sheets>
  <definedNames>
    <definedName name="CIQWBGuid" hidden="1">"RIT - LT3 - Dynamic Order Arrival - Server Casefile.xlsx"</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5" hidden="1">40828.604537037</definedName>
    <definedName name="IQ_NAMES_REVISION_DATE_" hidden="1">41128.6523263889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79017" iterate="1" iterateCount="1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64" l="1"/>
  <c r="E3" i="64"/>
  <c r="C11" i="2"/>
  <c r="C5" i="1"/>
</calcChain>
</file>

<file path=xl/sharedStrings.xml><?xml version="1.0" encoding="utf-8"?>
<sst xmlns="http://schemas.openxmlformats.org/spreadsheetml/2006/main" count="245" uniqueCount="194">
  <si>
    <t>Variable</t>
  </si>
  <si>
    <t>Notes</t>
  </si>
  <si>
    <t>Value</t>
  </si>
  <si>
    <t>Periods</t>
  </si>
  <si>
    <t>&gt;0</t>
  </si>
  <si>
    <t>seconds</t>
  </si>
  <si>
    <t xml:space="preserve">seconds </t>
  </si>
  <si>
    <t>#/period</t>
  </si>
  <si>
    <t>0|1</t>
  </si>
  <si>
    <t>Variables</t>
  </si>
  <si>
    <t>Values &gt;</t>
  </si>
  <si>
    <t>Ticker</t>
  </si>
  <si>
    <t>Type</t>
  </si>
  <si>
    <t>IsTradeable</t>
  </si>
  <si>
    <t>StartPeriod</t>
  </si>
  <si>
    <t>StopPeriod</t>
  </si>
  <si>
    <t>StartPrice</t>
  </si>
  <si>
    <t>#/minute, represents liquidity</t>
  </si>
  <si>
    <t>Period</t>
  </si>
  <si>
    <t>Tick</t>
  </si>
  <si>
    <t>Headline</t>
  </si>
  <si>
    <t>Content</t>
  </si>
  <si>
    <t>Target String (Note 1)</t>
  </si>
  <si>
    <t>Description</t>
  </si>
  <si>
    <t>Number of Trading Periods in the Case.</t>
  </si>
  <si>
    <t>Number of Seconds that's represented in a year. This is required to give the game time-scale.  i.e. 600 second period, 2400 second year, means 1 trading period is 1/4 of a year (3 months).  This is relevant for interest payments, shipping times, etc.)</t>
  </si>
  <si>
    <t>Number of times in a period that mark to market settlements are handled.</t>
  </si>
  <si>
    <t>Enable/Disable users from connecting to the server without a pre-existing account.</t>
  </si>
  <si>
    <t>Integer</t>
  </si>
  <si>
    <t>String</t>
  </si>
  <si>
    <t>Real number expressed as $</t>
  </si>
  <si>
    <t>Must be greater than 0</t>
  </si>
  <si>
    <t>Must be equal to or less than the # of periods.</t>
  </si>
  <si>
    <t>Allow the user to access this window/module</t>
  </si>
  <si>
    <t>DefaultWorkSpace</t>
  </si>
  <si>
    <t>string</t>
  </si>
  <si>
    <t>QuotedDecimals</t>
  </si>
  <si>
    <t>Gross</t>
  </si>
  <si>
    <t>Net</t>
  </si>
  <si>
    <t>Prevents traders from exceeding their trading limits.  0 allows them to exceed it but will have a pop-up on the server application if a limit is exceeded.</t>
  </si>
  <si>
    <t>MinPrice</t>
  </si>
  <si>
    <t>MaxPrice</t>
  </si>
  <si>
    <t>Real Number, can be negative</t>
  </si>
  <si>
    <t>integer</t>
  </si>
  <si>
    <t>TicksPerPeriod</t>
  </si>
  <si>
    <t>TicksPerYear</t>
  </si>
  <si>
    <t>MarkToMarketsPerPeriod</t>
  </si>
  <si>
    <t>IsSecuredLogin</t>
  </si>
  <si>
    <t>IsEnforceTradingLimits</t>
  </si>
  <si>
    <t>UnitMultiplier</t>
  </si>
  <si>
    <t>DisplayUnit</t>
  </si>
  <si>
    <t>IsFollowPath</t>
  </si>
  <si>
    <t>IsShortAllowed</t>
  </si>
  <si>
    <t>TradingFee</t>
  </si>
  <si>
    <t>TradingFeeType</t>
  </si>
  <si>
    <t>MaxTradeSize</t>
  </si>
  <si>
    <t>RiskType</t>
  </si>
  <si>
    <t>RiskUnit</t>
  </si>
  <si>
    <t>CT_IsEnabled</t>
  </si>
  <si>
    <t>CT_Frequency</t>
  </si>
  <si>
    <t>CT_Spread</t>
  </si>
  <si>
    <t>CT_Size</t>
  </si>
  <si>
    <t>CT_Aggressiveness</t>
  </si>
  <si>
    <t>PATH_PathSheet</t>
  </si>
  <si>
    <t>PATH_PathStartTick</t>
  </si>
  <si>
    <t>number</t>
  </si>
  <si>
    <t>GameName</t>
  </si>
  <si>
    <t>CT_IsInitializeBook</t>
  </si>
  <si>
    <t>ExcludedTickers</t>
  </si>
  <si>
    <t>StartingTickers</t>
  </si>
  <si>
    <t>Date</t>
  </si>
  <si>
    <t>DistressedSettlement</t>
  </si>
  <si>
    <t>Gross Fine</t>
  </si>
  <si>
    <t>Net Fine</t>
  </si>
  <si>
    <t>IsAnonymousTrading</t>
  </si>
  <si>
    <t>All trades in the order book are shown as ANON.</t>
  </si>
  <si>
    <t>IsRTDEnabled</t>
  </si>
  <si>
    <t>Allow RTD Links</t>
  </si>
  <si>
    <t>UI_PORTFOLIO</t>
  </si>
  <si>
    <t>UI_BUYSELL_ENTRY</t>
  </si>
  <si>
    <t>UI_SPREAD_ENTRY</t>
  </si>
  <si>
    <t>UI_TRANSPORTATION_ARBITRAGE_ENTRY</t>
  </si>
  <si>
    <t>UI_OTC_ENTRY</t>
  </si>
  <si>
    <t>UI_BOOK_TRADER</t>
  </si>
  <si>
    <t>UI_LADDER_TRADER</t>
  </si>
  <si>
    <t>UI_TRADE_BLOTTER</t>
  </si>
  <si>
    <t>UI_ASSETS</t>
  </si>
  <si>
    <t>UI_TRANSACTION_LOG</t>
  </si>
  <si>
    <t>UI_NEWS</t>
  </si>
  <si>
    <t>UI_CHARTING</t>
  </si>
  <si>
    <t>UI_TRADER_INFO</t>
  </si>
  <si>
    <t>UI_CHAT</t>
  </si>
  <si>
    <t>Payout Amount</t>
  </si>
  <si>
    <t>PER_UNIT | PER_TRADE | PERCENTAGE</t>
  </si>
  <si>
    <t>Name</t>
  </si>
  <si>
    <t>CT_InitialBookSize</t>
  </si>
  <si>
    <t>0|1 (Bid/Ask will follow path exactly +/- spread)</t>
  </si>
  <si>
    <t>If futures deliver and trader doesn't have product.</t>
  </si>
  <si>
    <t>String linked to the TradingLimits Page</t>
  </si>
  <si>
    <t>0|1 - Turns on Computerized ANON traders</t>
  </si>
  <si>
    <t>$spread used for ANON Traders and FollowPath</t>
  </si>
  <si>
    <t>$ per trade only used for ANON traders</t>
  </si>
  <si>
    <t>0|1 - Do you want orders sent at first tick?</t>
  </si>
  <si>
    <t>How many orders to submit at first tick?</t>
  </si>
  <si>
    <t>0 to 10, how aggressive ANON trades to path</t>
  </si>
  <si>
    <t>Integer, whats the first tick to use for trading path</t>
  </si>
  <si>
    <t>Period ---&gt;</t>
  </si>
  <si>
    <t>Ticker Listed Down</t>
  </si>
  <si>
    <t>Limit Name</t>
  </si>
  <si>
    <t>STOCK</t>
  </si>
  <si>
    <t>SPOT|FUTURE|INDEX|OPTION|STOCK</t>
  </si>
  <si>
    <t>Shares</t>
  </si>
  <si>
    <t>PER_UNIT</t>
  </si>
  <si>
    <t>LIMIT-STOCK</t>
  </si>
  <si>
    <t>VOLUME_VolumeSheet</t>
  </si>
  <si>
    <t>VOLUME_VolumeStartTick</t>
  </si>
  <si>
    <t>Name of an Excel Sheet that has the volume path</t>
  </si>
  <si>
    <t>Name of an Excel Sheet that has the price path</t>
  </si>
  <si>
    <t>IsAPIEnabled</t>
  </si>
  <si>
    <t>Allow API</t>
  </si>
  <si>
    <t>OrderBookLimit</t>
  </si>
  <si>
    <t>%</t>
  </si>
  <si>
    <t>% of net gross trading limit that applies to the security you are trading</t>
  </si>
  <si>
    <t>StopLossTradingLimit</t>
  </si>
  <si>
    <t>$</t>
  </si>
  <si>
    <t>If a trader's P/L exceeds this value, they can no longer submit trades, use assets, etc</t>
  </si>
  <si>
    <t>Outcry</t>
  </si>
  <si>
    <t>RT100</t>
  </si>
  <si>
    <t>Subtype</t>
  </si>
  <si>
    <t>SPEED</t>
  </si>
  <si>
    <t>$RT</t>
  </si>
  <si>
    <t>Beginning Price:</t>
  </si>
  <si>
    <t>Ending Price:</t>
  </si>
  <si>
    <t>GERMANY Q1 GDP MEETS ESTIMATES</t>
  </si>
  <si>
    <t>WELCOME TO S&amp;P GLOBAL QUANTITATIVE OUTCRY CASE 2018! GOOD LUCK!</t>
  </si>
  <si>
    <t>CANADA Q1 GDP MEETS ESTIMATES</t>
  </si>
  <si>
    <t>USA Q1 GDP BEATS ESTIMATES</t>
  </si>
  <si>
    <t>BRAZIL Q1 GDP BELOW ESTIMATES</t>
  </si>
  <si>
    <t>JAPAN Q1 GDP BEATS ESTIMATES</t>
  </si>
  <si>
    <t>GERMANY Q1 GDP BELOW ESTIMATES</t>
  </si>
  <si>
    <t>SOUTH AFRICA Q1 GDP MEETS ESTIMATES</t>
  </si>
  <si>
    <t>JAPAN REAPPOINTS KURODA AS CHIEF OF THE BANK OF JAPAN</t>
  </si>
  <si>
    <t>RAMAPHOSA ESTABLISHES EXPORT PROCESSING ZONES</t>
  </si>
  <si>
    <t>CANADA TO COMMIT OVER $400 MILLION TO IMMIGRATION OVER THE NEXT 5 YEARS</t>
  </si>
  <si>
    <t xml:space="preserve">US GOVERNMENT SHUTS DOWN AFTER SENATE FAILS TO PASS FEDERAL BUDGET </t>
  </si>
  <si>
    <t>CHINA INJECTS MORE CASH INTO SOUTH AMERICA RAILWAY PROJECT</t>
  </si>
  <si>
    <t>MARKET FEAR OF GROWING SUPPORT FOR FREXIT AND GREXIT CAUSE EURO TO DROP TO ALL TIME LOW</t>
  </si>
  <si>
    <t>JAPANESE AUTOMAKERS FACE SUPPLY CHAIN RISK FROM GLOBAL DEMAND SHIFT TO ELECTRIC CARS</t>
  </si>
  <si>
    <t>TRUDEAU AND MORNEAU RELEASE BUDGET 2018</t>
  </si>
  <si>
    <t>CANADA Q1 GDP BEATS ESTIMATES</t>
  </si>
  <si>
    <t>USA Q1 GDP MEETS ESTIMATES</t>
  </si>
  <si>
    <t>JAPAN Q1 GDP BELOW ESTIMATES</t>
  </si>
  <si>
    <t>SOUTH AFRICA Q1 GDP BEATS ESTIMATES</t>
  </si>
  <si>
    <t>NEW BIO-ENGINEERED MAIZE CROP ALLOWS SOUTH AFRICA TO INCREASE YIELD BY 10%</t>
  </si>
  <si>
    <t>US GOVERNMENT SHUT DOWN CONTINUES AMID GROWING UNREST AS MORE SERVICES CLOSE</t>
  </si>
  <si>
    <t>MILLENIALS TO BLAME FOR LABOR-SHORTAGE PROBLEM IN GERMANY</t>
  </si>
  <si>
    <t>MAJOR TYPHOON WIPES OUT VIETNAMESE COFFEE CROPS</t>
  </si>
  <si>
    <t>WORLD ECONOMY SHOWING SIGNS OF STRENGTHENING IN 2018</t>
  </si>
  <si>
    <t>DISCOVERY OF LARGE IRON ORE DEPOSITS IN CENTRAL AFRICA DRIVE PRICES DOWN</t>
  </si>
  <si>
    <t>MALICIOUS CYBER ATTACKS COST THE GERMAN ECONOMY OVER $86 BILLION IN 2017</t>
  </si>
  <si>
    <t>CRITICAL INFRASTRUCTURE FUND WIPED OUT FROM CORRUPTION FALL-OUT FROM ZUMA PRESIDENCY</t>
  </si>
  <si>
    <t>CANADA Q2 GDP: $112B | USA Q2 GDP: $293B | BRAZIL Q2 GDP: $93B | JAPAN Q2 GDP: $229B | GERMANY Q2 GDP: $145B | SOUTH AFRICA Q2 GDP: $104B | ENDING INDEX: 1004</t>
  </si>
  <si>
    <t>Welcome to the S&amp;P Global Quantitative Outcry Case 2018! Good luck!</t>
  </si>
  <si>
    <t>Canada's first quarter GDP of last year was $127 Billion, this year, Canada is estimated to have $43 in Manufactured Goods, $53 in Services and $31 Billion in Raw Materials.</t>
  </si>
  <si>
    <t>USA's first quarter GDP of last year was $293 Billion, this year, USA is estimated to have $151 in Manufactured Goods, $62 in Services and $90 Billion in Raw Materials.</t>
  </si>
  <si>
    <t>Brazil's first quarter GDP of last year was $98 Billion, this year, Brazil is estimated to have $44 in Manufactured Goods, $29 in Services and $22 Billion in Raw Materials.</t>
  </si>
  <si>
    <t>Japan's first quarter GDP of last year was $247 Billion, this year, Japan is estimated to have $103 in Manufactured Goods, $94 in Services and $54 Billion in Raw Materials.</t>
  </si>
  <si>
    <t>Germany's first quarter GDP of last year was $145 Billion, this year, Germany is estimated to have $83 in Manufactured Goods, $27 in Services $30 Billion in Raw Materials.</t>
  </si>
  <si>
    <t>South Africa's first quarter GDP of last year was $90 Billion, this year, South Africa is estimated to have $27 in Manufactured Goods, $20 in Services and $43 Billion in Raw Materials.</t>
  </si>
  <si>
    <t>President Abe reappoints Kuroda as the Chief of the Bank of Japan. This is largely seen as a signal that Japan will not be dialing back its stimulus program any time soon. Speculation surrounding central bank decisions to raise interest rates have been tempered for now. The manufactured goods sector is expected to increase by 2.15%, the services sector is expected increase 3.62%, and the raw materials sector is expected to increase by 1.12%.</t>
  </si>
  <si>
    <t>Ramaphosa plans on establishing export processing zones in four main ports: Durban, East London, Port Elizabeth and Cape Town. Similar to China's Special Economic Zones (SEZ)s, these areas will not be subject to customs duties. This is expected to reinvigorate the peripheral regions surrounding major cities. The overall GDP in South Africa is expected to increase by 8.92% with equal weights to the manufactured goods, services, and raw materials industries.</t>
  </si>
  <si>
    <t>The Canadian Government hopes that this renewed commitment to immigration will increase the dwindling labor force. The participation rate in Canada in recent years has suffered not only from an aging workforce but also from striking youth unemployment rates. The services sector is expected to increase by 3.38%.</t>
  </si>
  <si>
    <t>The GOP falls a few votes short of the votes needed to pass the federal budget. As a result, the United States Federal Government officially shut down Friday at midnight. This outcome adds yet another element of political uncertainty to a market that already is awash with unpredictability, especially surrounding the investigation into the election scandal and continued tensions with North Korea.</t>
  </si>
  <si>
    <t>The proposed project is expected to span 5,000 km from the Andes to the Pacific Coast. It is expected to speed up soybean and iron ore exports to China at a lower cost by bypassing the Panama Canal. Brazilian soybean and iron ore exports are expected to greatly increase as a result of this project. Soybeans and Iron Ore together represent 71.17% of Brazil's raw materials exports. This figure is to increase by 13.85% as a result of this project.</t>
  </si>
  <si>
    <t>With the rise of support for nationalist and protectionist policies around the world, many analysts are concerned that Frexit is a real and looming possibility. Furthermore, breakdown in Greek negotiations with the IMF cause real concern for a Grexit. The uncertain landscape has caused the Euro to slide to lowest of 1.05 Euro to USD. As a result German exports which mostly consist of Manufactured Goods is expected to increase by 5.96%, while its Raw Materials are expected to decrease by 2.75%. The Manufactured Goods sectors around the world are expected to decrease by 1.14%.</t>
  </si>
  <si>
    <t>Japanese automakers are being warned that a fall in demand for fuel vehicles and the consumer switch to electric vehicles could drastically affect its supply base. It is expected that the strong competitive pressure in the international automotive market will no longer allow to automotive makers to pass on the higher costs of commodities and other materials. The manufactured goods sector is expected to decrease by 6.69%.</t>
  </si>
  <si>
    <t>Canadian Finance Minister Bill Morneau introduced the federal government's next budget this morning. Amidst persistent uncertainty around trade and competitiveness, Morneau unveils a plan heavy with fiscal stimulus. He states the corporate tax policy and the cloud hanging over NAFTA as main considerations in the development of this plan. The manufactured goods sector is expected to increase by 3.35%, the services sector is expected to increase by 8.62% and the raw materials sector is expected to increase by 2.27%.</t>
  </si>
  <si>
    <t>Canada's second quarter GDP of last year was $108 Billion, this year, Canada is estimated to have $34 in Manufactured Goods, $51 in Services and $27 Billion in Raw Materials.</t>
  </si>
  <si>
    <t>USA's second quarter GDP of last year was $299 Billion, this year, USA is estimated to have $145 in Manufactured Goods, $65 in Services and $89 Billion in Raw Materials.</t>
  </si>
  <si>
    <t>Brazil's second quarter GDP of last year was $95 Billion, this year, Brazil is estimated to have $44 in Manufactured Goods, $29 in Services and $20 Billion in Raw Materials.</t>
  </si>
  <si>
    <t>Japan's second quarter GDP of last year was $235 Billion, this year, Japan is estimated to have $101 in Manufactured Goods, $85 in Services and $43 Billion in Raw Materials.</t>
  </si>
  <si>
    <t>Germany's second quarter GDP of last year was $160 Billion, this year, Germany is estimated to have $96 in Manufactured Goods, $28 in Services and $36 Billion in Raw Materials.</t>
  </si>
  <si>
    <t>South Africa's second quarter GDP of last year was $103 Billion, this year, South Africa is estimated to have $33 in Manufactured Goods, $25 in Services and $49 Billion in Raw Materials.</t>
  </si>
  <si>
    <t>A new bio-engineered maize crop developed by an agrochemical firm AgChem Africa Pty Ltd and is shown to have shorter times to harvest and yield sweeter corn crops. This will allow South African maize exporters to be more competitive in the global market, especially given the reduction in production costs. The raw materials sector is expected to increase by 4.26%.</t>
  </si>
  <si>
    <t>The political deadlock between the Senate Republicans and Democrats rages on as the US government shutdown continues. The effects of the multi-week shutdown have been felt far and wide throughout the nation. Retail spending has decreased by 7%, over $5 billion in tax refunds were delayed and national parks alone have lost of $600 million in revenue. The services sector reported a decrease of 8.15%.</t>
  </si>
  <si>
    <t xml:space="preserve">Millennials continue to drop-out of the workforce in Germany, worsen in one of the biggest labor shortages in Europe's largest economy. The unemployment rate in Germany has fallen to record lows in recent years, making it increasingly difficult for companies to fill positions to keep up with production demand. Germany's Federal Labour Agency has reported that a large portion of the issue is that millennials are too relaxed about finding post-education employment. The manufactured goods sector is expected to decrease by 3.34%, the services sector by 4.41%, and the raw materials sector by 1.13%.  </t>
  </si>
  <si>
    <t>Typhoon Filip wipes out major expanses of coffee crops growing in Vietnam. Vietnam is the world's second largest producer of coffee and is suffering major setbacks after this disaster. Other countries are expected to increase output to meet growing demand with Brazil at the forefront. The Brazillian Raw Materials sector is expected to increase by 4.11%.</t>
  </si>
  <si>
    <t>Economists at the International Monetary Fund find that the global economy is showing signs of recovering in the next two quarters. Optimism over a broad-based global recovery is gaining momentum amongst policymakers and economists alike. Despite a series of negative events over the past quarter, global production and exports have increased. The RIT Index is expected to increase by 0.50% as a result.</t>
  </si>
  <si>
    <t>Cleaveland-Cliffs Inc (CLF) have purchased the land containing the deposit and have entered into the mining process. Iron ore prices have dropped as a result of the increased supply in the global market. Rio Tinto, BHP and Kumba Iron Ore Ltd have taken major hits to their profitability. Brazil accounts for 17.4% of the iron ore market in the world, South Africa, the US and Canada each account for 3.2%, 2.0% and 2.0% respectively. Each country's raw materials sector will decrease by 35% of their total share of the world market.</t>
  </si>
  <si>
    <t>A report from the German Council of Economic Experts stated that repeated attacks from activist groups and espionage from state actors have staggeringly affected the German economy. Ineffective efforts to combat the malicious activity have led to the loss of private information, trade secrets and intellectual property. This has an 80% chance of costing an additional $12billion and a 20% chance of costing $3.5billion equally across sectors in 2018.</t>
  </si>
  <si>
    <t>Effects from the corruption during President Zuma's presidency have long extended past his tenure. It was announced earlier today that funds dedicated to the critical infrastructure fund are nowhere to be found. A spokesperson from the Government of South Africa has said that until the funds are recovered, all projects funded under this program are to be halted. This comes as a devastating shock to all sectors. The manufactured goods sector is expected to decrease by 4.66%, the services sector is expected to decrease by 2.37%, and the raw materials sector is expected to decrease by 5.22%.</t>
  </si>
  <si>
    <t>Canada Q2 GDP: $112B | USA Q2 GDP: $293B | Brazil Q2 GDP: $93B | Japan Q2 GDP: $229B | Germany Q2 GDP: $145B | South Africa Q2 GDP: $104B | Ending Index: 1004</t>
  </si>
  <si>
    <t>CANADA Q1 GDP: $135B | USA Q1 GDP: $301B | BRAZIL Q1 GDP: $97B | JAPAN Q1 GDP: $249B | GERMANY Q1 GDP: $144B | SOUTH AFRICA Q1 GDP: $98B | INDEX Q1: 1024</t>
  </si>
  <si>
    <t>Canada Q1 GDP: $135B | USA Q1 GDP: $301B | Brazil Q1 GDP: $97B | Japan Q1 GDP: $249B | Germany Q1 GDP: $144B | South Africa Q1 GDP: $98B | Index Q1: 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</si>
</sst>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 #,##0.00_-;\-* #,##0.00_-;_-* &quot;-&quot;??_-;_-@_-"/>
    <numFmt numFmtId="165" formatCode="&quot;$&quot;#,##0.00"/>
    <numFmt numFmtId="166" formatCode="0.000"/>
  </numFmts>
  <fonts count="27" x14ac:knownFonts="1">
    <font>
      <sz val="11"/>
      <color theme="1"/>
      <name val="Calibri"/>
      <family val="2"/>
      <scheme val="minor"/>
    </font>
    <font>
      <sz val="10"/>
      <name val="Arial"/>
      <family val="2"/>
    </font>
    <font>
      <b/>
      <sz val="10"/>
      <name val="Arial"/>
      <family val="2"/>
    </font>
    <font>
      <sz val="8"/>
      <name val="Calibri"/>
      <family val="2"/>
    </font>
    <font>
      <sz val="11"/>
      <color theme="1"/>
      <name val="Calibri"/>
      <family val="2"/>
      <scheme val="minor"/>
    </font>
    <font>
      <b/>
      <sz val="10"/>
      <color indexed="8"/>
      <name val="Arial"/>
      <family val="2"/>
    </font>
    <font>
      <sz val="10"/>
      <color theme="1"/>
      <name val="Arial"/>
      <family val="2"/>
    </font>
    <font>
      <b/>
      <sz val="10"/>
      <color theme="1"/>
      <name val="Arial"/>
      <family val="2"/>
    </font>
    <font>
      <sz val="10"/>
      <color indexed="8"/>
      <name val="Arial"/>
      <family val="2"/>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233">
    <xf numFmtId="0" fontId="0" fillId="0" borderId="0"/>
    <xf numFmtId="0" fontId="1" fillId="0" borderId="0"/>
    <xf numFmtId="0" fontId="1" fillId="0" borderId="0"/>
    <xf numFmtId="44" fontId="4" fillId="0" borderId="0" applyFont="0" applyFill="0" applyBorder="0" applyAlignment="0" applyProtection="0"/>
    <xf numFmtId="43" fontId="4"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4" applyNumberFormat="0" applyAlignment="0" applyProtection="0"/>
    <xf numFmtId="0" fontId="18" fillId="7" borderId="5" applyNumberFormat="0" applyAlignment="0" applyProtection="0"/>
    <xf numFmtId="0" fontId="19" fillId="7" borderId="4" applyNumberFormat="0" applyAlignment="0" applyProtection="0"/>
    <xf numFmtId="0" fontId="20" fillId="0" borderId="6" applyNumberFormat="0" applyFill="0" applyAlignment="0" applyProtection="0"/>
    <xf numFmtId="0" fontId="21" fillId="8" borderId="7" applyNumberFormat="0" applyAlignment="0" applyProtection="0"/>
    <xf numFmtId="0" fontId="9" fillId="0" borderId="0" applyNumberFormat="0" applyFill="0" applyBorder="0" applyAlignment="0" applyProtection="0"/>
    <xf numFmtId="0" fontId="4" fillId="9"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4" fillId="33" borderId="0" applyNumberFormat="0" applyBorder="0" applyAlignment="0" applyProtection="0"/>
    <xf numFmtId="0" fontId="1" fillId="0" borderId="0"/>
    <xf numFmtId="0" fontId="1" fillId="0" borderId="0"/>
    <xf numFmtId="0" fontId="1"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44" fontId="4"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164" fontId="4"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45">
    <xf numFmtId="0" fontId="0" fillId="0" borderId="0" xfId="0"/>
    <xf numFmtId="0" fontId="2" fillId="0" borderId="0" xfId="1" applyFont="1"/>
    <xf numFmtId="0" fontId="1" fillId="0" borderId="0" xfId="1"/>
    <xf numFmtId="0" fontId="1" fillId="0" borderId="0" xfId="1" applyFill="1"/>
    <xf numFmtId="2" fontId="0" fillId="0" borderId="0" xfId="0" applyNumberFormat="1"/>
    <xf numFmtId="0" fontId="1" fillId="0" borderId="0" xfId="1" applyFont="1" applyAlignment="1">
      <alignment vertical="center"/>
    </xf>
    <xf numFmtId="0" fontId="1" fillId="0" borderId="0" xfId="1" applyAlignment="1">
      <alignment vertical="center"/>
    </xf>
    <xf numFmtId="2" fontId="1" fillId="0" borderId="0" xfId="1" applyNumberFormat="1" applyFont="1" applyAlignment="1">
      <alignment vertical="center" wrapText="1"/>
    </xf>
    <xf numFmtId="0" fontId="1" fillId="0" borderId="0" xfId="1" applyFont="1"/>
    <xf numFmtId="0" fontId="1" fillId="0" borderId="0" xfId="1" applyFont="1" applyFill="1" applyAlignment="1">
      <alignment vertical="center"/>
    </xf>
    <xf numFmtId="165" fontId="1" fillId="0" borderId="0" xfId="3" applyNumberFormat="1" applyFont="1" applyFill="1" applyAlignment="1">
      <alignment vertical="center"/>
    </xf>
    <xf numFmtId="166" fontId="0" fillId="0" borderId="0" xfId="0" applyNumberFormat="1"/>
    <xf numFmtId="6" fontId="1" fillId="0" borderId="0" xfId="1" applyNumberFormat="1" applyFont="1"/>
    <xf numFmtId="8" fontId="1" fillId="0" borderId="0" xfId="1" applyNumberFormat="1" applyFont="1"/>
    <xf numFmtId="3" fontId="1" fillId="0" borderId="0" xfId="1" applyNumberFormat="1" applyFont="1" applyFill="1" applyAlignment="1">
      <alignment vertical="center"/>
    </xf>
    <xf numFmtId="0" fontId="5" fillId="0" borderId="0" xfId="0" applyFont="1"/>
    <xf numFmtId="0" fontId="6" fillId="0" borderId="0" xfId="0" applyFont="1"/>
    <xf numFmtId="0" fontId="7" fillId="0" borderId="0" xfId="0" applyFont="1"/>
    <xf numFmtId="0" fontId="8" fillId="0" borderId="0" xfId="0" applyFont="1"/>
    <xf numFmtId="14" fontId="8" fillId="0" borderId="0" xfId="0" applyNumberFormat="1" applyFont="1"/>
    <xf numFmtId="0" fontId="1" fillId="0" borderId="0" xfId="1" applyFont="1"/>
    <xf numFmtId="0" fontId="8" fillId="0" borderId="0" xfId="0" applyFont="1" applyFill="1"/>
    <xf numFmtId="0" fontId="6" fillId="0" borderId="0" xfId="0" applyFont="1" applyFill="1"/>
    <xf numFmtId="1" fontId="6" fillId="0" borderId="0" xfId="0" applyNumberFormat="1" applyFont="1" applyFill="1"/>
    <xf numFmtId="16" fontId="6" fillId="0" borderId="0" xfId="0" applyNumberFormat="1" applyFont="1" applyFill="1"/>
    <xf numFmtId="0" fontId="0" fillId="0" borderId="0" xfId="0"/>
    <xf numFmtId="0" fontId="0" fillId="0" borderId="0" xfId="0" applyFill="1"/>
    <xf numFmtId="0" fontId="1" fillId="0" borderId="0" xfId="1" applyFont="1" applyFill="1"/>
    <xf numFmtId="0" fontId="0" fillId="0" borderId="0" xfId="0"/>
    <xf numFmtId="0" fontId="0" fillId="0" borderId="0" xfId="0"/>
    <xf numFmtId="0" fontId="1" fillId="0" borderId="0" xfId="1" applyAlignment="1">
      <alignment vertical="center"/>
    </xf>
    <xf numFmtId="2" fontId="1" fillId="0" borderId="0" xfId="1" applyNumberFormat="1" applyFont="1" applyAlignment="1">
      <alignment vertical="center" wrapText="1"/>
    </xf>
    <xf numFmtId="0" fontId="1" fillId="0" borderId="0" xfId="1" applyFont="1"/>
    <xf numFmtId="3" fontId="1" fillId="0" borderId="0" xfId="1" applyNumberFormat="1" applyAlignment="1">
      <alignment vertical="center"/>
    </xf>
    <xf numFmtId="0" fontId="0" fillId="0" borderId="0" xfId="0"/>
    <xf numFmtId="0" fontId="1" fillId="0" borderId="0" xfId="1" applyFont="1" applyAlignment="1">
      <alignment vertical="center"/>
    </xf>
    <xf numFmtId="0" fontId="0" fillId="0" borderId="0" xfId="0"/>
    <xf numFmtId="0" fontId="0" fillId="0" borderId="0" xfId="0"/>
    <xf numFmtId="2" fontId="0" fillId="0" borderId="0" xfId="0" applyNumberFormat="1"/>
    <xf numFmtId="0" fontId="8" fillId="0" borderId="0" xfId="0" applyFont="1" applyFill="1" applyAlignment="1">
      <alignment wrapText="1"/>
    </xf>
    <xf numFmtId="0" fontId="8" fillId="0" borderId="0" xfId="0" applyFont="1" applyAlignment="1">
      <alignment wrapText="1"/>
    </xf>
    <xf numFmtId="0" fontId="8" fillId="0" borderId="0" xfId="0" applyNumberFormat="1" applyFont="1" applyAlignment="1">
      <alignment wrapText="1"/>
    </xf>
    <xf numFmtId="2" fontId="0" fillId="0" borderId="0" xfId="0" applyNumberFormat="1"/>
    <xf numFmtId="2" fontId="0" fillId="2" borderId="0" xfId="0" applyNumberFormat="1" applyFill="1"/>
    <xf numFmtId="0" fontId="0" fillId="0" borderId="0" xfId="0" applyFill="1" applyAlignment="1">
      <alignment wrapText="1"/>
    </xf>
  </cellXfs>
  <cellStyles count="15233">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2" xfId="4" xr:uid="{00000000-0005-0000-0000-00001B000000}"/>
    <cellStyle name="Comma 2 2" xfId="1425" xr:uid="{00000000-0005-0000-0000-00001C000000}"/>
    <cellStyle name="Comma 2 3" xfId="3892" xr:uid="{00000000-0005-0000-0000-00001D000000}"/>
    <cellStyle name="Currency" xfId="3" builtinId="4"/>
    <cellStyle name="Currency 2" xfId="171" xr:uid="{00000000-0005-0000-0000-00001F000000}"/>
    <cellStyle name="Currency 3" xfId="3891" xr:uid="{00000000-0005-0000-0000-000020000000}"/>
    <cellStyle name="Explanatory Text" xfId="20" builtinId="53" customBuilti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3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372"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373"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278"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272"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2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177"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171"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1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00" builtinId="9" hidden="1"/>
    <cellStyle name="Followed Hyperlink" xfId="5301" builtinId="9" hidden="1"/>
    <cellStyle name="Followed Hyperlink" xfId="5302" builtinId="9" hidden="1"/>
    <cellStyle name="Followed Hyperlink" xfId="5303" builtinId="9" hidden="1"/>
    <cellStyle name="Followed Hyperlink" xfId="5304" builtinId="9" hidden="1"/>
    <cellStyle name="Followed Hyperlink" xfId="5305" builtinId="9" hidden="1"/>
    <cellStyle name="Followed Hyperlink" xfId="5306" builtinId="9" hidden="1"/>
    <cellStyle name="Followed Hyperlink" xfId="5307"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221"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215"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2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120"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6" builtinId="9" hidden="1"/>
    <cellStyle name="Followed Hyperlink" xfId="6407" builtinId="9" hidden="1"/>
    <cellStyle name="Followed Hyperlink" xfId="6408" builtinId="9" hidden="1"/>
    <cellStyle name="Followed Hyperlink" xfId="6409" builtinId="9" hidden="1"/>
    <cellStyle name="Followed Hyperlink" xfId="6410" builtinId="9" hidden="1"/>
    <cellStyle name="Followed Hyperlink" xfId="6411" builtinId="9" hidden="1"/>
    <cellStyle name="Followed Hyperlink" xfId="6412" builtinId="9" hidden="1"/>
    <cellStyle name="Followed Hyperlink" xfId="6413" builtinId="9" hidden="1"/>
    <cellStyle name="Followed Hyperlink" xfId="6414" builtinId="9" hidden="1"/>
    <cellStyle name="Followed Hyperlink" xfId="6415" builtinId="9" hidden="1"/>
    <cellStyle name="Followed Hyperlink" xfId="6416" builtinId="9" hidden="1"/>
    <cellStyle name="Followed Hyperlink" xfId="6417" builtinId="9" hidden="1"/>
    <cellStyle name="Followed Hyperlink" xfId="6114"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8" builtinId="9" hidden="1"/>
    <cellStyle name="Followed Hyperlink" xfId="6479" builtinId="9" hidden="1"/>
    <cellStyle name="Followed Hyperlink" xfId="6480" builtinId="9" hidden="1"/>
    <cellStyle name="Followed Hyperlink" xfId="6481" builtinId="9" hidden="1"/>
    <cellStyle name="Followed Hyperlink" xfId="6482" builtinId="9" hidden="1"/>
    <cellStyle name="Followed Hyperlink" xfId="6483" builtinId="9" hidden="1"/>
    <cellStyle name="Followed Hyperlink" xfId="6484" builtinId="9" hidden="1"/>
    <cellStyle name="Followed Hyperlink" xfId="6485" builtinId="9" hidden="1"/>
    <cellStyle name="Followed Hyperlink" xfId="6486" builtinId="9" hidden="1"/>
    <cellStyle name="Followed Hyperlink" xfId="6487" builtinId="9" hidden="1"/>
    <cellStyle name="Followed Hyperlink" xfId="6488" builtinId="9" hidden="1"/>
    <cellStyle name="Followed Hyperlink" xfId="6489" builtinId="9" hidden="1"/>
    <cellStyle name="Followed Hyperlink" xfId="6490" builtinId="9" hidden="1"/>
    <cellStyle name="Followed Hyperlink" xfId="6491" builtinId="9" hidden="1"/>
    <cellStyle name="Followed Hyperlink" xfId="6492" builtinId="9" hidden="1"/>
    <cellStyle name="Followed Hyperlink" xfId="6493" builtinId="9" hidden="1"/>
    <cellStyle name="Followed Hyperlink" xfId="6494" builtinId="9" hidden="1"/>
    <cellStyle name="Followed Hyperlink" xfId="6495" builtinId="9" hidden="1"/>
    <cellStyle name="Followed Hyperlink" xfId="6496" builtinId="9" hidden="1"/>
    <cellStyle name="Followed Hyperlink" xfId="6497" builtinId="9" hidden="1"/>
    <cellStyle name="Followed Hyperlink" xfId="6498" builtinId="9" hidden="1"/>
    <cellStyle name="Followed Hyperlink" xfId="6499" builtinId="9" hidden="1"/>
    <cellStyle name="Followed Hyperlink" xfId="6500" builtinId="9" hidden="1"/>
    <cellStyle name="Followed Hyperlink" xfId="6501"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1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6" builtinId="9" hidden="1"/>
    <cellStyle name="Followed Hyperlink" xfId="6677" builtinId="9" hidden="1"/>
    <cellStyle name="Followed Hyperlink" xfId="6678" builtinId="9" hidden="1"/>
    <cellStyle name="Followed Hyperlink" xfId="6679" builtinId="9" hidden="1"/>
    <cellStyle name="Followed Hyperlink" xfId="6680" builtinId="9" hidden="1"/>
    <cellStyle name="Followed Hyperlink" xfId="6681" builtinId="9" hidden="1"/>
    <cellStyle name="Followed Hyperlink" xfId="6682" builtinId="9" hidden="1"/>
    <cellStyle name="Followed Hyperlink" xfId="6683" builtinId="9" hidden="1"/>
    <cellStyle name="Followed Hyperlink" xfId="6684" builtinId="9" hidden="1"/>
    <cellStyle name="Followed Hyperlink" xfId="6685" builtinId="9" hidden="1"/>
    <cellStyle name="Followed Hyperlink" xfId="6686" builtinId="9" hidden="1"/>
    <cellStyle name="Followed Hyperlink" xfId="6687" builtinId="9" hidden="1"/>
    <cellStyle name="Followed Hyperlink" xfId="6688" builtinId="9" hidden="1"/>
    <cellStyle name="Followed Hyperlink" xfId="6689" builtinId="9" hidden="1"/>
    <cellStyle name="Followed Hyperlink" xfId="6690" builtinId="9" hidden="1"/>
    <cellStyle name="Followed Hyperlink" xfId="6691" builtinId="9" hidden="1"/>
    <cellStyle name="Followed Hyperlink" xfId="6692" builtinId="9" hidden="1"/>
    <cellStyle name="Followed Hyperlink" xfId="6693" builtinId="9" hidden="1"/>
    <cellStyle name="Followed Hyperlink" xfId="6694" builtinId="9" hidden="1"/>
    <cellStyle name="Followed Hyperlink" xfId="6695" builtinId="9" hidden="1"/>
    <cellStyle name="Followed Hyperlink" xfId="6696" builtinId="9" hidden="1"/>
    <cellStyle name="Followed Hyperlink" xfId="6697" builtinId="9" hidden="1"/>
    <cellStyle name="Followed Hyperlink" xfId="6698" builtinId="9" hidden="1"/>
    <cellStyle name="Followed Hyperlink" xfId="6699" builtinId="9" hidden="1"/>
    <cellStyle name="Followed Hyperlink" xfId="6700" builtinId="9" hidden="1"/>
    <cellStyle name="Followed Hyperlink" xfId="6701" builtinId="9" hidden="1"/>
    <cellStyle name="Followed Hyperlink" xfId="6702" builtinId="9" hidden="1"/>
    <cellStyle name="Followed Hyperlink" xfId="6703" builtinId="9" hidden="1"/>
    <cellStyle name="Followed Hyperlink" xfId="6704" builtinId="9" hidden="1"/>
    <cellStyle name="Followed Hyperlink" xfId="6705" builtinId="9" hidden="1"/>
    <cellStyle name="Followed Hyperlink" xfId="6706" builtinId="9" hidden="1"/>
    <cellStyle name="Followed Hyperlink" xfId="6707" builtinId="9" hidden="1"/>
    <cellStyle name="Followed Hyperlink" xfId="6708"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21" builtinId="9" hidden="1"/>
    <cellStyle name="Followed Hyperlink" xfId="7023"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2" builtinId="9" hidden="1"/>
    <cellStyle name="Followed Hyperlink" xfId="7083" builtinId="9" hidden="1"/>
    <cellStyle name="Followed Hyperlink" xfId="7084" builtinId="9" hidden="1"/>
    <cellStyle name="Followed Hyperlink" xfId="7085" builtinId="9" hidden="1"/>
    <cellStyle name="Followed Hyperlink" xfId="7086" builtinId="9" hidden="1"/>
    <cellStyle name="Followed Hyperlink" xfId="7087" builtinId="9" hidden="1"/>
    <cellStyle name="Followed Hyperlink" xfId="7088" builtinId="9" hidden="1"/>
    <cellStyle name="Followed Hyperlink" xfId="7089" builtinId="9" hidden="1"/>
    <cellStyle name="Followed Hyperlink" xfId="7090" builtinId="9" hidden="1"/>
    <cellStyle name="Followed Hyperlink" xfId="7091" builtinId="9" hidden="1"/>
    <cellStyle name="Followed Hyperlink" xfId="7092" builtinId="9" hidden="1"/>
    <cellStyle name="Followed Hyperlink" xfId="7093" builtinId="9" hidden="1"/>
    <cellStyle name="Followed Hyperlink" xfId="7094" builtinId="9" hidden="1"/>
    <cellStyle name="Followed Hyperlink" xfId="7095" builtinId="9" hidden="1"/>
    <cellStyle name="Followed Hyperlink" xfId="7096" builtinId="9" hidden="1"/>
    <cellStyle name="Followed Hyperlink" xfId="7097" builtinId="9" hidden="1"/>
    <cellStyle name="Followed Hyperlink" xfId="7098" builtinId="9" hidden="1"/>
    <cellStyle name="Followed Hyperlink" xfId="7099" builtinId="9" hidden="1"/>
    <cellStyle name="Followed Hyperlink" xfId="7100" builtinId="9" hidden="1"/>
    <cellStyle name="Followed Hyperlink" xfId="7101" builtinId="9" hidden="1"/>
    <cellStyle name="Followed Hyperlink" xfId="7102" builtinId="9" hidden="1"/>
    <cellStyle name="Followed Hyperlink" xfId="7103" builtinId="9" hidden="1"/>
    <cellStyle name="Followed Hyperlink" xfId="7104" builtinId="9" hidden="1"/>
    <cellStyle name="Followed Hyperlink" xfId="7105" builtinId="9" hidden="1"/>
    <cellStyle name="Followed Hyperlink" xfId="7106" builtinId="9" hidden="1"/>
    <cellStyle name="Followed Hyperlink" xfId="7107" builtinId="9" hidden="1"/>
    <cellStyle name="Followed Hyperlink" xfId="7108" builtinId="9" hidden="1"/>
    <cellStyle name="Followed Hyperlink" xfId="7109" builtinId="9" hidden="1"/>
    <cellStyle name="Followed Hyperlink" xfId="7110" builtinId="9" hidden="1"/>
    <cellStyle name="Followed Hyperlink" xfId="7111" builtinId="9" hidden="1"/>
    <cellStyle name="Followed Hyperlink" xfId="7112" builtinId="9" hidden="1"/>
    <cellStyle name="Followed Hyperlink" xfId="7113" builtinId="9" hidden="1"/>
    <cellStyle name="Followed Hyperlink" xfId="7114" builtinId="9" hidden="1"/>
    <cellStyle name="Followed Hyperlink" xfId="7115" builtinId="9" hidden="1"/>
    <cellStyle name="Followed Hyperlink" xfId="7116" builtinId="9" hidden="1"/>
    <cellStyle name="Followed Hyperlink" xfId="7117" builtinId="9" hidden="1"/>
    <cellStyle name="Followed Hyperlink" xfId="7118" builtinId="9" hidden="1"/>
    <cellStyle name="Followed Hyperlink" xfId="7119"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019"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79" builtinId="9" hidden="1"/>
    <cellStyle name="Followed Hyperlink" xfId="7280" builtinId="9" hidden="1"/>
    <cellStyle name="Followed Hyperlink" xfId="7281" builtinId="9" hidden="1"/>
    <cellStyle name="Followed Hyperlink" xfId="7282" builtinId="9" hidden="1"/>
    <cellStyle name="Followed Hyperlink" xfId="7283" builtinId="9" hidden="1"/>
    <cellStyle name="Followed Hyperlink" xfId="7284" builtinId="9" hidden="1"/>
    <cellStyle name="Followed Hyperlink" xfId="7285" builtinId="9" hidden="1"/>
    <cellStyle name="Followed Hyperlink" xfId="7286" builtinId="9" hidden="1"/>
    <cellStyle name="Followed Hyperlink" xfId="7287" builtinId="9" hidden="1"/>
    <cellStyle name="Followed Hyperlink" xfId="7288"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013"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0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5" builtinId="9" hidden="1"/>
    <cellStyle name="Followed Hyperlink" xfId="7476" builtinId="9" hidden="1"/>
    <cellStyle name="Followed Hyperlink" xfId="7477" builtinId="9" hidden="1"/>
    <cellStyle name="Followed Hyperlink" xfId="7478" builtinId="9" hidden="1"/>
    <cellStyle name="Followed Hyperlink" xfId="7479" builtinId="9" hidden="1"/>
    <cellStyle name="Followed Hyperlink" xfId="7480" builtinId="9" hidden="1"/>
    <cellStyle name="Followed Hyperlink" xfId="7481" builtinId="9" hidden="1"/>
    <cellStyle name="Followed Hyperlink" xfId="7482" builtinId="9" hidden="1"/>
    <cellStyle name="Followed Hyperlink" xfId="7483" builtinId="9" hidden="1"/>
    <cellStyle name="Followed Hyperlink" xfId="7484" builtinId="9" hidden="1"/>
    <cellStyle name="Followed Hyperlink" xfId="7485" builtinId="9" hidden="1"/>
    <cellStyle name="Followed Hyperlink" xfId="7486" builtinId="9" hidden="1"/>
    <cellStyle name="Followed Hyperlink" xfId="7487" builtinId="9" hidden="1"/>
    <cellStyle name="Followed Hyperlink" xfId="7488" builtinId="9" hidden="1"/>
    <cellStyle name="Followed Hyperlink" xfId="7489" builtinId="9" hidden="1"/>
    <cellStyle name="Followed Hyperlink" xfId="7490" builtinId="9" hidden="1"/>
    <cellStyle name="Followed Hyperlink" xfId="7491" builtinId="9" hidden="1"/>
    <cellStyle name="Followed Hyperlink" xfId="7492" builtinId="9" hidden="1"/>
    <cellStyle name="Followed Hyperlink" xfId="7493"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5" builtinId="9" hidden="1"/>
    <cellStyle name="Followed Hyperlink" xfId="7576" builtinId="9" hidden="1"/>
    <cellStyle name="Followed Hyperlink" xfId="7577" builtinId="9" hidden="1"/>
    <cellStyle name="Followed Hyperlink" xfId="7578" builtinId="9" hidden="1"/>
    <cellStyle name="Followed Hyperlink" xfId="7579" builtinId="9" hidden="1"/>
    <cellStyle name="Followed Hyperlink" xfId="7580" builtinId="9" hidden="1"/>
    <cellStyle name="Followed Hyperlink" xfId="7581" builtinId="9" hidden="1"/>
    <cellStyle name="Followed Hyperlink" xfId="7582" builtinId="9" hidden="1"/>
    <cellStyle name="Followed Hyperlink" xfId="7583" builtinId="9" hidden="1"/>
    <cellStyle name="Followed Hyperlink" xfId="7584" builtinId="9" hidden="1"/>
    <cellStyle name="Followed Hyperlink" xfId="7585" builtinId="9" hidden="1"/>
    <cellStyle name="Followed Hyperlink" xfId="7586" builtinId="9" hidden="1"/>
    <cellStyle name="Followed Hyperlink" xfId="7587" builtinId="9" hidden="1"/>
    <cellStyle name="Followed Hyperlink" xfId="7588" builtinId="9" hidden="1"/>
    <cellStyle name="Followed Hyperlink" xfId="7589" builtinId="9" hidden="1"/>
    <cellStyle name="Followed Hyperlink" xfId="7590" builtinId="9" hidden="1"/>
    <cellStyle name="Followed Hyperlink" xfId="7591" builtinId="9" hidden="1"/>
    <cellStyle name="Followed Hyperlink" xfId="7592" builtinId="9" hidden="1"/>
    <cellStyle name="Followed Hyperlink" xfId="7593" builtinId="9" hidden="1"/>
    <cellStyle name="Followed Hyperlink" xfId="7594" builtinId="9" hidden="1"/>
    <cellStyle name="Followed Hyperlink" xfId="7595"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3" builtinId="9" hidden="1"/>
    <cellStyle name="Followed Hyperlink" xfId="7604" builtinId="9" hidden="1"/>
    <cellStyle name="Followed Hyperlink" xfId="7605" builtinId="9" hidden="1"/>
    <cellStyle name="Followed Hyperlink" xfId="7606" builtinId="9" hidden="1"/>
    <cellStyle name="Followed Hyperlink" xfId="7607" builtinId="9" hidden="1"/>
    <cellStyle name="Followed Hyperlink" xfId="7608" builtinId="9" hidden="1"/>
    <cellStyle name="Followed Hyperlink" xfId="7609" builtinId="9" hidden="1"/>
    <cellStyle name="Followed Hyperlink" xfId="7610" builtinId="9" hidden="1"/>
    <cellStyle name="Followed Hyperlink" xfId="7611" builtinId="9" hidden="1"/>
    <cellStyle name="Followed Hyperlink" xfId="7612" builtinId="9" hidden="1"/>
    <cellStyle name="Followed Hyperlink" xfId="3779" builtinId="9" hidden="1"/>
    <cellStyle name="Followed Hyperlink" xfId="3788" builtinId="9" hidden="1"/>
    <cellStyle name="Followed Hyperlink" xfId="3783" builtinId="9" hidden="1"/>
    <cellStyle name="Followed Hyperlink" xfId="3778"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6" builtinId="9" hidden="1"/>
    <cellStyle name="Followed Hyperlink" xfId="7667" builtinId="9" hidden="1"/>
    <cellStyle name="Followed Hyperlink" xfId="7668" builtinId="9" hidden="1"/>
    <cellStyle name="Followed Hyperlink" xfId="7669" builtinId="9" hidden="1"/>
    <cellStyle name="Followed Hyperlink" xfId="7670" builtinId="9" hidden="1"/>
    <cellStyle name="Followed Hyperlink" xfId="7671" builtinId="9" hidden="1"/>
    <cellStyle name="Followed Hyperlink" xfId="7672" builtinId="9" hidden="1"/>
    <cellStyle name="Followed Hyperlink" xfId="7673" builtinId="9" hidden="1"/>
    <cellStyle name="Followed Hyperlink" xfId="7674" builtinId="9" hidden="1"/>
    <cellStyle name="Followed Hyperlink" xfId="7675" builtinId="9" hidden="1"/>
    <cellStyle name="Followed Hyperlink" xfId="7676" builtinId="9" hidden="1"/>
    <cellStyle name="Followed Hyperlink" xfId="7677" builtinId="9" hidden="1"/>
    <cellStyle name="Followed Hyperlink" xfId="7678" builtinId="9" hidden="1"/>
    <cellStyle name="Followed Hyperlink" xfId="7679" builtinId="9" hidden="1"/>
    <cellStyle name="Followed Hyperlink" xfId="768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7" builtinId="9" hidden="1"/>
    <cellStyle name="Followed Hyperlink" xfId="7769" builtinId="9" hidden="1"/>
    <cellStyle name="Followed Hyperlink" xfId="7771" builtinId="9" hidden="1"/>
    <cellStyle name="Followed Hyperlink" xfId="7773" builtinId="9" hidden="1"/>
    <cellStyle name="Followed Hyperlink" xfId="7775" builtinId="9" hidden="1"/>
    <cellStyle name="Followed Hyperlink" xfId="7777" builtinId="9" hidden="1"/>
    <cellStyle name="Followed Hyperlink" xfId="7779" builtinId="9" hidden="1"/>
    <cellStyle name="Followed Hyperlink" xfId="7781" builtinId="9" hidden="1"/>
    <cellStyle name="Followed Hyperlink" xfId="7783" builtinId="9" hidden="1"/>
    <cellStyle name="Followed Hyperlink" xfId="7785" builtinId="9" hidden="1"/>
    <cellStyle name="Followed Hyperlink" xfId="7787" builtinId="9" hidden="1"/>
    <cellStyle name="Followed Hyperlink" xfId="7789" builtinId="9" hidden="1"/>
    <cellStyle name="Followed Hyperlink" xfId="7791" builtinId="9" hidden="1"/>
    <cellStyle name="Followed Hyperlink" xfId="7793" builtinId="9" hidden="1"/>
    <cellStyle name="Followed Hyperlink" xfId="7795"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7" builtinId="9" hidden="1"/>
    <cellStyle name="Followed Hyperlink" xfId="7949" builtinId="9" hidden="1"/>
    <cellStyle name="Followed Hyperlink" xfId="7951" builtinId="9" hidden="1"/>
    <cellStyle name="Followed Hyperlink" xfId="7953" builtinId="9" hidden="1"/>
    <cellStyle name="Followed Hyperlink" xfId="7955" builtinId="9" hidden="1"/>
    <cellStyle name="Followed Hyperlink" xfId="7957" builtinId="9" hidden="1"/>
    <cellStyle name="Followed Hyperlink" xfId="7959" builtinId="9" hidden="1"/>
    <cellStyle name="Followed Hyperlink" xfId="7961" builtinId="9" hidden="1"/>
    <cellStyle name="Followed Hyperlink" xfId="7963" builtinId="9" hidden="1"/>
    <cellStyle name="Followed Hyperlink" xfId="7965" builtinId="9" hidden="1"/>
    <cellStyle name="Followed Hyperlink" xfId="7967" builtinId="9" hidden="1"/>
    <cellStyle name="Followed Hyperlink" xfId="7969" builtinId="9" hidden="1"/>
    <cellStyle name="Followed Hyperlink" xfId="7971" builtinId="9" hidden="1"/>
    <cellStyle name="Followed Hyperlink" xfId="7973" builtinId="9" hidden="1"/>
    <cellStyle name="Followed Hyperlink" xfId="7975"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7" builtinId="9" hidden="1"/>
    <cellStyle name="Followed Hyperlink" xfId="8009" builtinId="9" hidden="1"/>
    <cellStyle name="Followed Hyperlink" xfId="8011" builtinId="9" hidden="1"/>
    <cellStyle name="Followed Hyperlink" xfId="8013" builtinId="9" hidden="1"/>
    <cellStyle name="Followed Hyperlink" xfId="8015"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5" builtinId="9" hidden="1"/>
    <cellStyle name="Followed Hyperlink" xfId="8217" builtinId="9" hidden="1"/>
    <cellStyle name="Followed Hyperlink" xfId="8219" builtinId="9" hidden="1"/>
    <cellStyle name="Followed Hyperlink" xfId="8221" builtinId="9" hidden="1"/>
    <cellStyle name="Followed Hyperlink" xfId="8223" builtinId="9" hidden="1"/>
    <cellStyle name="Followed Hyperlink" xfId="8225" builtinId="9" hidden="1"/>
    <cellStyle name="Followed Hyperlink" xfId="8227" builtinId="9" hidden="1"/>
    <cellStyle name="Followed Hyperlink" xfId="8229" builtinId="9" hidden="1"/>
    <cellStyle name="Followed Hyperlink" xfId="8231" builtinId="9" hidden="1"/>
    <cellStyle name="Followed Hyperlink" xfId="8233" builtinId="9" hidden="1"/>
    <cellStyle name="Followed Hyperlink" xfId="8235" builtinId="9" hidden="1"/>
    <cellStyle name="Followed Hyperlink" xfId="8237" builtinId="9" hidden="1"/>
    <cellStyle name="Followed Hyperlink" xfId="8239" builtinId="9" hidden="1"/>
    <cellStyle name="Followed Hyperlink" xfId="8241" builtinId="9" hidden="1"/>
    <cellStyle name="Followed Hyperlink" xfId="8243"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465" builtinId="9" hidden="1"/>
    <cellStyle name="Followed Hyperlink" xfId="8467" builtinId="9" hidden="1"/>
    <cellStyle name="Followed Hyperlink" xfId="8469" builtinId="9" hidden="1"/>
    <cellStyle name="Followed Hyperlink" xfId="8471" builtinId="9" hidden="1"/>
    <cellStyle name="Followed Hyperlink" xfId="8473" builtinId="9" hidden="1"/>
    <cellStyle name="Followed Hyperlink" xfId="8475" builtinId="9" hidden="1"/>
    <cellStyle name="Followed Hyperlink" xfId="8477" builtinId="9" hidden="1"/>
    <cellStyle name="Followed Hyperlink" xfId="8479" builtinId="9" hidden="1"/>
    <cellStyle name="Followed Hyperlink" xfId="8481" builtinId="9" hidden="1"/>
    <cellStyle name="Followed Hyperlink" xfId="8483"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31" builtinId="9" hidden="1"/>
    <cellStyle name="Followed Hyperlink" xfId="8533" builtinId="9" hidden="1"/>
    <cellStyle name="Followed Hyperlink" xfId="8535"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59" builtinId="9" hidden="1"/>
    <cellStyle name="Followed Hyperlink" xfId="8661" builtinId="9" hidden="1"/>
    <cellStyle name="Followed Hyperlink" xfId="8663"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5" builtinId="9" hidden="1"/>
    <cellStyle name="Followed Hyperlink" xfId="8697" builtinId="9" hidden="1"/>
    <cellStyle name="Followed Hyperlink" xfId="8699" builtinId="9" hidden="1"/>
    <cellStyle name="Followed Hyperlink" xfId="8701" builtinId="9" hidden="1"/>
    <cellStyle name="Followed Hyperlink" xfId="8703" builtinId="9" hidden="1"/>
    <cellStyle name="Followed Hyperlink" xfId="8705" builtinId="9" hidden="1"/>
    <cellStyle name="Followed Hyperlink" xfId="8707" builtinId="9" hidden="1"/>
    <cellStyle name="Followed Hyperlink" xfId="8709" builtinId="9" hidden="1"/>
    <cellStyle name="Followed Hyperlink" xfId="8711" builtinId="9" hidden="1"/>
    <cellStyle name="Followed Hyperlink" xfId="8713" builtinId="9" hidden="1"/>
    <cellStyle name="Followed Hyperlink" xfId="8715" builtinId="9" hidden="1"/>
    <cellStyle name="Followed Hyperlink" xfId="8717" builtinId="9" hidden="1"/>
    <cellStyle name="Followed Hyperlink" xfId="8719" builtinId="9" hidden="1"/>
    <cellStyle name="Followed Hyperlink" xfId="8721" builtinId="9" hidden="1"/>
    <cellStyle name="Followed Hyperlink" xfId="8723"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7" builtinId="9" hidden="1"/>
    <cellStyle name="Followed Hyperlink" xfId="8769" builtinId="9" hidden="1"/>
    <cellStyle name="Followed Hyperlink" xfId="8771" builtinId="9" hidden="1"/>
    <cellStyle name="Followed Hyperlink" xfId="8773" builtinId="9" hidden="1"/>
    <cellStyle name="Followed Hyperlink" xfId="8775" builtinId="9" hidden="1"/>
    <cellStyle name="Followed Hyperlink" xfId="8777" builtinId="9" hidden="1"/>
    <cellStyle name="Followed Hyperlink" xfId="8779" builtinId="9" hidden="1"/>
    <cellStyle name="Followed Hyperlink" xfId="8781" builtinId="9" hidden="1"/>
    <cellStyle name="Followed Hyperlink" xfId="8783" builtinId="9" hidden="1"/>
    <cellStyle name="Followed Hyperlink" xfId="8785"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7" builtinId="9" hidden="1"/>
    <cellStyle name="Followed Hyperlink" xfId="8939" builtinId="9" hidden="1"/>
    <cellStyle name="Followed Hyperlink" xfId="8941" builtinId="9" hidden="1"/>
    <cellStyle name="Followed Hyperlink" xfId="8943" builtinId="9" hidden="1"/>
    <cellStyle name="Followed Hyperlink" xfId="8945" builtinId="9" hidden="1"/>
    <cellStyle name="Followed Hyperlink" xfId="8947" builtinId="9" hidden="1"/>
    <cellStyle name="Followed Hyperlink" xfId="8949" builtinId="9" hidden="1"/>
    <cellStyle name="Followed Hyperlink" xfId="8951" builtinId="9" hidden="1"/>
    <cellStyle name="Followed Hyperlink" xfId="8953" builtinId="9" hidden="1"/>
    <cellStyle name="Followed Hyperlink" xfId="8955" builtinId="9" hidden="1"/>
    <cellStyle name="Followed Hyperlink" xfId="8957" builtinId="9" hidden="1"/>
    <cellStyle name="Followed Hyperlink" xfId="8959" builtinId="9" hidden="1"/>
    <cellStyle name="Followed Hyperlink" xfId="8961" builtinId="9" hidden="1"/>
    <cellStyle name="Followed Hyperlink" xfId="8963" builtinId="9" hidden="1"/>
    <cellStyle name="Followed Hyperlink" xfId="8965"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5" builtinId="9" hidden="1"/>
    <cellStyle name="Followed Hyperlink" xfId="9096" builtinId="9" hidden="1"/>
    <cellStyle name="Followed Hyperlink" xfId="9097" builtinId="9" hidden="1"/>
    <cellStyle name="Followed Hyperlink" xfId="9098" builtinId="9" hidden="1"/>
    <cellStyle name="Followed Hyperlink" xfId="9099" builtinId="9" hidden="1"/>
    <cellStyle name="Followed Hyperlink" xfId="9100" builtinId="9" hidden="1"/>
    <cellStyle name="Followed Hyperlink" xfId="9101" builtinId="9" hidden="1"/>
    <cellStyle name="Followed Hyperlink" xfId="9102" builtinId="9" hidden="1"/>
    <cellStyle name="Followed Hyperlink" xfId="9103" builtinId="9" hidden="1"/>
    <cellStyle name="Followed Hyperlink" xfId="9104"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41" builtinId="9" hidden="1"/>
    <cellStyle name="Followed Hyperlink" xfId="9143" builtinId="9" hidden="1"/>
    <cellStyle name="Followed Hyperlink" xfId="9145" builtinId="9" hidden="1"/>
    <cellStyle name="Followed Hyperlink" xfId="9147" builtinId="9" hidden="1"/>
    <cellStyle name="Followed Hyperlink" xfId="9149" builtinId="9" hidden="1"/>
    <cellStyle name="Followed Hyperlink" xfId="9151" builtinId="9" hidden="1"/>
    <cellStyle name="Followed Hyperlink" xfId="9153" builtinId="9" hidden="1"/>
    <cellStyle name="Followed Hyperlink" xfId="9155" builtinId="9" hidden="1"/>
    <cellStyle name="Followed Hyperlink" xfId="9157" builtinId="9" hidden="1"/>
    <cellStyle name="Followed Hyperlink" xfId="9159" builtinId="9" hidden="1"/>
    <cellStyle name="Followed Hyperlink" xfId="9161" builtinId="9" hidden="1"/>
    <cellStyle name="Followed Hyperlink" xfId="9163" builtinId="9" hidden="1"/>
    <cellStyle name="Followed Hyperlink" xfId="9165" builtinId="9" hidden="1"/>
    <cellStyle name="Followed Hyperlink" xfId="9167" builtinId="9" hidden="1"/>
    <cellStyle name="Followed Hyperlink" xfId="9169" builtinId="9" hidden="1"/>
    <cellStyle name="Followed Hyperlink" xfId="9171" builtinId="9" hidden="1"/>
    <cellStyle name="Followed Hyperlink" xfId="9173" builtinId="9" hidden="1"/>
    <cellStyle name="Followed Hyperlink" xfId="9175" builtinId="9" hidden="1"/>
    <cellStyle name="Followed Hyperlink" xfId="9177" builtinId="9" hidden="1"/>
    <cellStyle name="Followed Hyperlink" xfId="9179" builtinId="9" hidden="1"/>
    <cellStyle name="Followed Hyperlink" xfId="9181" builtinId="9" hidden="1"/>
    <cellStyle name="Followed Hyperlink" xfId="918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27" builtinId="9" hidden="1"/>
    <cellStyle name="Followed Hyperlink" xfId="9228" builtinId="9" hidden="1"/>
    <cellStyle name="Followed Hyperlink" xfId="9229" builtinId="9" hidden="1"/>
    <cellStyle name="Followed Hyperlink" xfId="9230" builtinId="9" hidden="1"/>
    <cellStyle name="Followed Hyperlink" xfId="9231" builtinId="9" hidden="1"/>
    <cellStyle name="Followed Hyperlink" xfId="9032"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2" builtinId="9" hidden="1"/>
    <cellStyle name="Followed Hyperlink" xfId="9293" builtinId="9" hidden="1"/>
    <cellStyle name="Followed Hyperlink" xfId="9294" builtinId="9" hidden="1"/>
    <cellStyle name="Followed Hyperlink" xfId="9295" builtinId="9" hidden="1"/>
    <cellStyle name="Followed Hyperlink" xfId="9296" builtinId="9" hidden="1"/>
    <cellStyle name="Followed Hyperlink" xfId="9297" builtinId="9" hidden="1"/>
    <cellStyle name="Followed Hyperlink" xfId="9298" builtinId="9" hidden="1"/>
    <cellStyle name="Followed Hyperlink" xfId="9299" builtinId="9" hidden="1"/>
    <cellStyle name="Followed Hyperlink" xfId="9300" builtinId="9" hidden="1"/>
    <cellStyle name="Followed Hyperlink" xfId="9301" builtinId="9" hidden="1"/>
    <cellStyle name="Followed Hyperlink" xfId="9302" builtinId="9" hidden="1"/>
    <cellStyle name="Followed Hyperlink" xfId="9303" builtinId="9" hidden="1"/>
    <cellStyle name="Followed Hyperlink" xfId="9304" builtinId="9" hidden="1"/>
    <cellStyle name="Followed Hyperlink" xfId="9305" builtinId="9" hidden="1"/>
    <cellStyle name="Followed Hyperlink" xfId="9306" builtinId="9" hidden="1"/>
    <cellStyle name="Followed Hyperlink" xfId="9307" builtinId="9" hidden="1"/>
    <cellStyle name="Followed Hyperlink" xfId="9308" builtinId="9" hidden="1"/>
    <cellStyle name="Followed Hyperlink" xfId="9309" builtinId="9" hidden="1"/>
    <cellStyle name="Followed Hyperlink" xfId="9310" builtinId="9" hidden="1"/>
    <cellStyle name="Followed Hyperlink" xfId="9311" builtinId="9" hidden="1"/>
    <cellStyle name="Followed Hyperlink" xfId="9312" builtinId="9" hidden="1"/>
    <cellStyle name="Followed Hyperlink" xfId="9313" builtinId="9" hidden="1"/>
    <cellStyle name="Followed Hyperlink" xfId="9314" builtinId="9" hidden="1"/>
    <cellStyle name="Followed Hyperlink" xfId="9315" builtinId="9" hidden="1"/>
    <cellStyle name="Followed Hyperlink" xfId="9316" builtinId="9" hidden="1"/>
    <cellStyle name="Followed Hyperlink" xfId="9317" builtinId="9" hidden="1"/>
    <cellStyle name="Followed Hyperlink" xfId="9318" builtinId="9" hidden="1"/>
    <cellStyle name="Followed Hyperlink" xfId="9319" builtinId="9" hidden="1"/>
    <cellStyle name="Followed Hyperlink" xfId="9320" builtinId="9" hidden="1"/>
    <cellStyle name="Followed Hyperlink" xfId="9321" builtinId="9" hidden="1"/>
    <cellStyle name="Followed Hyperlink" xfId="9322" builtinId="9" hidden="1"/>
    <cellStyle name="Followed Hyperlink" xfId="9323" builtinId="9" hidden="1"/>
    <cellStyle name="Followed Hyperlink" xfId="9324" builtinId="9" hidden="1"/>
    <cellStyle name="Followed Hyperlink" xfId="9325" builtinId="9" hidden="1"/>
    <cellStyle name="Followed Hyperlink" xfId="9326" builtinId="9" hidden="1"/>
    <cellStyle name="Followed Hyperlink" xfId="9327" builtinId="9" hidden="1"/>
    <cellStyle name="Followed Hyperlink" xfId="9328" builtinId="9" hidden="1"/>
    <cellStyle name="Followed Hyperlink" xfId="9329" builtinId="9" hidden="1"/>
    <cellStyle name="Followed Hyperlink" xfId="9026" builtinId="9" hidden="1"/>
    <cellStyle name="Followed Hyperlink" xfId="9331" builtinId="9" hidden="1"/>
    <cellStyle name="Followed Hyperlink" xfId="9333" builtinId="9" hidden="1"/>
    <cellStyle name="Followed Hyperlink" xfId="9335" builtinId="9" hidden="1"/>
    <cellStyle name="Followed Hyperlink" xfId="9337" builtinId="9" hidden="1"/>
    <cellStyle name="Followed Hyperlink" xfId="9339" builtinId="9" hidden="1"/>
    <cellStyle name="Followed Hyperlink" xfId="9341" builtinId="9" hidden="1"/>
    <cellStyle name="Followed Hyperlink" xfId="9343" builtinId="9" hidden="1"/>
    <cellStyle name="Followed Hyperlink" xfId="9345" builtinId="9" hidden="1"/>
    <cellStyle name="Followed Hyperlink" xfId="9347" builtinId="9" hidden="1"/>
    <cellStyle name="Followed Hyperlink" xfId="9349" builtinId="9" hidden="1"/>
    <cellStyle name="Followed Hyperlink" xfId="9351" builtinId="9" hidden="1"/>
    <cellStyle name="Followed Hyperlink" xfId="9353" builtinId="9" hidden="1"/>
    <cellStyle name="Followed Hyperlink" xfId="9355" builtinId="9" hidden="1"/>
    <cellStyle name="Followed Hyperlink" xfId="9357" builtinId="9" hidden="1"/>
    <cellStyle name="Followed Hyperlink" xfId="9359" builtinId="9" hidden="1"/>
    <cellStyle name="Followed Hyperlink" xfId="9361" builtinId="9" hidden="1"/>
    <cellStyle name="Followed Hyperlink" xfId="9363" builtinId="9" hidden="1"/>
    <cellStyle name="Followed Hyperlink" xfId="9365" builtinId="9" hidden="1"/>
    <cellStyle name="Followed Hyperlink" xfId="9367" builtinId="9" hidden="1"/>
    <cellStyle name="Followed Hyperlink" xfId="9369" builtinId="9" hidden="1"/>
    <cellStyle name="Followed Hyperlink" xfId="9371" builtinId="9" hidden="1"/>
    <cellStyle name="Followed Hyperlink" xfId="9373" builtinId="9" hidden="1"/>
    <cellStyle name="Followed Hyperlink" xfId="9375" builtinId="9" hidden="1"/>
    <cellStyle name="Followed Hyperlink" xfId="9377" builtinId="9" hidden="1"/>
    <cellStyle name="Followed Hyperlink" xfId="9379" builtinId="9" hidden="1"/>
    <cellStyle name="Followed Hyperlink" xfId="9381" builtinId="9" hidden="1"/>
    <cellStyle name="Followed Hyperlink" xfId="9383" builtinId="9" hidden="1"/>
    <cellStyle name="Followed Hyperlink" xfId="9385" builtinId="9" hidden="1"/>
    <cellStyle name="Followed Hyperlink" xfId="9387"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0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5" builtinId="9" hidden="1"/>
    <cellStyle name="Followed Hyperlink" xfId="9477" builtinId="9" hidden="1"/>
    <cellStyle name="Followed Hyperlink" xfId="9479" builtinId="9" hidden="1"/>
    <cellStyle name="Followed Hyperlink" xfId="9481" builtinId="9" hidden="1"/>
    <cellStyle name="Followed Hyperlink" xfId="9483" builtinId="9" hidden="1"/>
    <cellStyle name="Followed Hyperlink" xfId="9485" builtinId="9" hidden="1"/>
    <cellStyle name="Followed Hyperlink" xfId="9487" builtinId="9" hidden="1"/>
    <cellStyle name="Followed Hyperlink" xfId="9488" builtinId="9" hidden="1"/>
    <cellStyle name="Followed Hyperlink" xfId="9489" builtinId="9" hidden="1"/>
    <cellStyle name="Followed Hyperlink" xfId="9490" builtinId="9" hidden="1"/>
    <cellStyle name="Followed Hyperlink" xfId="9491" builtinId="9" hidden="1"/>
    <cellStyle name="Followed Hyperlink" xfId="9492" builtinId="9" hidden="1"/>
    <cellStyle name="Followed Hyperlink" xfId="9493" builtinId="9" hidden="1"/>
    <cellStyle name="Followed Hyperlink" xfId="9494" builtinId="9" hidden="1"/>
    <cellStyle name="Followed Hyperlink" xfId="9495" builtinId="9" hidden="1"/>
    <cellStyle name="Followed Hyperlink" xfId="9496" builtinId="9" hidden="1"/>
    <cellStyle name="Followed Hyperlink" xfId="9497" builtinId="9" hidden="1"/>
    <cellStyle name="Followed Hyperlink" xfId="9498" builtinId="9" hidden="1"/>
    <cellStyle name="Followed Hyperlink" xfId="9499" builtinId="9" hidden="1"/>
    <cellStyle name="Followed Hyperlink" xfId="9500" builtinId="9" hidden="1"/>
    <cellStyle name="Followed Hyperlink" xfId="9501" builtinId="9" hidden="1"/>
    <cellStyle name="Followed Hyperlink" xfId="9502" builtinId="9" hidden="1"/>
    <cellStyle name="Followed Hyperlink" xfId="9503" builtinId="9" hidden="1"/>
    <cellStyle name="Followed Hyperlink" xfId="9504" builtinId="9" hidden="1"/>
    <cellStyle name="Followed Hyperlink" xfId="9505" builtinId="9" hidden="1"/>
    <cellStyle name="Followed Hyperlink" xfId="9506" builtinId="9" hidden="1"/>
    <cellStyle name="Followed Hyperlink" xfId="9507" builtinId="9" hidden="1"/>
    <cellStyle name="Followed Hyperlink" xfId="9508" builtinId="9" hidden="1"/>
    <cellStyle name="Followed Hyperlink" xfId="9509" builtinId="9" hidden="1"/>
    <cellStyle name="Followed Hyperlink" xfId="9510" builtinId="9" hidden="1"/>
    <cellStyle name="Followed Hyperlink" xfId="9511" builtinId="9" hidden="1"/>
    <cellStyle name="Followed Hyperlink" xfId="9512" builtinId="9" hidden="1"/>
    <cellStyle name="Followed Hyperlink" xfId="9513" builtinId="9" hidden="1"/>
    <cellStyle name="Followed Hyperlink" xfId="9514" builtinId="9" hidden="1"/>
    <cellStyle name="Followed Hyperlink" xfId="9515" builtinId="9" hidden="1"/>
    <cellStyle name="Followed Hyperlink" xfId="9516" builtinId="9" hidden="1"/>
    <cellStyle name="Followed Hyperlink" xfId="9517" builtinId="9" hidden="1"/>
    <cellStyle name="Followed Hyperlink" xfId="9518" builtinId="9" hidden="1"/>
    <cellStyle name="Followed Hyperlink" xfId="9519" builtinId="9" hidden="1"/>
    <cellStyle name="Followed Hyperlink" xfId="9520" builtinId="9" hidden="1"/>
    <cellStyle name="Followed Hyperlink" xfId="9521" builtinId="9" hidden="1"/>
    <cellStyle name="Followed Hyperlink" xfId="9522" builtinId="9" hidden="1"/>
    <cellStyle name="Followed Hyperlink" xfId="9523" builtinId="9" hidden="1"/>
    <cellStyle name="Followed Hyperlink" xfId="9524"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7" builtinId="9" hidden="1"/>
    <cellStyle name="Followed Hyperlink" xfId="9629" builtinId="9" hidden="1"/>
    <cellStyle name="Followed Hyperlink" xfId="9631" builtinId="9" hidden="1"/>
    <cellStyle name="Followed Hyperlink" xfId="9633" builtinId="9" hidden="1"/>
    <cellStyle name="Followed Hyperlink" xfId="9635" builtinId="9" hidden="1"/>
    <cellStyle name="Followed Hyperlink" xfId="9637" builtinId="9" hidden="1"/>
    <cellStyle name="Followed Hyperlink" xfId="9639" builtinId="9" hidden="1"/>
    <cellStyle name="Followed Hyperlink" xfId="9641" builtinId="9" hidden="1"/>
    <cellStyle name="Followed Hyperlink" xfId="9643" builtinId="9" hidden="1"/>
    <cellStyle name="Followed Hyperlink" xfId="9645" builtinId="9" hidden="1"/>
    <cellStyle name="Followed Hyperlink" xfId="9647" builtinId="9" hidden="1"/>
    <cellStyle name="Followed Hyperlink" xfId="9649" builtinId="9" hidden="1"/>
    <cellStyle name="Followed Hyperlink" xfId="9651" builtinId="9" hidden="1"/>
    <cellStyle name="Followed Hyperlink" xfId="9653" builtinId="9" hidden="1"/>
    <cellStyle name="Followed Hyperlink" xfId="9655"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19" builtinId="9" hidden="1"/>
    <cellStyle name="Followed Hyperlink" xfId="9821" builtinId="9" hidden="1"/>
    <cellStyle name="Followed Hyperlink" xfId="9823" builtinId="9" hidden="1"/>
    <cellStyle name="Followed Hyperlink" xfId="9825" builtinId="9" hidden="1"/>
    <cellStyle name="Followed Hyperlink" xfId="9827" builtinId="9" hidden="1"/>
    <cellStyle name="Followed Hyperlink" xfId="9829" builtinId="9" hidden="1"/>
    <cellStyle name="Followed Hyperlink" xfId="9831" builtinId="9" hidden="1"/>
    <cellStyle name="Followed Hyperlink" xfId="9833" builtinId="9" hidden="1"/>
    <cellStyle name="Followed Hyperlink" xfId="9835"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4" builtinId="9" hidden="1"/>
    <cellStyle name="Followed Hyperlink" xfId="9995" builtinId="9" hidden="1"/>
    <cellStyle name="Followed Hyperlink" xfId="9996" builtinId="9" hidden="1"/>
    <cellStyle name="Followed Hyperlink" xfId="9997"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9931"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1" builtinId="9" hidden="1"/>
    <cellStyle name="Followed Hyperlink" xfId="10192" builtinId="9" hidden="1"/>
    <cellStyle name="Followed Hyperlink" xfId="10193" builtinId="9" hidden="1"/>
    <cellStyle name="Followed Hyperlink" xfId="10194" builtinId="9" hidden="1"/>
    <cellStyle name="Followed Hyperlink" xfId="10195" builtinId="9" hidden="1"/>
    <cellStyle name="Followed Hyperlink" xfId="10196" builtinId="9" hidden="1"/>
    <cellStyle name="Followed Hyperlink" xfId="10197" builtinId="9" hidden="1"/>
    <cellStyle name="Followed Hyperlink" xfId="10198" builtinId="9" hidden="1"/>
    <cellStyle name="Followed Hyperlink" xfId="10199" builtinId="9" hidden="1"/>
    <cellStyle name="Followed Hyperlink" xfId="10200" builtinId="9" hidden="1"/>
    <cellStyle name="Followed Hyperlink" xfId="10201" builtinId="9" hidden="1"/>
    <cellStyle name="Followed Hyperlink" xfId="10202" builtinId="9" hidden="1"/>
    <cellStyle name="Followed Hyperlink" xfId="10203" builtinId="9" hidden="1"/>
    <cellStyle name="Followed Hyperlink" xfId="10204" builtinId="9" hidden="1"/>
    <cellStyle name="Followed Hyperlink" xfId="10205" builtinId="9" hidden="1"/>
    <cellStyle name="Followed Hyperlink" xfId="10206" builtinId="9" hidden="1"/>
    <cellStyle name="Followed Hyperlink" xfId="10207" builtinId="9" hidden="1"/>
    <cellStyle name="Followed Hyperlink" xfId="10208" builtinId="9" hidden="1"/>
    <cellStyle name="Followed Hyperlink" xfId="10209" builtinId="9" hidden="1"/>
    <cellStyle name="Followed Hyperlink" xfId="10210" builtinId="9" hidden="1"/>
    <cellStyle name="Followed Hyperlink" xfId="10211" builtinId="9" hidden="1"/>
    <cellStyle name="Followed Hyperlink" xfId="10212" builtinId="9" hidden="1"/>
    <cellStyle name="Followed Hyperlink" xfId="10213" builtinId="9" hidden="1"/>
    <cellStyle name="Followed Hyperlink" xfId="10214" builtinId="9" hidden="1"/>
    <cellStyle name="Followed Hyperlink" xfId="10215" builtinId="9" hidden="1"/>
    <cellStyle name="Followed Hyperlink" xfId="10216" builtinId="9" hidden="1"/>
    <cellStyle name="Followed Hyperlink" xfId="10217" builtinId="9" hidden="1"/>
    <cellStyle name="Followed Hyperlink" xfId="10218" builtinId="9" hidden="1"/>
    <cellStyle name="Followed Hyperlink" xfId="10219" builtinId="9" hidden="1"/>
    <cellStyle name="Followed Hyperlink" xfId="10220" builtinId="9" hidden="1"/>
    <cellStyle name="Followed Hyperlink" xfId="10221" builtinId="9" hidden="1"/>
    <cellStyle name="Followed Hyperlink" xfId="10222" builtinId="9" hidden="1"/>
    <cellStyle name="Followed Hyperlink" xfId="10223" builtinId="9" hidden="1"/>
    <cellStyle name="Followed Hyperlink" xfId="10224" builtinId="9" hidden="1"/>
    <cellStyle name="Followed Hyperlink" xfId="10225" builtinId="9" hidden="1"/>
    <cellStyle name="Followed Hyperlink" xfId="10226" builtinId="9" hidden="1"/>
    <cellStyle name="Followed Hyperlink" xfId="10227" builtinId="9" hidden="1"/>
    <cellStyle name="Followed Hyperlink" xfId="10228" builtinId="9" hidden="1"/>
    <cellStyle name="Followed Hyperlink" xfId="9925"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99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3" builtinId="9" hidden="1"/>
    <cellStyle name="Followed Hyperlink" xfId="10394" builtinId="9" hidden="1"/>
    <cellStyle name="Followed Hyperlink" xfId="10395" builtinId="9" hidden="1"/>
    <cellStyle name="Followed Hyperlink" xfId="10396" builtinId="9" hidden="1"/>
    <cellStyle name="Followed Hyperlink" xfId="10397" builtinId="9" hidden="1"/>
    <cellStyle name="Followed Hyperlink" xfId="10398" builtinId="9" hidden="1"/>
    <cellStyle name="Followed Hyperlink" xfId="10399" builtinId="9" hidden="1"/>
    <cellStyle name="Followed Hyperlink" xfId="10400" builtinId="9" hidden="1"/>
    <cellStyle name="Followed Hyperlink" xfId="10401" builtinId="9" hidden="1"/>
    <cellStyle name="Followed Hyperlink" xfId="10402" builtinId="9" hidden="1"/>
    <cellStyle name="Followed Hyperlink" xfId="10403" builtinId="9" hidden="1"/>
    <cellStyle name="Followed Hyperlink" xfId="10404" builtinId="9" hidden="1"/>
    <cellStyle name="Followed Hyperlink" xfId="10405" builtinId="9" hidden="1"/>
    <cellStyle name="Followed Hyperlink" xfId="10406" builtinId="9" hidden="1"/>
    <cellStyle name="Followed Hyperlink" xfId="10407" builtinId="9" hidden="1"/>
    <cellStyle name="Followed Hyperlink" xfId="10408" builtinId="9" hidden="1"/>
    <cellStyle name="Followed Hyperlink" xfId="10409" builtinId="9" hidden="1"/>
    <cellStyle name="Followed Hyperlink" xfId="10410" builtinId="9" hidden="1"/>
    <cellStyle name="Followed Hyperlink" xfId="10411" builtinId="9" hidden="1"/>
    <cellStyle name="Followed Hyperlink" xfId="10412" builtinId="9" hidden="1"/>
    <cellStyle name="Followed Hyperlink" xfId="10413" builtinId="9" hidden="1"/>
    <cellStyle name="Followed Hyperlink" xfId="10414" builtinId="9" hidden="1"/>
    <cellStyle name="Followed Hyperlink" xfId="10415" builtinId="9" hidden="1"/>
    <cellStyle name="Followed Hyperlink" xfId="10416" builtinId="9" hidden="1"/>
    <cellStyle name="Followed Hyperlink" xfId="10417" builtinId="9" hidden="1"/>
    <cellStyle name="Followed Hyperlink" xfId="10418" builtinId="9" hidden="1"/>
    <cellStyle name="Followed Hyperlink" xfId="10419" builtinId="9" hidden="1"/>
    <cellStyle name="Followed Hyperlink" xfId="10420" builtinId="9" hidden="1"/>
    <cellStyle name="Followed Hyperlink" xfId="10421" builtinId="9" hidden="1"/>
    <cellStyle name="Followed Hyperlink" xfId="10422" builtinId="9" hidden="1"/>
    <cellStyle name="Followed Hyperlink" xfId="10423"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5" builtinId="9" hidden="1"/>
    <cellStyle name="Followed Hyperlink" xfId="10557" builtinId="9" hidden="1"/>
    <cellStyle name="Followed Hyperlink" xfId="10559" builtinId="9" hidden="1"/>
    <cellStyle name="Followed Hyperlink" xfId="10561" builtinId="9" hidden="1"/>
    <cellStyle name="Followed Hyperlink" xfId="10563"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5" builtinId="9" hidden="1"/>
    <cellStyle name="Followed Hyperlink" xfId="10737" builtinId="9" hidden="1"/>
    <cellStyle name="Followed Hyperlink" xfId="10739" builtinId="9" hidden="1"/>
    <cellStyle name="Followed Hyperlink" xfId="10741" builtinId="9" hidden="1"/>
    <cellStyle name="Followed Hyperlink" xfId="10743" builtinId="9" hidden="1"/>
    <cellStyle name="Followed Hyperlink" xfId="10745" builtinId="9" hidden="1"/>
    <cellStyle name="Followed Hyperlink" xfId="10747" builtinId="9" hidden="1"/>
    <cellStyle name="Followed Hyperlink" xfId="10749" builtinId="9" hidden="1"/>
    <cellStyle name="Followed Hyperlink" xfId="10751" builtinId="9" hidden="1"/>
    <cellStyle name="Followed Hyperlink" xfId="10753" builtinId="9" hidden="1"/>
    <cellStyle name="Followed Hyperlink" xfId="10755" builtinId="9" hidden="1"/>
    <cellStyle name="Followed Hyperlink" xfId="10757" builtinId="9" hidden="1"/>
    <cellStyle name="Followed Hyperlink" xfId="10759" builtinId="9" hidden="1"/>
    <cellStyle name="Followed Hyperlink" xfId="10761" builtinId="9" hidden="1"/>
    <cellStyle name="Followed Hyperlink" xfId="10763"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3" builtinId="9" hidden="1"/>
    <cellStyle name="Followed Hyperlink" xfId="10935" builtinId="9" hidden="1"/>
    <cellStyle name="Followed Hyperlink" xfId="10937" builtinId="9" hidden="1"/>
    <cellStyle name="Followed Hyperlink" xfId="10939" builtinId="9" hidden="1"/>
    <cellStyle name="Followed Hyperlink" xfId="10941" builtinId="9" hidden="1"/>
    <cellStyle name="Followed Hyperlink" xfId="10943"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63" builtinId="9" hidden="1"/>
    <cellStyle name="Followed Hyperlink" xfId="10965" builtinId="9" hidden="1"/>
    <cellStyle name="Followed Hyperlink" xfId="10967" builtinId="9" hidden="1"/>
    <cellStyle name="Followed Hyperlink" xfId="10969"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2" builtinId="9" hidden="1"/>
    <cellStyle name="Followed Hyperlink" xfId="10993" builtinId="9" hidden="1"/>
    <cellStyle name="Followed Hyperlink" xfId="10994" builtinId="9" hidden="1"/>
    <cellStyle name="Followed Hyperlink" xfId="10995" builtinId="9" hidden="1"/>
    <cellStyle name="Followed Hyperlink" xfId="10996" builtinId="9" hidden="1"/>
    <cellStyle name="Followed Hyperlink" xfId="10997" builtinId="9" hidden="1"/>
    <cellStyle name="Followed Hyperlink" xfId="10998" builtinId="9" hidden="1"/>
    <cellStyle name="Followed Hyperlink" xfId="10999" builtinId="9" hidden="1"/>
    <cellStyle name="Followed Hyperlink" xfId="11000" builtinId="9" hidden="1"/>
    <cellStyle name="Followed Hyperlink" xfId="11001" builtinId="9" hidden="1"/>
    <cellStyle name="Followed Hyperlink" xfId="11002" builtinId="9" hidden="1"/>
    <cellStyle name="Followed Hyperlink" xfId="11003" builtinId="9" hidden="1"/>
    <cellStyle name="Followed Hyperlink" xfId="11004" builtinId="9" hidden="1"/>
    <cellStyle name="Followed Hyperlink" xfId="11005" builtinId="9" hidden="1"/>
    <cellStyle name="Followed Hyperlink" xfId="11006" builtinId="9" hidden="1"/>
    <cellStyle name="Followed Hyperlink" xfId="11007" builtinId="9" hidden="1"/>
    <cellStyle name="Followed Hyperlink" xfId="11008" builtinId="9" hidden="1"/>
    <cellStyle name="Followed Hyperlink" xfId="11009" builtinId="9" hidden="1"/>
    <cellStyle name="Followed Hyperlink" xfId="11010" builtinId="9" hidden="1"/>
    <cellStyle name="Followed Hyperlink" xfId="11011" builtinId="9" hidden="1"/>
    <cellStyle name="Followed Hyperlink" xfId="11012" builtinId="9" hidden="1"/>
    <cellStyle name="Followed Hyperlink" xfId="11013"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0830"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0" builtinId="9" hidden="1"/>
    <cellStyle name="Followed Hyperlink" xfId="11091" builtinId="9" hidden="1"/>
    <cellStyle name="Followed Hyperlink" xfId="11092" builtinId="9" hidden="1"/>
    <cellStyle name="Followed Hyperlink" xfId="11093" builtinId="9" hidden="1"/>
    <cellStyle name="Followed Hyperlink" xfId="11094" builtinId="9" hidden="1"/>
    <cellStyle name="Followed Hyperlink" xfId="11095" builtinId="9" hidden="1"/>
    <cellStyle name="Followed Hyperlink" xfId="11096" builtinId="9" hidden="1"/>
    <cellStyle name="Followed Hyperlink" xfId="11097" builtinId="9" hidden="1"/>
    <cellStyle name="Followed Hyperlink" xfId="11098" builtinId="9" hidden="1"/>
    <cellStyle name="Followed Hyperlink" xfId="11099" builtinId="9" hidden="1"/>
    <cellStyle name="Followed Hyperlink" xfId="11100" builtinId="9" hidden="1"/>
    <cellStyle name="Followed Hyperlink" xfId="11101" builtinId="9" hidden="1"/>
    <cellStyle name="Followed Hyperlink" xfId="11102" builtinId="9" hidden="1"/>
    <cellStyle name="Followed Hyperlink" xfId="11103"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0824" builtinId="9" hidden="1"/>
    <cellStyle name="Followed Hyperlink" xfId="11129" builtinId="9" hidden="1"/>
    <cellStyle name="Followed Hyperlink" xfId="11131" builtinId="9" hidden="1"/>
    <cellStyle name="Followed Hyperlink" xfId="11133" builtinId="9" hidden="1"/>
    <cellStyle name="Followed Hyperlink" xfId="11135" builtinId="9" hidden="1"/>
    <cellStyle name="Followed Hyperlink" xfId="11137" builtinId="9" hidden="1"/>
    <cellStyle name="Followed Hyperlink" xfId="11139" builtinId="9" hidden="1"/>
    <cellStyle name="Followed Hyperlink" xfId="11141" builtinId="9" hidden="1"/>
    <cellStyle name="Followed Hyperlink" xfId="11143" builtinId="9" hidden="1"/>
    <cellStyle name="Followed Hyperlink" xfId="11145" builtinId="9" hidden="1"/>
    <cellStyle name="Followed Hyperlink" xfId="11147" builtinId="9" hidden="1"/>
    <cellStyle name="Followed Hyperlink" xfId="11149" builtinId="9" hidden="1"/>
    <cellStyle name="Followed Hyperlink" xfId="11151" builtinId="9" hidden="1"/>
    <cellStyle name="Followed Hyperlink" xfId="11153" builtinId="9" hidden="1"/>
    <cellStyle name="Followed Hyperlink" xfId="11155" builtinId="9" hidden="1"/>
    <cellStyle name="Followed Hyperlink" xfId="11157" builtinId="9" hidden="1"/>
    <cellStyle name="Followed Hyperlink" xfId="11159" builtinId="9" hidden="1"/>
    <cellStyle name="Followed Hyperlink" xfId="11161" builtinId="9" hidden="1"/>
    <cellStyle name="Followed Hyperlink" xfId="11163" builtinId="9" hidden="1"/>
    <cellStyle name="Followed Hyperlink" xfId="11165" builtinId="9" hidden="1"/>
    <cellStyle name="Followed Hyperlink" xfId="11167" builtinId="9" hidden="1"/>
    <cellStyle name="Followed Hyperlink" xfId="11169" builtinId="9" hidden="1"/>
    <cellStyle name="Followed Hyperlink" xfId="11171" builtinId="9" hidden="1"/>
    <cellStyle name="Followed Hyperlink" xfId="11173"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0825" builtinId="9" hidden="1"/>
    <cellStyle name="Followed Hyperlink" xfId="11227" builtinId="9" hidden="1"/>
    <cellStyle name="Followed Hyperlink" xfId="11229" builtinId="9" hidden="1"/>
    <cellStyle name="Followed Hyperlink" xfId="11231" builtinId="9" hidden="1"/>
    <cellStyle name="Followed Hyperlink" xfId="11233"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6" builtinId="9" hidden="1"/>
    <cellStyle name="Followed Hyperlink" xfId="11287" builtinId="9" hidden="1"/>
    <cellStyle name="Followed Hyperlink" xfId="11288" builtinId="9" hidden="1"/>
    <cellStyle name="Followed Hyperlink" xfId="11289" builtinId="9" hidden="1"/>
    <cellStyle name="Followed Hyperlink" xfId="11290" builtinId="9" hidden="1"/>
    <cellStyle name="Followed Hyperlink" xfId="11291" builtinId="9" hidden="1"/>
    <cellStyle name="Followed Hyperlink" xfId="11292" builtinId="9" hidden="1"/>
    <cellStyle name="Followed Hyperlink" xfId="11293" builtinId="9" hidden="1"/>
    <cellStyle name="Followed Hyperlink" xfId="11294" builtinId="9" hidden="1"/>
    <cellStyle name="Followed Hyperlink" xfId="11295" builtinId="9" hidden="1"/>
    <cellStyle name="Followed Hyperlink" xfId="11296" builtinId="9" hidden="1"/>
    <cellStyle name="Followed Hyperlink" xfId="11297" builtinId="9" hidden="1"/>
    <cellStyle name="Followed Hyperlink" xfId="11298" builtinId="9" hidden="1"/>
    <cellStyle name="Followed Hyperlink" xfId="11299" builtinId="9" hidden="1"/>
    <cellStyle name="Followed Hyperlink" xfId="11300" builtinId="9" hidden="1"/>
    <cellStyle name="Followed Hyperlink" xfId="11301" builtinId="9" hidden="1"/>
    <cellStyle name="Followed Hyperlink" xfId="11302" builtinId="9" hidden="1"/>
    <cellStyle name="Followed Hyperlink" xfId="11303" builtinId="9" hidden="1"/>
    <cellStyle name="Followed Hyperlink" xfId="11304" builtinId="9" hidden="1"/>
    <cellStyle name="Followed Hyperlink" xfId="11305" builtinId="9" hidden="1"/>
    <cellStyle name="Followed Hyperlink" xfId="11306" builtinId="9" hidden="1"/>
    <cellStyle name="Followed Hyperlink" xfId="11307" builtinId="9" hidden="1"/>
    <cellStyle name="Followed Hyperlink" xfId="11308" builtinId="9" hidden="1"/>
    <cellStyle name="Followed Hyperlink" xfId="11309" builtinId="9" hidden="1"/>
    <cellStyle name="Followed Hyperlink" xfId="11310" builtinId="9" hidden="1"/>
    <cellStyle name="Followed Hyperlink" xfId="11311" builtinId="9" hidden="1"/>
    <cellStyle name="Followed Hyperlink" xfId="11312" builtinId="9" hidden="1"/>
    <cellStyle name="Followed Hyperlink" xfId="11313" builtinId="9" hidden="1"/>
    <cellStyle name="Followed Hyperlink" xfId="11314" builtinId="9" hidden="1"/>
    <cellStyle name="Followed Hyperlink" xfId="11315" builtinId="9" hidden="1"/>
    <cellStyle name="Followed Hyperlink" xfId="11316" builtinId="9" hidden="1"/>
    <cellStyle name="Followed Hyperlink" xfId="11317" builtinId="9" hidden="1"/>
    <cellStyle name="Followed Hyperlink" xfId="11318" builtinId="9" hidden="1"/>
    <cellStyle name="Followed Hyperlink" xfId="11319" builtinId="9" hidden="1"/>
    <cellStyle name="Followed Hyperlink" xfId="11320" builtinId="9" hidden="1"/>
    <cellStyle name="Followed Hyperlink" xfId="11321" builtinId="9" hidden="1"/>
    <cellStyle name="Followed Hyperlink" xfId="11322"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371" builtinId="9" hidden="1"/>
    <cellStyle name="Followed Hyperlink" xfId="11373" builtinId="9" hidden="1"/>
    <cellStyle name="Followed Hyperlink" xfId="11375" builtinId="9" hidden="1"/>
    <cellStyle name="Followed Hyperlink" xfId="11377" builtinId="9" hidden="1"/>
    <cellStyle name="Followed Hyperlink" xfId="11379" builtinId="9" hidden="1"/>
    <cellStyle name="Followed Hyperlink" xfId="11381" builtinId="9" hidden="1"/>
    <cellStyle name="Followed Hyperlink" xfId="11383" builtinId="9" hidden="1"/>
    <cellStyle name="Followed Hyperlink" xfId="11385" builtinId="9" hidden="1"/>
    <cellStyle name="Followed Hyperlink" xfId="11386" builtinId="9" hidden="1"/>
    <cellStyle name="Followed Hyperlink" xfId="11387" builtinId="9" hidden="1"/>
    <cellStyle name="Followed Hyperlink" xfId="11388" builtinId="9" hidden="1"/>
    <cellStyle name="Followed Hyperlink" xfId="11389" builtinId="9" hidden="1"/>
    <cellStyle name="Followed Hyperlink" xfId="11390"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8" builtinId="9" hidden="1"/>
    <cellStyle name="Followed Hyperlink" xfId="11399" builtinId="9" hidden="1"/>
    <cellStyle name="Followed Hyperlink" xfId="11400" builtinId="9" hidden="1"/>
    <cellStyle name="Followed Hyperlink" xfId="11401" builtinId="9" hidden="1"/>
    <cellStyle name="Followed Hyperlink" xfId="11402" builtinId="9" hidden="1"/>
    <cellStyle name="Followed Hyperlink" xfId="11403" builtinId="9" hidden="1"/>
    <cellStyle name="Followed Hyperlink" xfId="11404" builtinId="9" hidden="1"/>
    <cellStyle name="Followed Hyperlink" xfId="11405" builtinId="9" hidden="1"/>
    <cellStyle name="Followed Hyperlink" xfId="11406" builtinId="9" hidden="1"/>
    <cellStyle name="Followed Hyperlink" xfId="11407" builtinId="9" hidden="1"/>
    <cellStyle name="Followed Hyperlink" xfId="11408" builtinId="9" hidden="1"/>
    <cellStyle name="Followed Hyperlink" xfId="11409" builtinId="9" hidden="1"/>
    <cellStyle name="Followed Hyperlink" xfId="11410" builtinId="9" hidden="1"/>
    <cellStyle name="Followed Hyperlink" xfId="11411" builtinId="9" hidden="1"/>
    <cellStyle name="Followed Hyperlink" xfId="11412" builtinId="9" hidden="1"/>
    <cellStyle name="Followed Hyperlink" xfId="11413" builtinId="9" hidden="1"/>
    <cellStyle name="Followed Hyperlink" xfId="11414" builtinId="9" hidden="1"/>
    <cellStyle name="Followed Hyperlink" xfId="11415" builtinId="9" hidden="1"/>
    <cellStyle name="Followed Hyperlink" xfId="11416" builtinId="9" hidden="1"/>
    <cellStyle name="Followed Hyperlink" xfId="11417" builtinId="9" hidden="1"/>
    <cellStyle name="Followed Hyperlink" xfId="11418" builtinId="9" hidden="1"/>
    <cellStyle name="Followed Hyperlink" xfId="11419" builtinId="9" hidden="1"/>
    <cellStyle name="Followed Hyperlink" xfId="11420" builtinId="9" hidden="1"/>
    <cellStyle name="Followed Hyperlink" xfId="11421" builtinId="9" hidden="1"/>
    <cellStyle name="Followed Hyperlink" xfId="11422" builtinId="9" hidden="1"/>
    <cellStyle name="Followed Hyperlink" xfId="11423" builtinId="9" hidden="1"/>
    <cellStyle name="Followed Hyperlink" xfId="3774" builtinId="9" hidden="1"/>
    <cellStyle name="Followed Hyperlink" xfId="3772" builtinId="9" hidden="1"/>
    <cellStyle name="Followed Hyperlink" xfId="3789" builtinId="9" hidden="1"/>
    <cellStyle name="Followed Hyperlink" xfId="3777" builtinId="9" hidden="1"/>
    <cellStyle name="Followed Hyperlink" xfId="3836"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5" builtinId="9" hidden="1"/>
    <cellStyle name="Followed Hyperlink" xfId="11476" builtinId="9" hidden="1"/>
    <cellStyle name="Followed Hyperlink" xfId="11477" builtinId="9" hidden="1"/>
    <cellStyle name="Followed Hyperlink" xfId="11478" builtinId="9" hidden="1"/>
    <cellStyle name="Followed Hyperlink" xfId="11479" builtinId="9" hidden="1"/>
    <cellStyle name="Followed Hyperlink" xfId="11480" builtinId="9" hidden="1"/>
    <cellStyle name="Followed Hyperlink" xfId="11481" builtinId="9" hidden="1"/>
    <cellStyle name="Followed Hyperlink" xfId="11482" builtinId="9" hidden="1"/>
    <cellStyle name="Followed Hyperlink" xfId="11483" builtinId="9" hidden="1"/>
    <cellStyle name="Followed Hyperlink" xfId="11484" builtinId="9" hidden="1"/>
    <cellStyle name="Followed Hyperlink" xfId="11485" builtinId="9" hidden="1"/>
    <cellStyle name="Followed Hyperlink" xfId="11486" builtinId="9" hidden="1"/>
    <cellStyle name="Followed Hyperlink" xfId="11487" builtinId="9" hidden="1"/>
    <cellStyle name="Followed Hyperlink" xfId="11488" builtinId="9" hidden="1"/>
    <cellStyle name="Followed Hyperlink" xfId="11489" builtinId="9" hidden="1"/>
    <cellStyle name="Followed Hyperlink" xfId="11490" builtinId="9" hidden="1"/>
    <cellStyle name="Followed Hyperlink" xfId="11491" builtinId="9" hidden="1"/>
    <cellStyle name="Followed Hyperlink" xfId="11492" builtinId="9" hidden="1"/>
    <cellStyle name="Followed Hyperlink" xfId="11493" builtinId="9" hidden="1"/>
    <cellStyle name="Followed Hyperlink" xfId="11494" builtinId="9" hidden="1"/>
    <cellStyle name="Followed Hyperlink" xfId="11495" builtinId="9" hidden="1"/>
    <cellStyle name="Followed Hyperlink" xfId="11496" builtinId="9" hidden="1"/>
    <cellStyle name="Followed Hyperlink" xfId="11497" builtinId="9" hidden="1"/>
    <cellStyle name="Followed Hyperlink" xfId="11498" builtinId="9" hidden="1"/>
    <cellStyle name="Followed Hyperlink" xfId="11499" builtinId="9" hidden="1"/>
    <cellStyle name="Followed Hyperlink" xfId="11500" builtinId="9" hidden="1"/>
    <cellStyle name="Followed Hyperlink" xfId="11501" builtinId="9" hidden="1"/>
    <cellStyle name="Followed Hyperlink" xfId="11502" builtinId="9" hidden="1"/>
    <cellStyle name="Followed Hyperlink" xfId="11503" builtinId="9" hidden="1"/>
    <cellStyle name="Followed Hyperlink" xfId="11504" builtinId="9" hidden="1"/>
    <cellStyle name="Followed Hyperlink" xfId="11505" builtinId="9" hidden="1"/>
    <cellStyle name="Followed Hyperlink" xfId="11506" builtinId="9" hidden="1"/>
    <cellStyle name="Followed Hyperlink" xfId="11507" builtinId="9" hidden="1"/>
    <cellStyle name="Followed Hyperlink" xfId="11508" builtinId="9" hidden="1"/>
    <cellStyle name="Followed Hyperlink" xfId="11509" builtinId="9" hidden="1"/>
    <cellStyle name="Followed Hyperlink" xfId="11510" builtinId="9" hidden="1"/>
    <cellStyle name="Followed Hyperlink" xfId="11511" builtinId="9" hidden="1"/>
    <cellStyle name="Followed Hyperlink" xfId="11512"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67" builtinId="9" hidden="1"/>
    <cellStyle name="Followed Hyperlink" xfId="11569" builtinId="9" hidden="1"/>
    <cellStyle name="Followed Hyperlink" xfId="11571" builtinId="9" hidden="1"/>
    <cellStyle name="Followed Hyperlink" xfId="11573"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5" builtinId="9" hidden="1"/>
    <cellStyle name="Followed Hyperlink" xfId="11607" builtinId="9" hidden="1"/>
    <cellStyle name="Followed Hyperlink" xfId="11609" builtinId="9" hidden="1"/>
    <cellStyle name="Followed Hyperlink" xfId="11611" builtinId="9" hidden="1"/>
    <cellStyle name="Followed Hyperlink" xfId="11613" builtinId="9" hidden="1"/>
    <cellStyle name="Followed Hyperlink" xfId="11615" builtinId="9" hidden="1"/>
    <cellStyle name="Followed Hyperlink" xfId="11617" builtinId="9" hidden="1"/>
    <cellStyle name="Followed Hyperlink" xfId="11619" builtinId="9" hidden="1"/>
    <cellStyle name="Followed Hyperlink" xfId="11621" builtinId="9" hidden="1"/>
    <cellStyle name="Followed Hyperlink" xfId="11623"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5" builtinId="9" hidden="1"/>
    <cellStyle name="Followed Hyperlink" xfId="11787" builtinId="9" hidden="1"/>
    <cellStyle name="Followed Hyperlink" xfId="11789" builtinId="9" hidden="1"/>
    <cellStyle name="Followed Hyperlink" xfId="11791" builtinId="9" hidden="1"/>
    <cellStyle name="Followed Hyperlink" xfId="11793" builtinId="9" hidden="1"/>
    <cellStyle name="Followed Hyperlink" xfId="11795" builtinId="9" hidden="1"/>
    <cellStyle name="Followed Hyperlink" xfId="11797" builtinId="9" hidden="1"/>
    <cellStyle name="Followed Hyperlink" xfId="11799" builtinId="9" hidden="1"/>
    <cellStyle name="Followed Hyperlink" xfId="11801" builtinId="9" hidden="1"/>
    <cellStyle name="Followed Hyperlink" xfId="11803" builtinId="9" hidden="1"/>
    <cellStyle name="Followed Hyperlink" xfId="11805" builtinId="9" hidden="1"/>
    <cellStyle name="Followed Hyperlink" xfId="11807" builtinId="9" hidden="1"/>
    <cellStyle name="Followed Hyperlink" xfId="11809" builtinId="9" hidden="1"/>
    <cellStyle name="Followed Hyperlink" xfId="11811" builtinId="9" hidden="1"/>
    <cellStyle name="Followed Hyperlink" xfId="11813"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5" builtinId="9" hidden="1"/>
    <cellStyle name="Followed Hyperlink" xfId="11847" builtinId="9" hidden="1"/>
    <cellStyle name="Followed Hyperlink" xfId="11849"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7" builtinId="9" hidden="1"/>
    <cellStyle name="Followed Hyperlink" xfId="11869" builtinId="9" hidden="1"/>
    <cellStyle name="Followed Hyperlink" xfId="11871" builtinId="9" hidden="1"/>
    <cellStyle name="Followed Hyperlink" xfId="11873"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5" builtinId="9" hidden="1"/>
    <cellStyle name="Followed Hyperlink" xfId="11997" builtinId="9" hidden="1"/>
    <cellStyle name="Followed Hyperlink" xfId="11999" builtinId="9" hidden="1"/>
    <cellStyle name="Followed Hyperlink" xfId="12001" builtinId="9" hidden="1"/>
    <cellStyle name="Followed Hyperlink" xfId="12003" builtinId="9" hidden="1"/>
    <cellStyle name="Followed Hyperlink" xfId="12005" builtinId="9" hidden="1"/>
    <cellStyle name="Followed Hyperlink" xfId="12007" builtinId="9" hidden="1"/>
    <cellStyle name="Followed Hyperlink" xfId="12009" builtinId="9" hidden="1"/>
    <cellStyle name="Followed Hyperlink" xfId="12011" builtinId="9" hidden="1"/>
    <cellStyle name="Followed Hyperlink" xfId="12013" builtinId="9" hidden="1"/>
    <cellStyle name="Followed Hyperlink" xfId="12015" builtinId="9" hidden="1"/>
    <cellStyle name="Followed Hyperlink" xfId="12017" builtinId="9" hidden="1"/>
    <cellStyle name="Followed Hyperlink" xfId="12019" builtinId="9" hidden="1"/>
    <cellStyle name="Followed Hyperlink" xfId="12021" builtinId="9" hidden="1"/>
    <cellStyle name="Followed Hyperlink" xfId="12023"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5" builtinId="9" hidden="1"/>
    <cellStyle name="Followed Hyperlink" xfId="12057" builtinId="9" hidden="1"/>
    <cellStyle name="Followed Hyperlink" xfId="12059" builtinId="9" hidden="1"/>
    <cellStyle name="Followed Hyperlink" xfId="12061" builtinId="9" hidden="1"/>
    <cellStyle name="Followed Hyperlink" xfId="12063" builtinId="9" hidden="1"/>
    <cellStyle name="Followed Hyperlink" xfId="12065" builtinId="9" hidden="1"/>
    <cellStyle name="Followed Hyperlink" xfId="12067" builtinId="9" hidden="1"/>
    <cellStyle name="Followed Hyperlink" xfId="12069"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5" builtinId="9" hidden="1"/>
    <cellStyle name="Followed Hyperlink" xfId="12237" builtinId="9" hidden="1"/>
    <cellStyle name="Followed Hyperlink" xfId="12239" builtinId="9" hidden="1"/>
    <cellStyle name="Followed Hyperlink" xfId="12241" builtinId="9" hidden="1"/>
    <cellStyle name="Followed Hyperlink" xfId="12243" builtinId="9" hidden="1"/>
    <cellStyle name="Followed Hyperlink" xfId="12245" builtinId="9" hidden="1"/>
    <cellStyle name="Followed Hyperlink" xfId="12247" builtinId="9" hidden="1"/>
    <cellStyle name="Followed Hyperlink" xfId="12249" builtinId="9" hidden="1"/>
    <cellStyle name="Followed Hyperlink" xfId="12251" builtinId="9" hidden="1"/>
    <cellStyle name="Followed Hyperlink" xfId="12253" builtinId="9" hidden="1"/>
    <cellStyle name="Followed Hyperlink" xfId="12255" builtinId="9" hidden="1"/>
    <cellStyle name="Followed Hyperlink" xfId="12257" builtinId="9" hidden="1"/>
    <cellStyle name="Followed Hyperlink" xfId="12259" builtinId="9" hidden="1"/>
    <cellStyle name="Followed Hyperlink" xfId="12261" builtinId="9" hidden="1"/>
    <cellStyle name="Followed Hyperlink" xfId="12263"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5" builtinId="9" hidden="1"/>
    <cellStyle name="Followed Hyperlink" xfId="12297" builtinId="9" hidden="1"/>
    <cellStyle name="Followed Hyperlink" xfId="12299" builtinId="9" hidden="1"/>
    <cellStyle name="Followed Hyperlink" xfId="12301" builtinId="9" hidden="1"/>
    <cellStyle name="Followed Hyperlink" xfId="12303" builtinId="9" hidden="1"/>
    <cellStyle name="Followed Hyperlink" xfId="12305" builtinId="9" hidden="1"/>
    <cellStyle name="Followed Hyperlink" xfId="12307"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5" builtinId="9" hidden="1"/>
    <cellStyle name="Followed Hyperlink" xfId="12477" builtinId="9" hidden="1"/>
    <cellStyle name="Followed Hyperlink" xfId="12479" builtinId="9" hidden="1"/>
    <cellStyle name="Followed Hyperlink" xfId="12481" builtinId="9" hidden="1"/>
    <cellStyle name="Followed Hyperlink" xfId="12483" builtinId="9" hidden="1"/>
    <cellStyle name="Followed Hyperlink" xfId="12485" builtinId="9" hidden="1"/>
    <cellStyle name="Followed Hyperlink" xfId="12487" builtinId="9" hidden="1"/>
    <cellStyle name="Followed Hyperlink" xfId="12489" builtinId="9" hidden="1"/>
    <cellStyle name="Followed Hyperlink" xfId="12491" builtinId="9" hidden="1"/>
    <cellStyle name="Followed Hyperlink" xfId="12493" builtinId="9" hidden="1"/>
    <cellStyle name="Followed Hyperlink" xfId="12495" builtinId="9" hidden="1"/>
    <cellStyle name="Followed Hyperlink" xfId="12497" builtinId="9" hidden="1"/>
    <cellStyle name="Followed Hyperlink" xfId="12499" builtinId="9" hidden="1"/>
    <cellStyle name="Followed Hyperlink" xfId="12501" builtinId="9" hidden="1"/>
    <cellStyle name="Followed Hyperlink" xfId="12503"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7" builtinId="9" hidden="1"/>
    <cellStyle name="Followed Hyperlink" xfId="12539" builtinId="9" hidden="1"/>
    <cellStyle name="Followed Hyperlink" xfId="12541" builtinId="9" hidden="1"/>
    <cellStyle name="Followed Hyperlink" xfId="12543" builtinId="9" hidden="1"/>
    <cellStyle name="Followed Hyperlink" xfId="12545" builtinId="9" hidden="1"/>
    <cellStyle name="Followed Hyperlink" xfId="12547" builtinId="9" hidden="1"/>
    <cellStyle name="Followed Hyperlink" xfId="12549" builtinId="9" hidden="1"/>
    <cellStyle name="Followed Hyperlink" xfId="12551"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7" builtinId="9" hidden="1"/>
    <cellStyle name="Followed Hyperlink" xfId="12599" builtinId="9" hidden="1"/>
    <cellStyle name="Followed Hyperlink" xfId="12601" builtinId="9" hidden="1"/>
    <cellStyle name="Followed Hyperlink" xfId="12603" builtinId="9" hidden="1"/>
    <cellStyle name="Followed Hyperlink" xfId="12605" builtinId="9" hidden="1"/>
    <cellStyle name="Followed Hyperlink" xfId="12607" builtinId="9" hidden="1"/>
    <cellStyle name="Followed Hyperlink" xfId="12609" builtinId="9" hidden="1"/>
    <cellStyle name="Followed Hyperlink" xfId="12611"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35" builtinId="9" hidden="1"/>
    <cellStyle name="Followed Hyperlink" xfId="12737" builtinId="9" hidden="1"/>
    <cellStyle name="Followed Hyperlink" xfId="12739" builtinId="9" hidden="1"/>
    <cellStyle name="Followed Hyperlink" xfId="12741" builtinId="9" hidden="1"/>
    <cellStyle name="Followed Hyperlink" xfId="12743" builtinId="9" hidden="1"/>
    <cellStyle name="Followed Hyperlink" xfId="12745"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7" builtinId="9" hidden="1"/>
    <cellStyle name="Followed Hyperlink" xfId="12779" builtinId="9" hidden="1"/>
    <cellStyle name="Followed Hyperlink" xfId="12781" builtinId="9" hidden="1"/>
    <cellStyle name="Followed Hyperlink" xfId="12783" builtinId="9" hidden="1"/>
    <cellStyle name="Followed Hyperlink" xfId="12785"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4" builtinId="9" hidden="1"/>
    <cellStyle name="Followed Hyperlink" xfId="12905" builtinId="9" hidden="1"/>
    <cellStyle name="Followed Hyperlink" xfId="12906" builtinId="9" hidden="1"/>
    <cellStyle name="Followed Hyperlink" xfId="12907" builtinId="9" hidden="1"/>
    <cellStyle name="Followed Hyperlink" xfId="12908" builtinId="9" hidden="1"/>
    <cellStyle name="Followed Hyperlink" xfId="12909" builtinId="9" hidden="1"/>
    <cellStyle name="Followed Hyperlink" xfId="12910" builtinId="9" hidden="1"/>
    <cellStyle name="Followed Hyperlink" xfId="12911" builtinId="9" hidden="1"/>
    <cellStyle name="Followed Hyperlink" xfId="12912" builtinId="9" hidden="1"/>
    <cellStyle name="Followed Hyperlink" xfId="12913" builtinId="9" hidden="1"/>
    <cellStyle name="Followed Hyperlink" xfId="12914" builtinId="9" hidden="1"/>
    <cellStyle name="Followed Hyperlink" xfId="12915" builtinId="9" hidden="1"/>
    <cellStyle name="Followed Hyperlink" xfId="12916" builtinId="9" hidden="1"/>
    <cellStyle name="Followed Hyperlink" xfId="12917" builtinId="9" hidden="1"/>
    <cellStyle name="Followed Hyperlink" xfId="12918" builtinId="9" hidden="1"/>
    <cellStyle name="Followed Hyperlink" xfId="12919"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2841"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1" builtinId="9" hidden="1"/>
    <cellStyle name="Followed Hyperlink" xfId="13102" builtinId="9" hidden="1"/>
    <cellStyle name="Followed Hyperlink" xfId="13103" builtinId="9" hidden="1"/>
    <cellStyle name="Followed Hyperlink" xfId="13104" builtinId="9" hidden="1"/>
    <cellStyle name="Followed Hyperlink" xfId="13105" builtinId="9" hidden="1"/>
    <cellStyle name="Followed Hyperlink" xfId="13106" builtinId="9" hidden="1"/>
    <cellStyle name="Followed Hyperlink" xfId="13107" builtinId="9" hidden="1"/>
    <cellStyle name="Followed Hyperlink" xfId="13108" builtinId="9" hidden="1"/>
    <cellStyle name="Followed Hyperlink" xfId="13109" builtinId="9" hidden="1"/>
    <cellStyle name="Followed Hyperlink" xfId="13110" builtinId="9" hidden="1"/>
    <cellStyle name="Followed Hyperlink" xfId="13111" builtinId="9" hidden="1"/>
    <cellStyle name="Followed Hyperlink" xfId="13112" builtinId="9" hidden="1"/>
    <cellStyle name="Followed Hyperlink" xfId="13113" builtinId="9" hidden="1"/>
    <cellStyle name="Followed Hyperlink" xfId="13114" builtinId="9" hidden="1"/>
    <cellStyle name="Followed Hyperlink" xfId="13115" builtinId="9" hidden="1"/>
    <cellStyle name="Followed Hyperlink" xfId="13116" builtinId="9" hidden="1"/>
    <cellStyle name="Followed Hyperlink" xfId="13117" builtinId="9" hidden="1"/>
    <cellStyle name="Followed Hyperlink" xfId="13118" builtinId="9" hidden="1"/>
    <cellStyle name="Followed Hyperlink" xfId="13119" builtinId="9" hidden="1"/>
    <cellStyle name="Followed Hyperlink" xfId="13120" builtinId="9" hidden="1"/>
    <cellStyle name="Followed Hyperlink" xfId="13121" builtinId="9" hidden="1"/>
    <cellStyle name="Followed Hyperlink" xfId="13122" builtinId="9" hidden="1"/>
    <cellStyle name="Followed Hyperlink" xfId="13123" builtinId="9" hidden="1"/>
    <cellStyle name="Followed Hyperlink" xfId="13124" builtinId="9" hidden="1"/>
    <cellStyle name="Followed Hyperlink" xfId="13125" builtinId="9" hidden="1"/>
    <cellStyle name="Followed Hyperlink" xfId="13126" builtinId="9" hidden="1"/>
    <cellStyle name="Followed Hyperlink" xfId="13127" builtinId="9" hidden="1"/>
    <cellStyle name="Followed Hyperlink" xfId="13128" builtinId="9" hidden="1"/>
    <cellStyle name="Followed Hyperlink" xfId="13129" builtinId="9" hidden="1"/>
    <cellStyle name="Followed Hyperlink" xfId="13130" builtinId="9" hidden="1"/>
    <cellStyle name="Followed Hyperlink" xfId="13131" builtinId="9" hidden="1"/>
    <cellStyle name="Followed Hyperlink" xfId="13132" builtinId="9" hidden="1"/>
    <cellStyle name="Followed Hyperlink" xfId="13133" builtinId="9" hidden="1"/>
    <cellStyle name="Followed Hyperlink" xfId="13134" builtinId="9" hidden="1"/>
    <cellStyle name="Followed Hyperlink" xfId="13135" builtinId="9" hidden="1"/>
    <cellStyle name="Followed Hyperlink" xfId="13136" builtinId="9" hidden="1"/>
    <cellStyle name="Followed Hyperlink" xfId="13137" builtinId="9" hidden="1"/>
    <cellStyle name="Followed Hyperlink" xfId="13138" builtinId="9" hidden="1"/>
    <cellStyle name="Followed Hyperlink" xfId="12835"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28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5" builtinId="9" hidden="1"/>
    <cellStyle name="Followed Hyperlink" xfId="13306" builtinId="9" hidden="1"/>
    <cellStyle name="Followed Hyperlink" xfId="13307" builtinId="9" hidden="1"/>
    <cellStyle name="Followed Hyperlink" xfId="13308" builtinId="9" hidden="1"/>
    <cellStyle name="Followed Hyperlink" xfId="13309" builtinId="9" hidden="1"/>
    <cellStyle name="Followed Hyperlink" xfId="13310" builtinId="9" hidden="1"/>
    <cellStyle name="Followed Hyperlink" xfId="13311" builtinId="9" hidden="1"/>
    <cellStyle name="Followed Hyperlink" xfId="13312" builtinId="9" hidden="1"/>
    <cellStyle name="Followed Hyperlink" xfId="13313" builtinId="9" hidden="1"/>
    <cellStyle name="Followed Hyperlink" xfId="13314" builtinId="9" hidden="1"/>
    <cellStyle name="Followed Hyperlink" xfId="13315" builtinId="9" hidden="1"/>
    <cellStyle name="Followed Hyperlink" xfId="13316" builtinId="9" hidden="1"/>
    <cellStyle name="Followed Hyperlink" xfId="13317" builtinId="9" hidden="1"/>
    <cellStyle name="Followed Hyperlink" xfId="13318" builtinId="9" hidden="1"/>
    <cellStyle name="Followed Hyperlink" xfId="13319" builtinId="9" hidden="1"/>
    <cellStyle name="Followed Hyperlink" xfId="13320" builtinId="9" hidden="1"/>
    <cellStyle name="Followed Hyperlink" xfId="13321" builtinId="9" hidden="1"/>
    <cellStyle name="Followed Hyperlink" xfId="13322" builtinId="9" hidden="1"/>
    <cellStyle name="Followed Hyperlink" xfId="13323" builtinId="9" hidden="1"/>
    <cellStyle name="Followed Hyperlink" xfId="13324" builtinId="9" hidden="1"/>
    <cellStyle name="Followed Hyperlink" xfId="13325" builtinId="9" hidden="1"/>
    <cellStyle name="Followed Hyperlink" xfId="13326" builtinId="9" hidden="1"/>
    <cellStyle name="Followed Hyperlink" xfId="13327" builtinId="9" hidden="1"/>
    <cellStyle name="Followed Hyperlink" xfId="13328" builtinId="9" hidden="1"/>
    <cellStyle name="Followed Hyperlink" xfId="13329" builtinId="9" hidden="1"/>
    <cellStyle name="Followed Hyperlink" xfId="13330" builtinId="9" hidden="1"/>
    <cellStyle name="Followed Hyperlink" xfId="13331" builtinId="9" hidden="1"/>
    <cellStyle name="Followed Hyperlink" xfId="13332" builtinId="9" hidden="1"/>
    <cellStyle name="Followed Hyperlink" xfId="13333"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5" builtinId="9" hidden="1"/>
    <cellStyle name="Followed Hyperlink" xfId="13467" builtinId="9" hidden="1"/>
    <cellStyle name="Followed Hyperlink" xfId="13469" builtinId="9" hidden="1"/>
    <cellStyle name="Followed Hyperlink" xfId="13471" builtinId="9" hidden="1"/>
    <cellStyle name="Followed Hyperlink" xfId="13473" builtinId="9" hidden="1"/>
    <cellStyle name="Followed Hyperlink" xfId="13475" builtinId="9" hidden="1"/>
    <cellStyle name="Followed Hyperlink" xfId="13477" builtinId="9" hidden="1"/>
    <cellStyle name="Followed Hyperlink" xfId="13479" builtinId="9" hidden="1"/>
    <cellStyle name="Followed Hyperlink" xfId="13481" builtinId="9" hidden="1"/>
    <cellStyle name="Followed Hyperlink" xfId="13483" builtinId="9" hidden="1"/>
    <cellStyle name="Followed Hyperlink" xfId="13485" builtinId="9" hidden="1"/>
    <cellStyle name="Followed Hyperlink" xfId="13487" builtinId="9" hidden="1"/>
    <cellStyle name="Followed Hyperlink" xfId="13489" builtinId="9" hidden="1"/>
    <cellStyle name="Followed Hyperlink" xfId="13491" builtinId="9" hidden="1"/>
    <cellStyle name="Followed Hyperlink" xfId="13493"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57" builtinId="9" hidden="1"/>
    <cellStyle name="Followed Hyperlink" xfId="13659" builtinId="9" hidden="1"/>
    <cellStyle name="Followed Hyperlink" xfId="13661" builtinId="9" hidden="1"/>
    <cellStyle name="Followed Hyperlink" xfId="13663"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3" builtinId="9" hidden="1"/>
    <cellStyle name="Followed Hyperlink" xfId="13845" builtinId="9" hidden="1"/>
    <cellStyle name="Followed Hyperlink" xfId="13847" builtinId="9" hidden="1"/>
    <cellStyle name="Followed Hyperlink" xfId="13849" builtinId="9" hidden="1"/>
    <cellStyle name="Followed Hyperlink" xfId="13851" builtinId="9" hidden="1"/>
    <cellStyle name="Followed Hyperlink" xfId="13853" builtinId="9" hidden="1"/>
    <cellStyle name="Followed Hyperlink" xfId="13855" builtinId="9" hidden="1"/>
    <cellStyle name="Followed Hyperlink" xfId="13857" builtinId="9" hidden="1"/>
    <cellStyle name="Followed Hyperlink" xfId="13859" builtinId="9" hidden="1"/>
    <cellStyle name="Followed Hyperlink" xfId="13861" builtinId="9" hidden="1"/>
    <cellStyle name="Followed Hyperlink" xfId="13863" builtinId="9" hidden="1"/>
    <cellStyle name="Followed Hyperlink" xfId="13865" builtinId="9" hidden="1"/>
    <cellStyle name="Followed Hyperlink" xfId="13867" builtinId="9" hidden="1"/>
    <cellStyle name="Followed Hyperlink" xfId="13869" builtinId="9" hidden="1"/>
    <cellStyle name="Followed Hyperlink" xfId="13871" builtinId="9" hidden="1"/>
    <cellStyle name="Followed Hyperlink" xfId="13873" builtinId="9" hidden="1"/>
    <cellStyle name="Followed Hyperlink" xfId="13875" builtinId="9" hidden="1"/>
    <cellStyle name="Followed Hyperlink" xfId="13877" builtinId="9" hidden="1"/>
    <cellStyle name="Followed Hyperlink" xfId="13879" builtinId="9" hidden="1"/>
    <cellStyle name="Followed Hyperlink" xfId="13881" builtinId="9" hidden="1"/>
    <cellStyle name="Followed Hyperlink" xfId="13883" builtinId="9" hidden="1"/>
    <cellStyle name="Followed Hyperlink" xfId="13885" builtinId="9" hidden="1"/>
    <cellStyle name="Followed Hyperlink" xfId="13887" builtinId="9" hidden="1"/>
    <cellStyle name="Followed Hyperlink" xfId="13889"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2" builtinId="9" hidden="1"/>
    <cellStyle name="Followed Hyperlink" xfId="13903" builtinId="9" hidden="1"/>
    <cellStyle name="Followed Hyperlink" xfId="13904" builtinId="9" hidden="1"/>
    <cellStyle name="Followed Hyperlink" xfId="13905" builtinId="9" hidden="1"/>
    <cellStyle name="Followed Hyperlink" xfId="13906" builtinId="9" hidden="1"/>
    <cellStyle name="Followed Hyperlink" xfId="13907" builtinId="9" hidden="1"/>
    <cellStyle name="Followed Hyperlink" xfId="13908" builtinId="9" hidden="1"/>
    <cellStyle name="Followed Hyperlink" xfId="13909" builtinId="9" hidden="1"/>
    <cellStyle name="Followed Hyperlink" xfId="13910" builtinId="9" hidden="1"/>
    <cellStyle name="Followed Hyperlink" xfId="13911" builtinId="9" hidden="1"/>
    <cellStyle name="Followed Hyperlink" xfId="13912" builtinId="9" hidden="1"/>
    <cellStyle name="Followed Hyperlink" xfId="13913" builtinId="9" hidden="1"/>
    <cellStyle name="Followed Hyperlink" xfId="13914" builtinId="9" hidden="1"/>
    <cellStyle name="Followed Hyperlink" xfId="13915" builtinId="9" hidden="1"/>
    <cellStyle name="Followed Hyperlink" xfId="13916" builtinId="9" hidden="1"/>
    <cellStyle name="Followed Hyperlink" xfId="13917" builtinId="9" hidden="1"/>
    <cellStyle name="Followed Hyperlink" xfId="13918" builtinId="9" hidden="1"/>
    <cellStyle name="Followed Hyperlink" xfId="13919" builtinId="9" hidden="1"/>
    <cellStyle name="Followed Hyperlink" xfId="13920" builtinId="9" hidden="1"/>
    <cellStyle name="Followed Hyperlink" xfId="13921" builtinId="9" hidden="1"/>
    <cellStyle name="Followed Hyperlink" xfId="13922" builtinId="9" hidden="1"/>
    <cellStyle name="Followed Hyperlink" xfId="13923" builtinId="9" hidden="1"/>
    <cellStyle name="Followed Hyperlink" xfId="13924" builtinId="9" hidden="1"/>
    <cellStyle name="Followed Hyperlink" xfId="13925" builtinId="9" hidden="1"/>
    <cellStyle name="Followed Hyperlink" xfId="13926" builtinId="9" hidden="1"/>
    <cellStyle name="Followed Hyperlink" xfId="13927" builtinId="9" hidden="1"/>
    <cellStyle name="Followed Hyperlink" xfId="13928" builtinId="9" hidden="1"/>
    <cellStyle name="Followed Hyperlink" xfId="13929" builtinId="9" hidden="1"/>
    <cellStyle name="Followed Hyperlink" xfId="13930" builtinId="9" hidden="1"/>
    <cellStyle name="Followed Hyperlink" xfId="13931" builtinId="9" hidden="1"/>
    <cellStyle name="Followed Hyperlink" xfId="13932" builtinId="9" hidden="1"/>
    <cellStyle name="Followed Hyperlink" xfId="13933" builtinId="9" hidden="1"/>
    <cellStyle name="Followed Hyperlink" xfId="13934" builtinId="9" hidden="1"/>
    <cellStyle name="Followed Hyperlink" xfId="13935" builtinId="9" hidden="1"/>
    <cellStyle name="Followed Hyperlink" xfId="13936" builtinId="9" hidden="1"/>
    <cellStyle name="Followed Hyperlink" xfId="13937" builtinId="9" hidden="1"/>
    <cellStyle name="Followed Hyperlink" xfId="13938" builtinId="9" hidden="1"/>
    <cellStyle name="Followed Hyperlink" xfId="13939" builtinId="9" hidden="1"/>
    <cellStyle name="Followed Hyperlink" xfId="13740"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3734" builtinId="9" hidden="1"/>
    <cellStyle name="Followed Hyperlink" xfId="14039" builtinId="9" hidden="1"/>
    <cellStyle name="Followed Hyperlink" xfId="14041" builtinId="9" hidden="1"/>
    <cellStyle name="Followed Hyperlink" xfId="14043"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63" builtinId="9" hidden="1"/>
    <cellStyle name="Followed Hyperlink" xfId="14065" builtinId="9" hidden="1"/>
    <cellStyle name="Followed Hyperlink" xfId="14067" builtinId="9" hidden="1"/>
    <cellStyle name="Followed Hyperlink" xfId="14069"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4" builtinId="9" hidden="1"/>
    <cellStyle name="Followed Hyperlink" xfId="14135" builtinId="9" hidden="1"/>
    <cellStyle name="Followed Hyperlink" xfId="137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6" builtinId="9" hidden="1"/>
    <cellStyle name="Followed Hyperlink" xfId="14197" builtinId="9" hidden="1"/>
    <cellStyle name="Followed Hyperlink" xfId="14198" builtinId="9" hidden="1"/>
    <cellStyle name="Followed Hyperlink" xfId="14199" builtinId="9" hidden="1"/>
    <cellStyle name="Followed Hyperlink" xfId="14200" builtinId="9" hidden="1"/>
    <cellStyle name="Followed Hyperlink" xfId="14201" builtinId="9" hidden="1"/>
    <cellStyle name="Followed Hyperlink" xfId="14202" builtinId="9" hidden="1"/>
    <cellStyle name="Followed Hyperlink" xfId="14203"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5" builtinId="9" hidden="1"/>
    <cellStyle name="Followed Hyperlink" xfId="14237" builtinId="9" hidden="1"/>
    <cellStyle name="Followed Hyperlink" xfId="14239" builtinId="9" hidden="1"/>
    <cellStyle name="Followed Hyperlink" xfId="14241" builtinId="9" hidden="1"/>
    <cellStyle name="Followed Hyperlink" xfId="14243" builtinId="9" hidden="1"/>
    <cellStyle name="Followed Hyperlink" xfId="14245"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6" builtinId="9" hidden="1"/>
    <cellStyle name="Followed Hyperlink" xfId="14297" builtinId="9" hidden="1"/>
    <cellStyle name="Followed Hyperlink" xfId="14298" builtinId="9" hidden="1"/>
    <cellStyle name="Followed Hyperlink" xfId="14299" builtinId="9" hidden="1"/>
    <cellStyle name="Followed Hyperlink" xfId="14300" builtinId="9" hidden="1"/>
    <cellStyle name="Followed Hyperlink" xfId="14301" builtinId="9" hidden="1"/>
    <cellStyle name="Followed Hyperlink" xfId="14302" builtinId="9" hidden="1"/>
    <cellStyle name="Followed Hyperlink" xfId="14303" builtinId="9" hidden="1"/>
    <cellStyle name="Followed Hyperlink" xfId="14304" builtinId="9" hidden="1"/>
    <cellStyle name="Followed Hyperlink" xfId="14305" builtinId="9" hidden="1"/>
    <cellStyle name="Followed Hyperlink" xfId="14306" builtinId="9" hidden="1"/>
    <cellStyle name="Followed Hyperlink" xfId="14307" builtinId="9" hidden="1"/>
    <cellStyle name="Followed Hyperlink" xfId="14308" builtinId="9" hidden="1"/>
    <cellStyle name="Followed Hyperlink" xfId="14309" builtinId="9" hidden="1"/>
    <cellStyle name="Followed Hyperlink" xfId="14310" builtinId="9" hidden="1"/>
    <cellStyle name="Followed Hyperlink" xfId="14311" builtinId="9" hidden="1"/>
    <cellStyle name="Followed Hyperlink" xfId="14312" builtinId="9" hidden="1"/>
    <cellStyle name="Followed Hyperlink" xfId="14313" builtinId="9" hidden="1"/>
    <cellStyle name="Followed Hyperlink" xfId="14314" builtinId="9" hidden="1"/>
    <cellStyle name="Followed Hyperlink" xfId="14315" builtinId="9" hidden="1"/>
    <cellStyle name="Followed Hyperlink" xfId="14316" builtinId="9" hidden="1"/>
    <cellStyle name="Followed Hyperlink" xfId="14317" builtinId="9" hidden="1"/>
    <cellStyle name="Followed Hyperlink" xfId="14318" builtinId="9" hidden="1"/>
    <cellStyle name="Followed Hyperlink" xfId="14319" builtinId="9" hidden="1"/>
    <cellStyle name="Followed Hyperlink" xfId="14320" builtinId="9" hidden="1"/>
    <cellStyle name="Followed Hyperlink" xfId="14321" builtinId="9" hidden="1"/>
    <cellStyle name="Followed Hyperlink" xfId="14322" builtinId="9" hidden="1"/>
    <cellStyle name="Followed Hyperlink" xfId="14323" builtinId="9" hidden="1"/>
    <cellStyle name="Followed Hyperlink" xfId="14324" builtinId="9" hidden="1"/>
    <cellStyle name="Followed Hyperlink" xfId="14325" builtinId="9" hidden="1"/>
    <cellStyle name="Followed Hyperlink" xfId="14326" builtinId="9" hidden="1"/>
    <cellStyle name="Followed Hyperlink" xfId="14327" builtinId="9" hidden="1"/>
    <cellStyle name="Followed Hyperlink" xfId="14328" builtinId="9" hidden="1"/>
    <cellStyle name="Followed Hyperlink" xfId="14329" builtinId="9" hidden="1"/>
    <cellStyle name="Followed Hyperlink" xfId="14330" builtinId="9" hidden="1"/>
    <cellStyle name="Followed Hyperlink" xfId="14331" builtinId="9" hidden="1"/>
    <cellStyle name="Followed Hyperlink" xfId="14332"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5" builtinId="9" hidden="1"/>
    <cellStyle name="Followed Hyperlink" xfId="14517" builtinId="9" hidden="1"/>
    <cellStyle name="Followed Hyperlink" xfId="14519" builtinId="9" hidden="1"/>
    <cellStyle name="Followed Hyperlink" xfId="14521" builtinId="9" hidden="1"/>
    <cellStyle name="Followed Hyperlink" xfId="14523" builtinId="9" hidden="1"/>
    <cellStyle name="Followed Hyperlink" xfId="14525" builtinId="9" hidden="1"/>
    <cellStyle name="Followed Hyperlink" xfId="14527" builtinId="9" hidden="1"/>
    <cellStyle name="Followed Hyperlink" xfId="14529" builtinId="9" hidden="1"/>
    <cellStyle name="Followed Hyperlink" xfId="14531" builtinId="9" hidden="1"/>
    <cellStyle name="Followed Hyperlink" xfId="14533" builtinId="9" hidden="1"/>
    <cellStyle name="Followed Hyperlink" xfId="14535" builtinId="9" hidden="1"/>
    <cellStyle name="Followed Hyperlink" xfId="14537" builtinId="9" hidden="1"/>
    <cellStyle name="Followed Hyperlink" xfId="14539" builtinId="9" hidden="1"/>
    <cellStyle name="Followed Hyperlink" xfId="14541" builtinId="9" hidden="1"/>
    <cellStyle name="Followed Hyperlink" xfId="14543"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5" builtinId="9" hidden="1"/>
    <cellStyle name="Followed Hyperlink" xfId="14577" builtinId="9" hidden="1"/>
    <cellStyle name="Followed Hyperlink" xfId="14579" builtinId="9" hidden="1"/>
    <cellStyle name="Followed Hyperlink" xfId="14581" builtinId="9" hidden="1"/>
    <cellStyle name="Followed Hyperlink" xfId="14583" builtinId="9" hidden="1"/>
    <cellStyle name="Followed Hyperlink" xfId="14585" builtinId="9" hidden="1"/>
    <cellStyle name="Followed Hyperlink" xfId="14587" builtinId="9" hidden="1"/>
    <cellStyle name="Followed Hyperlink" xfId="14589" builtinId="9" hidden="1"/>
    <cellStyle name="Followed Hyperlink" xfId="14591" builtinId="9" hidden="1"/>
    <cellStyle name="Followed Hyperlink" xfId="14593" builtinId="9" hidden="1"/>
    <cellStyle name="Followed Hyperlink" xfId="14595" builtinId="9" hidden="1"/>
    <cellStyle name="Followed Hyperlink" xfId="14597" builtinId="9" hidden="1"/>
    <cellStyle name="Followed Hyperlink" xfId="14599" builtinId="9" hidden="1"/>
    <cellStyle name="Followed Hyperlink" xfId="14601" builtinId="9" hidden="1"/>
    <cellStyle name="Followed Hyperlink" xfId="14603"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19"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825" builtinId="9" hidden="1"/>
    <cellStyle name="Followed Hyperlink" xfId="14826" builtinId="9" hidden="1"/>
    <cellStyle name="Followed Hyperlink" xfId="14827" builtinId="9" hidden="1"/>
    <cellStyle name="Followed Hyperlink" xfId="14828" builtinId="9" hidden="1"/>
    <cellStyle name="Followed Hyperlink" xfId="14829" builtinId="9" hidden="1"/>
    <cellStyle name="Followed Hyperlink" xfId="14830" builtinId="9" hidden="1"/>
    <cellStyle name="Followed Hyperlink" xfId="14831" builtinId="9" hidden="1"/>
    <cellStyle name="Followed Hyperlink" xfId="14832" builtinId="9" hidden="1"/>
    <cellStyle name="Followed Hyperlink" xfId="14833" builtinId="9" hidden="1"/>
    <cellStyle name="Followed Hyperlink" xfId="14834" builtinId="9" hidden="1"/>
    <cellStyle name="Followed Hyperlink" xfId="14835" builtinId="9" hidden="1"/>
    <cellStyle name="Followed Hyperlink" xfId="14836" builtinId="9" hidden="1"/>
    <cellStyle name="Followed Hyperlink" xfId="14837" builtinId="9" hidden="1"/>
    <cellStyle name="Followed Hyperlink" xfId="14838" builtinId="9" hidden="1"/>
    <cellStyle name="Followed Hyperlink" xfId="14639"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633"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28" builtinId="9" hidden="1"/>
    <cellStyle name="Followed Hyperlink" xfId="15029" builtinId="9" hidden="1"/>
    <cellStyle name="Followed Hyperlink" xfId="15030" builtinId="9" hidden="1"/>
    <cellStyle name="Followed Hyperlink" xfId="15031" builtinId="9" hidden="1"/>
    <cellStyle name="Followed Hyperlink" xfId="15032" builtinId="9" hidden="1"/>
    <cellStyle name="Followed Hyperlink" xfId="15033" builtinId="9" hidden="1"/>
    <cellStyle name="Followed Hyperlink" xfId="15034" builtinId="9" hidden="1"/>
    <cellStyle name="Followed Hyperlink" xfId="146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51"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11"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172"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32"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292"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52"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12"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50"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471"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31"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591"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51"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11"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771"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31"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891"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51"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11"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2"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073"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33"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193"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53"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13"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374"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375"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377"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376"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070"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1973"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33"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093"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53"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13"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274"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275"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277"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276"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1071"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872"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32"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2992"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52"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12"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173"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174"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176"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175"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93"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895"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55"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15"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075"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35"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195"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55"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389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14"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374"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34"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494"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54"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14"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674"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34"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794"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54"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5"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16"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4976"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36"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096"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56"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17"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218"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220"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219"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4913"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15"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875"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35"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5995"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55"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16"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117"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119"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118"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49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14"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774"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34"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894"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54"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20" builtinId="8" hidden="1"/>
    <cellStyle name="Hyperlink" xfId="7022" builtinId="8" hidden="1"/>
    <cellStyle name="Hyperlink" xfId="7024"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15"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016"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018"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017"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3781" builtinId="8" hidden="1"/>
    <cellStyle name="Hyperlink" xfId="3776" builtinId="8" hidden="1"/>
    <cellStyle name="Hyperlink" xfId="3786" builtinId="8" hidden="1"/>
    <cellStyle name="Hyperlink" xfId="3780" builtinId="8" hidden="1"/>
    <cellStyle name="Hyperlink" xfId="3775" builtinId="8" hidden="1"/>
    <cellStyle name="Hyperlink" xfId="7614" builtinId="8" hidden="1"/>
    <cellStyle name="Hyperlink" xfId="7616" builtinId="8" hidden="1"/>
    <cellStyle name="Hyperlink" xfId="7618" builtinId="8" hidden="1"/>
    <cellStyle name="Hyperlink" xfId="7620" builtinId="8" hidden="1"/>
    <cellStyle name="Hyperlink" xfId="7622" builtinId="8" hidden="1"/>
    <cellStyle name="Hyperlink" xfId="7624" builtinId="8" hidden="1"/>
    <cellStyle name="Hyperlink" xfId="7626" builtinId="8" hidden="1"/>
    <cellStyle name="Hyperlink" xfId="7628" builtinId="8" hidden="1"/>
    <cellStyle name="Hyperlink" xfId="7630" builtinId="8" hidden="1"/>
    <cellStyle name="Hyperlink" xfId="7632" builtinId="8" hidden="1"/>
    <cellStyle name="Hyperlink" xfId="7634" builtinId="8" hidden="1"/>
    <cellStyle name="Hyperlink" xfId="7636" builtinId="8" hidden="1"/>
    <cellStyle name="Hyperlink" xfId="7638" builtinId="8" hidden="1"/>
    <cellStyle name="Hyperlink" xfId="7640" builtinId="8" hidden="1"/>
    <cellStyle name="Hyperlink" xfId="7642" builtinId="8" hidden="1"/>
    <cellStyle name="Hyperlink" xfId="7644" builtinId="8" hidden="1"/>
    <cellStyle name="Hyperlink" xfId="7646" builtinId="8" hidden="1"/>
    <cellStyle name="Hyperlink" xfId="7648" builtinId="8" hidden="1"/>
    <cellStyle name="Hyperlink" xfId="7650" builtinId="8" hidden="1"/>
    <cellStyle name="Hyperlink" xfId="7652" builtinId="8" hidden="1"/>
    <cellStyle name="Hyperlink" xfId="7654" builtinId="8" hidden="1"/>
    <cellStyle name="Hyperlink" xfId="7656" builtinId="8" hidden="1"/>
    <cellStyle name="Hyperlink" xfId="7658" builtinId="8" hidden="1"/>
    <cellStyle name="Hyperlink" xfId="7660" builtinId="8" hidden="1"/>
    <cellStyle name="Hyperlink" xfId="7662" builtinId="8" hidden="1"/>
    <cellStyle name="Hyperlink" xfId="7664" builtinId="8" hidden="1"/>
    <cellStyle name="Hyperlink" xfId="7704" builtinId="8" hidden="1"/>
    <cellStyle name="Hyperlink" xfId="7708" builtinId="8" hidden="1"/>
    <cellStyle name="Hyperlink" xfId="7710" builtinId="8" hidden="1"/>
    <cellStyle name="Hyperlink" xfId="7712" builtinId="8" hidden="1"/>
    <cellStyle name="Hyperlink" xfId="7714" builtinId="8" hidden="1"/>
    <cellStyle name="Hyperlink" xfId="7716" builtinId="8" hidden="1"/>
    <cellStyle name="Hyperlink" xfId="7718" builtinId="8" hidden="1"/>
    <cellStyle name="Hyperlink" xfId="7720" builtinId="8" hidden="1"/>
    <cellStyle name="Hyperlink" xfId="7722" builtinId="8" hidden="1"/>
    <cellStyle name="Hyperlink" xfId="7724" builtinId="8" hidden="1"/>
    <cellStyle name="Hyperlink" xfId="7726" builtinId="8" hidden="1"/>
    <cellStyle name="Hyperlink" xfId="7728" builtinId="8" hidden="1"/>
    <cellStyle name="Hyperlink" xfId="7730" builtinId="8" hidden="1"/>
    <cellStyle name="Hyperlink" xfId="7732" builtinId="8" hidden="1"/>
    <cellStyle name="Hyperlink" xfId="7734" builtinId="8" hidden="1"/>
    <cellStyle name="Hyperlink" xfId="7706"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8" builtinId="8" hidden="1"/>
    <cellStyle name="Hyperlink" xfId="7770" builtinId="8" hidden="1"/>
    <cellStyle name="Hyperlink" xfId="7772" builtinId="8" hidden="1"/>
    <cellStyle name="Hyperlink" xfId="7774" builtinId="8" hidden="1"/>
    <cellStyle name="Hyperlink" xfId="7776" builtinId="8" hidden="1"/>
    <cellStyle name="Hyperlink" xfId="7778" builtinId="8" hidden="1"/>
    <cellStyle name="Hyperlink" xfId="7780" builtinId="8" hidden="1"/>
    <cellStyle name="Hyperlink" xfId="7782" builtinId="8" hidden="1"/>
    <cellStyle name="Hyperlink" xfId="7784" builtinId="8" hidden="1"/>
    <cellStyle name="Hyperlink" xfId="7786" builtinId="8" hidden="1"/>
    <cellStyle name="Hyperlink" xfId="7788" builtinId="8" hidden="1"/>
    <cellStyle name="Hyperlink" xfId="7790" builtinId="8" hidden="1"/>
    <cellStyle name="Hyperlink" xfId="7792" builtinId="8" hidden="1"/>
    <cellStyle name="Hyperlink" xfId="7794" builtinId="8" hidden="1"/>
    <cellStyle name="Hyperlink" xfId="7766"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8" builtinId="8" hidden="1"/>
    <cellStyle name="Hyperlink" xfId="7830" builtinId="8" hidden="1"/>
    <cellStyle name="Hyperlink" xfId="7832" builtinId="8" hidden="1"/>
    <cellStyle name="Hyperlink" xfId="7834" builtinId="8" hidden="1"/>
    <cellStyle name="Hyperlink" xfId="7836" builtinId="8" hidden="1"/>
    <cellStyle name="Hyperlink" xfId="7838" builtinId="8" hidden="1"/>
    <cellStyle name="Hyperlink" xfId="7840" builtinId="8" hidden="1"/>
    <cellStyle name="Hyperlink" xfId="7842" builtinId="8" hidden="1"/>
    <cellStyle name="Hyperlink" xfId="7844" builtinId="8" hidden="1"/>
    <cellStyle name="Hyperlink" xfId="7846" builtinId="8" hidden="1"/>
    <cellStyle name="Hyperlink" xfId="7848" builtinId="8" hidden="1"/>
    <cellStyle name="Hyperlink" xfId="7850" builtinId="8" hidden="1"/>
    <cellStyle name="Hyperlink" xfId="7852" builtinId="8" hidden="1"/>
    <cellStyle name="Hyperlink" xfId="7854" builtinId="8" hidden="1"/>
    <cellStyle name="Hyperlink" xfId="7826"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8" builtinId="8" hidden="1"/>
    <cellStyle name="Hyperlink" xfId="7890" builtinId="8" hidden="1"/>
    <cellStyle name="Hyperlink" xfId="7892" builtinId="8" hidden="1"/>
    <cellStyle name="Hyperlink" xfId="7894" builtinId="8" hidden="1"/>
    <cellStyle name="Hyperlink" xfId="7896" builtinId="8" hidden="1"/>
    <cellStyle name="Hyperlink" xfId="7898" builtinId="8" hidden="1"/>
    <cellStyle name="Hyperlink" xfId="7900" builtinId="8" hidden="1"/>
    <cellStyle name="Hyperlink" xfId="7902" builtinId="8" hidden="1"/>
    <cellStyle name="Hyperlink" xfId="7904" builtinId="8" hidden="1"/>
    <cellStyle name="Hyperlink" xfId="7906" builtinId="8" hidden="1"/>
    <cellStyle name="Hyperlink" xfId="7908" builtinId="8" hidden="1"/>
    <cellStyle name="Hyperlink" xfId="7910" builtinId="8" hidden="1"/>
    <cellStyle name="Hyperlink" xfId="7912" builtinId="8" hidden="1"/>
    <cellStyle name="Hyperlink" xfId="7914" builtinId="8" hidden="1"/>
    <cellStyle name="Hyperlink" xfId="7886"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8" builtinId="8" hidden="1"/>
    <cellStyle name="Hyperlink" xfId="7950" builtinId="8" hidden="1"/>
    <cellStyle name="Hyperlink" xfId="7952" builtinId="8" hidden="1"/>
    <cellStyle name="Hyperlink" xfId="7954" builtinId="8" hidden="1"/>
    <cellStyle name="Hyperlink" xfId="7956" builtinId="8" hidden="1"/>
    <cellStyle name="Hyperlink" xfId="7958" builtinId="8" hidden="1"/>
    <cellStyle name="Hyperlink" xfId="7960" builtinId="8" hidden="1"/>
    <cellStyle name="Hyperlink" xfId="7962" builtinId="8" hidden="1"/>
    <cellStyle name="Hyperlink" xfId="7964" builtinId="8" hidden="1"/>
    <cellStyle name="Hyperlink" xfId="7966" builtinId="8" hidden="1"/>
    <cellStyle name="Hyperlink" xfId="7968" builtinId="8" hidden="1"/>
    <cellStyle name="Hyperlink" xfId="7970" builtinId="8" hidden="1"/>
    <cellStyle name="Hyperlink" xfId="7972" builtinId="8" hidden="1"/>
    <cellStyle name="Hyperlink" xfId="7974" builtinId="8" hidden="1"/>
    <cellStyle name="Hyperlink" xfId="7946"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8" builtinId="8" hidden="1"/>
    <cellStyle name="Hyperlink" xfId="8010" builtinId="8" hidden="1"/>
    <cellStyle name="Hyperlink" xfId="8012" builtinId="8" hidden="1"/>
    <cellStyle name="Hyperlink" xfId="8014" builtinId="8" hidden="1"/>
    <cellStyle name="Hyperlink" xfId="8016"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028" builtinId="8" hidden="1"/>
    <cellStyle name="Hyperlink" xfId="8030" builtinId="8" hidden="1"/>
    <cellStyle name="Hyperlink" xfId="8032" builtinId="8" hidden="1"/>
    <cellStyle name="Hyperlink" xfId="8034" builtinId="8" hidden="1"/>
    <cellStyle name="Hyperlink" xfId="8006"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8" builtinId="8" hidden="1"/>
    <cellStyle name="Hyperlink" xfId="8070" builtinId="8" hidden="1"/>
    <cellStyle name="Hyperlink" xfId="8072" builtinId="8" hidden="1"/>
    <cellStyle name="Hyperlink" xfId="8074" builtinId="8" hidden="1"/>
    <cellStyle name="Hyperlink" xfId="8076" builtinId="8" hidden="1"/>
    <cellStyle name="Hyperlink" xfId="8078" builtinId="8" hidden="1"/>
    <cellStyle name="Hyperlink" xfId="8080" builtinId="8" hidden="1"/>
    <cellStyle name="Hyperlink" xfId="8082" builtinId="8" hidden="1"/>
    <cellStyle name="Hyperlink" xfId="8084" builtinId="8" hidden="1"/>
    <cellStyle name="Hyperlink" xfId="8086" builtinId="8" hidden="1"/>
    <cellStyle name="Hyperlink" xfId="8088" builtinId="8" hidden="1"/>
    <cellStyle name="Hyperlink" xfId="8090" builtinId="8" hidden="1"/>
    <cellStyle name="Hyperlink" xfId="8092" builtinId="8" hidden="1"/>
    <cellStyle name="Hyperlink" xfId="8094" builtinId="8" hidden="1"/>
    <cellStyle name="Hyperlink" xfId="8066"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770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25"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185" builtinId="8" hidden="1"/>
    <cellStyle name="Hyperlink" xfId="8216" builtinId="8" hidden="1"/>
    <cellStyle name="Hyperlink" xfId="8218" builtinId="8" hidden="1"/>
    <cellStyle name="Hyperlink" xfId="8220" builtinId="8" hidden="1"/>
    <cellStyle name="Hyperlink" xfId="8222" builtinId="8" hidden="1"/>
    <cellStyle name="Hyperlink" xfId="8224" builtinId="8" hidden="1"/>
    <cellStyle name="Hyperlink" xfId="8226" builtinId="8" hidden="1"/>
    <cellStyle name="Hyperlink" xfId="8228" builtinId="8" hidden="1"/>
    <cellStyle name="Hyperlink" xfId="8230" builtinId="8" hidden="1"/>
    <cellStyle name="Hyperlink" xfId="8232" builtinId="8" hidden="1"/>
    <cellStyle name="Hyperlink" xfId="8234" builtinId="8" hidden="1"/>
    <cellStyle name="Hyperlink" xfId="8236" builtinId="8" hidden="1"/>
    <cellStyle name="Hyperlink" xfId="8238" builtinId="8" hidden="1"/>
    <cellStyle name="Hyperlink" xfId="8240" builtinId="8" hidden="1"/>
    <cellStyle name="Hyperlink" xfId="8242" builtinId="8" hidden="1"/>
    <cellStyle name="Hyperlink" xfId="8244"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45"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05"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65"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25" builtinId="8" hidden="1"/>
    <cellStyle name="Hyperlink" xfId="8456" builtinId="8" hidden="1"/>
    <cellStyle name="Hyperlink" xfId="8458" builtinId="8" hidden="1"/>
    <cellStyle name="Hyperlink" xfId="8460" builtinId="8" hidden="1"/>
    <cellStyle name="Hyperlink" xfId="8462" builtinId="8" hidden="1"/>
    <cellStyle name="Hyperlink" xfId="8464" builtinId="8" hidden="1"/>
    <cellStyle name="Hyperlink" xfId="8466" builtinId="8" hidden="1"/>
    <cellStyle name="Hyperlink" xfId="8468" builtinId="8" hidden="1"/>
    <cellStyle name="Hyperlink" xfId="8470" builtinId="8" hidden="1"/>
    <cellStyle name="Hyperlink" xfId="8472" builtinId="8" hidden="1"/>
    <cellStyle name="Hyperlink" xfId="8474" builtinId="8" hidden="1"/>
    <cellStyle name="Hyperlink" xfId="8476" builtinId="8" hidden="1"/>
    <cellStyle name="Hyperlink" xfId="8478" builtinId="8" hidden="1"/>
    <cellStyle name="Hyperlink" xfId="8480" builtinId="8" hidden="1"/>
    <cellStyle name="Hyperlink" xfId="8482" builtinId="8" hidden="1"/>
    <cellStyle name="Hyperlink" xfId="8484"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485" builtinId="8" hidden="1"/>
    <cellStyle name="Hyperlink" xfId="8516" builtinId="8" hidden="1"/>
    <cellStyle name="Hyperlink" xfId="8518" builtinId="8" hidden="1"/>
    <cellStyle name="Hyperlink" xfId="8520" builtinId="8" hidden="1"/>
    <cellStyle name="Hyperlink" xfId="8522" builtinId="8" hidden="1"/>
    <cellStyle name="Hyperlink" xfId="8524" builtinId="8" hidden="1"/>
    <cellStyle name="Hyperlink" xfId="8526" builtinId="8" hidden="1"/>
    <cellStyle name="Hyperlink" xfId="8528" builtinId="8" hidden="1"/>
    <cellStyle name="Hyperlink" xfId="8530" builtinId="8" hidden="1"/>
    <cellStyle name="Hyperlink" xfId="8532" builtinId="8" hidden="1"/>
    <cellStyle name="Hyperlink" xfId="8534" builtinId="8" hidden="1"/>
    <cellStyle name="Hyperlink" xfId="8536" builtinId="8" hidden="1"/>
    <cellStyle name="Hyperlink" xfId="8538" builtinId="8" hidden="1"/>
    <cellStyle name="Hyperlink" xfId="8540" builtinId="8" hidden="1"/>
    <cellStyle name="Hyperlink" xfId="8542" builtinId="8" hidden="1"/>
    <cellStyle name="Hyperlink" xfId="8544"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45" builtinId="8" hidden="1"/>
    <cellStyle name="Hyperlink" xfId="8576" builtinId="8" hidden="1"/>
    <cellStyle name="Hyperlink" xfId="8578" builtinId="8" hidden="1"/>
    <cellStyle name="Hyperlink" xfId="8580" builtinId="8" hidden="1"/>
    <cellStyle name="Hyperlink" xfId="8582" builtinId="8" hidden="1"/>
    <cellStyle name="Hyperlink" xfId="8584" builtinId="8" hidden="1"/>
    <cellStyle name="Hyperlink" xfId="8586" builtinId="8" hidden="1"/>
    <cellStyle name="Hyperlink" xfId="8588" builtinId="8" hidden="1"/>
    <cellStyle name="Hyperlink" xfId="8590" builtinId="8" hidden="1"/>
    <cellStyle name="Hyperlink" xfId="8592" builtinId="8" hidden="1"/>
    <cellStyle name="Hyperlink" xfId="8594" builtinId="8" hidden="1"/>
    <cellStyle name="Hyperlink" xfId="8596" builtinId="8" hidden="1"/>
    <cellStyle name="Hyperlink" xfId="8598" builtinId="8" hidden="1"/>
    <cellStyle name="Hyperlink" xfId="8600" builtinId="8" hidden="1"/>
    <cellStyle name="Hyperlink" xfId="8602" builtinId="8" hidden="1"/>
    <cellStyle name="Hyperlink" xfId="8604"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05" builtinId="8" hidden="1"/>
    <cellStyle name="Hyperlink" xfId="8636" builtinId="8" hidden="1"/>
    <cellStyle name="Hyperlink" xfId="8638" builtinId="8" hidden="1"/>
    <cellStyle name="Hyperlink" xfId="8640" builtinId="8" hidden="1"/>
    <cellStyle name="Hyperlink" xfId="8642" builtinId="8" hidden="1"/>
    <cellStyle name="Hyperlink" xfId="8644" builtinId="8" hidden="1"/>
    <cellStyle name="Hyperlink" xfId="8646" builtinId="8" hidden="1"/>
    <cellStyle name="Hyperlink" xfId="8648" builtinId="8" hidden="1"/>
    <cellStyle name="Hyperlink" xfId="8650" builtinId="8" hidden="1"/>
    <cellStyle name="Hyperlink" xfId="8652" builtinId="8" hidden="1"/>
    <cellStyle name="Hyperlink" xfId="8654" builtinId="8" hidden="1"/>
    <cellStyle name="Hyperlink" xfId="8656" builtinId="8" hidden="1"/>
    <cellStyle name="Hyperlink" xfId="8658" builtinId="8" hidden="1"/>
    <cellStyle name="Hyperlink" xfId="8660" builtinId="8" hidden="1"/>
    <cellStyle name="Hyperlink" xfId="8662" builtinId="8" hidden="1"/>
    <cellStyle name="Hyperlink" xfId="8664"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65" builtinId="8" hidden="1"/>
    <cellStyle name="Hyperlink" xfId="8696" builtinId="8" hidden="1"/>
    <cellStyle name="Hyperlink" xfId="8698" builtinId="8" hidden="1"/>
    <cellStyle name="Hyperlink" xfId="8700" builtinId="8" hidden="1"/>
    <cellStyle name="Hyperlink" xfId="8702" builtinId="8" hidden="1"/>
    <cellStyle name="Hyperlink" xfId="8704" builtinId="8" hidden="1"/>
    <cellStyle name="Hyperlink" xfId="8706" builtinId="8" hidden="1"/>
    <cellStyle name="Hyperlink" xfId="8708" builtinId="8" hidden="1"/>
    <cellStyle name="Hyperlink" xfId="8710" builtinId="8" hidden="1"/>
    <cellStyle name="Hyperlink" xfId="8712" builtinId="8" hidden="1"/>
    <cellStyle name="Hyperlink" xfId="8714" builtinId="8" hidden="1"/>
    <cellStyle name="Hyperlink" xfId="8716" builtinId="8" hidden="1"/>
    <cellStyle name="Hyperlink" xfId="8718" builtinId="8" hidden="1"/>
    <cellStyle name="Hyperlink" xfId="8720" builtinId="8" hidden="1"/>
    <cellStyle name="Hyperlink" xfId="8722" builtinId="8" hidden="1"/>
    <cellStyle name="Hyperlink" xfId="8726"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27" builtinId="8" hidden="1"/>
    <cellStyle name="Hyperlink" xfId="8758" builtinId="8" hidden="1"/>
    <cellStyle name="Hyperlink" xfId="8760" builtinId="8" hidden="1"/>
    <cellStyle name="Hyperlink" xfId="8762" builtinId="8" hidden="1"/>
    <cellStyle name="Hyperlink" xfId="8764" builtinId="8" hidden="1"/>
    <cellStyle name="Hyperlink" xfId="8766" builtinId="8" hidden="1"/>
    <cellStyle name="Hyperlink" xfId="8768" builtinId="8" hidden="1"/>
    <cellStyle name="Hyperlink" xfId="8770" builtinId="8" hidden="1"/>
    <cellStyle name="Hyperlink" xfId="8772" builtinId="8" hidden="1"/>
    <cellStyle name="Hyperlink" xfId="8774" builtinId="8" hidden="1"/>
    <cellStyle name="Hyperlink" xfId="8776" builtinId="8" hidden="1"/>
    <cellStyle name="Hyperlink" xfId="8778" builtinId="8" hidden="1"/>
    <cellStyle name="Hyperlink" xfId="8780" builtinId="8" hidden="1"/>
    <cellStyle name="Hyperlink" xfId="8782" builtinId="8" hidden="1"/>
    <cellStyle name="Hyperlink" xfId="8784" builtinId="8" hidden="1"/>
    <cellStyle name="Hyperlink" xfId="8786"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787" builtinId="8" hidden="1"/>
    <cellStyle name="Hyperlink" xfId="8818" builtinId="8" hidden="1"/>
    <cellStyle name="Hyperlink" xfId="8820" builtinId="8" hidden="1"/>
    <cellStyle name="Hyperlink" xfId="8822" builtinId="8" hidden="1"/>
    <cellStyle name="Hyperlink" xfId="8824" builtinId="8" hidden="1"/>
    <cellStyle name="Hyperlink" xfId="8826" builtinId="8" hidden="1"/>
    <cellStyle name="Hyperlink" xfId="8828" builtinId="8" hidden="1"/>
    <cellStyle name="Hyperlink" xfId="8830" builtinId="8" hidden="1"/>
    <cellStyle name="Hyperlink" xfId="8832" builtinId="8" hidden="1"/>
    <cellStyle name="Hyperlink" xfId="8834" builtinId="8" hidden="1"/>
    <cellStyle name="Hyperlink" xfId="8836" builtinId="8" hidden="1"/>
    <cellStyle name="Hyperlink" xfId="8838" builtinId="8" hidden="1"/>
    <cellStyle name="Hyperlink" xfId="8840" builtinId="8" hidden="1"/>
    <cellStyle name="Hyperlink" xfId="8842" builtinId="8" hidden="1"/>
    <cellStyle name="Hyperlink" xfId="8844" builtinId="8" hidden="1"/>
    <cellStyle name="Hyperlink" xfId="8846"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47" builtinId="8" hidden="1"/>
    <cellStyle name="Hyperlink" xfId="8878" builtinId="8" hidden="1"/>
    <cellStyle name="Hyperlink" xfId="8880" builtinId="8" hidden="1"/>
    <cellStyle name="Hyperlink" xfId="8882" builtinId="8" hidden="1"/>
    <cellStyle name="Hyperlink" xfId="8884" builtinId="8" hidden="1"/>
    <cellStyle name="Hyperlink" xfId="8886" builtinId="8" hidden="1"/>
    <cellStyle name="Hyperlink" xfId="8888" builtinId="8" hidden="1"/>
    <cellStyle name="Hyperlink" xfId="8890" builtinId="8" hidden="1"/>
    <cellStyle name="Hyperlink" xfId="8892" builtinId="8" hidden="1"/>
    <cellStyle name="Hyperlink" xfId="8894" builtinId="8" hidden="1"/>
    <cellStyle name="Hyperlink" xfId="8896" builtinId="8" hidden="1"/>
    <cellStyle name="Hyperlink" xfId="8898" builtinId="8" hidden="1"/>
    <cellStyle name="Hyperlink" xfId="8900" builtinId="8" hidden="1"/>
    <cellStyle name="Hyperlink" xfId="8902" builtinId="8" hidden="1"/>
    <cellStyle name="Hyperlink" xfId="8904" builtinId="8" hidden="1"/>
    <cellStyle name="Hyperlink" xfId="8906"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07" builtinId="8" hidden="1"/>
    <cellStyle name="Hyperlink" xfId="8938" builtinId="8" hidden="1"/>
    <cellStyle name="Hyperlink" xfId="8940" builtinId="8" hidden="1"/>
    <cellStyle name="Hyperlink" xfId="8942" builtinId="8" hidden="1"/>
    <cellStyle name="Hyperlink" xfId="8944" builtinId="8" hidden="1"/>
    <cellStyle name="Hyperlink" xfId="8946" builtinId="8" hidden="1"/>
    <cellStyle name="Hyperlink" xfId="8948" builtinId="8" hidden="1"/>
    <cellStyle name="Hyperlink" xfId="8950" builtinId="8" hidden="1"/>
    <cellStyle name="Hyperlink" xfId="8952" builtinId="8" hidden="1"/>
    <cellStyle name="Hyperlink" xfId="8954" builtinId="8" hidden="1"/>
    <cellStyle name="Hyperlink" xfId="8956" builtinId="8" hidden="1"/>
    <cellStyle name="Hyperlink" xfId="8958" builtinId="8" hidden="1"/>
    <cellStyle name="Hyperlink" xfId="8960" builtinId="8" hidden="1"/>
    <cellStyle name="Hyperlink" xfId="8962" builtinId="8" hidden="1"/>
    <cellStyle name="Hyperlink" xfId="8964" builtinId="8" hidden="1"/>
    <cellStyle name="Hyperlink" xfId="8966"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67" builtinId="8" hidden="1"/>
    <cellStyle name="Hyperlink" xfId="8998" builtinId="8" hidden="1"/>
    <cellStyle name="Hyperlink" xfId="9000" builtinId="8" hidden="1"/>
    <cellStyle name="Hyperlink" xfId="9002" builtinId="8" hidden="1"/>
    <cellStyle name="Hyperlink" xfId="9004" builtinId="8" hidden="1"/>
    <cellStyle name="Hyperlink" xfId="9006" builtinId="8" hidden="1"/>
    <cellStyle name="Hyperlink" xfId="9008" builtinId="8" hidden="1"/>
    <cellStyle name="Hyperlink" xfId="9010" builtinId="8" hidden="1"/>
    <cellStyle name="Hyperlink" xfId="9012" builtinId="8" hidden="1"/>
    <cellStyle name="Hyperlink" xfId="9014" builtinId="8" hidden="1"/>
    <cellStyle name="Hyperlink" xfId="9016" builtinId="8" hidden="1"/>
    <cellStyle name="Hyperlink" xfId="9018" builtinId="8" hidden="1"/>
    <cellStyle name="Hyperlink" xfId="9020" builtinId="8" hidden="1"/>
    <cellStyle name="Hyperlink" xfId="9022" builtinId="8" hidden="1"/>
    <cellStyle name="Hyperlink" xfId="9024"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28" builtinId="8" hidden="1"/>
    <cellStyle name="Hyperlink" xfId="9134" builtinId="8" hidden="1"/>
    <cellStyle name="Hyperlink" xfId="9136" builtinId="8" hidden="1"/>
    <cellStyle name="Hyperlink" xfId="9138" builtinId="8" hidden="1"/>
    <cellStyle name="Hyperlink" xfId="9140" builtinId="8" hidden="1"/>
    <cellStyle name="Hyperlink" xfId="9142" builtinId="8" hidden="1"/>
    <cellStyle name="Hyperlink" xfId="9144" builtinId="8" hidden="1"/>
    <cellStyle name="Hyperlink" xfId="9146" builtinId="8" hidden="1"/>
    <cellStyle name="Hyperlink" xfId="9148" builtinId="8" hidden="1"/>
    <cellStyle name="Hyperlink" xfId="9150" builtinId="8" hidden="1"/>
    <cellStyle name="Hyperlink" xfId="9152" builtinId="8" hidden="1"/>
    <cellStyle name="Hyperlink" xfId="9154" builtinId="8" hidden="1"/>
    <cellStyle name="Hyperlink" xfId="9156" builtinId="8" hidden="1"/>
    <cellStyle name="Hyperlink" xfId="9158" builtinId="8" hidden="1"/>
    <cellStyle name="Hyperlink" xfId="9160" builtinId="8" hidden="1"/>
    <cellStyle name="Hyperlink" xfId="9162" builtinId="8" hidden="1"/>
    <cellStyle name="Hyperlink" xfId="9164" builtinId="8" hidden="1"/>
    <cellStyle name="Hyperlink" xfId="9166" builtinId="8" hidden="1"/>
    <cellStyle name="Hyperlink" xfId="9168" builtinId="8" hidden="1"/>
    <cellStyle name="Hyperlink" xfId="9170" builtinId="8" hidden="1"/>
    <cellStyle name="Hyperlink" xfId="9172" builtinId="8" hidden="1"/>
    <cellStyle name="Hyperlink" xfId="9174" builtinId="8" hidden="1"/>
    <cellStyle name="Hyperlink" xfId="9176" builtinId="8" hidden="1"/>
    <cellStyle name="Hyperlink" xfId="9178" builtinId="8" hidden="1"/>
    <cellStyle name="Hyperlink" xfId="9180" builtinId="8" hidden="1"/>
    <cellStyle name="Hyperlink" xfId="9182" builtinId="8" hidden="1"/>
    <cellStyle name="Hyperlink" xfId="9184" builtinId="8" hidden="1"/>
    <cellStyle name="Hyperlink" xfId="9186" builtinId="8" hidden="1"/>
    <cellStyle name="Hyperlink" xfId="9188" builtinId="8" hidden="1"/>
    <cellStyle name="Hyperlink" xfId="9190" builtinId="8" hidden="1"/>
    <cellStyle name="Hyperlink" xfId="9192" builtinId="8" hidden="1"/>
    <cellStyle name="Hyperlink" xfId="9029" builtinId="8" hidden="1"/>
    <cellStyle name="Hyperlink" xfId="9232" builtinId="8" hidden="1"/>
    <cellStyle name="Hyperlink" xfId="9234" builtinId="8" hidden="1"/>
    <cellStyle name="Hyperlink" xfId="9236" builtinId="8" hidden="1"/>
    <cellStyle name="Hyperlink" xfId="9238" builtinId="8" hidden="1"/>
    <cellStyle name="Hyperlink" xfId="9240" builtinId="8" hidden="1"/>
    <cellStyle name="Hyperlink" xfId="9242" builtinId="8" hidden="1"/>
    <cellStyle name="Hyperlink" xfId="9244" builtinId="8" hidden="1"/>
    <cellStyle name="Hyperlink" xfId="9246" builtinId="8" hidden="1"/>
    <cellStyle name="Hyperlink" xfId="9248" builtinId="8" hidden="1"/>
    <cellStyle name="Hyperlink" xfId="9250" builtinId="8" hidden="1"/>
    <cellStyle name="Hyperlink" xfId="9252" builtinId="8" hidden="1"/>
    <cellStyle name="Hyperlink" xfId="9254" builtinId="8" hidden="1"/>
    <cellStyle name="Hyperlink" xfId="9256" builtinId="8" hidden="1"/>
    <cellStyle name="Hyperlink" xfId="9258" builtinId="8" hidden="1"/>
    <cellStyle name="Hyperlink" xfId="9260" builtinId="8" hidden="1"/>
    <cellStyle name="Hyperlink" xfId="9262" builtinId="8" hidden="1"/>
    <cellStyle name="Hyperlink" xfId="9264" builtinId="8" hidden="1"/>
    <cellStyle name="Hyperlink" xfId="9266" builtinId="8" hidden="1"/>
    <cellStyle name="Hyperlink" xfId="9268" builtinId="8" hidden="1"/>
    <cellStyle name="Hyperlink" xfId="9270" builtinId="8" hidden="1"/>
    <cellStyle name="Hyperlink" xfId="9272" builtinId="8" hidden="1"/>
    <cellStyle name="Hyperlink" xfId="9274" builtinId="8" hidden="1"/>
    <cellStyle name="Hyperlink" xfId="9276" builtinId="8" hidden="1"/>
    <cellStyle name="Hyperlink" xfId="9278" builtinId="8" hidden="1"/>
    <cellStyle name="Hyperlink" xfId="9280" builtinId="8" hidden="1"/>
    <cellStyle name="Hyperlink" xfId="9282" builtinId="8" hidden="1"/>
    <cellStyle name="Hyperlink" xfId="9284" builtinId="8" hidden="1"/>
    <cellStyle name="Hyperlink" xfId="9286" builtinId="8" hidden="1"/>
    <cellStyle name="Hyperlink" xfId="9288" builtinId="8" hidden="1"/>
    <cellStyle name="Hyperlink" xfId="9290" builtinId="8" hidden="1"/>
    <cellStyle name="Hyperlink" xfId="9031" builtinId="8" hidden="1"/>
    <cellStyle name="Hyperlink" xfId="9330" builtinId="8" hidden="1"/>
    <cellStyle name="Hyperlink" xfId="9332" builtinId="8" hidden="1"/>
    <cellStyle name="Hyperlink" xfId="9334" builtinId="8" hidden="1"/>
    <cellStyle name="Hyperlink" xfId="9336" builtinId="8" hidden="1"/>
    <cellStyle name="Hyperlink" xfId="9338" builtinId="8" hidden="1"/>
    <cellStyle name="Hyperlink" xfId="9340" builtinId="8" hidden="1"/>
    <cellStyle name="Hyperlink" xfId="9342" builtinId="8" hidden="1"/>
    <cellStyle name="Hyperlink" xfId="9344" builtinId="8" hidden="1"/>
    <cellStyle name="Hyperlink" xfId="9346" builtinId="8" hidden="1"/>
    <cellStyle name="Hyperlink" xfId="9348" builtinId="8" hidden="1"/>
    <cellStyle name="Hyperlink" xfId="9350" builtinId="8" hidden="1"/>
    <cellStyle name="Hyperlink" xfId="9352" builtinId="8" hidden="1"/>
    <cellStyle name="Hyperlink" xfId="9354" builtinId="8" hidden="1"/>
    <cellStyle name="Hyperlink" xfId="9356" builtinId="8" hidden="1"/>
    <cellStyle name="Hyperlink" xfId="9358" builtinId="8" hidden="1"/>
    <cellStyle name="Hyperlink" xfId="9360" builtinId="8" hidden="1"/>
    <cellStyle name="Hyperlink" xfId="9362" builtinId="8" hidden="1"/>
    <cellStyle name="Hyperlink" xfId="9364" builtinId="8" hidden="1"/>
    <cellStyle name="Hyperlink" xfId="9366" builtinId="8" hidden="1"/>
    <cellStyle name="Hyperlink" xfId="9368" builtinId="8" hidden="1"/>
    <cellStyle name="Hyperlink" xfId="9370" builtinId="8" hidden="1"/>
    <cellStyle name="Hyperlink" xfId="9372" builtinId="8" hidden="1"/>
    <cellStyle name="Hyperlink" xfId="9374" builtinId="8" hidden="1"/>
    <cellStyle name="Hyperlink" xfId="9376" builtinId="8" hidden="1"/>
    <cellStyle name="Hyperlink" xfId="9378" builtinId="8" hidden="1"/>
    <cellStyle name="Hyperlink" xfId="9380" builtinId="8" hidden="1"/>
    <cellStyle name="Hyperlink" xfId="9382" builtinId="8" hidden="1"/>
    <cellStyle name="Hyperlink" xfId="9384" builtinId="8" hidden="1"/>
    <cellStyle name="Hyperlink" xfId="9386" builtinId="8" hidden="1"/>
    <cellStyle name="Hyperlink" xfId="9388" builtinId="8" hidden="1"/>
    <cellStyle name="Hyperlink" xfId="9030"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9474" builtinId="8" hidden="1"/>
    <cellStyle name="Hyperlink" xfId="9476" builtinId="8" hidden="1"/>
    <cellStyle name="Hyperlink" xfId="9478" builtinId="8" hidden="1"/>
    <cellStyle name="Hyperlink" xfId="9480" builtinId="8" hidden="1"/>
    <cellStyle name="Hyperlink" xfId="9482" builtinId="8" hidden="1"/>
    <cellStyle name="Hyperlink" xfId="9484" builtinId="8" hidden="1"/>
    <cellStyle name="Hyperlink" xfId="9486" builtinId="8" hidden="1"/>
    <cellStyle name="Hyperlink" xfId="9526" builtinId="8" hidden="1"/>
    <cellStyle name="Hyperlink" xfId="9528" builtinId="8" hidden="1"/>
    <cellStyle name="Hyperlink" xfId="9530" builtinId="8" hidden="1"/>
    <cellStyle name="Hyperlink" xfId="9532" builtinId="8" hidden="1"/>
    <cellStyle name="Hyperlink" xfId="9534" builtinId="8" hidden="1"/>
    <cellStyle name="Hyperlink" xfId="9536" builtinId="8" hidden="1"/>
    <cellStyle name="Hyperlink" xfId="9538" builtinId="8" hidden="1"/>
    <cellStyle name="Hyperlink" xfId="9540" builtinId="8" hidden="1"/>
    <cellStyle name="Hyperlink" xfId="9542" builtinId="8" hidden="1"/>
    <cellStyle name="Hyperlink" xfId="9544" builtinId="8" hidden="1"/>
    <cellStyle name="Hyperlink" xfId="9546" builtinId="8" hidden="1"/>
    <cellStyle name="Hyperlink" xfId="9548" builtinId="8" hidden="1"/>
    <cellStyle name="Hyperlink" xfId="9550" builtinId="8" hidden="1"/>
    <cellStyle name="Hyperlink" xfId="9552" builtinId="8" hidden="1"/>
    <cellStyle name="Hyperlink" xfId="9554" builtinId="8" hidden="1"/>
    <cellStyle name="Hyperlink" xfId="9556" builtinId="8" hidden="1"/>
    <cellStyle name="Hyperlink" xfId="9558" builtinId="8" hidden="1"/>
    <cellStyle name="Hyperlink" xfId="9560" builtinId="8" hidden="1"/>
    <cellStyle name="Hyperlink" xfId="9562" builtinId="8" hidden="1"/>
    <cellStyle name="Hyperlink" xfId="9564" builtinId="8" hidden="1"/>
    <cellStyle name="Hyperlink" xfId="9566" builtinId="8" hidden="1"/>
    <cellStyle name="Hyperlink" xfId="9568" builtinId="8" hidden="1"/>
    <cellStyle name="Hyperlink" xfId="9570" builtinId="8" hidden="1"/>
    <cellStyle name="Hyperlink" xfId="9572" builtinId="8" hidden="1"/>
    <cellStyle name="Hyperlink" xfId="9574" builtinId="8" hidden="1"/>
    <cellStyle name="Hyperlink" xfId="9576" builtinId="8" hidden="1"/>
    <cellStyle name="Hyperlink" xfId="9578" builtinId="8" hidden="1"/>
    <cellStyle name="Hyperlink" xfId="9580" builtinId="8" hidden="1"/>
    <cellStyle name="Hyperlink" xfId="9582" builtinId="8" hidden="1"/>
    <cellStyle name="Hyperlink" xfId="9584" builtinId="8" hidden="1"/>
    <cellStyle name="Hyperlink" xfId="9586" builtinId="8" hidden="1"/>
    <cellStyle name="Hyperlink" xfId="8724" builtinId="8" hidden="1"/>
    <cellStyle name="Hyperlink" xfId="9628" builtinId="8" hidden="1"/>
    <cellStyle name="Hyperlink" xfId="9630" builtinId="8" hidden="1"/>
    <cellStyle name="Hyperlink" xfId="9632" builtinId="8" hidden="1"/>
    <cellStyle name="Hyperlink" xfId="9634" builtinId="8" hidden="1"/>
    <cellStyle name="Hyperlink" xfId="9636" builtinId="8" hidden="1"/>
    <cellStyle name="Hyperlink" xfId="9638" builtinId="8" hidden="1"/>
    <cellStyle name="Hyperlink" xfId="9640" builtinId="8" hidden="1"/>
    <cellStyle name="Hyperlink" xfId="9642" builtinId="8" hidden="1"/>
    <cellStyle name="Hyperlink" xfId="9644" builtinId="8" hidden="1"/>
    <cellStyle name="Hyperlink" xfId="9646" builtinId="8" hidden="1"/>
    <cellStyle name="Hyperlink" xfId="9648" builtinId="8" hidden="1"/>
    <cellStyle name="Hyperlink" xfId="9650" builtinId="8" hidden="1"/>
    <cellStyle name="Hyperlink" xfId="9652" builtinId="8" hidden="1"/>
    <cellStyle name="Hyperlink" xfId="9654" builtinId="8" hidden="1"/>
    <cellStyle name="Hyperlink" xfId="9626"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686"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46"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9818" builtinId="8" hidden="1"/>
    <cellStyle name="Hyperlink" xfId="9820" builtinId="8" hidden="1"/>
    <cellStyle name="Hyperlink" xfId="9822" builtinId="8" hidden="1"/>
    <cellStyle name="Hyperlink" xfId="9824" builtinId="8" hidden="1"/>
    <cellStyle name="Hyperlink" xfId="9826" builtinId="8" hidden="1"/>
    <cellStyle name="Hyperlink" xfId="9828" builtinId="8" hidden="1"/>
    <cellStyle name="Hyperlink" xfId="9830" builtinId="8" hidden="1"/>
    <cellStyle name="Hyperlink" xfId="9832" builtinId="8" hidden="1"/>
    <cellStyle name="Hyperlink" xfId="9834" builtinId="8" hidden="1"/>
    <cellStyle name="Hyperlink" xfId="9806"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66"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27"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9928"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9930"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9929"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87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25" builtinId="8" hidden="1"/>
    <cellStyle name="Hyperlink" xfId="10556" builtinId="8" hidden="1"/>
    <cellStyle name="Hyperlink" xfId="10558" builtinId="8" hidden="1"/>
    <cellStyle name="Hyperlink" xfId="10560" builtinId="8" hidden="1"/>
    <cellStyle name="Hyperlink" xfId="10562" builtinId="8" hidden="1"/>
    <cellStyle name="Hyperlink" xfId="10564"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585"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45"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0704"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05" builtinId="8" hidden="1"/>
    <cellStyle name="Hyperlink" xfId="10736" builtinId="8" hidden="1"/>
    <cellStyle name="Hyperlink" xfId="10738" builtinId="8" hidden="1"/>
    <cellStyle name="Hyperlink" xfId="10740" builtinId="8" hidden="1"/>
    <cellStyle name="Hyperlink" xfId="10742" builtinId="8" hidden="1"/>
    <cellStyle name="Hyperlink" xfId="10744" builtinId="8" hidden="1"/>
    <cellStyle name="Hyperlink" xfId="10746" builtinId="8" hidden="1"/>
    <cellStyle name="Hyperlink" xfId="10748" builtinId="8" hidden="1"/>
    <cellStyle name="Hyperlink" xfId="10750" builtinId="8" hidden="1"/>
    <cellStyle name="Hyperlink" xfId="10752" builtinId="8" hidden="1"/>
    <cellStyle name="Hyperlink" xfId="10754" builtinId="8" hidden="1"/>
    <cellStyle name="Hyperlink" xfId="10756" builtinId="8" hidden="1"/>
    <cellStyle name="Hyperlink" xfId="10758" builtinId="8" hidden="1"/>
    <cellStyle name="Hyperlink" xfId="10760" builtinId="8" hidden="1"/>
    <cellStyle name="Hyperlink" xfId="10762" builtinId="8" hidden="1"/>
    <cellStyle name="Hyperlink" xfId="10764"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65" builtinId="8" hidden="1"/>
    <cellStyle name="Hyperlink" xfId="10796" builtinId="8" hidden="1"/>
    <cellStyle name="Hyperlink" xfId="10798" builtinId="8" hidden="1"/>
    <cellStyle name="Hyperlink" xfId="10800" builtinId="8" hidden="1"/>
    <cellStyle name="Hyperlink" xfId="10802" builtinId="8" hidden="1"/>
    <cellStyle name="Hyperlink" xfId="10804" builtinId="8" hidden="1"/>
    <cellStyle name="Hyperlink" xfId="10806" builtinId="8" hidden="1"/>
    <cellStyle name="Hyperlink" xfId="10808" builtinId="8" hidden="1"/>
    <cellStyle name="Hyperlink" xfId="10810" builtinId="8" hidden="1"/>
    <cellStyle name="Hyperlink" xfId="10812" builtinId="8" hidden="1"/>
    <cellStyle name="Hyperlink" xfId="10814" builtinId="8" hidden="1"/>
    <cellStyle name="Hyperlink" xfId="10816" builtinId="8" hidden="1"/>
    <cellStyle name="Hyperlink" xfId="10818" builtinId="8" hidden="1"/>
    <cellStyle name="Hyperlink" xfId="10820" builtinId="8" hidden="1"/>
    <cellStyle name="Hyperlink" xfId="10822"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26" builtinId="8" hidden="1"/>
    <cellStyle name="Hyperlink" xfId="10932" builtinId="8" hidden="1"/>
    <cellStyle name="Hyperlink" xfId="10934" builtinId="8" hidden="1"/>
    <cellStyle name="Hyperlink" xfId="10936" builtinId="8" hidden="1"/>
    <cellStyle name="Hyperlink" xfId="10938" builtinId="8" hidden="1"/>
    <cellStyle name="Hyperlink" xfId="10940" builtinId="8" hidden="1"/>
    <cellStyle name="Hyperlink" xfId="10942" builtinId="8" hidden="1"/>
    <cellStyle name="Hyperlink" xfId="10944" builtinId="8" hidden="1"/>
    <cellStyle name="Hyperlink" xfId="10946" builtinId="8" hidden="1"/>
    <cellStyle name="Hyperlink" xfId="10948" builtinId="8" hidden="1"/>
    <cellStyle name="Hyperlink" xfId="10950" builtinId="8" hidden="1"/>
    <cellStyle name="Hyperlink" xfId="10952" builtinId="8" hidden="1"/>
    <cellStyle name="Hyperlink" xfId="10954" builtinId="8" hidden="1"/>
    <cellStyle name="Hyperlink" xfId="10956" builtinId="8" hidden="1"/>
    <cellStyle name="Hyperlink" xfId="10958" builtinId="8" hidden="1"/>
    <cellStyle name="Hyperlink" xfId="10960" builtinId="8" hidden="1"/>
    <cellStyle name="Hyperlink" xfId="10962" builtinId="8" hidden="1"/>
    <cellStyle name="Hyperlink" xfId="10964" builtinId="8" hidden="1"/>
    <cellStyle name="Hyperlink" xfId="10966" builtinId="8" hidden="1"/>
    <cellStyle name="Hyperlink" xfId="10968" builtinId="8" hidden="1"/>
    <cellStyle name="Hyperlink" xfId="10970" builtinId="8" hidden="1"/>
    <cellStyle name="Hyperlink" xfId="10972" builtinId="8" hidden="1"/>
    <cellStyle name="Hyperlink" xfId="10974" builtinId="8" hidden="1"/>
    <cellStyle name="Hyperlink" xfId="10976" builtinId="8" hidden="1"/>
    <cellStyle name="Hyperlink" xfId="10978" builtinId="8" hidden="1"/>
    <cellStyle name="Hyperlink" xfId="10980" builtinId="8" hidden="1"/>
    <cellStyle name="Hyperlink" xfId="10982" builtinId="8" hidden="1"/>
    <cellStyle name="Hyperlink" xfId="10984" builtinId="8" hidden="1"/>
    <cellStyle name="Hyperlink" xfId="10986" builtinId="8" hidden="1"/>
    <cellStyle name="Hyperlink" xfId="10988" builtinId="8" hidden="1"/>
    <cellStyle name="Hyperlink" xfId="10990" builtinId="8" hidden="1"/>
    <cellStyle name="Hyperlink" xfId="10827" builtinId="8" hidden="1"/>
    <cellStyle name="Hyperlink" xfId="11030" builtinId="8" hidden="1"/>
    <cellStyle name="Hyperlink" xfId="11032" builtinId="8" hidden="1"/>
    <cellStyle name="Hyperlink" xfId="11034" builtinId="8" hidden="1"/>
    <cellStyle name="Hyperlink" xfId="11036" builtinId="8" hidden="1"/>
    <cellStyle name="Hyperlink" xfId="11038" builtinId="8" hidden="1"/>
    <cellStyle name="Hyperlink" xfId="11040" builtinId="8" hidden="1"/>
    <cellStyle name="Hyperlink" xfId="11042" builtinId="8" hidden="1"/>
    <cellStyle name="Hyperlink" xfId="11044"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0829" builtinId="8" hidden="1"/>
    <cellStyle name="Hyperlink" xfId="11128" builtinId="8" hidden="1"/>
    <cellStyle name="Hyperlink" xfId="11130" builtinId="8" hidden="1"/>
    <cellStyle name="Hyperlink" xfId="11132" builtinId="8" hidden="1"/>
    <cellStyle name="Hyperlink" xfId="11134" builtinId="8" hidden="1"/>
    <cellStyle name="Hyperlink" xfId="11136" builtinId="8" hidden="1"/>
    <cellStyle name="Hyperlink" xfId="11138" builtinId="8" hidden="1"/>
    <cellStyle name="Hyperlink" xfId="11140" builtinId="8" hidden="1"/>
    <cellStyle name="Hyperlink" xfId="11142" builtinId="8" hidden="1"/>
    <cellStyle name="Hyperlink" xfId="11144" builtinId="8" hidden="1"/>
    <cellStyle name="Hyperlink" xfId="11146" builtinId="8" hidden="1"/>
    <cellStyle name="Hyperlink" xfId="11148" builtinId="8" hidden="1"/>
    <cellStyle name="Hyperlink" xfId="11150" builtinId="8" hidden="1"/>
    <cellStyle name="Hyperlink" xfId="11152" builtinId="8" hidden="1"/>
    <cellStyle name="Hyperlink" xfId="11154" builtinId="8" hidden="1"/>
    <cellStyle name="Hyperlink" xfId="11156" builtinId="8" hidden="1"/>
    <cellStyle name="Hyperlink" xfId="11158" builtinId="8" hidden="1"/>
    <cellStyle name="Hyperlink" xfId="11160" builtinId="8" hidden="1"/>
    <cellStyle name="Hyperlink" xfId="11162" builtinId="8" hidden="1"/>
    <cellStyle name="Hyperlink" xfId="11164" builtinId="8" hidden="1"/>
    <cellStyle name="Hyperlink" xfId="11166" builtinId="8" hidden="1"/>
    <cellStyle name="Hyperlink" xfId="11168" builtinId="8" hidden="1"/>
    <cellStyle name="Hyperlink" xfId="11170" builtinId="8" hidden="1"/>
    <cellStyle name="Hyperlink" xfId="11172" builtinId="8" hidden="1"/>
    <cellStyle name="Hyperlink" xfId="11174"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0828" builtinId="8" hidden="1"/>
    <cellStyle name="Hyperlink" xfId="11226" builtinId="8" hidden="1"/>
    <cellStyle name="Hyperlink" xfId="11228" builtinId="8" hidden="1"/>
    <cellStyle name="Hyperlink" xfId="11230" builtinId="8" hidden="1"/>
    <cellStyle name="Hyperlink" xfId="11232" builtinId="8" hidden="1"/>
    <cellStyle name="Hyperlink" xfId="11234"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1370" builtinId="8" hidden="1"/>
    <cellStyle name="Hyperlink" xfId="11372" builtinId="8" hidden="1"/>
    <cellStyle name="Hyperlink" xfId="11374" builtinId="8" hidden="1"/>
    <cellStyle name="Hyperlink" xfId="11376" builtinId="8" hidden="1"/>
    <cellStyle name="Hyperlink" xfId="11378" builtinId="8" hidden="1"/>
    <cellStyle name="Hyperlink" xfId="11380" builtinId="8" hidden="1"/>
    <cellStyle name="Hyperlink" xfId="11382" builtinId="8" hidden="1"/>
    <cellStyle name="Hyperlink" xfId="11384" builtinId="8" hidden="1"/>
    <cellStyle name="Hyperlink" xfId="3782" builtinId="8" hidden="1"/>
    <cellStyle name="Hyperlink" xfId="3785" builtinId="8" hidden="1"/>
    <cellStyle name="Hyperlink" xfId="3773" builtinId="8" hidden="1"/>
    <cellStyle name="Hyperlink" xfId="3784" builtinId="8" hidden="1"/>
    <cellStyle name="Hyperlink" xfId="3787" builtinId="8" hidden="1"/>
    <cellStyle name="Hyperlink" xfId="3771"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513"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15"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1564" builtinId="8" hidden="1"/>
    <cellStyle name="Hyperlink" xfId="11566" builtinId="8" hidden="1"/>
    <cellStyle name="Hyperlink" xfId="11568" builtinId="8" hidden="1"/>
    <cellStyle name="Hyperlink" xfId="11570" builtinId="8" hidden="1"/>
    <cellStyle name="Hyperlink" xfId="11572" builtinId="8" hidden="1"/>
    <cellStyle name="Hyperlink" xfId="11574"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575" builtinId="8" hidden="1"/>
    <cellStyle name="Hyperlink" xfId="11606" builtinId="8" hidden="1"/>
    <cellStyle name="Hyperlink" xfId="11608" builtinId="8" hidden="1"/>
    <cellStyle name="Hyperlink" xfId="11610" builtinId="8" hidden="1"/>
    <cellStyle name="Hyperlink" xfId="11612" builtinId="8" hidden="1"/>
    <cellStyle name="Hyperlink" xfId="11614" builtinId="8" hidden="1"/>
    <cellStyle name="Hyperlink" xfId="11616" builtinId="8" hidden="1"/>
    <cellStyle name="Hyperlink" xfId="11618" builtinId="8" hidden="1"/>
    <cellStyle name="Hyperlink" xfId="11620" builtinId="8" hidden="1"/>
    <cellStyle name="Hyperlink" xfId="11622" builtinId="8" hidden="1"/>
    <cellStyle name="Hyperlink" xfId="11624" builtinId="8" hidden="1"/>
    <cellStyle name="Hyperlink" xfId="11626" builtinId="8" hidden="1"/>
    <cellStyle name="Hyperlink" xfId="11628" builtinId="8" hidden="1"/>
    <cellStyle name="Hyperlink" xfId="11630" builtinId="8" hidden="1"/>
    <cellStyle name="Hyperlink" xfId="11632" builtinId="8" hidden="1"/>
    <cellStyle name="Hyperlink" xfId="11634"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35" builtinId="8" hidden="1"/>
    <cellStyle name="Hyperlink" xfId="11666" builtinId="8" hidden="1"/>
    <cellStyle name="Hyperlink" xfId="11668" builtinId="8" hidden="1"/>
    <cellStyle name="Hyperlink" xfId="11670" builtinId="8" hidden="1"/>
    <cellStyle name="Hyperlink" xfId="11672" builtinId="8" hidden="1"/>
    <cellStyle name="Hyperlink" xfId="11674" builtinId="8" hidden="1"/>
    <cellStyle name="Hyperlink" xfId="11676" builtinId="8" hidden="1"/>
    <cellStyle name="Hyperlink" xfId="11678" builtinId="8" hidden="1"/>
    <cellStyle name="Hyperlink" xfId="11680" builtinId="8" hidden="1"/>
    <cellStyle name="Hyperlink" xfId="11682" builtinId="8" hidden="1"/>
    <cellStyle name="Hyperlink" xfId="11684" builtinId="8" hidden="1"/>
    <cellStyle name="Hyperlink" xfId="11686" builtinId="8" hidden="1"/>
    <cellStyle name="Hyperlink" xfId="11688" builtinId="8" hidden="1"/>
    <cellStyle name="Hyperlink" xfId="11690" builtinId="8" hidden="1"/>
    <cellStyle name="Hyperlink" xfId="11692" builtinId="8" hidden="1"/>
    <cellStyle name="Hyperlink" xfId="11694"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695" builtinId="8" hidden="1"/>
    <cellStyle name="Hyperlink" xfId="11726" builtinId="8" hidden="1"/>
    <cellStyle name="Hyperlink" xfId="11728" builtinId="8" hidden="1"/>
    <cellStyle name="Hyperlink" xfId="11730" builtinId="8" hidden="1"/>
    <cellStyle name="Hyperlink" xfId="11732" builtinId="8" hidden="1"/>
    <cellStyle name="Hyperlink" xfId="11734" builtinId="8" hidden="1"/>
    <cellStyle name="Hyperlink" xfId="11736" builtinId="8" hidden="1"/>
    <cellStyle name="Hyperlink" xfId="11738" builtinId="8" hidden="1"/>
    <cellStyle name="Hyperlink" xfId="11740" builtinId="8" hidden="1"/>
    <cellStyle name="Hyperlink" xfId="11742" builtinId="8" hidden="1"/>
    <cellStyle name="Hyperlink" xfId="11744" builtinId="8" hidden="1"/>
    <cellStyle name="Hyperlink" xfId="11746" builtinId="8" hidden="1"/>
    <cellStyle name="Hyperlink" xfId="11748" builtinId="8" hidden="1"/>
    <cellStyle name="Hyperlink" xfId="11750" builtinId="8" hidden="1"/>
    <cellStyle name="Hyperlink" xfId="11752" builtinId="8" hidden="1"/>
    <cellStyle name="Hyperlink" xfId="11754"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55" builtinId="8" hidden="1"/>
    <cellStyle name="Hyperlink" xfId="11786" builtinId="8" hidden="1"/>
    <cellStyle name="Hyperlink" xfId="11788" builtinId="8" hidden="1"/>
    <cellStyle name="Hyperlink" xfId="11790" builtinId="8" hidden="1"/>
    <cellStyle name="Hyperlink" xfId="11792" builtinId="8" hidden="1"/>
    <cellStyle name="Hyperlink" xfId="11794" builtinId="8" hidden="1"/>
    <cellStyle name="Hyperlink" xfId="11796" builtinId="8" hidden="1"/>
    <cellStyle name="Hyperlink" xfId="11798" builtinId="8" hidden="1"/>
    <cellStyle name="Hyperlink" xfId="11800" builtinId="8" hidden="1"/>
    <cellStyle name="Hyperlink" xfId="11802" builtinId="8" hidden="1"/>
    <cellStyle name="Hyperlink" xfId="11804" builtinId="8" hidden="1"/>
    <cellStyle name="Hyperlink" xfId="11806" builtinId="8" hidden="1"/>
    <cellStyle name="Hyperlink" xfId="11808" builtinId="8" hidden="1"/>
    <cellStyle name="Hyperlink" xfId="11810" builtinId="8" hidden="1"/>
    <cellStyle name="Hyperlink" xfId="11812" builtinId="8" hidden="1"/>
    <cellStyle name="Hyperlink" xfId="11814"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15" builtinId="8" hidden="1"/>
    <cellStyle name="Hyperlink" xfId="11846" builtinId="8" hidden="1"/>
    <cellStyle name="Hyperlink" xfId="11848" builtinId="8" hidden="1"/>
    <cellStyle name="Hyperlink" xfId="11850" builtinId="8" hidden="1"/>
    <cellStyle name="Hyperlink" xfId="11852" builtinId="8" hidden="1"/>
    <cellStyle name="Hyperlink" xfId="11854" builtinId="8" hidden="1"/>
    <cellStyle name="Hyperlink" xfId="11856" builtinId="8" hidden="1"/>
    <cellStyle name="Hyperlink" xfId="11858" builtinId="8" hidden="1"/>
    <cellStyle name="Hyperlink" xfId="11860" builtinId="8" hidden="1"/>
    <cellStyle name="Hyperlink" xfId="11862" builtinId="8" hidden="1"/>
    <cellStyle name="Hyperlink" xfId="11864" builtinId="8" hidden="1"/>
    <cellStyle name="Hyperlink" xfId="11866" builtinId="8" hidden="1"/>
    <cellStyle name="Hyperlink" xfId="11868" builtinId="8" hidden="1"/>
    <cellStyle name="Hyperlink" xfId="11870" builtinId="8" hidden="1"/>
    <cellStyle name="Hyperlink" xfId="11872" builtinId="8" hidden="1"/>
    <cellStyle name="Hyperlink" xfId="11874"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875"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51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34"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6" builtinId="8" hidden="1"/>
    <cellStyle name="Hyperlink" xfId="11998" builtinId="8" hidden="1"/>
    <cellStyle name="Hyperlink" xfId="12000" builtinId="8" hidden="1"/>
    <cellStyle name="Hyperlink" xfId="12002" builtinId="8" hidden="1"/>
    <cellStyle name="Hyperlink" xfId="12004" builtinId="8" hidden="1"/>
    <cellStyle name="Hyperlink" xfId="12006" builtinId="8" hidden="1"/>
    <cellStyle name="Hyperlink" xfId="12008" builtinId="8" hidden="1"/>
    <cellStyle name="Hyperlink" xfId="12010" builtinId="8" hidden="1"/>
    <cellStyle name="Hyperlink" xfId="12012" builtinId="8" hidden="1"/>
    <cellStyle name="Hyperlink" xfId="12014" builtinId="8" hidden="1"/>
    <cellStyle name="Hyperlink" xfId="12016" builtinId="8" hidden="1"/>
    <cellStyle name="Hyperlink" xfId="12018" builtinId="8" hidden="1"/>
    <cellStyle name="Hyperlink" xfId="12020" builtinId="8" hidden="1"/>
    <cellStyle name="Hyperlink" xfId="12022" builtinId="8" hidden="1"/>
    <cellStyle name="Hyperlink" xfId="11994"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6" builtinId="8" hidden="1"/>
    <cellStyle name="Hyperlink" xfId="12058" builtinId="8" hidden="1"/>
    <cellStyle name="Hyperlink" xfId="12060" builtinId="8" hidden="1"/>
    <cellStyle name="Hyperlink" xfId="12062" builtinId="8" hidden="1"/>
    <cellStyle name="Hyperlink" xfId="12064" builtinId="8" hidden="1"/>
    <cellStyle name="Hyperlink" xfId="12066" builtinId="8" hidden="1"/>
    <cellStyle name="Hyperlink" xfId="12068" builtinId="8" hidden="1"/>
    <cellStyle name="Hyperlink" xfId="12070" builtinId="8" hidden="1"/>
    <cellStyle name="Hyperlink" xfId="12072" builtinId="8" hidden="1"/>
    <cellStyle name="Hyperlink" xfId="12074" builtinId="8" hidden="1"/>
    <cellStyle name="Hyperlink" xfId="12076" builtinId="8" hidden="1"/>
    <cellStyle name="Hyperlink" xfId="12078" builtinId="8" hidden="1"/>
    <cellStyle name="Hyperlink" xfId="12080" builtinId="8" hidden="1"/>
    <cellStyle name="Hyperlink" xfId="12082" builtinId="8" hidden="1"/>
    <cellStyle name="Hyperlink" xfId="12054"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6" builtinId="8" hidden="1"/>
    <cellStyle name="Hyperlink" xfId="12118" builtinId="8" hidden="1"/>
    <cellStyle name="Hyperlink" xfId="12120" builtinId="8" hidden="1"/>
    <cellStyle name="Hyperlink" xfId="12122" builtinId="8" hidden="1"/>
    <cellStyle name="Hyperlink" xfId="12124" builtinId="8" hidden="1"/>
    <cellStyle name="Hyperlink" xfId="12126" builtinId="8" hidden="1"/>
    <cellStyle name="Hyperlink" xfId="12128" builtinId="8" hidden="1"/>
    <cellStyle name="Hyperlink" xfId="12130" builtinId="8" hidden="1"/>
    <cellStyle name="Hyperlink" xfId="12132" builtinId="8" hidden="1"/>
    <cellStyle name="Hyperlink" xfId="12134" builtinId="8" hidden="1"/>
    <cellStyle name="Hyperlink" xfId="12136" builtinId="8" hidden="1"/>
    <cellStyle name="Hyperlink" xfId="12138" builtinId="8" hidden="1"/>
    <cellStyle name="Hyperlink" xfId="12140" builtinId="8" hidden="1"/>
    <cellStyle name="Hyperlink" xfId="12142" builtinId="8" hidden="1"/>
    <cellStyle name="Hyperlink" xfId="12114"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6" builtinId="8" hidden="1"/>
    <cellStyle name="Hyperlink" xfId="12178" builtinId="8" hidden="1"/>
    <cellStyle name="Hyperlink" xfId="12180" builtinId="8" hidden="1"/>
    <cellStyle name="Hyperlink" xfId="12182" builtinId="8" hidden="1"/>
    <cellStyle name="Hyperlink" xfId="12184" builtinId="8" hidden="1"/>
    <cellStyle name="Hyperlink" xfId="12186" builtinId="8" hidden="1"/>
    <cellStyle name="Hyperlink" xfId="12188" builtinId="8" hidden="1"/>
    <cellStyle name="Hyperlink" xfId="12190" builtinId="8" hidden="1"/>
    <cellStyle name="Hyperlink" xfId="12192" builtinId="8" hidden="1"/>
    <cellStyle name="Hyperlink" xfId="12194" builtinId="8" hidden="1"/>
    <cellStyle name="Hyperlink" xfId="12196" builtinId="8" hidden="1"/>
    <cellStyle name="Hyperlink" xfId="12198" builtinId="8" hidden="1"/>
    <cellStyle name="Hyperlink" xfId="12200" builtinId="8" hidden="1"/>
    <cellStyle name="Hyperlink" xfId="12202" builtinId="8" hidden="1"/>
    <cellStyle name="Hyperlink" xfId="12174"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6" builtinId="8" hidden="1"/>
    <cellStyle name="Hyperlink" xfId="12238" builtinId="8" hidden="1"/>
    <cellStyle name="Hyperlink" xfId="12240" builtinId="8" hidden="1"/>
    <cellStyle name="Hyperlink" xfId="12242" builtinId="8" hidden="1"/>
    <cellStyle name="Hyperlink" xfId="12244" builtinId="8" hidden="1"/>
    <cellStyle name="Hyperlink" xfId="12246" builtinId="8" hidden="1"/>
    <cellStyle name="Hyperlink" xfId="12248" builtinId="8" hidden="1"/>
    <cellStyle name="Hyperlink" xfId="12250" builtinId="8" hidden="1"/>
    <cellStyle name="Hyperlink" xfId="12252" builtinId="8" hidden="1"/>
    <cellStyle name="Hyperlink" xfId="12254" builtinId="8" hidden="1"/>
    <cellStyle name="Hyperlink" xfId="12256" builtinId="8" hidden="1"/>
    <cellStyle name="Hyperlink" xfId="12258" builtinId="8" hidden="1"/>
    <cellStyle name="Hyperlink" xfId="12260" builtinId="8" hidden="1"/>
    <cellStyle name="Hyperlink" xfId="12262" builtinId="8" hidden="1"/>
    <cellStyle name="Hyperlink" xfId="12234"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6" builtinId="8" hidden="1"/>
    <cellStyle name="Hyperlink" xfId="12298" builtinId="8" hidden="1"/>
    <cellStyle name="Hyperlink" xfId="12300" builtinId="8" hidden="1"/>
    <cellStyle name="Hyperlink" xfId="12302" builtinId="8" hidden="1"/>
    <cellStyle name="Hyperlink" xfId="12304" builtinId="8" hidden="1"/>
    <cellStyle name="Hyperlink" xfId="12306" builtinId="8" hidden="1"/>
    <cellStyle name="Hyperlink" xfId="12308" builtinId="8" hidden="1"/>
    <cellStyle name="Hyperlink" xfId="12310" builtinId="8" hidden="1"/>
    <cellStyle name="Hyperlink" xfId="12312" builtinId="8" hidden="1"/>
    <cellStyle name="Hyperlink" xfId="12314" builtinId="8" hidden="1"/>
    <cellStyle name="Hyperlink" xfId="12316" builtinId="8" hidden="1"/>
    <cellStyle name="Hyperlink" xfId="12318" builtinId="8" hidden="1"/>
    <cellStyle name="Hyperlink" xfId="12320" builtinId="8" hidden="1"/>
    <cellStyle name="Hyperlink" xfId="12322" builtinId="8" hidden="1"/>
    <cellStyle name="Hyperlink" xfId="12294"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6" builtinId="8" hidden="1"/>
    <cellStyle name="Hyperlink" xfId="12358" builtinId="8" hidden="1"/>
    <cellStyle name="Hyperlink" xfId="12360" builtinId="8" hidden="1"/>
    <cellStyle name="Hyperlink" xfId="12362" builtinId="8" hidden="1"/>
    <cellStyle name="Hyperlink" xfId="12364" builtinId="8" hidden="1"/>
    <cellStyle name="Hyperlink" xfId="12366" builtinId="8" hidden="1"/>
    <cellStyle name="Hyperlink" xfId="12368" builtinId="8" hidden="1"/>
    <cellStyle name="Hyperlink" xfId="12370" builtinId="8" hidden="1"/>
    <cellStyle name="Hyperlink" xfId="12372" builtinId="8" hidden="1"/>
    <cellStyle name="Hyperlink" xfId="12374" builtinId="8" hidden="1"/>
    <cellStyle name="Hyperlink" xfId="12376" builtinId="8" hidden="1"/>
    <cellStyle name="Hyperlink" xfId="12378" builtinId="8" hidden="1"/>
    <cellStyle name="Hyperlink" xfId="12380" builtinId="8" hidden="1"/>
    <cellStyle name="Hyperlink" xfId="12382" builtinId="8" hidden="1"/>
    <cellStyle name="Hyperlink" xfId="12354"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6" builtinId="8" hidden="1"/>
    <cellStyle name="Hyperlink" xfId="12418" builtinId="8" hidden="1"/>
    <cellStyle name="Hyperlink" xfId="12420" builtinId="8" hidden="1"/>
    <cellStyle name="Hyperlink" xfId="12422" builtinId="8" hidden="1"/>
    <cellStyle name="Hyperlink" xfId="12424" builtinId="8" hidden="1"/>
    <cellStyle name="Hyperlink" xfId="12426" builtinId="8" hidden="1"/>
    <cellStyle name="Hyperlink" xfId="12428" builtinId="8" hidden="1"/>
    <cellStyle name="Hyperlink" xfId="12430" builtinId="8" hidden="1"/>
    <cellStyle name="Hyperlink" xfId="12432" builtinId="8" hidden="1"/>
    <cellStyle name="Hyperlink" xfId="12434" builtinId="8" hidden="1"/>
    <cellStyle name="Hyperlink" xfId="12436" builtinId="8" hidden="1"/>
    <cellStyle name="Hyperlink" xfId="12438" builtinId="8" hidden="1"/>
    <cellStyle name="Hyperlink" xfId="12440" builtinId="8" hidden="1"/>
    <cellStyle name="Hyperlink" xfId="12442" builtinId="8" hidden="1"/>
    <cellStyle name="Hyperlink" xfId="12414"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6" builtinId="8" hidden="1"/>
    <cellStyle name="Hyperlink" xfId="12478" builtinId="8" hidden="1"/>
    <cellStyle name="Hyperlink" xfId="12480" builtinId="8" hidden="1"/>
    <cellStyle name="Hyperlink" xfId="12482" builtinId="8" hidden="1"/>
    <cellStyle name="Hyperlink" xfId="12484" builtinId="8" hidden="1"/>
    <cellStyle name="Hyperlink" xfId="12486" builtinId="8" hidden="1"/>
    <cellStyle name="Hyperlink" xfId="12488" builtinId="8" hidden="1"/>
    <cellStyle name="Hyperlink" xfId="12490" builtinId="8" hidden="1"/>
    <cellStyle name="Hyperlink" xfId="12492" builtinId="8" hidden="1"/>
    <cellStyle name="Hyperlink" xfId="12494" builtinId="8" hidden="1"/>
    <cellStyle name="Hyperlink" xfId="12496" builtinId="8" hidden="1"/>
    <cellStyle name="Hyperlink" xfId="12498" builtinId="8" hidden="1"/>
    <cellStyle name="Hyperlink" xfId="12500" builtinId="8" hidden="1"/>
    <cellStyle name="Hyperlink" xfId="12502" builtinId="8" hidden="1"/>
    <cellStyle name="Hyperlink" xfId="12474"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5" builtinId="8" hidden="1"/>
    <cellStyle name="Hyperlink" xfId="12538" builtinId="8" hidden="1"/>
    <cellStyle name="Hyperlink" xfId="12540" builtinId="8" hidden="1"/>
    <cellStyle name="Hyperlink" xfId="12542" builtinId="8" hidden="1"/>
    <cellStyle name="Hyperlink" xfId="12544" builtinId="8" hidden="1"/>
    <cellStyle name="Hyperlink" xfId="12546" builtinId="8" hidden="1"/>
    <cellStyle name="Hyperlink" xfId="12548" builtinId="8" hidden="1"/>
    <cellStyle name="Hyperlink" xfId="12550" builtinId="8" hidden="1"/>
    <cellStyle name="Hyperlink" xfId="12552" builtinId="8" hidden="1"/>
    <cellStyle name="Hyperlink" xfId="12554" builtinId="8" hidden="1"/>
    <cellStyle name="Hyperlink" xfId="12556" builtinId="8" hidden="1"/>
    <cellStyle name="Hyperlink" xfId="12558" builtinId="8" hidden="1"/>
    <cellStyle name="Hyperlink" xfId="12560" builtinId="8" hidden="1"/>
    <cellStyle name="Hyperlink" xfId="12562" builtinId="8" hidden="1"/>
    <cellStyle name="Hyperlink" xfId="12564" builtinId="8" hidden="1"/>
    <cellStyle name="Hyperlink" xfId="12536"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8" builtinId="8" hidden="1"/>
    <cellStyle name="Hyperlink" xfId="12600" builtinId="8" hidden="1"/>
    <cellStyle name="Hyperlink" xfId="12602" builtinId="8" hidden="1"/>
    <cellStyle name="Hyperlink" xfId="12604" builtinId="8" hidden="1"/>
    <cellStyle name="Hyperlink" xfId="12606" builtinId="8" hidden="1"/>
    <cellStyle name="Hyperlink" xfId="12608" builtinId="8" hidden="1"/>
    <cellStyle name="Hyperlink" xfId="12610" builtinId="8" hidden="1"/>
    <cellStyle name="Hyperlink" xfId="12612" builtinId="8" hidden="1"/>
    <cellStyle name="Hyperlink" xfId="12614" builtinId="8" hidden="1"/>
    <cellStyle name="Hyperlink" xfId="12616" builtinId="8" hidden="1"/>
    <cellStyle name="Hyperlink" xfId="12618" builtinId="8" hidden="1"/>
    <cellStyle name="Hyperlink" xfId="12620" builtinId="8" hidden="1"/>
    <cellStyle name="Hyperlink" xfId="12622" builtinId="8" hidden="1"/>
    <cellStyle name="Hyperlink" xfId="12624" builtinId="8" hidden="1"/>
    <cellStyle name="Hyperlink" xfId="12596"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8" builtinId="8" hidden="1"/>
    <cellStyle name="Hyperlink" xfId="12660" builtinId="8" hidden="1"/>
    <cellStyle name="Hyperlink" xfId="12662" builtinId="8" hidden="1"/>
    <cellStyle name="Hyperlink" xfId="12664" builtinId="8" hidden="1"/>
    <cellStyle name="Hyperlink" xfId="12666" builtinId="8" hidden="1"/>
    <cellStyle name="Hyperlink" xfId="12668" builtinId="8" hidden="1"/>
    <cellStyle name="Hyperlink" xfId="12670" builtinId="8" hidden="1"/>
    <cellStyle name="Hyperlink" xfId="12672" builtinId="8" hidden="1"/>
    <cellStyle name="Hyperlink" xfId="12674" builtinId="8" hidden="1"/>
    <cellStyle name="Hyperlink" xfId="12676" builtinId="8" hidden="1"/>
    <cellStyle name="Hyperlink" xfId="12678" builtinId="8" hidden="1"/>
    <cellStyle name="Hyperlink" xfId="12680" builtinId="8" hidden="1"/>
    <cellStyle name="Hyperlink" xfId="12682" builtinId="8" hidden="1"/>
    <cellStyle name="Hyperlink" xfId="12684" builtinId="8" hidden="1"/>
    <cellStyle name="Hyperlink" xfId="12656"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8" builtinId="8" hidden="1"/>
    <cellStyle name="Hyperlink" xfId="12720" builtinId="8" hidden="1"/>
    <cellStyle name="Hyperlink" xfId="12722" builtinId="8" hidden="1"/>
    <cellStyle name="Hyperlink" xfId="12724" builtinId="8" hidden="1"/>
    <cellStyle name="Hyperlink" xfId="12726" builtinId="8" hidden="1"/>
    <cellStyle name="Hyperlink" xfId="12728" builtinId="8" hidden="1"/>
    <cellStyle name="Hyperlink" xfId="12730" builtinId="8" hidden="1"/>
    <cellStyle name="Hyperlink" xfId="12732" builtinId="8" hidden="1"/>
    <cellStyle name="Hyperlink" xfId="12734" builtinId="8" hidden="1"/>
    <cellStyle name="Hyperlink" xfId="12736" builtinId="8" hidden="1"/>
    <cellStyle name="Hyperlink" xfId="12738" builtinId="8" hidden="1"/>
    <cellStyle name="Hyperlink" xfId="12740" builtinId="8" hidden="1"/>
    <cellStyle name="Hyperlink" xfId="12742" builtinId="8" hidden="1"/>
    <cellStyle name="Hyperlink" xfId="12744" builtinId="8" hidden="1"/>
    <cellStyle name="Hyperlink" xfId="12716"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8" builtinId="8" hidden="1"/>
    <cellStyle name="Hyperlink" xfId="12780" builtinId="8" hidden="1"/>
    <cellStyle name="Hyperlink" xfId="12782" builtinId="8" hidden="1"/>
    <cellStyle name="Hyperlink" xfId="12784" builtinId="8" hidden="1"/>
    <cellStyle name="Hyperlink" xfId="12786" builtinId="8" hidden="1"/>
    <cellStyle name="Hyperlink" xfId="12788" builtinId="8" hidden="1"/>
    <cellStyle name="Hyperlink" xfId="12790" builtinId="8" hidden="1"/>
    <cellStyle name="Hyperlink" xfId="12792" builtinId="8" hidden="1"/>
    <cellStyle name="Hyperlink" xfId="12794" builtinId="8" hidden="1"/>
    <cellStyle name="Hyperlink" xfId="12796" builtinId="8" hidden="1"/>
    <cellStyle name="Hyperlink" xfId="12798" builtinId="8" hidden="1"/>
    <cellStyle name="Hyperlink" xfId="12800" builtinId="8" hidden="1"/>
    <cellStyle name="Hyperlink" xfId="12802" builtinId="8" hidden="1"/>
    <cellStyle name="Hyperlink" xfId="12804" builtinId="8" hidden="1"/>
    <cellStyle name="Hyperlink" xfId="12776"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42" builtinId="8" hidden="1"/>
    <cellStyle name="Hyperlink" xfId="12844" builtinId="8" hidden="1"/>
    <cellStyle name="Hyperlink" xfId="12846" builtinId="8" hidden="1"/>
    <cellStyle name="Hyperlink" xfId="12848" builtinId="8" hidden="1"/>
    <cellStyle name="Hyperlink" xfId="12850" builtinId="8" hidden="1"/>
    <cellStyle name="Hyperlink" xfId="12852" builtinId="8" hidden="1"/>
    <cellStyle name="Hyperlink" xfId="12854" builtinId="8" hidden="1"/>
    <cellStyle name="Hyperlink" xfId="12856" builtinId="8" hidden="1"/>
    <cellStyle name="Hyperlink" xfId="12858" builtinId="8" hidden="1"/>
    <cellStyle name="Hyperlink" xfId="12860" builtinId="8" hidden="1"/>
    <cellStyle name="Hyperlink" xfId="12862" builtinId="8" hidden="1"/>
    <cellStyle name="Hyperlink" xfId="12864" builtinId="8" hidden="1"/>
    <cellStyle name="Hyperlink" xfId="12866" builtinId="8" hidden="1"/>
    <cellStyle name="Hyperlink" xfId="12868" builtinId="8" hidden="1"/>
    <cellStyle name="Hyperlink" xfId="12870" builtinId="8" hidden="1"/>
    <cellStyle name="Hyperlink" xfId="12872" builtinId="8" hidden="1"/>
    <cellStyle name="Hyperlink" xfId="12874" builtinId="8" hidden="1"/>
    <cellStyle name="Hyperlink" xfId="12876" builtinId="8" hidden="1"/>
    <cellStyle name="Hyperlink" xfId="12878" builtinId="8" hidden="1"/>
    <cellStyle name="Hyperlink" xfId="12880" builtinId="8" hidden="1"/>
    <cellStyle name="Hyperlink" xfId="12882" builtinId="8" hidden="1"/>
    <cellStyle name="Hyperlink" xfId="12884" builtinId="8" hidden="1"/>
    <cellStyle name="Hyperlink" xfId="12886" builtinId="8" hidden="1"/>
    <cellStyle name="Hyperlink" xfId="12888" builtinId="8" hidden="1"/>
    <cellStyle name="Hyperlink" xfId="12890" builtinId="8" hidden="1"/>
    <cellStyle name="Hyperlink" xfId="12892" builtinId="8" hidden="1"/>
    <cellStyle name="Hyperlink" xfId="12894" builtinId="8" hidden="1"/>
    <cellStyle name="Hyperlink" xfId="12896" builtinId="8" hidden="1"/>
    <cellStyle name="Hyperlink" xfId="12898" builtinId="8" hidden="1"/>
    <cellStyle name="Hyperlink" xfId="12900" builtinId="8" hidden="1"/>
    <cellStyle name="Hyperlink" xfId="12902" builtinId="8" hidden="1"/>
    <cellStyle name="Hyperlink" xfId="12837"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2838"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2840"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2839"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2533"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35" builtinId="8" hidden="1"/>
    <cellStyle name="Hyperlink" xfId="13466" builtinId="8" hidden="1"/>
    <cellStyle name="Hyperlink" xfId="13468" builtinId="8" hidden="1"/>
    <cellStyle name="Hyperlink" xfId="13470" builtinId="8" hidden="1"/>
    <cellStyle name="Hyperlink" xfId="13472" builtinId="8" hidden="1"/>
    <cellStyle name="Hyperlink" xfId="13474" builtinId="8" hidden="1"/>
    <cellStyle name="Hyperlink" xfId="13476" builtinId="8" hidden="1"/>
    <cellStyle name="Hyperlink" xfId="13478" builtinId="8" hidden="1"/>
    <cellStyle name="Hyperlink" xfId="13480" builtinId="8" hidden="1"/>
    <cellStyle name="Hyperlink" xfId="13482" builtinId="8" hidden="1"/>
    <cellStyle name="Hyperlink" xfId="13484" builtinId="8" hidden="1"/>
    <cellStyle name="Hyperlink" xfId="13486" builtinId="8" hidden="1"/>
    <cellStyle name="Hyperlink" xfId="13488" builtinId="8" hidden="1"/>
    <cellStyle name="Hyperlink" xfId="13490" builtinId="8" hidden="1"/>
    <cellStyle name="Hyperlink" xfId="13492" builtinId="8" hidden="1"/>
    <cellStyle name="Hyperlink" xfId="13494"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495"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55"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15" builtinId="8" hidden="1"/>
    <cellStyle name="Hyperlink" xfId="13646" builtinId="8" hidden="1"/>
    <cellStyle name="Hyperlink" xfId="13648" builtinId="8" hidden="1"/>
    <cellStyle name="Hyperlink" xfId="13650" builtinId="8" hidden="1"/>
    <cellStyle name="Hyperlink" xfId="13652" builtinId="8" hidden="1"/>
    <cellStyle name="Hyperlink" xfId="13654" builtinId="8" hidden="1"/>
    <cellStyle name="Hyperlink" xfId="13656" builtinId="8" hidden="1"/>
    <cellStyle name="Hyperlink" xfId="13658" builtinId="8" hidden="1"/>
    <cellStyle name="Hyperlink" xfId="13660" builtinId="8" hidden="1"/>
    <cellStyle name="Hyperlink" xfId="13662" builtinId="8" hidden="1"/>
    <cellStyle name="Hyperlink" xfId="13664"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675"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736" builtinId="8" hidden="1"/>
    <cellStyle name="Hyperlink" xfId="13842" builtinId="8" hidden="1"/>
    <cellStyle name="Hyperlink" xfId="13844" builtinId="8" hidden="1"/>
    <cellStyle name="Hyperlink" xfId="13846" builtinId="8" hidden="1"/>
    <cellStyle name="Hyperlink" xfId="13848" builtinId="8" hidden="1"/>
    <cellStyle name="Hyperlink" xfId="13850" builtinId="8" hidden="1"/>
    <cellStyle name="Hyperlink" xfId="13852" builtinId="8" hidden="1"/>
    <cellStyle name="Hyperlink" xfId="13854" builtinId="8" hidden="1"/>
    <cellStyle name="Hyperlink" xfId="13856" builtinId="8" hidden="1"/>
    <cellStyle name="Hyperlink" xfId="13858" builtinId="8" hidden="1"/>
    <cellStyle name="Hyperlink" xfId="13860" builtinId="8" hidden="1"/>
    <cellStyle name="Hyperlink" xfId="13862" builtinId="8" hidden="1"/>
    <cellStyle name="Hyperlink" xfId="13864" builtinId="8" hidden="1"/>
    <cellStyle name="Hyperlink" xfId="13866" builtinId="8" hidden="1"/>
    <cellStyle name="Hyperlink" xfId="13868" builtinId="8" hidden="1"/>
    <cellStyle name="Hyperlink" xfId="13870" builtinId="8" hidden="1"/>
    <cellStyle name="Hyperlink" xfId="13872" builtinId="8" hidden="1"/>
    <cellStyle name="Hyperlink" xfId="13874" builtinId="8" hidden="1"/>
    <cellStyle name="Hyperlink" xfId="13876" builtinId="8" hidden="1"/>
    <cellStyle name="Hyperlink" xfId="13878" builtinId="8" hidden="1"/>
    <cellStyle name="Hyperlink" xfId="13880" builtinId="8" hidden="1"/>
    <cellStyle name="Hyperlink" xfId="13882" builtinId="8" hidden="1"/>
    <cellStyle name="Hyperlink" xfId="13884" builtinId="8" hidden="1"/>
    <cellStyle name="Hyperlink" xfId="13886" builtinId="8" hidden="1"/>
    <cellStyle name="Hyperlink" xfId="13888" builtinId="8" hidden="1"/>
    <cellStyle name="Hyperlink" xfId="13890" builtinId="8" hidden="1"/>
    <cellStyle name="Hyperlink" xfId="13892" builtinId="8" hidden="1"/>
    <cellStyle name="Hyperlink" xfId="13894" builtinId="8" hidden="1"/>
    <cellStyle name="Hyperlink" xfId="13896" builtinId="8" hidden="1"/>
    <cellStyle name="Hyperlink" xfId="13898" builtinId="8" hidden="1"/>
    <cellStyle name="Hyperlink" xfId="13900" builtinId="8" hidden="1"/>
    <cellStyle name="Hyperlink" xfId="13737" builtinId="8" hidden="1"/>
    <cellStyle name="Hyperlink" xfId="13940" builtinId="8" hidden="1"/>
    <cellStyle name="Hyperlink" xfId="13942" builtinId="8" hidden="1"/>
    <cellStyle name="Hyperlink" xfId="13944" builtinId="8" hidden="1"/>
    <cellStyle name="Hyperlink" xfId="13946" builtinId="8" hidden="1"/>
    <cellStyle name="Hyperlink" xfId="13948" builtinId="8" hidden="1"/>
    <cellStyle name="Hyperlink" xfId="13950" builtinId="8" hidden="1"/>
    <cellStyle name="Hyperlink" xfId="13952" builtinId="8" hidden="1"/>
    <cellStyle name="Hyperlink" xfId="13954" builtinId="8" hidden="1"/>
    <cellStyle name="Hyperlink" xfId="13956" builtinId="8" hidden="1"/>
    <cellStyle name="Hyperlink" xfId="13958" builtinId="8" hidden="1"/>
    <cellStyle name="Hyperlink" xfId="13960" builtinId="8" hidden="1"/>
    <cellStyle name="Hyperlink" xfId="13962" builtinId="8" hidden="1"/>
    <cellStyle name="Hyperlink" xfId="13964" builtinId="8" hidden="1"/>
    <cellStyle name="Hyperlink" xfId="13966" builtinId="8" hidden="1"/>
    <cellStyle name="Hyperlink" xfId="13968" builtinId="8" hidden="1"/>
    <cellStyle name="Hyperlink" xfId="13970" builtinId="8" hidden="1"/>
    <cellStyle name="Hyperlink" xfId="13972" builtinId="8" hidden="1"/>
    <cellStyle name="Hyperlink" xfId="13974" builtinId="8" hidden="1"/>
    <cellStyle name="Hyperlink" xfId="13976" builtinId="8" hidden="1"/>
    <cellStyle name="Hyperlink" xfId="13978" builtinId="8" hidden="1"/>
    <cellStyle name="Hyperlink" xfId="13980" builtinId="8" hidden="1"/>
    <cellStyle name="Hyperlink" xfId="13982" builtinId="8" hidden="1"/>
    <cellStyle name="Hyperlink" xfId="13984" builtinId="8" hidden="1"/>
    <cellStyle name="Hyperlink" xfId="13986" builtinId="8" hidden="1"/>
    <cellStyle name="Hyperlink" xfId="13988" builtinId="8" hidden="1"/>
    <cellStyle name="Hyperlink" xfId="13990" builtinId="8" hidden="1"/>
    <cellStyle name="Hyperlink" xfId="13992" builtinId="8" hidden="1"/>
    <cellStyle name="Hyperlink" xfId="13994" builtinId="8" hidden="1"/>
    <cellStyle name="Hyperlink" xfId="13996" builtinId="8" hidden="1"/>
    <cellStyle name="Hyperlink" xfId="13998" builtinId="8" hidden="1"/>
    <cellStyle name="Hyperlink" xfId="13739" builtinId="8" hidden="1"/>
    <cellStyle name="Hyperlink" xfId="14038" builtinId="8" hidden="1"/>
    <cellStyle name="Hyperlink" xfId="14040" builtinId="8" hidden="1"/>
    <cellStyle name="Hyperlink" xfId="14042" builtinId="8" hidden="1"/>
    <cellStyle name="Hyperlink" xfId="14044" builtinId="8" hidden="1"/>
    <cellStyle name="Hyperlink" xfId="14046" builtinId="8" hidden="1"/>
    <cellStyle name="Hyperlink" xfId="14048" builtinId="8" hidden="1"/>
    <cellStyle name="Hyperlink" xfId="14050" builtinId="8" hidden="1"/>
    <cellStyle name="Hyperlink" xfId="14052" builtinId="8" hidden="1"/>
    <cellStyle name="Hyperlink" xfId="14054" builtinId="8" hidden="1"/>
    <cellStyle name="Hyperlink" xfId="14056" builtinId="8" hidden="1"/>
    <cellStyle name="Hyperlink" xfId="14058" builtinId="8" hidden="1"/>
    <cellStyle name="Hyperlink" xfId="14060" builtinId="8" hidden="1"/>
    <cellStyle name="Hyperlink" xfId="14062" builtinId="8" hidden="1"/>
    <cellStyle name="Hyperlink" xfId="14064" builtinId="8" hidden="1"/>
    <cellStyle name="Hyperlink" xfId="14066" builtinId="8" hidden="1"/>
    <cellStyle name="Hyperlink" xfId="14068" builtinId="8" hidden="1"/>
    <cellStyle name="Hyperlink" xfId="14070" builtinId="8" hidden="1"/>
    <cellStyle name="Hyperlink" xfId="14072" builtinId="8" hidden="1"/>
    <cellStyle name="Hyperlink" xfId="14074" builtinId="8" hidden="1"/>
    <cellStyle name="Hyperlink" xfId="14076" builtinId="8" hidden="1"/>
    <cellStyle name="Hyperlink" xfId="14078" builtinId="8" hidden="1"/>
    <cellStyle name="Hyperlink" xfId="14080" builtinId="8" hidden="1"/>
    <cellStyle name="Hyperlink" xfId="14082" builtinId="8" hidden="1"/>
    <cellStyle name="Hyperlink" xfId="14084" builtinId="8" hidden="1"/>
    <cellStyle name="Hyperlink" xfId="14086" builtinId="8" hidden="1"/>
    <cellStyle name="Hyperlink" xfId="14088" builtinId="8" hidden="1"/>
    <cellStyle name="Hyperlink" xfId="14090" builtinId="8" hidden="1"/>
    <cellStyle name="Hyperlink" xfId="14092" builtinId="8" hidden="1"/>
    <cellStyle name="Hyperlink" xfId="14094" builtinId="8" hidden="1"/>
    <cellStyle name="Hyperlink" xfId="14096" builtinId="8" hidden="1"/>
    <cellStyle name="Hyperlink" xfId="13738"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234" builtinId="8" hidden="1"/>
    <cellStyle name="Hyperlink" xfId="14236" builtinId="8" hidden="1"/>
    <cellStyle name="Hyperlink" xfId="14238" builtinId="8" hidden="1"/>
    <cellStyle name="Hyperlink" xfId="14240" builtinId="8" hidden="1"/>
    <cellStyle name="Hyperlink" xfId="14242" builtinId="8" hidden="1"/>
    <cellStyle name="Hyperlink" xfId="14244" builtinId="8" hidden="1"/>
    <cellStyle name="Hyperlink" xfId="14246"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25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34"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6" builtinId="8" hidden="1"/>
    <cellStyle name="Hyperlink" xfId="14398" builtinId="8" hidden="1"/>
    <cellStyle name="Hyperlink" xfId="14400" builtinId="8" hidden="1"/>
    <cellStyle name="Hyperlink" xfId="14402" builtinId="8" hidden="1"/>
    <cellStyle name="Hyperlink" xfId="14404" builtinId="8" hidden="1"/>
    <cellStyle name="Hyperlink" xfId="14406" builtinId="8" hidden="1"/>
    <cellStyle name="Hyperlink" xfId="14408" builtinId="8" hidden="1"/>
    <cellStyle name="Hyperlink" xfId="14410" builtinId="8" hidden="1"/>
    <cellStyle name="Hyperlink" xfId="14412" builtinId="8" hidden="1"/>
    <cellStyle name="Hyperlink" xfId="14414" builtinId="8" hidden="1"/>
    <cellStyle name="Hyperlink" xfId="14416" builtinId="8" hidden="1"/>
    <cellStyle name="Hyperlink" xfId="14418" builtinId="8" hidden="1"/>
    <cellStyle name="Hyperlink" xfId="14420" builtinId="8" hidden="1"/>
    <cellStyle name="Hyperlink" xfId="14422" builtinId="8" hidden="1"/>
    <cellStyle name="Hyperlink" xfId="14394"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6" builtinId="8" hidden="1"/>
    <cellStyle name="Hyperlink" xfId="14458" builtinId="8" hidden="1"/>
    <cellStyle name="Hyperlink" xfId="14460" builtinId="8" hidden="1"/>
    <cellStyle name="Hyperlink" xfId="14462" builtinId="8" hidden="1"/>
    <cellStyle name="Hyperlink" xfId="14464" builtinId="8" hidden="1"/>
    <cellStyle name="Hyperlink" xfId="14466" builtinId="8" hidden="1"/>
    <cellStyle name="Hyperlink" xfId="14468" builtinId="8" hidden="1"/>
    <cellStyle name="Hyperlink" xfId="14470" builtinId="8" hidden="1"/>
    <cellStyle name="Hyperlink" xfId="14472" builtinId="8" hidden="1"/>
    <cellStyle name="Hyperlink" xfId="14474" builtinId="8" hidden="1"/>
    <cellStyle name="Hyperlink" xfId="14476" builtinId="8" hidden="1"/>
    <cellStyle name="Hyperlink" xfId="14478" builtinId="8" hidden="1"/>
    <cellStyle name="Hyperlink" xfId="14480" builtinId="8" hidden="1"/>
    <cellStyle name="Hyperlink" xfId="14482" builtinId="8" hidden="1"/>
    <cellStyle name="Hyperlink" xfId="14454"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6" builtinId="8" hidden="1"/>
    <cellStyle name="Hyperlink" xfId="14518" builtinId="8" hidden="1"/>
    <cellStyle name="Hyperlink" xfId="14520" builtinId="8" hidden="1"/>
    <cellStyle name="Hyperlink" xfId="14522" builtinId="8" hidden="1"/>
    <cellStyle name="Hyperlink" xfId="14524" builtinId="8" hidden="1"/>
    <cellStyle name="Hyperlink" xfId="14526" builtinId="8" hidden="1"/>
    <cellStyle name="Hyperlink" xfId="14528" builtinId="8" hidden="1"/>
    <cellStyle name="Hyperlink" xfId="14530" builtinId="8" hidden="1"/>
    <cellStyle name="Hyperlink" xfId="14532" builtinId="8" hidden="1"/>
    <cellStyle name="Hyperlink" xfId="14534" builtinId="8" hidden="1"/>
    <cellStyle name="Hyperlink" xfId="14536" builtinId="8" hidden="1"/>
    <cellStyle name="Hyperlink" xfId="14538" builtinId="8" hidden="1"/>
    <cellStyle name="Hyperlink" xfId="14540" builtinId="8" hidden="1"/>
    <cellStyle name="Hyperlink" xfId="14542" builtinId="8" hidden="1"/>
    <cellStyle name="Hyperlink" xfId="14514"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6" builtinId="8" hidden="1"/>
    <cellStyle name="Hyperlink" xfId="14578" builtinId="8" hidden="1"/>
    <cellStyle name="Hyperlink" xfId="14580" builtinId="8" hidden="1"/>
    <cellStyle name="Hyperlink" xfId="14582" builtinId="8" hidden="1"/>
    <cellStyle name="Hyperlink" xfId="14584" builtinId="8" hidden="1"/>
    <cellStyle name="Hyperlink" xfId="14586" builtinId="8" hidden="1"/>
    <cellStyle name="Hyperlink" xfId="14588" builtinId="8" hidden="1"/>
    <cellStyle name="Hyperlink" xfId="14590" builtinId="8" hidden="1"/>
    <cellStyle name="Hyperlink" xfId="14592" builtinId="8" hidden="1"/>
    <cellStyle name="Hyperlink" xfId="14594" builtinId="8" hidden="1"/>
    <cellStyle name="Hyperlink" xfId="14596" builtinId="8" hidden="1"/>
    <cellStyle name="Hyperlink" xfId="14598" builtinId="8" hidden="1"/>
    <cellStyle name="Hyperlink" xfId="14600" builtinId="8" hidden="1"/>
    <cellStyle name="Hyperlink" xfId="14602" builtinId="8" hidden="1"/>
    <cellStyle name="Hyperlink" xfId="14574"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40" builtinId="8" hidden="1"/>
    <cellStyle name="Hyperlink" xfId="14642" builtinId="8" hidden="1"/>
    <cellStyle name="Hyperlink" xfId="14644" builtinId="8" hidden="1"/>
    <cellStyle name="Hyperlink" xfId="14646" builtinId="8" hidden="1"/>
    <cellStyle name="Hyperlink" xfId="14648" builtinId="8" hidden="1"/>
    <cellStyle name="Hyperlink" xfId="14650" builtinId="8" hidden="1"/>
    <cellStyle name="Hyperlink" xfId="14652" builtinId="8" hidden="1"/>
    <cellStyle name="Hyperlink" xfId="14654" builtinId="8" hidden="1"/>
    <cellStyle name="Hyperlink" xfId="14656" builtinId="8" hidden="1"/>
    <cellStyle name="Hyperlink" xfId="14658" builtinId="8" hidden="1"/>
    <cellStyle name="Hyperlink" xfId="14660" builtinId="8" hidden="1"/>
    <cellStyle name="Hyperlink" xfId="14662" builtinId="8" hidden="1"/>
    <cellStyle name="Hyperlink" xfId="14664" builtinId="8" hidden="1"/>
    <cellStyle name="Hyperlink" xfId="14666" builtinId="8" hidden="1"/>
    <cellStyle name="Hyperlink" xfId="14668" builtinId="8" hidden="1"/>
    <cellStyle name="Hyperlink" xfId="14670" builtinId="8" hidden="1"/>
    <cellStyle name="Hyperlink" xfId="14672" builtinId="8" hidden="1"/>
    <cellStyle name="Hyperlink" xfId="14674" builtinId="8" hidden="1"/>
    <cellStyle name="Hyperlink" xfId="14676" builtinId="8" hidden="1"/>
    <cellStyle name="Hyperlink" xfId="14678" builtinId="8" hidden="1"/>
    <cellStyle name="Hyperlink" xfId="14680" builtinId="8" hidden="1"/>
    <cellStyle name="Hyperlink" xfId="14682" builtinId="8" hidden="1"/>
    <cellStyle name="Hyperlink" xfId="14684" builtinId="8" hidden="1"/>
    <cellStyle name="Hyperlink" xfId="14686" builtinId="8" hidden="1"/>
    <cellStyle name="Hyperlink" xfId="14688" builtinId="8" hidden="1"/>
    <cellStyle name="Hyperlink" xfId="14690" builtinId="8" hidden="1"/>
    <cellStyle name="Hyperlink" xfId="14692" builtinId="8" hidden="1"/>
    <cellStyle name="Hyperlink" xfId="14694" builtinId="8" hidden="1"/>
    <cellStyle name="Hyperlink" xfId="14696" builtinId="8" hidden="1"/>
    <cellStyle name="Hyperlink" xfId="14698" builtinId="8" hidden="1"/>
    <cellStyle name="Hyperlink" xfId="14700" builtinId="8" hidden="1"/>
    <cellStyle name="Hyperlink" xfId="14635"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636"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638"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637"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Input" xfId="13" builtinId="20" customBuiltin="1"/>
    <cellStyle name="Linked Cell" xfId="16" builtinId="24" customBuiltin="1"/>
    <cellStyle name="Neutral" xfId="12" builtinId="28" customBuiltin="1"/>
    <cellStyle name="Normal" xfId="0" builtinId="0"/>
    <cellStyle name="Normal 2" xfId="1" xr:uid="{00000000-0005-0000-0000-0000773B0000}"/>
    <cellStyle name="Normal 2 2" xfId="46" xr:uid="{00000000-0005-0000-0000-0000783B0000}"/>
    <cellStyle name="Normal 3" xfId="2" xr:uid="{00000000-0005-0000-0000-0000793B0000}"/>
    <cellStyle name="Normal 4" xfId="47" xr:uid="{00000000-0005-0000-0000-00007A3B0000}"/>
    <cellStyle name="Normal 4 2" xfId="48" xr:uid="{00000000-0005-0000-0000-00007B3B0000}"/>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'$RT'!$A$1:$A$450</c:f>
              <c:numCache>
                <c:formatCode>0.00</c:formatCode>
                <c:ptCount val="450"/>
                <c:pt idx="0">
                  <c:v>1000</c:v>
                </c:pt>
                <c:pt idx="1">
                  <c:v>1000.1533964136482</c:v>
                </c:pt>
                <c:pt idx="2">
                  <c:v>999.63125147717187</c:v>
                </c:pt>
                <c:pt idx="3">
                  <c:v>999.77546220841441</c:v>
                </c:pt>
                <c:pt idx="4">
                  <c:v>999.29834374696952</c:v>
                </c:pt>
                <c:pt idx="5">
                  <c:v>999.33771999575299</c:v>
                </c:pt>
                <c:pt idx="6">
                  <c:v>1000.2654194944818</c:v>
                </c:pt>
                <c:pt idx="7">
                  <c:v>1000.1772029101531</c:v>
                </c:pt>
                <c:pt idx="8">
                  <c:v>1002.747496794687</c:v>
                </c:pt>
                <c:pt idx="9">
                  <c:v>1004.8551626459277</c:v>
                </c:pt>
                <c:pt idx="10">
                  <c:v>1007.2152435444335</c:v>
                </c:pt>
                <c:pt idx="11">
                  <c:v>1009.5576213709079</c:v>
                </c:pt>
                <c:pt idx="12">
                  <c:v>1009.3904465564676</c:v>
                </c:pt>
                <c:pt idx="13">
                  <c:v>1009.8495328542255</c:v>
                </c:pt>
                <c:pt idx="14">
                  <c:v>1008.2194898141146</c:v>
                </c:pt>
                <c:pt idx="15">
                  <c:v>1006.4337862296052</c:v>
                </c:pt>
                <c:pt idx="16">
                  <c:v>1005.2534705369545</c:v>
                </c:pt>
                <c:pt idx="17">
                  <c:v>1004.2563173966364</c:v>
                </c:pt>
                <c:pt idx="18">
                  <c:v>1005.3534964261853</c:v>
                </c:pt>
                <c:pt idx="19">
                  <c:v>1005.0440295471432</c:v>
                </c:pt>
                <c:pt idx="20">
                  <c:v>1004.7852214896124</c:v>
                </c:pt>
                <c:pt idx="21">
                  <c:v>1005.0440414467254</c:v>
                </c:pt>
                <c:pt idx="22">
                  <c:v>1004.713852533176</c:v>
                </c:pt>
                <c:pt idx="23">
                  <c:v>1005.0546933347374</c:v>
                </c:pt>
                <c:pt idx="24">
                  <c:v>1006.1117742915544</c:v>
                </c:pt>
                <c:pt idx="25">
                  <c:v>1006.4659401503091</c:v>
                </c:pt>
                <c:pt idx="26">
                  <c:v>1006.9536353975066</c:v>
                </c:pt>
                <c:pt idx="27">
                  <c:v>1007.340125217404</c:v>
                </c:pt>
                <c:pt idx="28">
                  <c:v>1007.0918419173697</c:v>
                </c:pt>
                <c:pt idx="29">
                  <c:v>1007.0020532277052</c:v>
                </c:pt>
                <c:pt idx="30">
                  <c:v>1006.9038391360697</c:v>
                </c:pt>
                <c:pt idx="31">
                  <c:v>1007.2723582125323</c:v>
                </c:pt>
                <c:pt idx="32">
                  <c:v>1006.877918305129</c:v>
                </c:pt>
                <c:pt idx="33">
                  <c:v>1005.6063369443641</c:v>
                </c:pt>
                <c:pt idx="34">
                  <c:v>1004.7938515502893</c:v>
                </c:pt>
                <c:pt idx="35">
                  <c:v>1004.698608739538</c:v>
                </c:pt>
                <c:pt idx="36">
                  <c:v>1004.3266552746885</c:v>
                </c:pt>
                <c:pt idx="37">
                  <c:v>1004.5745837443997</c:v>
                </c:pt>
                <c:pt idx="38">
                  <c:v>1004.5713826321827</c:v>
                </c:pt>
                <c:pt idx="39">
                  <c:v>1004.6442729082322</c:v>
                </c:pt>
                <c:pt idx="40">
                  <c:v>1005.0950935160348</c:v>
                </c:pt>
                <c:pt idx="41">
                  <c:v>1005.2192335440791</c:v>
                </c:pt>
                <c:pt idx="42">
                  <c:v>1005.0676477636641</c:v>
                </c:pt>
                <c:pt idx="43">
                  <c:v>1005.6425068582482</c:v>
                </c:pt>
                <c:pt idx="44">
                  <c:v>1007.1226429816858</c:v>
                </c:pt>
                <c:pt idx="45">
                  <c:v>1008.1128585059153</c:v>
                </c:pt>
                <c:pt idx="46">
                  <c:v>1009.6120444911501</c:v>
                </c:pt>
                <c:pt idx="47">
                  <c:v>1010.8138188315022</c:v>
                </c:pt>
                <c:pt idx="48">
                  <c:v>1012.8247924523298</c:v>
                </c:pt>
                <c:pt idx="49">
                  <c:v>1013.4391093293251</c:v>
                </c:pt>
                <c:pt idx="50">
                  <c:v>1013.8156671069353</c:v>
                </c:pt>
                <c:pt idx="51">
                  <c:v>1013.6301386420305</c:v>
                </c:pt>
                <c:pt idx="52">
                  <c:v>1013.4205885179321</c:v>
                </c:pt>
                <c:pt idx="53">
                  <c:v>1013.8336433949406</c:v>
                </c:pt>
                <c:pt idx="54">
                  <c:v>1013.7601413658125</c:v>
                </c:pt>
                <c:pt idx="55">
                  <c:v>1014.2120539765843</c:v>
                </c:pt>
                <c:pt idx="56">
                  <c:v>1014.3787292081599</c:v>
                </c:pt>
                <c:pt idx="57">
                  <c:v>1014.3643709576119</c:v>
                </c:pt>
                <c:pt idx="58">
                  <c:v>1015.1505168725158</c:v>
                </c:pt>
                <c:pt idx="59">
                  <c:v>1015.0418977289769</c:v>
                </c:pt>
                <c:pt idx="60">
                  <c:v>1013.8000650532356</c:v>
                </c:pt>
                <c:pt idx="61">
                  <c:v>1013.8679177869177</c:v>
                </c:pt>
                <c:pt idx="62">
                  <c:v>1016.1433593961535</c:v>
                </c:pt>
                <c:pt idx="63">
                  <c:v>1019.0008570908387</c:v>
                </c:pt>
                <c:pt idx="64">
                  <c:v>1021.8709058540862</c:v>
                </c:pt>
                <c:pt idx="65">
                  <c:v>1024.8706739414295</c:v>
                </c:pt>
                <c:pt idx="66">
                  <c:v>1023.2567813500041</c:v>
                </c:pt>
                <c:pt idx="67">
                  <c:v>1021.8688897091309</c:v>
                </c:pt>
                <c:pt idx="68">
                  <c:v>1021.9781215756315</c:v>
                </c:pt>
                <c:pt idx="69">
                  <c:v>1021.7055367693282</c:v>
                </c:pt>
                <c:pt idx="70">
                  <c:v>1021.8602362092602</c:v>
                </c:pt>
                <c:pt idx="71">
                  <c:v>1022.0987537137049</c:v>
                </c:pt>
                <c:pt idx="72">
                  <c:v>1022.6772422979094</c:v>
                </c:pt>
                <c:pt idx="73">
                  <c:v>1023.4394652710421</c:v>
                </c:pt>
                <c:pt idx="74">
                  <c:v>1023.8486174246924</c:v>
                </c:pt>
                <c:pt idx="75">
                  <c:v>1023.5814461282757</c:v>
                </c:pt>
                <c:pt idx="76">
                  <c:v>1023.6952210110442</c:v>
                </c:pt>
                <c:pt idx="77">
                  <c:v>1024.2173659475206</c:v>
                </c:pt>
                <c:pt idx="78">
                  <c:v>1024.0731552162781</c:v>
                </c:pt>
                <c:pt idx="79">
                  <c:v>1024.550273677723</c:v>
                </c:pt>
                <c:pt idx="80">
                  <c:v>1024.5108974289394</c:v>
                </c:pt>
                <c:pt idx="81">
                  <c:v>1023.5831979302106</c:v>
                </c:pt>
                <c:pt idx="82">
                  <c:v>1023.8655145145393</c:v>
                </c:pt>
                <c:pt idx="83">
                  <c:v>1023.9892206300055</c:v>
                </c:pt>
                <c:pt idx="84">
                  <c:v>1024.5756547787648</c:v>
                </c:pt>
                <c:pt idx="85">
                  <c:v>1024.9096738802589</c:v>
                </c:pt>
                <c:pt idx="86">
                  <c:v>1025.2612960537845</c:v>
                </c:pt>
                <c:pt idx="87">
                  <c:v>1025.6225708682248</c:v>
                </c:pt>
                <c:pt idx="88">
                  <c:v>1025.4769845704668</c:v>
                </c:pt>
                <c:pt idx="89">
                  <c:v>1026.445527610578</c:v>
                </c:pt>
                <c:pt idx="90">
                  <c:v>1027.2562311950871</c:v>
                </c:pt>
                <c:pt idx="91">
                  <c:v>1027.461546887738</c:v>
                </c:pt>
                <c:pt idx="92">
                  <c:v>1027.4837000280561</c:v>
                </c:pt>
                <c:pt idx="93">
                  <c:v>1027.2865209985073</c:v>
                </c:pt>
                <c:pt idx="94">
                  <c:v>1027.5959878775493</c:v>
                </c:pt>
                <c:pt idx="95">
                  <c:v>1027.8547959350801</c:v>
                </c:pt>
                <c:pt idx="96">
                  <c:v>1027.9959759779672</c:v>
                </c:pt>
                <c:pt idx="97">
                  <c:v>1028.7261648915164</c:v>
                </c:pt>
                <c:pt idx="98">
                  <c:v>1028.7853240899551</c:v>
                </c:pt>
                <c:pt idx="99">
                  <c:v>1028.1282431331381</c:v>
                </c:pt>
                <c:pt idx="100">
                  <c:v>1028.1740772743833</c:v>
                </c:pt>
                <c:pt idx="101">
                  <c:v>1028.0863820271859</c:v>
                </c:pt>
                <c:pt idx="102">
                  <c:v>1027.5581922072884</c:v>
                </c:pt>
                <c:pt idx="103">
                  <c:v>1027.6648755073229</c:v>
                </c:pt>
                <c:pt idx="104">
                  <c:v>1027.6129641969874</c:v>
                </c:pt>
                <c:pt idx="105">
                  <c:v>1027.5694782886228</c:v>
                </c:pt>
                <c:pt idx="106">
                  <c:v>1026.6593592121601</c:v>
                </c:pt>
                <c:pt idx="107">
                  <c:v>1026.5120991195636</c:v>
                </c:pt>
                <c:pt idx="108">
                  <c:v>1026.9086804803285</c:v>
                </c:pt>
                <c:pt idx="109">
                  <c:v>1026.8461658744031</c:v>
                </c:pt>
                <c:pt idx="110">
                  <c:v>1026.9414086851543</c:v>
                </c:pt>
                <c:pt idx="111">
                  <c:v>1027.313362150004</c:v>
                </c:pt>
                <c:pt idx="112">
                  <c:v>1027.0654336802929</c:v>
                </c:pt>
                <c:pt idx="113">
                  <c:v>1027.0686347925098</c:v>
                </c:pt>
                <c:pt idx="114">
                  <c:v>1026.9957445164603</c:v>
                </c:pt>
                <c:pt idx="115">
                  <c:v>1026.5449239086577</c:v>
                </c:pt>
                <c:pt idx="116">
                  <c:v>1026.4207838806135</c:v>
                </c:pt>
                <c:pt idx="117">
                  <c:v>1026.5723696610285</c:v>
                </c:pt>
                <c:pt idx="118">
                  <c:v>1026.8064105664441</c:v>
                </c:pt>
                <c:pt idx="119">
                  <c:v>1026.1350744430067</c:v>
                </c:pt>
                <c:pt idx="120">
                  <c:v>1025.9537589187773</c:v>
                </c:pt>
                <c:pt idx="121">
                  <c:v>1025.2634729335425</c:v>
                </c:pt>
                <c:pt idx="122">
                  <c:v>1024.8705985931904</c:v>
                </c:pt>
                <c:pt idx="123">
                  <c:v>1025.0373249723627</c:v>
                </c:pt>
                <c:pt idx="124">
                  <c:v>1024.4230080953673</c:v>
                </c:pt>
                <c:pt idx="125">
                  <c:v>1024.0464503177573</c:v>
                </c:pt>
                <c:pt idx="126">
                  <c:v>1024.2319787826621</c:v>
                </c:pt>
                <c:pt idx="127">
                  <c:v>1024.4415289067604</c:v>
                </c:pt>
                <c:pt idx="128">
                  <c:v>1024.0284740297518</c:v>
                </c:pt>
                <c:pt idx="129">
                  <c:v>1024.3033760588798</c:v>
                </c:pt>
                <c:pt idx="130">
                  <c:v>1024.052763448108</c:v>
                </c:pt>
                <c:pt idx="131">
                  <c:v>1024.0874882165324</c:v>
                </c:pt>
                <c:pt idx="132">
                  <c:v>1024.3032464670805</c:v>
                </c:pt>
                <c:pt idx="133">
                  <c:v>1023.7184005521766</c:v>
                </c:pt>
                <c:pt idx="134">
                  <c:v>1024.0284196957155</c:v>
                </c:pt>
                <c:pt idx="135">
                  <c:v>1025.4716523714569</c:v>
                </c:pt>
                <c:pt idx="136">
                  <c:v>1025.7832996377747</c:v>
                </c:pt>
                <c:pt idx="137">
                  <c:v>1026.4963580285389</c:v>
                </c:pt>
                <c:pt idx="138">
                  <c:v>1026.2479603338536</c:v>
                </c:pt>
                <c:pt idx="139">
                  <c:v>1025.9870115706062</c:v>
                </c:pt>
                <c:pt idx="140">
                  <c:v>1025.5963434832629</c:v>
                </c:pt>
                <c:pt idx="141">
                  <c:v>1026.0060360746884</c:v>
                </c:pt>
                <c:pt idx="142">
                  <c:v>1026.1897277155615</c:v>
                </c:pt>
                <c:pt idx="143">
                  <c:v>1026.080495849061</c:v>
                </c:pt>
                <c:pt idx="144">
                  <c:v>1026.3530806553642</c:v>
                </c:pt>
                <c:pt idx="145">
                  <c:v>1026.1983812154324</c:v>
                </c:pt>
                <c:pt idx="146">
                  <c:v>1025.9598637109875</c:v>
                </c:pt>
                <c:pt idx="147">
                  <c:v>1025.381375126783</c:v>
                </c:pt>
                <c:pt idx="148">
                  <c:v>1024.6191521536505</c:v>
                </c:pt>
                <c:pt idx="149">
                  <c:v>1024.21</c:v>
                </c:pt>
                <c:pt idx="150">
                  <c:v>1024.4632712964167</c:v>
                </c:pt>
                <c:pt idx="151">
                  <c:v>1024.3354964136483</c:v>
                </c:pt>
                <c:pt idx="152">
                  <c:v>1023.799351477172</c:v>
                </c:pt>
                <c:pt idx="153">
                  <c:v>1023.9295622084144</c:v>
                </c:pt>
                <c:pt idx="154">
                  <c:v>1023.4384437469696</c:v>
                </c:pt>
                <c:pt idx="155">
                  <c:v>1023.4638199957529</c:v>
                </c:pt>
                <c:pt idx="156">
                  <c:v>1024.3463194944818</c:v>
                </c:pt>
                <c:pt idx="157">
                  <c:v>1024.2581029101532</c:v>
                </c:pt>
                <c:pt idx="158">
                  <c:v>1024.3283967946868</c:v>
                </c:pt>
                <c:pt idx="159">
                  <c:v>1023.9360626459277</c:v>
                </c:pt>
                <c:pt idx="160">
                  <c:v>1023.7961435444334</c:v>
                </c:pt>
                <c:pt idx="161">
                  <c:v>1023.6385213709078</c:v>
                </c:pt>
                <c:pt idx="162">
                  <c:v>1023.4713465564676</c:v>
                </c:pt>
                <c:pt idx="163">
                  <c:v>1023.9304328542254</c:v>
                </c:pt>
                <c:pt idx="164">
                  <c:v>1023.2753898141145</c:v>
                </c:pt>
                <c:pt idx="165">
                  <c:v>1022.4646862296051</c:v>
                </c:pt>
                <c:pt idx="166">
                  <c:v>1022.2593705369544</c:v>
                </c:pt>
                <c:pt idx="167">
                  <c:v>1022.2372173966364</c:v>
                </c:pt>
                <c:pt idx="168">
                  <c:v>1022.4343964261852</c:v>
                </c:pt>
                <c:pt idx="169">
                  <c:v>1022.1249295471431</c:v>
                </c:pt>
                <c:pt idx="170">
                  <c:v>1021.8661214896123</c:v>
                </c:pt>
                <c:pt idx="171">
                  <c:v>1020.7308414467254</c:v>
                </c:pt>
                <c:pt idx="172">
                  <c:v>1019.0065525331761</c:v>
                </c:pt>
                <c:pt idx="173">
                  <c:v>1017.9532933347374</c:v>
                </c:pt>
                <c:pt idx="174">
                  <c:v>1017.6163742915544</c:v>
                </c:pt>
                <c:pt idx="175">
                  <c:v>1016.5764401503091</c:v>
                </c:pt>
                <c:pt idx="176">
                  <c:v>1015.6700353975066</c:v>
                </c:pt>
                <c:pt idx="177">
                  <c:v>1015.204125217404</c:v>
                </c:pt>
                <c:pt idx="178">
                  <c:v>1015.0974419173697</c:v>
                </c:pt>
                <c:pt idx="179">
                  <c:v>1015.1493532277052</c:v>
                </c:pt>
                <c:pt idx="180">
                  <c:v>1015.1928391360697</c:v>
                </c:pt>
                <c:pt idx="181">
                  <c:v>1016.1029582125323</c:v>
                </c:pt>
                <c:pt idx="182">
                  <c:v>1016.250218305129</c:v>
                </c:pt>
                <c:pt idx="183">
                  <c:v>1015.8536369443641</c:v>
                </c:pt>
                <c:pt idx="184">
                  <c:v>1015.9161515502893</c:v>
                </c:pt>
                <c:pt idx="185">
                  <c:v>1015.820908739538</c:v>
                </c:pt>
                <c:pt idx="186">
                  <c:v>1015.4489552746885</c:v>
                </c:pt>
                <c:pt idx="187">
                  <c:v>1015.6968837443997</c:v>
                </c:pt>
                <c:pt idx="188">
                  <c:v>1015.6936826321827</c:v>
                </c:pt>
                <c:pt idx="189">
                  <c:v>1015.7665729082322</c:v>
                </c:pt>
                <c:pt idx="190">
                  <c:v>1016.2173935160348</c:v>
                </c:pt>
                <c:pt idx="191">
                  <c:v>1016.8981335440791</c:v>
                </c:pt>
                <c:pt idx="192">
                  <c:v>1017.3031477636641</c:v>
                </c:pt>
                <c:pt idx="193">
                  <c:v>1017.6258068582482</c:v>
                </c:pt>
                <c:pt idx="194">
                  <c:v>1018.8537429816857</c:v>
                </c:pt>
                <c:pt idx="195">
                  <c:v>1019.5916585059152</c:v>
                </c:pt>
                <c:pt idx="196">
                  <c:v>1020.83864449115</c:v>
                </c:pt>
                <c:pt idx="197">
                  <c:v>1021.7881188315022</c:v>
                </c:pt>
                <c:pt idx="198">
                  <c:v>1022.1779924523298</c:v>
                </c:pt>
                <c:pt idx="199">
                  <c:v>1023.9912093293251</c:v>
                </c:pt>
                <c:pt idx="200">
                  <c:v>1025.5666671069353</c:v>
                </c:pt>
                <c:pt idx="201">
                  <c:v>1025.3811386420305</c:v>
                </c:pt>
                <c:pt idx="202">
                  <c:v>1025.1715885179322</c:v>
                </c:pt>
                <c:pt idx="203">
                  <c:v>1025.5846433949407</c:v>
                </c:pt>
                <c:pt idx="204">
                  <c:v>1025.5111413658126</c:v>
                </c:pt>
                <c:pt idx="205">
                  <c:v>1025.9630539765844</c:v>
                </c:pt>
                <c:pt idx="206">
                  <c:v>1026.1297292081599</c:v>
                </c:pt>
                <c:pt idx="207">
                  <c:v>1026.115370957612</c:v>
                </c:pt>
                <c:pt idx="208">
                  <c:v>1026.9015168725159</c:v>
                </c:pt>
                <c:pt idx="209">
                  <c:v>1026.7928977289771</c:v>
                </c:pt>
                <c:pt idx="210">
                  <c:v>1025.5510650532356</c:v>
                </c:pt>
                <c:pt idx="211">
                  <c:v>1025.6189177869178</c:v>
                </c:pt>
                <c:pt idx="212">
                  <c:v>1025.2852593961536</c:v>
                </c:pt>
                <c:pt idx="213">
                  <c:v>1025.5336570908389</c:v>
                </c:pt>
                <c:pt idx="214">
                  <c:v>1025.7946058540863</c:v>
                </c:pt>
                <c:pt idx="215">
                  <c:v>1026.1852739414296</c:v>
                </c:pt>
                <c:pt idx="216">
                  <c:v>1025.7755813500041</c:v>
                </c:pt>
                <c:pt idx="217">
                  <c:v>1025.591889709131</c:v>
                </c:pt>
                <c:pt idx="218">
                  <c:v>1025.7011215756315</c:v>
                </c:pt>
                <c:pt idx="219">
                  <c:v>1025.4285367693283</c:v>
                </c:pt>
                <c:pt idx="220">
                  <c:v>1025.5832362092601</c:v>
                </c:pt>
                <c:pt idx="221">
                  <c:v>1025.821753713705</c:v>
                </c:pt>
                <c:pt idx="222">
                  <c:v>1026.4002422979095</c:v>
                </c:pt>
                <c:pt idx="223">
                  <c:v>1027.162465271042</c:v>
                </c:pt>
                <c:pt idx="224">
                  <c:v>1027.5716174246925</c:v>
                </c:pt>
                <c:pt idx="225">
                  <c:v>1027.7044461282758</c:v>
                </c:pt>
                <c:pt idx="226">
                  <c:v>1028.2182210110443</c:v>
                </c:pt>
                <c:pt idx="227">
                  <c:v>1029.1403659475206</c:v>
                </c:pt>
                <c:pt idx="228">
                  <c:v>1029.3961552162782</c:v>
                </c:pt>
                <c:pt idx="229">
                  <c:v>1030.273273677723</c:v>
                </c:pt>
                <c:pt idx="230">
                  <c:v>1030.6338974289395</c:v>
                </c:pt>
                <c:pt idx="231">
                  <c:v>1030.1061979302108</c:v>
                </c:pt>
                <c:pt idx="232">
                  <c:v>1030.5944145145393</c:v>
                </c:pt>
                <c:pt idx="233">
                  <c:v>1030.9241206300055</c:v>
                </c:pt>
                <c:pt idx="234">
                  <c:v>1031.7164547787647</c:v>
                </c:pt>
                <c:pt idx="235">
                  <c:v>1031.8563738802588</c:v>
                </c:pt>
                <c:pt idx="236">
                  <c:v>1032.0139960537845</c:v>
                </c:pt>
                <c:pt idx="237">
                  <c:v>1031.531170868225</c:v>
                </c:pt>
                <c:pt idx="238">
                  <c:v>1030.422084570467</c:v>
                </c:pt>
                <c:pt idx="239">
                  <c:v>1030.4271276105781</c:v>
                </c:pt>
                <c:pt idx="240">
                  <c:v>1030.5878311950871</c:v>
                </c:pt>
                <c:pt idx="241">
                  <c:v>1031.3931468877379</c:v>
                </c:pt>
                <c:pt idx="242">
                  <c:v>1031.415300028056</c:v>
                </c:pt>
                <c:pt idx="243">
                  <c:v>1030.2181209985072</c:v>
                </c:pt>
                <c:pt idx="244">
                  <c:v>1029.5275878775492</c:v>
                </c:pt>
                <c:pt idx="245">
                  <c:v>1028.7863959350802</c:v>
                </c:pt>
                <c:pt idx="246">
                  <c:v>1027.9275759779671</c:v>
                </c:pt>
                <c:pt idx="247">
                  <c:v>1027.6577648915163</c:v>
                </c:pt>
                <c:pt idx="248">
                  <c:v>1026.7169240899552</c:v>
                </c:pt>
                <c:pt idx="249">
                  <c:v>1026.059843133138</c:v>
                </c:pt>
                <c:pt idx="250">
                  <c:v>1026.1056772743834</c:v>
                </c:pt>
                <c:pt idx="251">
                  <c:v>1026.017982027186</c:v>
                </c:pt>
                <c:pt idx="252">
                  <c:v>1025.4897922072885</c:v>
                </c:pt>
                <c:pt idx="253">
                  <c:v>1025.5964755073228</c:v>
                </c:pt>
                <c:pt idx="254">
                  <c:v>1025.5445641969873</c:v>
                </c:pt>
                <c:pt idx="255">
                  <c:v>1025.5010782886229</c:v>
                </c:pt>
                <c:pt idx="256">
                  <c:v>1025.8909592121602</c:v>
                </c:pt>
                <c:pt idx="257">
                  <c:v>1027.0436991195634</c:v>
                </c:pt>
                <c:pt idx="258">
                  <c:v>1028.7402804803285</c:v>
                </c:pt>
                <c:pt idx="259">
                  <c:v>1029.9777658744031</c:v>
                </c:pt>
                <c:pt idx="260">
                  <c:v>1028.8730086851544</c:v>
                </c:pt>
                <c:pt idx="261">
                  <c:v>1029.2449621500041</c:v>
                </c:pt>
                <c:pt idx="262">
                  <c:v>1029.4145336802928</c:v>
                </c:pt>
                <c:pt idx="263">
                  <c:v>1029.8351347925097</c:v>
                </c:pt>
                <c:pt idx="264">
                  <c:v>1030.1797445164602</c:v>
                </c:pt>
                <c:pt idx="265">
                  <c:v>1030.1464239086577</c:v>
                </c:pt>
                <c:pt idx="266">
                  <c:v>1030.4397838806135</c:v>
                </c:pt>
                <c:pt idx="267">
                  <c:v>1030.5913696610285</c:v>
                </c:pt>
                <c:pt idx="268">
                  <c:v>1030.8254105664441</c:v>
                </c:pt>
                <c:pt idx="269">
                  <c:v>1030.1540744430067</c:v>
                </c:pt>
                <c:pt idx="270">
                  <c:v>1029.9727589187773</c:v>
                </c:pt>
                <c:pt idx="271">
                  <c:v>1029.2824729335425</c:v>
                </c:pt>
                <c:pt idx="272">
                  <c:v>1028.8895985931904</c:v>
                </c:pt>
                <c:pt idx="273">
                  <c:v>1029.0563249723627</c:v>
                </c:pt>
                <c:pt idx="274">
                  <c:v>1028.4420080953673</c:v>
                </c:pt>
                <c:pt idx="275">
                  <c:v>1028.0654503177573</c:v>
                </c:pt>
                <c:pt idx="276">
                  <c:v>1028.2509787826621</c:v>
                </c:pt>
                <c:pt idx="277">
                  <c:v>1028.4605289067604</c:v>
                </c:pt>
                <c:pt idx="278">
                  <c:v>1028.0474740297518</c:v>
                </c:pt>
                <c:pt idx="279">
                  <c:v>1028.1209760588799</c:v>
                </c:pt>
                <c:pt idx="280">
                  <c:v>1027.6690634481081</c:v>
                </c:pt>
                <c:pt idx="281">
                  <c:v>1027.5023882165326</c:v>
                </c:pt>
                <c:pt idx="282">
                  <c:v>1027.5167464670806</c:v>
                </c:pt>
                <c:pt idx="283">
                  <c:v>1025.9738005521765</c:v>
                </c:pt>
                <c:pt idx="284">
                  <c:v>1025.3256196957157</c:v>
                </c:pt>
                <c:pt idx="285">
                  <c:v>1025.8106523714569</c:v>
                </c:pt>
                <c:pt idx="286">
                  <c:v>1024.9859996377747</c:v>
                </c:pt>
                <c:pt idx="287">
                  <c:v>1024.562958028539</c:v>
                </c:pt>
                <c:pt idx="288">
                  <c:v>1023.5577603338537</c:v>
                </c:pt>
                <c:pt idx="289">
                  <c:v>1022.5400115706063</c:v>
                </c:pt>
                <c:pt idx="290">
                  <c:v>1022.1493434832629</c:v>
                </c:pt>
                <c:pt idx="291">
                  <c:v>1022.5590360746885</c:v>
                </c:pt>
                <c:pt idx="292">
                  <c:v>1022.7427277155615</c:v>
                </c:pt>
                <c:pt idx="293">
                  <c:v>1022.6334958490611</c:v>
                </c:pt>
                <c:pt idx="294">
                  <c:v>1022.9060806553643</c:v>
                </c:pt>
                <c:pt idx="295">
                  <c:v>1022.7513812154323</c:v>
                </c:pt>
                <c:pt idx="296">
                  <c:v>1022.5128637109875</c:v>
                </c:pt>
                <c:pt idx="297">
                  <c:v>1021.934375126783</c:v>
                </c:pt>
                <c:pt idx="298">
                  <c:v>1021.1721521536505</c:v>
                </c:pt>
                <c:pt idx="299">
                  <c:v>1020.763</c:v>
                </c:pt>
                <c:pt idx="300">
                  <c:v>1021.0301712964167</c:v>
                </c:pt>
                <c:pt idx="301">
                  <c:v>1020.9163964136483</c:v>
                </c:pt>
                <c:pt idx="302">
                  <c:v>1019.9440514771719</c:v>
                </c:pt>
                <c:pt idx="303">
                  <c:v>1019.6380622084145</c:v>
                </c:pt>
                <c:pt idx="304">
                  <c:v>1018.7108437469695</c:v>
                </c:pt>
                <c:pt idx="305">
                  <c:v>1018.300019995753</c:v>
                </c:pt>
                <c:pt idx="306">
                  <c:v>1018.7775194944818</c:v>
                </c:pt>
                <c:pt idx="307">
                  <c:v>1018.2392029101532</c:v>
                </c:pt>
                <c:pt idx="308">
                  <c:v>1017.859296794687</c:v>
                </c:pt>
                <c:pt idx="309">
                  <c:v>1016.6185626459278</c:v>
                </c:pt>
                <c:pt idx="310">
                  <c:v>1015.6302435444335</c:v>
                </c:pt>
                <c:pt idx="311">
                  <c:v>1015.4726213709079</c:v>
                </c:pt>
                <c:pt idx="312">
                  <c:v>1015.3054465564676</c:v>
                </c:pt>
                <c:pt idx="313">
                  <c:v>1015.7645328542254</c:v>
                </c:pt>
                <c:pt idx="314">
                  <c:v>1015.1094898141146</c:v>
                </c:pt>
                <c:pt idx="315">
                  <c:v>1014.2987862296052</c:v>
                </c:pt>
                <c:pt idx="316">
                  <c:v>1014.0934705369544</c:v>
                </c:pt>
                <c:pt idx="317">
                  <c:v>1014.0713173966365</c:v>
                </c:pt>
                <c:pt idx="318">
                  <c:v>1014.2684964261853</c:v>
                </c:pt>
                <c:pt idx="319">
                  <c:v>1013.9590295471431</c:v>
                </c:pt>
                <c:pt idx="320">
                  <c:v>1013.7002214896123</c:v>
                </c:pt>
                <c:pt idx="321">
                  <c:v>1013.5590414467254</c:v>
                </c:pt>
                <c:pt idx="322">
                  <c:v>1012.828852533176</c:v>
                </c:pt>
                <c:pt idx="323">
                  <c:v>1012.9032933347373</c:v>
                </c:pt>
                <c:pt idx="324">
                  <c:v>1013.6938742915544</c:v>
                </c:pt>
                <c:pt idx="325">
                  <c:v>1013.781640150309</c:v>
                </c:pt>
                <c:pt idx="326">
                  <c:v>1014.0029353975066</c:v>
                </c:pt>
                <c:pt idx="327">
                  <c:v>1014.818825217404</c:v>
                </c:pt>
                <c:pt idx="328">
                  <c:v>1014.7121419173696</c:v>
                </c:pt>
                <c:pt idx="329">
                  <c:v>1014.7640532277052</c:v>
                </c:pt>
                <c:pt idx="330">
                  <c:v>1014.8075391360696</c:v>
                </c:pt>
                <c:pt idx="331">
                  <c:v>1015.7176582125322</c:v>
                </c:pt>
                <c:pt idx="332">
                  <c:v>1015.864918305129</c:v>
                </c:pt>
                <c:pt idx="333">
                  <c:v>1015.4683369443641</c:v>
                </c:pt>
                <c:pt idx="334">
                  <c:v>1015.5308515502893</c:v>
                </c:pt>
                <c:pt idx="335">
                  <c:v>1015.435608739538</c:v>
                </c:pt>
                <c:pt idx="336">
                  <c:v>1015.0636552746885</c:v>
                </c:pt>
                <c:pt idx="337">
                  <c:v>1015.3115837443996</c:v>
                </c:pt>
                <c:pt idx="338">
                  <c:v>1015.3083826321827</c:v>
                </c:pt>
                <c:pt idx="339">
                  <c:v>1015.3812729082322</c:v>
                </c:pt>
                <c:pt idx="340">
                  <c:v>1015.8320935160348</c:v>
                </c:pt>
                <c:pt idx="341">
                  <c:v>1015.9562335440791</c:v>
                </c:pt>
                <c:pt idx="342">
                  <c:v>1015.8046477636641</c:v>
                </c:pt>
                <c:pt idx="343">
                  <c:v>1015.5706068582482</c:v>
                </c:pt>
                <c:pt idx="344">
                  <c:v>1016.2419429816857</c:v>
                </c:pt>
                <c:pt idx="345">
                  <c:v>1016.4232585059152</c:v>
                </c:pt>
                <c:pt idx="346">
                  <c:v>1017.11354449115</c:v>
                </c:pt>
                <c:pt idx="347">
                  <c:v>1017.5064188315022</c:v>
                </c:pt>
                <c:pt idx="348">
                  <c:v>1017.3396924523298</c:v>
                </c:pt>
                <c:pt idx="349">
                  <c:v>1017.9540093293251</c:v>
                </c:pt>
                <c:pt idx="350">
                  <c:v>1018.3305671069353</c:v>
                </c:pt>
                <c:pt idx="351">
                  <c:v>1018.5580386420305</c:v>
                </c:pt>
                <c:pt idx="352">
                  <c:v>1018.7615885179321</c:v>
                </c:pt>
                <c:pt idx="353">
                  <c:v>1019.5877433949406</c:v>
                </c:pt>
                <c:pt idx="354">
                  <c:v>1019.9272413658125</c:v>
                </c:pt>
                <c:pt idx="355">
                  <c:v>1020.7922539765843</c:v>
                </c:pt>
                <c:pt idx="356">
                  <c:v>1021.37202920816</c:v>
                </c:pt>
                <c:pt idx="357">
                  <c:v>1021.770670957612</c:v>
                </c:pt>
                <c:pt idx="358">
                  <c:v>1022.9699168725159</c:v>
                </c:pt>
                <c:pt idx="359">
                  <c:v>1023.750897728977</c:v>
                </c:pt>
                <c:pt idx="360">
                  <c:v>1023.3987650532356</c:v>
                </c:pt>
                <c:pt idx="361">
                  <c:v>1023.4666177869177</c:v>
                </c:pt>
                <c:pt idx="362">
                  <c:v>1023.1329593961535</c:v>
                </c:pt>
                <c:pt idx="363">
                  <c:v>1023.3813570908387</c:v>
                </c:pt>
                <c:pt idx="364">
                  <c:v>1023.6423058540862</c:v>
                </c:pt>
                <c:pt idx="365">
                  <c:v>1024.0329739414294</c:v>
                </c:pt>
                <c:pt idx="366">
                  <c:v>1023.623281350004</c:v>
                </c:pt>
                <c:pt idx="367">
                  <c:v>1023.4395897091309</c:v>
                </c:pt>
                <c:pt idx="368">
                  <c:v>1023.5488215756315</c:v>
                </c:pt>
                <c:pt idx="369">
                  <c:v>1023.2762367693282</c:v>
                </c:pt>
                <c:pt idx="370">
                  <c:v>1023.4309362092602</c:v>
                </c:pt>
                <c:pt idx="371">
                  <c:v>1023.6694537137049</c:v>
                </c:pt>
                <c:pt idx="372">
                  <c:v>1023.3859422979094</c:v>
                </c:pt>
                <c:pt idx="373">
                  <c:v>1023.2862652710421</c:v>
                </c:pt>
                <c:pt idx="374">
                  <c:v>1022.8334174246925</c:v>
                </c:pt>
                <c:pt idx="375">
                  <c:v>1021.7042461282757</c:v>
                </c:pt>
                <c:pt idx="376">
                  <c:v>1022.6137210110442</c:v>
                </c:pt>
                <c:pt idx="377">
                  <c:v>1023.1358659475205</c:v>
                </c:pt>
                <c:pt idx="378">
                  <c:v>1022.9916552162781</c:v>
                </c:pt>
                <c:pt idx="379">
                  <c:v>1023.4687736777229</c:v>
                </c:pt>
                <c:pt idx="380">
                  <c:v>1023.4293974289395</c:v>
                </c:pt>
                <c:pt idx="381">
                  <c:v>1022.5016979302106</c:v>
                </c:pt>
                <c:pt idx="382">
                  <c:v>1022.5899145145393</c:v>
                </c:pt>
                <c:pt idx="383">
                  <c:v>1022.5196206300055</c:v>
                </c:pt>
                <c:pt idx="384">
                  <c:v>1022.9119547787647</c:v>
                </c:pt>
                <c:pt idx="385">
                  <c:v>1023.0518738802589</c:v>
                </c:pt>
                <c:pt idx="386">
                  <c:v>1023.2094960537845</c:v>
                </c:pt>
                <c:pt idx="387">
                  <c:v>1023.3766708682248</c:v>
                </c:pt>
                <c:pt idx="388">
                  <c:v>1022.9175845704669</c:v>
                </c:pt>
                <c:pt idx="389">
                  <c:v>1023.5726276105778</c:v>
                </c:pt>
                <c:pt idx="390">
                  <c:v>1024.3833311950871</c:v>
                </c:pt>
                <c:pt idx="391">
                  <c:v>1024.5886468877379</c:v>
                </c:pt>
                <c:pt idx="392">
                  <c:v>1024.610800028056</c:v>
                </c:pt>
                <c:pt idx="393">
                  <c:v>1024.4136209985072</c:v>
                </c:pt>
                <c:pt idx="394">
                  <c:v>1024.7230878775492</c:v>
                </c:pt>
                <c:pt idx="395">
                  <c:v>1024.98189593508</c:v>
                </c:pt>
                <c:pt idx="396">
                  <c:v>1025.1230759779671</c:v>
                </c:pt>
                <c:pt idx="397">
                  <c:v>1025.8532648915163</c:v>
                </c:pt>
                <c:pt idx="398">
                  <c:v>1025.912424089955</c:v>
                </c:pt>
                <c:pt idx="399">
                  <c:v>1025.255343133138</c:v>
                </c:pt>
                <c:pt idx="400">
                  <c:v>1025.3011772743832</c:v>
                </c:pt>
                <c:pt idx="401">
                  <c:v>1022.981782027186</c:v>
                </c:pt>
                <c:pt idx="402">
                  <c:v>1020.2218922072884</c:v>
                </c:pt>
                <c:pt idx="403">
                  <c:v>1018.0969755073228</c:v>
                </c:pt>
                <c:pt idx="404">
                  <c:v>1015.8133641969873</c:v>
                </c:pt>
                <c:pt idx="405">
                  <c:v>1013.5381782886228</c:v>
                </c:pt>
                <c:pt idx="406">
                  <c:v>1010.3964592121602</c:v>
                </c:pt>
                <c:pt idx="407">
                  <c:v>1011.2791991195634</c:v>
                </c:pt>
                <c:pt idx="408">
                  <c:v>1012.7057804803284</c:v>
                </c:pt>
                <c:pt idx="409">
                  <c:v>1013.6732658744032</c:v>
                </c:pt>
                <c:pt idx="410">
                  <c:v>1013.7685086851544</c:v>
                </c:pt>
                <c:pt idx="411">
                  <c:v>1014.1404621500039</c:v>
                </c:pt>
                <c:pt idx="412">
                  <c:v>1013.8925336802928</c:v>
                </c:pt>
                <c:pt idx="413">
                  <c:v>1013.8957347925098</c:v>
                </c:pt>
                <c:pt idx="414">
                  <c:v>1013.8228445164602</c:v>
                </c:pt>
                <c:pt idx="415">
                  <c:v>1013.3720239086576</c:v>
                </c:pt>
                <c:pt idx="416">
                  <c:v>1013.2478838806134</c:v>
                </c:pt>
                <c:pt idx="417">
                  <c:v>1013.3994696610283</c:v>
                </c:pt>
                <c:pt idx="418">
                  <c:v>1013.6335105664442</c:v>
                </c:pt>
                <c:pt idx="419">
                  <c:v>1012.9621744430068</c:v>
                </c:pt>
                <c:pt idx="420">
                  <c:v>1011.5413589187773</c:v>
                </c:pt>
                <c:pt idx="421">
                  <c:v>1009.6115729335423</c:v>
                </c:pt>
                <c:pt idx="422">
                  <c:v>1007.9792985931903</c:v>
                </c:pt>
                <c:pt idx="423">
                  <c:v>1006.9065249723627</c:v>
                </c:pt>
                <c:pt idx="424">
                  <c:v>1005.0527080953673</c:v>
                </c:pt>
                <c:pt idx="425">
                  <c:v>1005.3912503177571</c:v>
                </c:pt>
                <c:pt idx="426">
                  <c:v>1006.291878782662</c:v>
                </c:pt>
                <c:pt idx="427">
                  <c:v>1006.5014289067603</c:v>
                </c:pt>
                <c:pt idx="428">
                  <c:v>1006.0883740297518</c:v>
                </c:pt>
                <c:pt idx="429">
                  <c:v>1006.16187605888</c:v>
                </c:pt>
                <c:pt idx="430">
                  <c:v>1005.7099634481081</c:v>
                </c:pt>
                <c:pt idx="431">
                  <c:v>1005.5432882165325</c:v>
                </c:pt>
                <c:pt idx="432">
                  <c:v>1005.5576464670806</c:v>
                </c:pt>
                <c:pt idx="433">
                  <c:v>1004.7715005521766</c:v>
                </c:pt>
                <c:pt idx="434">
                  <c:v>1004.8801196957155</c:v>
                </c:pt>
                <c:pt idx="435">
                  <c:v>1006.1219523714569</c:v>
                </c:pt>
                <c:pt idx="436">
                  <c:v>1006.0540996377747</c:v>
                </c:pt>
                <c:pt idx="437">
                  <c:v>1006.387758028539</c:v>
                </c:pt>
                <c:pt idx="438">
                  <c:v>1006.1393603338537</c:v>
                </c:pt>
                <c:pt idx="439">
                  <c:v>1005.8784115706063</c:v>
                </c:pt>
                <c:pt idx="440">
                  <c:v>1005.487743483263</c:v>
                </c:pt>
                <c:pt idx="441">
                  <c:v>1005.8974360746885</c:v>
                </c:pt>
                <c:pt idx="442">
                  <c:v>1006.0811277155615</c:v>
                </c:pt>
                <c:pt idx="443">
                  <c:v>1005.9718958490611</c:v>
                </c:pt>
                <c:pt idx="444">
                  <c:v>1006.2444806553643</c:v>
                </c:pt>
                <c:pt idx="445">
                  <c:v>1006.0897812154323</c:v>
                </c:pt>
                <c:pt idx="446">
                  <c:v>1005.8512637109875</c:v>
                </c:pt>
                <c:pt idx="447">
                  <c:v>1005.272775126783</c:v>
                </c:pt>
                <c:pt idx="448">
                  <c:v>1004.5105521536505</c:v>
                </c:pt>
                <c:pt idx="449">
                  <c:v>1004</c:v>
                </c:pt>
              </c:numCache>
            </c:numRef>
          </c:val>
          <c:smooth val="0"/>
          <c:extLst>
            <c:ext xmlns:c16="http://schemas.microsoft.com/office/drawing/2014/chart" uri="{C3380CC4-5D6E-409C-BE32-E72D297353CC}">
              <c16:uniqueId val="{00000000-23A9-4C45-987E-94B69A7AF0A5}"/>
            </c:ext>
          </c:extLst>
        </c:ser>
        <c:dLbls>
          <c:showLegendKey val="0"/>
          <c:showVal val="0"/>
          <c:showCatName val="0"/>
          <c:showSerName val="0"/>
          <c:showPercent val="0"/>
          <c:showBubbleSize val="0"/>
        </c:dLbls>
        <c:smooth val="0"/>
        <c:axId val="2108803208"/>
        <c:axId val="2109945736"/>
      </c:lineChart>
      <c:catAx>
        <c:axId val="2108803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45736"/>
        <c:crosses val="autoZero"/>
        <c:auto val="1"/>
        <c:lblAlgn val="ctr"/>
        <c:lblOffset val="100"/>
        <c:noMultiLvlLbl val="0"/>
      </c:catAx>
      <c:valAx>
        <c:axId val="2109945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03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38100</xdr:colOff>
      <xdr:row>2</xdr:row>
      <xdr:rowOff>38100</xdr:rowOff>
    </xdr:from>
    <xdr:to>
      <xdr:col>22</xdr:col>
      <xdr:colOff>504825</xdr:colOff>
      <xdr:row>33</xdr:row>
      <xdr:rowOff>114300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8"/>
  <sheetViews>
    <sheetView tabSelected="1" workbookViewId="0">
      <selection activeCell="D10" sqref="D10"/>
    </sheetView>
  </sheetViews>
  <sheetFormatPr defaultColWidth="9.1796875" defaultRowHeight="12.5" x14ac:dyDescent="0.25"/>
  <cols>
    <col min="1" max="1" width="38.453125" style="2" bestFit="1" customWidth="1"/>
    <col min="2" max="2" width="9.1796875" style="2"/>
    <col min="3" max="3" width="17.7265625" style="2" customWidth="1"/>
    <col min="4" max="4" width="63.453125" style="2" customWidth="1"/>
    <col min="5" max="16384" width="9.1796875" style="2"/>
  </cols>
  <sheetData>
    <row r="1" spans="1:4" ht="13" x14ac:dyDescent="0.3">
      <c r="A1" s="1" t="s">
        <v>0</v>
      </c>
      <c r="B1" s="1" t="s">
        <v>1</v>
      </c>
      <c r="C1" s="1" t="s">
        <v>2</v>
      </c>
    </row>
    <row r="2" spans="1:4" ht="13" x14ac:dyDescent="0.3">
      <c r="A2" s="8" t="s">
        <v>66</v>
      </c>
      <c r="B2" s="1"/>
      <c r="C2" s="20" t="s">
        <v>126</v>
      </c>
    </row>
    <row r="3" spans="1:4" ht="14.5" x14ac:dyDescent="0.35">
      <c r="A3" t="s">
        <v>3</v>
      </c>
      <c r="B3" s="5" t="s">
        <v>4</v>
      </c>
      <c r="C3" s="5">
        <v>1</v>
      </c>
      <c r="D3" s="7" t="s">
        <v>24</v>
      </c>
    </row>
    <row r="4" spans="1:4" ht="14.5" x14ac:dyDescent="0.35">
      <c r="A4" t="s">
        <v>44</v>
      </c>
      <c r="B4" s="6" t="s">
        <v>5</v>
      </c>
      <c r="C4" s="6">
        <v>450</v>
      </c>
      <c r="D4" s="7"/>
    </row>
    <row r="5" spans="1:4" ht="50" x14ac:dyDescent="0.35">
      <c r="A5" t="s">
        <v>45</v>
      </c>
      <c r="B5" s="6" t="s">
        <v>6</v>
      </c>
      <c r="C5" s="6">
        <f>C4*52</f>
        <v>23400</v>
      </c>
      <c r="D5" s="7" t="s">
        <v>25</v>
      </c>
    </row>
    <row r="6" spans="1:4" ht="14.5" x14ac:dyDescent="0.35">
      <c r="A6" t="s">
        <v>46</v>
      </c>
      <c r="B6" s="6" t="s">
        <v>7</v>
      </c>
      <c r="C6" s="6">
        <v>1</v>
      </c>
      <c r="D6" s="7" t="s">
        <v>26</v>
      </c>
    </row>
    <row r="7" spans="1:4" ht="14.5" x14ac:dyDescent="0.35">
      <c r="A7" s="29" t="s">
        <v>120</v>
      </c>
      <c r="B7" s="30" t="s">
        <v>121</v>
      </c>
      <c r="C7" s="30">
        <v>100</v>
      </c>
      <c r="D7" s="31" t="s">
        <v>122</v>
      </c>
    </row>
    <row r="8" spans="1:4" ht="25" x14ac:dyDescent="0.35">
      <c r="A8" s="29" t="s">
        <v>123</v>
      </c>
      <c r="B8" s="30" t="s">
        <v>124</v>
      </c>
      <c r="C8" s="33">
        <v>5000000</v>
      </c>
      <c r="D8" s="31" t="s">
        <v>125</v>
      </c>
    </row>
    <row r="9" spans="1:4" ht="25" x14ac:dyDescent="0.35">
      <c r="A9" t="s">
        <v>47</v>
      </c>
      <c r="B9" s="6" t="s">
        <v>8</v>
      </c>
      <c r="C9" s="6">
        <v>0</v>
      </c>
      <c r="D9" s="7" t="s">
        <v>27</v>
      </c>
    </row>
    <row r="10" spans="1:4" ht="37.5" x14ac:dyDescent="0.35">
      <c r="A10" t="s">
        <v>48</v>
      </c>
      <c r="B10" s="6" t="s">
        <v>8</v>
      </c>
      <c r="C10" s="5">
        <v>1</v>
      </c>
      <c r="D10" s="7" t="s">
        <v>39</v>
      </c>
    </row>
    <row r="11" spans="1:4" ht="14.5" x14ac:dyDescent="0.35">
      <c r="A11" t="s">
        <v>74</v>
      </c>
      <c r="B11" s="6" t="s">
        <v>8</v>
      </c>
      <c r="C11" s="5">
        <v>0</v>
      </c>
      <c r="D11" s="7" t="s">
        <v>75</v>
      </c>
    </row>
    <row r="12" spans="1:4" ht="14.5" x14ac:dyDescent="0.35">
      <c r="A12" t="s">
        <v>118</v>
      </c>
      <c r="B12" s="6" t="s">
        <v>8</v>
      </c>
      <c r="C12" s="5">
        <v>1</v>
      </c>
      <c r="D12" s="7" t="s">
        <v>119</v>
      </c>
    </row>
    <row r="13" spans="1:4" ht="14.5" x14ac:dyDescent="0.35">
      <c r="A13" s="25" t="s">
        <v>76</v>
      </c>
      <c r="B13" s="6" t="s">
        <v>8</v>
      </c>
      <c r="C13" s="5">
        <v>1</v>
      </c>
      <c r="D13" s="7" t="s">
        <v>77</v>
      </c>
    </row>
    <row r="14" spans="1:4" ht="14.5" x14ac:dyDescent="0.35">
      <c r="A14" t="s">
        <v>78</v>
      </c>
      <c r="B14" s="6" t="s">
        <v>8</v>
      </c>
      <c r="C14" s="30" t="b">
        <v>1</v>
      </c>
      <c r="D14" s="2" t="s">
        <v>33</v>
      </c>
    </row>
    <row r="15" spans="1:4" ht="14.5" x14ac:dyDescent="0.35">
      <c r="A15" t="s">
        <v>79</v>
      </c>
      <c r="B15" s="6" t="s">
        <v>8</v>
      </c>
      <c r="C15" s="30" t="b">
        <v>0</v>
      </c>
      <c r="D15" s="2" t="s">
        <v>33</v>
      </c>
    </row>
    <row r="16" spans="1:4" ht="14.5" x14ac:dyDescent="0.35">
      <c r="A16" t="s">
        <v>80</v>
      </c>
      <c r="B16" s="6" t="s">
        <v>8</v>
      </c>
      <c r="C16" s="6" t="b">
        <v>0</v>
      </c>
      <c r="D16" s="2" t="s">
        <v>33</v>
      </c>
    </row>
    <row r="17" spans="1:4" ht="14.5" x14ac:dyDescent="0.35">
      <c r="A17" t="s">
        <v>81</v>
      </c>
      <c r="B17" s="6" t="s">
        <v>8</v>
      </c>
      <c r="C17" s="6" t="b">
        <v>0</v>
      </c>
      <c r="D17" s="2" t="s">
        <v>33</v>
      </c>
    </row>
    <row r="18" spans="1:4" ht="14.5" x14ac:dyDescent="0.35">
      <c r="A18" t="s">
        <v>82</v>
      </c>
      <c r="B18" s="6" t="s">
        <v>8</v>
      </c>
      <c r="C18" s="6" t="b">
        <v>0</v>
      </c>
      <c r="D18" s="2" t="s">
        <v>33</v>
      </c>
    </row>
    <row r="19" spans="1:4" ht="14.5" x14ac:dyDescent="0.35">
      <c r="A19" t="s">
        <v>83</v>
      </c>
      <c r="B19" s="6" t="s">
        <v>8</v>
      </c>
      <c r="C19" s="30" t="b">
        <v>0</v>
      </c>
      <c r="D19" s="2" t="s">
        <v>33</v>
      </c>
    </row>
    <row r="20" spans="1:4" ht="14.5" x14ac:dyDescent="0.35">
      <c r="A20" t="s">
        <v>84</v>
      </c>
      <c r="B20" s="6" t="s">
        <v>8</v>
      </c>
      <c r="C20" s="30" t="b">
        <v>0</v>
      </c>
      <c r="D20" s="2" t="s">
        <v>33</v>
      </c>
    </row>
    <row r="21" spans="1:4" ht="14.5" x14ac:dyDescent="0.35">
      <c r="A21" t="s">
        <v>85</v>
      </c>
      <c r="B21" s="6" t="s">
        <v>8</v>
      </c>
      <c r="C21" s="30" t="b">
        <v>0</v>
      </c>
      <c r="D21" s="2" t="s">
        <v>33</v>
      </c>
    </row>
    <row r="22" spans="1:4" ht="14.5" x14ac:dyDescent="0.35">
      <c r="A22" t="s">
        <v>86</v>
      </c>
      <c r="B22" s="6" t="s">
        <v>8</v>
      </c>
      <c r="C22" s="6" t="b">
        <v>0</v>
      </c>
      <c r="D22" s="2" t="s">
        <v>33</v>
      </c>
    </row>
    <row r="23" spans="1:4" ht="14.5" x14ac:dyDescent="0.35">
      <c r="A23" t="s">
        <v>87</v>
      </c>
      <c r="B23" s="6" t="s">
        <v>8</v>
      </c>
      <c r="C23" s="30" t="b">
        <v>0</v>
      </c>
      <c r="D23" s="2" t="s">
        <v>33</v>
      </c>
    </row>
    <row r="24" spans="1:4" ht="14.5" x14ac:dyDescent="0.35">
      <c r="A24" t="s">
        <v>88</v>
      </c>
      <c r="B24" s="6" t="s">
        <v>8</v>
      </c>
      <c r="C24" s="6" t="b">
        <v>1</v>
      </c>
      <c r="D24" s="2" t="s">
        <v>33</v>
      </c>
    </row>
    <row r="25" spans="1:4" ht="14.5" x14ac:dyDescent="0.35">
      <c r="A25" t="s">
        <v>89</v>
      </c>
      <c r="B25" s="6" t="s">
        <v>8</v>
      </c>
      <c r="C25" s="6" t="b">
        <v>1</v>
      </c>
      <c r="D25" s="2" t="s">
        <v>33</v>
      </c>
    </row>
    <row r="26" spans="1:4" ht="14.5" x14ac:dyDescent="0.35">
      <c r="A26" t="s">
        <v>90</v>
      </c>
      <c r="B26" s="6" t="s">
        <v>8</v>
      </c>
      <c r="C26" s="6" t="b">
        <v>1</v>
      </c>
      <c r="D26" s="2" t="s">
        <v>33</v>
      </c>
    </row>
    <row r="27" spans="1:4" ht="14.5" x14ac:dyDescent="0.35">
      <c r="A27" t="s">
        <v>91</v>
      </c>
      <c r="B27" s="6" t="s">
        <v>8</v>
      </c>
      <c r="C27" s="30" t="b">
        <v>0</v>
      </c>
      <c r="D27" s="2" t="s">
        <v>33</v>
      </c>
    </row>
    <row r="28" spans="1:4" ht="14.5" x14ac:dyDescent="0.35">
      <c r="A28" t="s">
        <v>34</v>
      </c>
      <c r="B28" s="2" t="s">
        <v>35</v>
      </c>
    </row>
  </sheetData>
  <phoneticPr fontId="3" type="noConversion"/>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32"/>
  <sheetViews>
    <sheetView workbookViewId="0"/>
  </sheetViews>
  <sheetFormatPr defaultColWidth="9.1796875" defaultRowHeight="13" x14ac:dyDescent="0.3"/>
  <cols>
    <col min="1" max="1" width="25.26953125" style="1" bestFit="1" customWidth="1"/>
    <col min="2" max="2" width="41.453125" style="8" bestFit="1" customWidth="1"/>
    <col min="3" max="3" width="20.453125" style="8" bestFit="1" customWidth="1"/>
    <col min="4" max="16384" width="9.1796875" style="8"/>
  </cols>
  <sheetData>
    <row r="1" spans="1:6" x14ac:dyDescent="0.3">
      <c r="A1" s="15" t="s">
        <v>9</v>
      </c>
      <c r="B1" s="1" t="s">
        <v>1</v>
      </c>
      <c r="C1" s="1" t="s">
        <v>10</v>
      </c>
    </row>
    <row r="2" spans="1:6" x14ac:dyDescent="0.3">
      <c r="A2" s="15" t="s">
        <v>11</v>
      </c>
      <c r="B2" s="16"/>
      <c r="C2" s="20" t="s">
        <v>127</v>
      </c>
    </row>
    <row r="3" spans="1:6" x14ac:dyDescent="0.3">
      <c r="A3" s="15" t="s">
        <v>23</v>
      </c>
      <c r="B3" s="16" t="s">
        <v>29</v>
      </c>
      <c r="C3" s="20" t="s">
        <v>127</v>
      </c>
    </row>
    <row r="4" spans="1:6" x14ac:dyDescent="0.3">
      <c r="A4" s="15" t="s">
        <v>12</v>
      </c>
      <c r="B4" s="16" t="s">
        <v>110</v>
      </c>
      <c r="C4" s="5" t="s">
        <v>109</v>
      </c>
    </row>
    <row r="5" spans="1:6" x14ac:dyDescent="0.3">
      <c r="A5" s="15" t="s">
        <v>49</v>
      </c>
      <c r="B5" s="16" t="s">
        <v>28</v>
      </c>
      <c r="C5" s="5">
        <v>1</v>
      </c>
    </row>
    <row r="6" spans="1:6" x14ac:dyDescent="0.3">
      <c r="A6" s="15" t="s">
        <v>50</v>
      </c>
      <c r="B6" s="16" t="s">
        <v>29</v>
      </c>
      <c r="C6" s="5" t="s">
        <v>111</v>
      </c>
    </row>
    <row r="7" spans="1:6" x14ac:dyDescent="0.3">
      <c r="A7" s="15" t="s">
        <v>13</v>
      </c>
      <c r="B7" s="16" t="s">
        <v>8</v>
      </c>
      <c r="C7" s="5">
        <v>1</v>
      </c>
    </row>
    <row r="8" spans="1:6" x14ac:dyDescent="0.3">
      <c r="A8" s="15" t="s">
        <v>51</v>
      </c>
      <c r="B8" s="16" t="s">
        <v>96</v>
      </c>
      <c r="C8" s="5">
        <v>1</v>
      </c>
    </row>
    <row r="9" spans="1:6" x14ac:dyDescent="0.3">
      <c r="A9" s="15" t="s">
        <v>14</v>
      </c>
      <c r="B9" s="16" t="s">
        <v>31</v>
      </c>
      <c r="C9" s="5">
        <v>1</v>
      </c>
    </row>
    <row r="10" spans="1:6" x14ac:dyDescent="0.3">
      <c r="A10" s="15" t="s">
        <v>15</v>
      </c>
      <c r="B10" s="16" t="s">
        <v>32</v>
      </c>
      <c r="C10" s="5">
        <v>1</v>
      </c>
    </row>
    <row r="11" spans="1:6" x14ac:dyDescent="0.3">
      <c r="A11" s="15" t="s">
        <v>16</v>
      </c>
      <c r="B11" s="16" t="s">
        <v>30</v>
      </c>
      <c r="C11" s="10">
        <f>'$RT'!A1</f>
        <v>1000</v>
      </c>
    </row>
    <row r="12" spans="1:6" x14ac:dyDescent="0.3">
      <c r="A12" s="15" t="s">
        <v>40</v>
      </c>
      <c r="B12" s="16" t="s">
        <v>42</v>
      </c>
      <c r="C12" s="5">
        <v>5</v>
      </c>
    </row>
    <row r="13" spans="1:6" x14ac:dyDescent="0.3">
      <c r="A13" s="15" t="s">
        <v>41</v>
      </c>
      <c r="B13" s="16" t="s">
        <v>42</v>
      </c>
      <c r="C13" s="5">
        <v>20</v>
      </c>
    </row>
    <row r="14" spans="1:6" x14ac:dyDescent="0.3">
      <c r="A14" s="15" t="s">
        <v>36</v>
      </c>
      <c r="B14" s="16" t="s">
        <v>43</v>
      </c>
      <c r="C14" s="5">
        <v>0</v>
      </c>
    </row>
    <row r="15" spans="1:6" x14ac:dyDescent="0.3">
      <c r="A15" s="15" t="s">
        <v>52</v>
      </c>
      <c r="B15" s="16" t="s">
        <v>8</v>
      </c>
      <c r="C15" s="5">
        <v>1</v>
      </c>
      <c r="F15" s="12"/>
    </row>
    <row r="16" spans="1:6" x14ac:dyDescent="0.3">
      <c r="A16" s="15" t="s">
        <v>53</v>
      </c>
      <c r="B16" s="16" t="s">
        <v>65</v>
      </c>
      <c r="C16" s="5">
        <v>0.02</v>
      </c>
    </row>
    <row r="17" spans="1:6" x14ac:dyDescent="0.3">
      <c r="A17" s="15" t="s">
        <v>54</v>
      </c>
      <c r="B17" s="16" t="s">
        <v>93</v>
      </c>
      <c r="C17" s="5" t="s">
        <v>112</v>
      </c>
    </row>
    <row r="18" spans="1:6" x14ac:dyDescent="0.3">
      <c r="A18" s="15" t="s">
        <v>71</v>
      </c>
      <c r="B18" s="16" t="s">
        <v>97</v>
      </c>
      <c r="C18" s="5"/>
    </row>
    <row r="19" spans="1:6" x14ac:dyDescent="0.3">
      <c r="A19" s="15" t="s">
        <v>55</v>
      </c>
      <c r="B19" s="16" t="s">
        <v>43</v>
      </c>
      <c r="C19" s="35">
        <v>25000</v>
      </c>
    </row>
    <row r="20" spans="1:6" x14ac:dyDescent="0.3">
      <c r="A20" s="15" t="s">
        <v>56</v>
      </c>
      <c r="B20" s="16" t="s">
        <v>98</v>
      </c>
      <c r="C20" s="5" t="s">
        <v>113</v>
      </c>
    </row>
    <row r="21" spans="1:6" x14ac:dyDescent="0.3">
      <c r="A21" s="15" t="s">
        <v>57</v>
      </c>
      <c r="B21" s="16" t="s">
        <v>28</v>
      </c>
      <c r="C21" s="5">
        <v>1</v>
      </c>
      <c r="D21" s="12"/>
      <c r="F21" s="12"/>
    </row>
    <row r="22" spans="1:6" ht="13.5" customHeight="1" x14ac:dyDescent="0.3">
      <c r="A22" s="15" t="s">
        <v>58</v>
      </c>
      <c r="B22" s="16" t="s">
        <v>99</v>
      </c>
      <c r="C22" s="9">
        <v>0</v>
      </c>
      <c r="D22" s="13"/>
      <c r="F22" s="13"/>
    </row>
    <row r="23" spans="1:6" x14ac:dyDescent="0.3">
      <c r="A23" s="15" t="s">
        <v>59</v>
      </c>
      <c r="B23" s="16" t="s">
        <v>17</v>
      </c>
      <c r="C23" s="9">
        <v>0</v>
      </c>
      <c r="D23" s="13"/>
      <c r="F23" s="13"/>
    </row>
    <row r="24" spans="1:6" x14ac:dyDescent="0.3">
      <c r="A24" s="15" t="s">
        <v>60</v>
      </c>
      <c r="B24" s="16" t="s">
        <v>100</v>
      </c>
      <c r="C24" s="9">
        <v>2</v>
      </c>
      <c r="F24" s="13"/>
    </row>
    <row r="25" spans="1:6" x14ac:dyDescent="0.3">
      <c r="A25" s="15" t="s">
        <v>61</v>
      </c>
      <c r="B25" s="16" t="s">
        <v>101</v>
      </c>
      <c r="C25" s="14">
        <v>0</v>
      </c>
      <c r="F25" s="13"/>
    </row>
    <row r="26" spans="1:6" x14ac:dyDescent="0.3">
      <c r="A26" s="15" t="s">
        <v>67</v>
      </c>
      <c r="B26" s="16" t="s">
        <v>102</v>
      </c>
      <c r="C26" s="14">
        <v>0</v>
      </c>
    </row>
    <row r="27" spans="1:6" s="20" customFormat="1" x14ac:dyDescent="0.3">
      <c r="A27" s="15" t="s">
        <v>95</v>
      </c>
      <c r="B27" s="16" t="s">
        <v>103</v>
      </c>
      <c r="C27" s="14">
        <v>0</v>
      </c>
    </row>
    <row r="28" spans="1:6" x14ac:dyDescent="0.3">
      <c r="A28" s="15" t="s">
        <v>62</v>
      </c>
      <c r="B28" s="16" t="s">
        <v>104</v>
      </c>
      <c r="C28" s="9">
        <v>0</v>
      </c>
    </row>
    <row r="29" spans="1:6" x14ac:dyDescent="0.3">
      <c r="A29" s="15" t="s">
        <v>63</v>
      </c>
      <c r="B29" s="16" t="s">
        <v>117</v>
      </c>
      <c r="C29" s="9" t="s">
        <v>130</v>
      </c>
    </row>
    <row r="30" spans="1:6" x14ac:dyDescent="0.3">
      <c r="A30" s="15" t="s">
        <v>64</v>
      </c>
      <c r="B30" s="16" t="s">
        <v>105</v>
      </c>
      <c r="C30" s="9">
        <v>1</v>
      </c>
    </row>
    <row r="31" spans="1:6" x14ac:dyDescent="0.3">
      <c r="A31" s="15" t="s">
        <v>114</v>
      </c>
      <c r="B31" s="16" t="s">
        <v>116</v>
      </c>
      <c r="C31" s="9"/>
    </row>
    <row r="32" spans="1:6" x14ac:dyDescent="0.3">
      <c r="A32" s="15" t="s">
        <v>115</v>
      </c>
      <c r="B32" s="16" t="s">
        <v>105</v>
      </c>
      <c r="C32" s="9"/>
    </row>
  </sheetData>
  <phoneticPr fontId="3" type="noConversion"/>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E2"/>
  <sheetViews>
    <sheetView workbookViewId="0"/>
  </sheetViews>
  <sheetFormatPr defaultColWidth="9.1796875" defaultRowHeight="12.5" x14ac:dyDescent="0.25"/>
  <cols>
    <col min="1" max="1" width="16.26953125" style="16" customWidth="1"/>
    <col min="2" max="3" width="9.1796875" style="16"/>
    <col min="4" max="4" width="11" style="16" customWidth="1"/>
    <col min="5" max="5" width="10.7265625" style="16" customWidth="1"/>
    <col min="6" max="16384" width="9.1796875" style="16"/>
  </cols>
  <sheetData>
    <row r="1" spans="1:5" ht="13" x14ac:dyDescent="0.3">
      <c r="A1" s="17" t="s">
        <v>108</v>
      </c>
      <c r="B1" s="17" t="s">
        <v>37</v>
      </c>
      <c r="C1" s="17" t="s">
        <v>38</v>
      </c>
      <c r="D1" s="17" t="s">
        <v>72</v>
      </c>
      <c r="E1" s="17" t="s">
        <v>73</v>
      </c>
    </row>
    <row r="2" spans="1:5" x14ac:dyDescent="0.25">
      <c r="A2" s="16" t="s">
        <v>113</v>
      </c>
      <c r="B2" s="16">
        <v>250000</v>
      </c>
      <c r="C2" s="16">
        <v>100000</v>
      </c>
      <c r="D2" s="16">
        <v>1</v>
      </c>
      <c r="E2" s="16">
        <v>1</v>
      </c>
    </row>
  </sheetData>
  <phoneticPr fontId="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5"/>
  <sheetViews>
    <sheetView workbookViewId="0">
      <selection activeCell="A2" sqref="A2"/>
    </sheetView>
  </sheetViews>
  <sheetFormatPr defaultColWidth="9.1796875" defaultRowHeight="12.5" x14ac:dyDescent="0.25"/>
  <cols>
    <col min="1" max="1" width="16.453125" style="16" bestFit="1" customWidth="1"/>
    <col min="2" max="2" width="16.453125" style="16" customWidth="1"/>
    <col min="3" max="3" width="17.7265625" style="16" bestFit="1" customWidth="1"/>
    <col min="4" max="16384" width="9.1796875" style="16"/>
  </cols>
  <sheetData>
    <row r="1" spans="1:3" ht="13" x14ac:dyDescent="0.3">
      <c r="C1" s="17" t="s">
        <v>12</v>
      </c>
    </row>
    <row r="2" spans="1:3" x14ac:dyDescent="0.25">
      <c r="A2" s="16" t="s">
        <v>94</v>
      </c>
    </row>
    <row r="3" spans="1:3" x14ac:dyDescent="0.25">
      <c r="A3" s="16" t="s">
        <v>23</v>
      </c>
    </row>
    <row r="4" spans="1:3" x14ac:dyDescent="0.25">
      <c r="A4" s="16" t="s">
        <v>68</v>
      </c>
    </row>
    <row r="5" spans="1:3" x14ac:dyDescent="0.25">
      <c r="A5" s="16" t="s">
        <v>69</v>
      </c>
    </row>
  </sheetData>
  <phoneticPr fontId="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C11"/>
  <sheetViews>
    <sheetView workbookViewId="0"/>
  </sheetViews>
  <sheetFormatPr defaultColWidth="8.81640625" defaultRowHeight="14.5" x14ac:dyDescent="0.35"/>
  <cols>
    <col min="1" max="2" width="19.453125" customWidth="1"/>
  </cols>
  <sheetData>
    <row r="1" spans="1:3" x14ac:dyDescent="0.35">
      <c r="A1" s="26" t="s">
        <v>107</v>
      </c>
      <c r="B1" s="26" t="s">
        <v>106</v>
      </c>
      <c r="C1" s="26">
        <v>1</v>
      </c>
    </row>
    <row r="2" spans="1:3" x14ac:dyDescent="0.35">
      <c r="A2" s="32" t="s">
        <v>127</v>
      </c>
      <c r="B2" s="27" t="s">
        <v>92</v>
      </c>
      <c r="C2" s="32" t="s">
        <v>127</v>
      </c>
    </row>
    <row r="3" spans="1:3" x14ac:dyDescent="0.35">
      <c r="A3" s="8"/>
      <c r="B3" s="8"/>
      <c r="C3" s="11"/>
    </row>
    <row r="4" spans="1:3" x14ac:dyDescent="0.35">
      <c r="A4" s="8"/>
      <c r="B4" s="8"/>
      <c r="C4" s="4"/>
    </row>
    <row r="5" spans="1:3" x14ac:dyDescent="0.35">
      <c r="A5" s="8"/>
      <c r="B5" s="8"/>
      <c r="C5" s="4"/>
    </row>
    <row r="6" spans="1:3" x14ac:dyDescent="0.35">
      <c r="A6" s="8"/>
      <c r="B6" s="8"/>
    </row>
    <row r="7" spans="1:3" x14ac:dyDescent="0.35">
      <c r="A7" s="8"/>
      <c r="B7" s="8"/>
    </row>
    <row r="8" spans="1:3" x14ac:dyDescent="0.35">
      <c r="A8" s="2"/>
      <c r="B8" s="2"/>
    </row>
    <row r="9" spans="1:3" x14ac:dyDescent="0.35">
      <c r="A9" s="3"/>
      <c r="B9" s="3"/>
    </row>
    <row r="10" spans="1:3" x14ac:dyDescent="0.35">
      <c r="A10" s="3"/>
      <c r="B10" s="3"/>
    </row>
    <row r="11" spans="1:3" x14ac:dyDescent="0.35">
      <c r="A11" s="3"/>
      <c r="B11" s="3"/>
    </row>
  </sheetData>
  <phoneticPr fontId="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
  <sheetViews>
    <sheetView workbookViewId="0"/>
  </sheetViews>
  <sheetFormatPr defaultColWidth="9.1796875" defaultRowHeight="12.5" x14ac:dyDescent="0.25"/>
  <cols>
    <col min="1" max="1" width="9.1796875" style="16"/>
    <col min="2" max="2" width="9.453125" style="16" customWidth="1"/>
    <col min="3" max="3" width="9.1796875" style="16"/>
    <col min="4" max="4" width="23.453125" style="16" customWidth="1"/>
    <col min="5" max="5" width="15.453125" style="16" customWidth="1"/>
    <col min="6" max="16384" width="9.1796875" style="16"/>
  </cols>
  <sheetData>
    <row r="1" spans="1:6" ht="13" x14ac:dyDescent="0.3">
      <c r="A1" s="17" t="s">
        <v>18</v>
      </c>
      <c r="B1" s="17" t="s">
        <v>19</v>
      </c>
      <c r="C1" s="17" t="s">
        <v>12</v>
      </c>
      <c r="D1" s="17" t="s">
        <v>128</v>
      </c>
      <c r="E1" s="17" t="s">
        <v>0</v>
      </c>
      <c r="F1" s="17" t="s">
        <v>2</v>
      </c>
    </row>
    <row r="2" spans="1:6" x14ac:dyDescent="0.25">
      <c r="A2" s="16">
        <v>1</v>
      </c>
      <c r="B2" s="16">
        <v>1</v>
      </c>
      <c r="C2" s="16" t="s">
        <v>129</v>
      </c>
      <c r="F2" s="16">
        <v>25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F65"/>
  <sheetViews>
    <sheetView zoomScale="85" zoomScaleNormal="85" workbookViewId="0"/>
  </sheetViews>
  <sheetFormatPr defaultColWidth="8.81640625" defaultRowHeight="12.5" x14ac:dyDescent="0.25"/>
  <cols>
    <col min="1" max="2" width="8.81640625" style="18"/>
    <col min="3" max="3" width="12.81640625" style="19" bestFit="1" customWidth="1"/>
    <col min="4" max="4" width="34.81640625" style="18" bestFit="1" customWidth="1"/>
    <col min="5" max="5" width="90.1796875" style="40" customWidth="1"/>
    <col min="6" max="16384" width="8.81640625" style="18"/>
  </cols>
  <sheetData>
    <row r="1" spans="1:6" ht="43.5" x14ac:dyDescent="0.35">
      <c r="A1" s="44" t="s">
        <v>18</v>
      </c>
      <c r="B1" s="44" t="s">
        <v>19</v>
      </c>
      <c r="C1" s="44" t="s">
        <v>70</v>
      </c>
      <c r="D1" s="44" t="s">
        <v>20</v>
      </c>
      <c r="E1" s="44" t="s">
        <v>21</v>
      </c>
      <c r="F1" s="44" t="s">
        <v>22</v>
      </c>
    </row>
    <row r="2" spans="1:6" s="21" customFormat="1" ht="43.5" x14ac:dyDescent="0.35">
      <c r="A2" s="44">
        <v>1</v>
      </c>
      <c r="B2" s="44">
        <v>1</v>
      </c>
      <c r="C2" s="44"/>
      <c r="D2" s="44" t="s">
        <v>134</v>
      </c>
      <c r="E2" s="44" t="s">
        <v>162</v>
      </c>
      <c r="F2" s="44"/>
    </row>
    <row r="3" spans="1:6" s="21" customFormat="1" ht="29" x14ac:dyDescent="0.35">
      <c r="A3" s="44">
        <v>1</v>
      </c>
      <c r="B3" s="44">
        <v>5</v>
      </c>
      <c r="C3" s="44"/>
      <c r="D3" s="44" t="s">
        <v>135</v>
      </c>
      <c r="E3" s="44" t="s">
        <v>163</v>
      </c>
      <c r="F3" s="44"/>
    </row>
    <row r="4" spans="1:6" s="21" customFormat="1" ht="29" x14ac:dyDescent="0.35">
      <c r="A4" s="44">
        <v>1</v>
      </c>
      <c r="B4" s="44">
        <v>9</v>
      </c>
      <c r="C4" s="44"/>
      <c r="D4" s="44" t="s">
        <v>136</v>
      </c>
      <c r="E4" s="44" t="s">
        <v>164</v>
      </c>
      <c r="F4" s="44"/>
    </row>
    <row r="5" spans="1:6" s="21" customFormat="1" ht="29" x14ac:dyDescent="0.35">
      <c r="A5" s="44">
        <v>1</v>
      </c>
      <c r="B5" s="44">
        <v>15</v>
      </c>
      <c r="C5" s="44"/>
      <c r="D5" s="44" t="s">
        <v>137</v>
      </c>
      <c r="E5" s="44" t="s">
        <v>165</v>
      </c>
      <c r="F5" s="44"/>
    </row>
    <row r="6" spans="1:6" s="21" customFormat="1" ht="29" x14ac:dyDescent="0.35">
      <c r="A6" s="44">
        <v>1</v>
      </c>
      <c r="B6" s="44">
        <v>22</v>
      </c>
      <c r="C6" s="44"/>
      <c r="D6" s="44" t="s">
        <v>138</v>
      </c>
      <c r="E6" s="44" t="s">
        <v>166</v>
      </c>
      <c r="F6" s="44"/>
    </row>
    <row r="7" spans="1:6" s="21" customFormat="1" ht="29" x14ac:dyDescent="0.35">
      <c r="A7" s="44">
        <v>1</v>
      </c>
      <c r="B7" s="44">
        <v>28</v>
      </c>
      <c r="C7" s="44"/>
      <c r="D7" s="44" t="s">
        <v>139</v>
      </c>
      <c r="E7" s="44" t="s">
        <v>167</v>
      </c>
      <c r="F7" s="44"/>
    </row>
    <row r="8" spans="1:6" s="21" customFormat="1" ht="29" x14ac:dyDescent="0.35">
      <c r="A8" s="44">
        <v>1</v>
      </c>
      <c r="B8" s="44">
        <v>36</v>
      </c>
      <c r="C8" s="44"/>
      <c r="D8" s="44" t="s">
        <v>140</v>
      </c>
      <c r="E8" s="44" t="s">
        <v>168</v>
      </c>
      <c r="F8" s="44"/>
    </row>
    <row r="9" spans="1:6" s="21" customFormat="1" ht="72.5" x14ac:dyDescent="0.35">
      <c r="A9" s="44">
        <v>1</v>
      </c>
      <c r="B9" s="44">
        <v>44</v>
      </c>
      <c r="C9" s="44"/>
      <c r="D9" s="44" t="s">
        <v>141</v>
      </c>
      <c r="E9" s="44" t="s">
        <v>169</v>
      </c>
      <c r="F9" s="44"/>
    </row>
    <row r="10" spans="1:6" s="21" customFormat="1" ht="72.5" x14ac:dyDescent="0.35">
      <c r="A10" s="44">
        <v>1</v>
      </c>
      <c r="B10" s="44">
        <v>63</v>
      </c>
      <c r="C10" s="44"/>
      <c r="D10" s="44" t="s">
        <v>142</v>
      </c>
      <c r="E10" s="44" t="s">
        <v>170</v>
      </c>
      <c r="F10" s="44"/>
    </row>
    <row r="11" spans="1:6" s="21" customFormat="1" ht="58" x14ac:dyDescent="0.35">
      <c r="A11" s="44">
        <v>1</v>
      </c>
      <c r="B11" s="44">
        <v>83</v>
      </c>
      <c r="C11" s="44"/>
      <c r="D11" s="44" t="s">
        <v>143</v>
      </c>
      <c r="E11" s="44" t="s">
        <v>171</v>
      </c>
      <c r="F11" s="44"/>
    </row>
    <row r="12" spans="1:6" s="21" customFormat="1" ht="58" x14ac:dyDescent="0.35">
      <c r="A12" s="44">
        <v>1</v>
      </c>
      <c r="B12" s="44">
        <v>102</v>
      </c>
      <c r="C12" s="44"/>
      <c r="D12" s="44" t="s">
        <v>144</v>
      </c>
      <c r="E12" s="44" t="s">
        <v>172</v>
      </c>
      <c r="F12" s="44"/>
    </row>
    <row r="13" spans="1:6" s="21" customFormat="1" ht="72.5" x14ac:dyDescent="0.35">
      <c r="A13" s="44">
        <v>1</v>
      </c>
      <c r="B13" s="44">
        <v>130</v>
      </c>
      <c r="C13" s="44"/>
      <c r="D13" s="44" t="s">
        <v>145</v>
      </c>
      <c r="E13" s="44" t="s">
        <v>173</v>
      </c>
      <c r="F13" s="44"/>
    </row>
    <row r="14" spans="1:6" s="21" customFormat="1" ht="87" x14ac:dyDescent="0.35">
      <c r="A14" s="44">
        <v>1</v>
      </c>
      <c r="B14" s="44">
        <v>151</v>
      </c>
      <c r="C14" s="44"/>
      <c r="D14" s="44" t="s">
        <v>146</v>
      </c>
      <c r="E14" s="44" t="s">
        <v>174</v>
      </c>
      <c r="F14" s="44"/>
    </row>
    <row r="15" spans="1:6" s="21" customFormat="1" ht="72.5" x14ac:dyDescent="0.35">
      <c r="A15" s="44">
        <v>1</v>
      </c>
      <c r="B15" s="44">
        <v>172</v>
      </c>
      <c r="C15" s="44"/>
      <c r="D15" s="44" t="s">
        <v>147</v>
      </c>
      <c r="E15" s="44" t="s">
        <v>175</v>
      </c>
      <c r="F15" s="44"/>
    </row>
    <row r="16" spans="1:6" s="21" customFormat="1" ht="87" x14ac:dyDescent="0.35">
      <c r="A16" s="44">
        <v>1</v>
      </c>
      <c r="B16" s="44">
        <v>192</v>
      </c>
      <c r="C16" s="44"/>
      <c r="D16" s="44" t="s">
        <v>148</v>
      </c>
      <c r="E16" s="44" t="s">
        <v>176</v>
      </c>
      <c r="F16" s="44"/>
    </row>
    <row r="17" spans="1:6" s="21" customFormat="1" ht="72.5" x14ac:dyDescent="0.35">
      <c r="A17" s="44">
        <v>1</v>
      </c>
      <c r="B17" s="44">
        <v>220</v>
      </c>
      <c r="C17" s="44"/>
      <c r="D17" s="44" t="s">
        <v>192</v>
      </c>
      <c r="E17" s="44" t="s">
        <v>193</v>
      </c>
      <c r="F17" s="44"/>
    </row>
    <row r="18" spans="1:6" s="21" customFormat="1" ht="29" x14ac:dyDescent="0.35">
      <c r="A18" s="44">
        <v>1</v>
      </c>
      <c r="B18" s="44">
        <v>226</v>
      </c>
      <c r="C18" s="44"/>
      <c r="D18" s="44" t="s">
        <v>149</v>
      </c>
      <c r="E18" s="44" t="s">
        <v>177</v>
      </c>
      <c r="F18" s="44"/>
    </row>
    <row r="19" spans="1:6" s="21" customFormat="1" ht="29" x14ac:dyDescent="0.35">
      <c r="A19" s="44">
        <v>1</v>
      </c>
      <c r="B19" s="44">
        <v>232</v>
      </c>
      <c r="C19" s="44"/>
      <c r="D19" s="44" t="s">
        <v>150</v>
      </c>
      <c r="E19" s="44" t="s">
        <v>178</v>
      </c>
      <c r="F19" s="44"/>
    </row>
    <row r="20" spans="1:6" s="21" customFormat="1" ht="29" x14ac:dyDescent="0.35">
      <c r="A20" s="44">
        <v>1</v>
      </c>
      <c r="B20" s="44">
        <v>238</v>
      </c>
      <c r="C20" s="44"/>
      <c r="D20" s="44" t="s">
        <v>137</v>
      </c>
      <c r="E20" s="44" t="s">
        <v>179</v>
      </c>
      <c r="F20" s="44"/>
    </row>
    <row r="21" spans="1:6" s="21" customFormat="1" ht="29" x14ac:dyDescent="0.35">
      <c r="A21" s="44">
        <v>1</v>
      </c>
      <c r="B21" s="44">
        <v>244</v>
      </c>
      <c r="C21" s="44"/>
      <c r="D21" s="44" t="s">
        <v>151</v>
      </c>
      <c r="E21" s="44" t="s">
        <v>180</v>
      </c>
      <c r="F21" s="44"/>
    </row>
    <row r="22" spans="1:6" s="21" customFormat="1" ht="29" x14ac:dyDescent="0.35">
      <c r="A22" s="44">
        <v>1</v>
      </c>
      <c r="B22" s="44">
        <v>250</v>
      </c>
      <c r="C22" s="44"/>
      <c r="D22" s="44" t="s">
        <v>133</v>
      </c>
      <c r="E22" s="44" t="s">
        <v>181</v>
      </c>
      <c r="F22" s="44"/>
    </row>
    <row r="23" spans="1:6" s="21" customFormat="1" ht="29" x14ac:dyDescent="0.35">
      <c r="A23" s="44">
        <v>1</v>
      </c>
      <c r="B23" s="44">
        <v>257</v>
      </c>
      <c r="C23" s="44"/>
      <c r="D23" s="44" t="s">
        <v>152</v>
      </c>
      <c r="E23" s="44" t="s">
        <v>182</v>
      </c>
      <c r="F23" s="44"/>
    </row>
    <row r="24" spans="1:6" s="21" customFormat="1" ht="58" x14ac:dyDescent="0.35">
      <c r="A24" s="44">
        <v>1</v>
      </c>
      <c r="B24" s="44">
        <v>263</v>
      </c>
      <c r="C24" s="44"/>
      <c r="D24" s="44" t="s">
        <v>153</v>
      </c>
      <c r="E24" s="44" t="s">
        <v>183</v>
      </c>
      <c r="F24" s="44"/>
    </row>
    <row r="25" spans="1:6" s="21" customFormat="1" ht="58" x14ac:dyDescent="0.35">
      <c r="A25" s="44">
        <v>1</v>
      </c>
      <c r="B25" s="44">
        <v>284</v>
      </c>
      <c r="C25" s="44"/>
      <c r="D25" s="44" t="s">
        <v>154</v>
      </c>
      <c r="E25" s="44" t="s">
        <v>184</v>
      </c>
      <c r="F25" s="44"/>
    </row>
    <row r="26" spans="1:6" s="21" customFormat="1" ht="87" x14ac:dyDescent="0.35">
      <c r="A26" s="44">
        <v>1</v>
      </c>
      <c r="B26" s="44">
        <v>303</v>
      </c>
      <c r="C26" s="44"/>
      <c r="D26" s="44" t="s">
        <v>155</v>
      </c>
      <c r="E26" s="44" t="s">
        <v>185</v>
      </c>
      <c r="F26" s="44"/>
    </row>
    <row r="27" spans="1:6" s="21" customFormat="1" ht="58" x14ac:dyDescent="0.35">
      <c r="A27" s="44">
        <v>1</v>
      </c>
      <c r="B27" s="44">
        <v>324</v>
      </c>
      <c r="C27" s="44"/>
      <c r="D27" s="44" t="s">
        <v>156</v>
      </c>
      <c r="E27" s="44" t="s">
        <v>186</v>
      </c>
      <c r="F27" s="44"/>
    </row>
    <row r="28" spans="1:6" s="21" customFormat="1" ht="58" x14ac:dyDescent="0.35">
      <c r="A28" s="44">
        <v>1</v>
      </c>
      <c r="B28" s="44">
        <v>352</v>
      </c>
      <c r="C28" s="44"/>
      <c r="D28" s="44" t="s">
        <v>157</v>
      </c>
      <c r="E28" s="44" t="s">
        <v>187</v>
      </c>
      <c r="F28" s="44"/>
    </row>
    <row r="29" spans="1:6" s="21" customFormat="1" ht="87" x14ac:dyDescent="0.35">
      <c r="A29" s="44">
        <v>1</v>
      </c>
      <c r="B29" s="44">
        <v>373</v>
      </c>
      <c r="C29" s="44"/>
      <c r="D29" s="44" t="s">
        <v>158</v>
      </c>
      <c r="E29" s="44" t="s">
        <v>188</v>
      </c>
      <c r="F29" s="44"/>
    </row>
    <row r="30" spans="1:6" s="21" customFormat="1" ht="72.5" x14ac:dyDescent="0.35">
      <c r="A30" s="44">
        <v>1</v>
      </c>
      <c r="B30" s="44">
        <v>399</v>
      </c>
      <c r="C30" s="44"/>
      <c r="D30" s="44" t="s">
        <v>159</v>
      </c>
      <c r="E30" s="44" t="s">
        <v>189</v>
      </c>
      <c r="F30" s="44"/>
    </row>
    <row r="31" spans="1:6" s="21" customFormat="1" ht="87" x14ac:dyDescent="0.35">
      <c r="A31" s="44">
        <v>1</v>
      </c>
      <c r="B31" s="44">
        <v>418</v>
      </c>
      <c r="C31" s="44"/>
      <c r="D31" s="44" t="s">
        <v>160</v>
      </c>
      <c r="E31" s="44" t="s">
        <v>190</v>
      </c>
      <c r="F31" s="44"/>
    </row>
    <row r="32" spans="1:6" s="21" customFormat="1" ht="72.5" x14ac:dyDescent="0.35">
      <c r="A32" s="44">
        <v>1</v>
      </c>
      <c r="B32" s="44">
        <v>439</v>
      </c>
      <c r="C32" s="44"/>
      <c r="D32" s="44" t="s">
        <v>161</v>
      </c>
      <c r="E32" s="44" t="s">
        <v>191</v>
      </c>
      <c r="F32" s="44"/>
    </row>
    <row r="33" spans="1:5" s="21" customFormat="1" x14ac:dyDescent="0.25">
      <c r="B33" s="23"/>
      <c r="C33" s="24"/>
      <c r="D33" s="23"/>
      <c r="E33" s="39"/>
    </row>
    <row r="34" spans="1:5" s="21" customFormat="1" x14ac:dyDescent="0.25">
      <c r="B34" s="22"/>
      <c r="C34" s="24"/>
      <c r="D34" s="23"/>
      <c r="E34" s="39"/>
    </row>
    <row r="35" spans="1:5" s="21" customFormat="1" x14ac:dyDescent="0.25">
      <c r="A35" s="22"/>
      <c r="B35" s="22"/>
      <c r="C35" s="24"/>
      <c r="D35" s="23"/>
      <c r="E35" s="39"/>
    </row>
    <row r="36" spans="1:5" s="21" customFormat="1" x14ac:dyDescent="0.25">
      <c r="A36" s="22"/>
      <c r="B36" s="22"/>
      <c r="C36" s="24"/>
      <c r="D36" s="23"/>
      <c r="E36" s="39"/>
    </row>
    <row r="37" spans="1:5" s="21" customFormat="1" x14ac:dyDescent="0.25">
      <c r="A37" s="22"/>
      <c r="B37" s="22"/>
      <c r="C37" s="24"/>
      <c r="D37" s="23"/>
      <c r="E37" s="39"/>
    </row>
    <row r="38" spans="1:5" s="21" customFormat="1" x14ac:dyDescent="0.25">
      <c r="A38" s="22"/>
      <c r="B38" s="22"/>
      <c r="C38" s="24"/>
      <c r="D38" s="23"/>
      <c r="E38" s="39"/>
    </row>
    <row r="39" spans="1:5" s="21" customFormat="1" x14ac:dyDescent="0.25">
      <c r="B39" s="22"/>
      <c r="C39" s="24"/>
      <c r="D39" s="23"/>
      <c r="E39" s="39"/>
    </row>
    <row r="40" spans="1:5" s="21" customFormat="1" x14ac:dyDescent="0.25">
      <c r="B40" s="22"/>
      <c r="C40" s="24"/>
      <c r="D40" s="23"/>
      <c r="E40" s="39"/>
    </row>
    <row r="41" spans="1:5" s="21" customFormat="1" x14ac:dyDescent="0.25">
      <c r="B41" s="22"/>
      <c r="C41" s="24"/>
      <c r="D41" s="23"/>
      <c r="E41" s="39"/>
    </row>
    <row r="42" spans="1:5" s="21" customFormat="1" x14ac:dyDescent="0.25">
      <c r="B42" s="22"/>
      <c r="C42" s="24"/>
      <c r="D42" s="23"/>
      <c r="E42" s="39"/>
    </row>
    <row r="43" spans="1:5" s="21" customFormat="1" x14ac:dyDescent="0.25">
      <c r="B43" s="22"/>
      <c r="C43" s="24"/>
      <c r="D43" s="23"/>
      <c r="E43" s="39"/>
    </row>
    <row r="44" spans="1:5" s="21" customFormat="1" x14ac:dyDescent="0.25">
      <c r="B44" s="22"/>
      <c r="C44" s="24"/>
      <c r="D44" s="23"/>
      <c r="E44" s="39"/>
    </row>
    <row r="45" spans="1:5" s="21" customFormat="1" x14ac:dyDescent="0.25">
      <c r="B45" s="22"/>
      <c r="C45" s="24"/>
      <c r="D45" s="23"/>
      <c r="E45" s="39"/>
    </row>
    <row r="46" spans="1:5" s="21" customFormat="1" x14ac:dyDescent="0.25">
      <c r="B46" s="22"/>
      <c r="C46" s="24"/>
      <c r="D46" s="23"/>
      <c r="E46" s="39"/>
    </row>
    <row r="47" spans="1:5" s="21" customFormat="1" x14ac:dyDescent="0.25">
      <c r="B47" s="22"/>
      <c r="C47" s="24"/>
      <c r="D47" s="23"/>
      <c r="E47" s="39"/>
    </row>
    <row r="48" spans="1:5" s="21" customFormat="1" x14ac:dyDescent="0.25">
      <c r="B48" s="22"/>
      <c r="C48" s="24"/>
      <c r="D48" s="23"/>
      <c r="E48" s="39"/>
    </row>
    <row r="49" spans="2:5" s="21" customFormat="1" x14ac:dyDescent="0.25">
      <c r="B49" s="22"/>
      <c r="C49" s="24"/>
      <c r="D49" s="23"/>
      <c r="E49" s="39"/>
    </row>
    <row r="50" spans="2:5" s="21" customFormat="1" x14ac:dyDescent="0.25">
      <c r="B50" s="22"/>
      <c r="C50" s="24"/>
      <c r="D50" s="23"/>
      <c r="E50" s="39"/>
    </row>
    <row r="51" spans="2:5" s="21" customFormat="1" x14ac:dyDescent="0.25">
      <c r="B51" s="22"/>
      <c r="C51" s="24"/>
      <c r="D51" s="23"/>
      <c r="E51" s="39"/>
    </row>
    <row r="52" spans="2:5" s="21" customFormat="1" x14ac:dyDescent="0.25">
      <c r="B52" s="22"/>
      <c r="C52" s="24"/>
      <c r="D52" s="23"/>
      <c r="E52" s="39"/>
    </row>
    <row r="53" spans="2:5" s="21" customFormat="1" x14ac:dyDescent="0.25">
      <c r="B53" s="22"/>
      <c r="C53" s="24"/>
      <c r="D53" s="23"/>
      <c r="E53" s="39"/>
    </row>
    <row r="54" spans="2:5" x14ac:dyDescent="0.25">
      <c r="B54" s="16"/>
    </row>
    <row r="55" spans="2:5" x14ac:dyDescent="0.25">
      <c r="B55" s="16"/>
    </row>
    <row r="56" spans="2:5" x14ac:dyDescent="0.25">
      <c r="B56" s="16"/>
    </row>
    <row r="57" spans="2:5" x14ac:dyDescent="0.25">
      <c r="B57" s="16"/>
    </row>
    <row r="58" spans="2:5" x14ac:dyDescent="0.25">
      <c r="B58" s="16"/>
    </row>
    <row r="59" spans="2:5" x14ac:dyDescent="0.25">
      <c r="B59" s="16"/>
    </row>
    <row r="60" spans="2:5" x14ac:dyDescent="0.25">
      <c r="B60" s="16"/>
    </row>
    <row r="65" spans="5:5" x14ac:dyDescent="0.25">
      <c r="E65" s="41"/>
    </row>
  </sheetData>
  <phoneticPr fontId="3" type="noConversion"/>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E450"/>
  <sheetViews>
    <sheetView workbookViewId="0"/>
  </sheetViews>
  <sheetFormatPr defaultColWidth="8.81640625" defaultRowHeight="14.5" x14ac:dyDescent="0.35"/>
  <cols>
    <col min="2" max="2" width="8.81640625" style="37"/>
    <col min="3" max="3" width="12" bestFit="1" customWidth="1"/>
  </cols>
  <sheetData>
    <row r="1" spans="1:5" x14ac:dyDescent="0.35">
      <c r="A1" s="43">
        <v>1000</v>
      </c>
      <c r="B1" s="38"/>
    </row>
    <row r="2" spans="1:5" x14ac:dyDescent="0.35">
      <c r="A2" s="42">
        <v>1000.1533964136482</v>
      </c>
      <c r="B2" s="38"/>
      <c r="C2" s="28"/>
    </row>
    <row r="3" spans="1:5" x14ac:dyDescent="0.35">
      <c r="A3" s="42">
        <v>999.63125147717187</v>
      </c>
      <c r="B3" s="38"/>
      <c r="C3" s="28" t="s">
        <v>131</v>
      </c>
      <c r="E3">
        <f>A1</f>
        <v>1000</v>
      </c>
    </row>
    <row r="4" spans="1:5" x14ac:dyDescent="0.35">
      <c r="A4" s="42">
        <v>999.77546220841441</v>
      </c>
      <c r="B4" s="38"/>
      <c r="C4" s="36" t="s">
        <v>132</v>
      </c>
      <c r="D4" s="34"/>
      <c r="E4" s="42">
        <f>A450</f>
        <v>1004</v>
      </c>
    </row>
    <row r="5" spans="1:5" x14ac:dyDescent="0.35">
      <c r="A5" s="42">
        <v>999.29834374696952</v>
      </c>
      <c r="B5" s="38"/>
    </row>
    <row r="6" spans="1:5" x14ac:dyDescent="0.35">
      <c r="A6" s="42">
        <v>999.33771999575299</v>
      </c>
      <c r="B6" s="38"/>
    </row>
    <row r="7" spans="1:5" x14ac:dyDescent="0.35">
      <c r="A7" s="42">
        <v>1000.2654194944818</v>
      </c>
      <c r="B7" s="38"/>
    </row>
    <row r="8" spans="1:5" x14ac:dyDescent="0.35">
      <c r="A8" s="42">
        <v>1000.1772029101531</v>
      </c>
      <c r="B8" s="38"/>
    </row>
    <row r="9" spans="1:5" x14ac:dyDescent="0.35">
      <c r="A9" s="42">
        <v>1002.747496794687</v>
      </c>
      <c r="B9" s="38"/>
    </row>
    <row r="10" spans="1:5" x14ac:dyDescent="0.35">
      <c r="A10" s="42">
        <v>1004.8551626459277</v>
      </c>
      <c r="B10" s="38"/>
    </row>
    <row r="11" spans="1:5" x14ac:dyDescent="0.35">
      <c r="A11" s="42">
        <v>1007.2152435444335</v>
      </c>
      <c r="B11" s="38"/>
    </row>
    <row r="12" spans="1:5" x14ac:dyDescent="0.35">
      <c r="A12" s="42">
        <v>1009.5576213709079</v>
      </c>
      <c r="B12" s="38"/>
    </row>
    <row r="13" spans="1:5" x14ac:dyDescent="0.35">
      <c r="A13" s="42">
        <v>1009.3904465564676</v>
      </c>
      <c r="B13" s="38"/>
    </row>
    <row r="14" spans="1:5" x14ac:dyDescent="0.35">
      <c r="A14" s="42">
        <v>1009.8495328542255</v>
      </c>
      <c r="B14" s="38"/>
    </row>
    <row r="15" spans="1:5" x14ac:dyDescent="0.35">
      <c r="A15" s="42">
        <v>1008.2194898141146</v>
      </c>
      <c r="B15" s="38"/>
    </row>
    <row r="16" spans="1:5" x14ac:dyDescent="0.35">
      <c r="A16" s="42">
        <v>1006.4337862296052</v>
      </c>
      <c r="B16" s="38"/>
    </row>
    <row r="17" spans="1:2" x14ac:dyDescent="0.35">
      <c r="A17" s="42">
        <v>1005.2534705369545</v>
      </c>
      <c r="B17" s="38"/>
    </row>
    <row r="18" spans="1:2" x14ac:dyDescent="0.35">
      <c r="A18" s="42">
        <v>1004.2563173966364</v>
      </c>
      <c r="B18" s="38"/>
    </row>
    <row r="19" spans="1:2" x14ac:dyDescent="0.35">
      <c r="A19" s="42">
        <v>1005.3534964261853</v>
      </c>
      <c r="B19" s="38"/>
    </row>
    <row r="20" spans="1:2" x14ac:dyDescent="0.35">
      <c r="A20" s="42">
        <v>1005.0440295471432</v>
      </c>
      <c r="B20" s="38"/>
    </row>
    <row r="21" spans="1:2" x14ac:dyDescent="0.35">
      <c r="A21" s="42">
        <v>1004.7852214896124</v>
      </c>
      <c r="B21" s="38"/>
    </row>
    <row r="22" spans="1:2" x14ac:dyDescent="0.35">
      <c r="A22" s="42">
        <v>1005.0440414467254</v>
      </c>
      <c r="B22" s="38"/>
    </row>
    <row r="23" spans="1:2" x14ac:dyDescent="0.35">
      <c r="A23" s="42">
        <v>1004.713852533176</v>
      </c>
      <c r="B23" s="38"/>
    </row>
    <row r="24" spans="1:2" x14ac:dyDescent="0.35">
      <c r="A24" s="42">
        <v>1005.0546933347374</v>
      </c>
      <c r="B24" s="38"/>
    </row>
    <row r="25" spans="1:2" x14ac:dyDescent="0.35">
      <c r="A25" s="42">
        <v>1006.1117742915544</v>
      </c>
      <c r="B25" s="38"/>
    </row>
    <row r="26" spans="1:2" x14ac:dyDescent="0.35">
      <c r="A26" s="42">
        <v>1006.4659401503091</v>
      </c>
      <c r="B26" s="38"/>
    </row>
    <row r="27" spans="1:2" x14ac:dyDescent="0.35">
      <c r="A27" s="42">
        <v>1006.9536353975066</v>
      </c>
      <c r="B27" s="38"/>
    </row>
    <row r="28" spans="1:2" x14ac:dyDescent="0.35">
      <c r="A28" s="42">
        <v>1007.340125217404</v>
      </c>
      <c r="B28" s="38"/>
    </row>
    <row r="29" spans="1:2" x14ac:dyDescent="0.35">
      <c r="A29" s="42">
        <v>1007.0918419173697</v>
      </c>
      <c r="B29" s="38"/>
    </row>
    <row r="30" spans="1:2" x14ac:dyDescent="0.35">
      <c r="A30" s="42">
        <v>1007.0020532277052</v>
      </c>
      <c r="B30" s="38"/>
    </row>
    <row r="31" spans="1:2" x14ac:dyDescent="0.35">
      <c r="A31" s="42">
        <v>1006.9038391360697</v>
      </c>
      <c r="B31" s="38"/>
    </row>
    <row r="32" spans="1:2" x14ac:dyDescent="0.35">
      <c r="A32" s="42">
        <v>1007.2723582125323</v>
      </c>
      <c r="B32" s="38"/>
    </row>
    <row r="33" spans="1:2" x14ac:dyDescent="0.35">
      <c r="A33" s="42">
        <v>1006.877918305129</v>
      </c>
      <c r="B33" s="38"/>
    </row>
    <row r="34" spans="1:2" x14ac:dyDescent="0.35">
      <c r="A34" s="42">
        <v>1005.6063369443641</v>
      </c>
      <c r="B34" s="38"/>
    </row>
    <row r="35" spans="1:2" x14ac:dyDescent="0.35">
      <c r="A35" s="42">
        <v>1004.7938515502893</v>
      </c>
      <c r="B35" s="38"/>
    </row>
    <row r="36" spans="1:2" x14ac:dyDescent="0.35">
      <c r="A36" s="42">
        <v>1004.698608739538</v>
      </c>
      <c r="B36" s="38"/>
    </row>
    <row r="37" spans="1:2" x14ac:dyDescent="0.35">
      <c r="A37" s="42">
        <v>1004.3266552746885</v>
      </c>
      <c r="B37" s="38"/>
    </row>
    <row r="38" spans="1:2" x14ac:dyDescent="0.35">
      <c r="A38" s="42">
        <v>1004.5745837443997</v>
      </c>
      <c r="B38" s="38"/>
    </row>
    <row r="39" spans="1:2" x14ac:dyDescent="0.35">
      <c r="A39" s="42">
        <v>1004.5713826321827</v>
      </c>
      <c r="B39" s="38"/>
    </row>
    <row r="40" spans="1:2" x14ac:dyDescent="0.35">
      <c r="A40" s="42">
        <v>1004.6442729082322</v>
      </c>
      <c r="B40" s="38"/>
    </row>
    <row r="41" spans="1:2" x14ac:dyDescent="0.35">
      <c r="A41" s="42">
        <v>1005.0950935160348</v>
      </c>
      <c r="B41" s="38"/>
    </row>
    <row r="42" spans="1:2" x14ac:dyDescent="0.35">
      <c r="A42" s="42">
        <v>1005.2192335440791</v>
      </c>
      <c r="B42" s="38"/>
    </row>
    <row r="43" spans="1:2" x14ac:dyDescent="0.35">
      <c r="A43" s="42">
        <v>1005.0676477636641</v>
      </c>
      <c r="B43" s="38"/>
    </row>
    <row r="44" spans="1:2" x14ac:dyDescent="0.35">
      <c r="A44" s="42">
        <v>1005.6425068582482</v>
      </c>
      <c r="B44" s="38"/>
    </row>
    <row r="45" spans="1:2" x14ac:dyDescent="0.35">
      <c r="A45" s="42">
        <v>1007.1226429816858</v>
      </c>
      <c r="B45" s="38"/>
    </row>
    <row r="46" spans="1:2" x14ac:dyDescent="0.35">
      <c r="A46" s="42">
        <v>1008.1128585059153</v>
      </c>
      <c r="B46" s="38"/>
    </row>
    <row r="47" spans="1:2" x14ac:dyDescent="0.35">
      <c r="A47" s="42">
        <v>1009.6120444911501</v>
      </c>
      <c r="B47" s="38"/>
    </row>
    <row r="48" spans="1:2" x14ac:dyDescent="0.35">
      <c r="A48" s="42">
        <v>1010.8138188315022</v>
      </c>
      <c r="B48" s="38"/>
    </row>
    <row r="49" spans="1:2" x14ac:dyDescent="0.35">
      <c r="A49" s="42">
        <v>1012.8247924523298</v>
      </c>
      <c r="B49" s="38"/>
    </row>
    <row r="50" spans="1:2" x14ac:dyDescent="0.35">
      <c r="A50" s="42">
        <v>1013.4391093293251</v>
      </c>
      <c r="B50" s="38"/>
    </row>
    <row r="51" spans="1:2" x14ac:dyDescent="0.35">
      <c r="A51" s="42">
        <v>1013.8156671069353</v>
      </c>
      <c r="B51" s="38"/>
    </row>
    <row r="52" spans="1:2" x14ac:dyDescent="0.35">
      <c r="A52" s="42">
        <v>1013.6301386420305</v>
      </c>
      <c r="B52" s="38"/>
    </row>
    <row r="53" spans="1:2" x14ac:dyDescent="0.35">
      <c r="A53" s="42">
        <v>1013.4205885179321</v>
      </c>
      <c r="B53" s="38"/>
    </row>
    <row r="54" spans="1:2" x14ac:dyDescent="0.35">
      <c r="A54" s="42">
        <v>1013.8336433949406</v>
      </c>
      <c r="B54" s="38"/>
    </row>
    <row r="55" spans="1:2" x14ac:dyDescent="0.35">
      <c r="A55" s="42">
        <v>1013.7601413658125</v>
      </c>
      <c r="B55" s="38"/>
    </row>
    <row r="56" spans="1:2" x14ac:dyDescent="0.35">
      <c r="A56" s="42">
        <v>1014.2120539765843</v>
      </c>
      <c r="B56" s="38"/>
    </row>
    <row r="57" spans="1:2" x14ac:dyDescent="0.35">
      <c r="A57" s="42">
        <v>1014.3787292081599</v>
      </c>
      <c r="B57" s="38"/>
    </row>
    <row r="58" spans="1:2" x14ac:dyDescent="0.35">
      <c r="A58" s="42">
        <v>1014.3643709576119</v>
      </c>
      <c r="B58" s="38"/>
    </row>
    <row r="59" spans="1:2" x14ac:dyDescent="0.35">
      <c r="A59" s="42">
        <v>1015.1505168725158</v>
      </c>
      <c r="B59" s="38"/>
    </row>
    <row r="60" spans="1:2" x14ac:dyDescent="0.35">
      <c r="A60" s="42">
        <v>1015.0418977289769</v>
      </c>
      <c r="B60" s="38"/>
    </row>
    <row r="61" spans="1:2" x14ac:dyDescent="0.35">
      <c r="A61" s="42">
        <v>1013.8000650532356</v>
      </c>
      <c r="B61" s="38"/>
    </row>
    <row r="62" spans="1:2" x14ac:dyDescent="0.35">
      <c r="A62" s="42">
        <v>1013.8679177869177</v>
      </c>
      <c r="B62" s="38"/>
    </row>
    <row r="63" spans="1:2" x14ac:dyDescent="0.35">
      <c r="A63" s="42">
        <v>1016.1433593961535</v>
      </c>
      <c r="B63" s="38"/>
    </row>
    <row r="64" spans="1:2" x14ac:dyDescent="0.35">
      <c r="A64" s="42">
        <v>1019.0008570908387</v>
      </c>
      <c r="B64" s="38"/>
    </row>
    <row r="65" spans="1:2" x14ac:dyDescent="0.35">
      <c r="A65" s="42">
        <v>1021.8709058540862</v>
      </c>
      <c r="B65" s="38"/>
    </row>
    <row r="66" spans="1:2" x14ac:dyDescent="0.35">
      <c r="A66" s="42">
        <v>1024.8706739414295</v>
      </c>
      <c r="B66" s="38"/>
    </row>
    <row r="67" spans="1:2" x14ac:dyDescent="0.35">
      <c r="A67" s="42">
        <v>1023.2567813500041</v>
      </c>
      <c r="B67" s="38"/>
    </row>
    <row r="68" spans="1:2" x14ac:dyDescent="0.35">
      <c r="A68" s="42">
        <v>1021.8688897091309</v>
      </c>
      <c r="B68" s="38"/>
    </row>
    <row r="69" spans="1:2" x14ac:dyDescent="0.35">
      <c r="A69" s="42">
        <v>1021.9781215756315</v>
      </c>
      <c r="B69" s="38"/>
    </row>
    <row r="70" spans="1:2" x14ac:dyDescent="0.35">
      <c r="A70" s="42">
        <v>1021.7055367693282</v>
      </c>
      <c r="B70" s="38"/>
    </row>
    <row r="71" spans="1:2" x14ac:dyDescent="0.35">
      <c r="A71" s="42">
        <v>1021.8602362092602</v>
      </c>
      <c r="B71" s="38"/>
    </row>
    <row r="72" spans="1:2" x14ac:dyDescent="0.35">
      <c r="A72" s="42">
        <v>1022.0987537137049</v>
      </c>
      <c r="B72" s="38"/>
    </row>
    <row r="73" spans="1:2" x14ac:dyDescent="0.35">
      <c r="A73" s="42">
        <v>1022.6772422979094</v>
      </c>
      <c r="B73" s="38"/>
    </row>
    <row r="74" spans="1:2" x14ac:dyDescent="0.35">
      <c r="A74" s="42">
        <v>1023.4394652710421</v>
      </c>
      <c r="B74" s="38"/>
    </row>
    <row r="75" spans="1:2" x14ac:dyDescent="0.35">
      <c r="A75" s="42">
        <v>1023.8486174246924</v>
      </c>
      <c r="B75" s="38"/>
    </row>
    <row r="76" spans="1:2" x14ac:dyDescent="0.35">
      <c r="A76" s="42">
        <v>1023.5814461282757</v>
      </c>
      <c r="B76" s="38"/>
    </row>
    <row r="77" spans="1:2" x14ac:dyDescent="0.35">
      <c r="A77" s="42">
        <v>1023.6952210110442</v>
      </c>
      <c r="B77" s="38"/>
    </row>
    <row r="78" spans="1:2" x14ac:dyDescent="0.35">
      <c r="A78" s="42">
        <v>1024.2173659475206</v>
      </c>
      <c r="B78" s="38"/>
    </row>
    <row r="79" spans="1:2" x14ac:dyDescent="0.35">
      <c r="A79" s="42">
        <v>1024.0731552162781</v>
      </c>
      <c r="B79" s="38"/>
    </row>
    <row r="80" spans="1:2" x14ac:dyDescent="0.35">
      <c r="A80" s="42">
        <v>1024.550273677723</v>
      </c>
      <c r="B80" s="38"/>
    </row>
    <row r="81" spans="1:2" x14ac:dyDescent="0.35">
      <c r="A81" s="42">
        <v>1024.5108974289394</v>
      </c>
      <c r="B81" s="38"/>
    </row>
    <row r="82" spans="1:2" x14ac:dyDescent="0.35">
      <c r="A82" s="42">
        <v>1023.5831979302106</v>
      </c>
      <c r="B82" s="38"/>
    </row>
    <row r="83" spans="1:2" x14ac:dyDescent="0.35">
      <c r="A83" s="42">
        <v>1023.8655145145393</v>
      </c>
      <c r="B83" s="38"/>
    </row>
    <row r="84" spans="1:2" x14ac:dyDescent="0.35">
      <c r="A84" s="42">
        <v>1023.9892206300055</v>
      </c>
      <c r="B84" s="38"/>
    </row>
    <row r="85" spans="1:2" x14ac:dyDescent="0.35">
      <c r="A85" s="42">
        <v>1024.5756547787648</v>
      </c>
      <c r="B85" s="38"/>
    </row>
    <row r="86" spans="1:2" x14ac:dyDescent="0.35">
      <c r="A86" s="42">
        <v>1024.9096738802589</v>
      </c>
      <c r="B86" s="38"/>
    </row>
    <row r="87" spans="1:2" x14ac:dyDescent="0.35">
      <c r="A87" s="42">
        <v>1025.2612960537845</v>
      </c>
      <c r="B87" s="38"/>
    </row>
    <row r="88" spans="1:2" x14ac:dyDescent="0.35">
      <c r="A88" s="42">
        <v>1025.6225708682248</v>
      </c>
      <c r="B88" s="38"/>
    </row>
    <row r="89" spans="1:2" x14ac:dyDescent="0.35">
      <c r="A89" s="42">
        <v>1025.4769845704668</v>
      </c>
      <c r="B89" s="38"/>
    </row>
    <row r="90" spans="1:2" x14ac:dyDescent="0.35">
      <c r="A90" s="42">
        <v>1026.445527610578</v>
      </c>
      <c r="B90" s="38"/>
    </row>
    <row r="91" spans="1:2" x14ac:dyDescent="0.35">
      <c r="A91" s="42">
        <v>1027.2562311950871</v>
      </c>
      <c r="B91" s="38"/>
    </row>
    <row r="92" spans="1:2" x14ac:dyDescent="0.35">
      <c r="A92" s="42">
        <v>1027.461546887738</v>
      </c>
      <c r="B92" s="38"/>
    </row>
    <row r="93" spans="1:2" x14ac:dyDescent="0.35">
      <c r="A93" s="42">
        <v>1027.4837000280561</v>
      </c>
      <c r="B93" s="38"/>
    </row>
    <row r="94" spans="1:2" x14ac:dyDescent="0.35">
      <c r="A94" s="42">
        <v>1027.2865209985073</v>
      </c>
      <c r="B94" s="38"/>
    </row>
    <row r="95" spans="1:2" x14ac:dyDescent="0.35">
      <c r="A95" s="42">
        <v>1027.5959878775493</v>
      </c>
      <c r="B95" s="38"/>
    </row>
    <row r="96" spans="1:2" x14ac:dyDescent="0.35">
      <c r="A96" s="42">
        <v>1027.8547959350801</v>
      </c>
      <c r="B96" s="38"/>
    </row>
    <row r="97" spans="1:2" x14ac:dyDescent="0.35">
      <c r="A97" s="42">
        <v>1027.9959759779672</v>
      </c>
      <c r="B97" s="38"/>
    </row>
    <row r="98" spans="1:2" x14ac:dyDescent="0.35">
      <c r="A98" s="42">
        <v>1028.7261648915164</v>
      </c>
      <c r="B98" s="38"/>
    </row>
    <row r="99" spans="1:2" x14ac:dyDescent="0.35">
      <c r="A99" s="42">
        <v>1028.7853240899551</v>
      </c>
      <c r="B99" s="38"/>
    </row>
    <row r="100" spans="1:2" x14ac:dyDescent="0.35">
      <c r="A100" s="42">
        <v>1028.1282431331381</v>
      </c>
      <c r="B100" s="38"/>
    </row>
    <row r="101" spans="1:2" x14ac:dyDescent="0.35">
      <c r="A101" s="42">
        <v>1028.1740772743833</v>
      </c>
      <c r="B101" s="38"/>
    </row>
    <row r="102" spans="1:2" x14ac:dyDescent="0.35">
      <c r="A102" s="42">
        <v>1028.0863820271859</v>
      </c>
      <c r="B102" s="38"/>
    </row>
    <row r="103" spans="1:2" x14ac:dyDescent="0.35">
      <c r="A103" s="42">
        <v>1027.5581922072884</v>
      </c>
      <c r="B103" s="38"/>
    </row>
    <row r="104" spans="1:2" x14ac:dyDescent="0.35">
      <c r="A104" s="42">
        <v>1027.6648755073229</v>
      </c>
      <c r="B104" s="38"/>
    </row>
    <row r="105" spans="1:2" x14ac:dyDescent="0.35">
      <c r="A105" s="42">
        <v>1027.6129641969874</v>
      </c>
      <c r="B105" s="38"/>
    </row>
    <row r="106" spans="1:2" x14ac:dyDescent="0.35">
      <c r="A106" s="42">
        <v>1027.5694782886228</v>
      </c>
      <c r="B106" s="38"/>
    </row>
    <row r="107" spans="1:2" x14ac:dyDescent="0.35">
      <c r="A107" s="42">
        <v>1026.6593592121601</v>
      </c>
      <c r="B107" s="38"/>
    </row>
    <row r="108" spans="1:2" x14ac:dyDescent="0.35">
      <c r="A108" s="42">
        <v>1026.5120991195636</v>
      </c>
      <c r="B108" s="38"/>
    </row>
    <row r="109" spans="1:2" x14ac:dyDescent="0.35">
      <c r="A109" s="42">
        <v>1026.9086804803285</v>
      </c>
      <c r="B109" s="38"/>
    </row>
    <row r="110" spans="1:2" x14ac:dyDescent="0.35">
      <c r="A110" s="42">
        <v>1026.8461658744031</v>
      </c>
      <c r="B110" s="38"/>
    </row>
    <row r="111" spans="1:2" x14ac:dyDescent="0.35">
      <c r="A111" s="42">
        <v>1026.9414086851543</v>
      </c>
      <c r="B111" s="38"/>
    </row>
    <row r="112" spans="1:2" x14ac:dyDescent="0.35">
      <c r="A112" s="42">
        <v>1027.313362150004</v>
      </c>
      <c r="B112" s="38"/>
    </row>
    <row r="113" spans="1:2" x14ac:dyDescent="0.35">
      <c r="A113" s="42">
        <v>1027.0654336802929</v>
      </c>
      <c r="B113" s="38"/>
    </row>
    <row r="114" spans="1:2" x14ac:dyDescent="0.35">
      <c r="A114" s="42">
        <v>1027.0686347925098</v>
      </c>
      <c r="B114" s="38"/>
    </row>
    <row r="115" spans="1:2" x14ac:dyDescent="0.35">
      <c r="A115" s="42">
        <v>1026.9957445164603</v>
      </c>
      <c r="B115" s="38"/>
    </row>
    <row r="116" spans="1:2" x14ac:dyDescent="0.35">
      <c r="A116" s="42">
        <v>1026.5449239086577</v>
      </c>
      <c r="B116" s="38"/>
    </row>
    <row r="117" spans="1:2" x14ac:dyDescent="0.35">
      <c r="A117" s="42">
        <v>1026.4207838806135</v>
      </c>
      <c r="B117" s="38"/>
    </row>
    <row r="118" spans="1:2" x14ac:dyDescent="0.35">
      <c r="A118" s="42">
        <v>1026.5723696610285</v>
      </c>
      <c r="B118" s="38"/>
    </row>
    <row r="119" spans="1:2" x14ac:dyDescent="0.35">
      <c r="A119" s="42">
        <v>1026.8064105664441</v>
      </c>
      <c r="B119" s="38"/>
    </row>
    <row r="120" spans="1:2" x14ac:dyDescent="0.35">
      <c r="A120" s="42">
        <v>1026.1350744430067</v>
      </c>
      <c r="B120" s="38"/>
    </row>
    <row r="121" spans="1:2" x14ac:dyDescent="0.35">
      <c r="A121" s="42">
        <v>1025.9537589187773</v>
      </c>
      <c r="B121" s="38"/>
    </row>
    <row r="122" spans="1:2" x14ac:dyDescent="0.35">
      <c r="A122" s="42">
        <v>1025.2634729335425</v>
      </c>
      <c r="B122" s="38"/>
    </row>
    <row r="123" spans="1:2" x14ac:dyDescent="0.35">
      <c r="A123" s="42">
        <v>1024.8705985931904</v>
      </c>
      <c r="B123" s="38"/>
    </row>
    <row r="124" spans="1:2" x14ac:dyDescent="0.35">
      <c r="A124" s="42">
        <v>1025.0373249723627</v>
      </c>
      <c r="B124" s="38"/>
    </row>
    <row r="125" spans="1:2" x14ac:dyDescent="0.35">
      <c r="A125" s="42">
        <v>1024.4230080953673</v>
      </c>
      <c r="B125" s="38"/>
    </row>
    <row r="126" spans="1:2" x14ac:dyDescent="0.35">
      <c r="A126" s="42">
        <v>1024.0464503177573</v>
      </c>
      <c r="B126" s="38"/>
    </row>
    <row r="127" spans="1:2" x14ac:dyDescent="0.35">
      <c r="A127" s="42">
        <v>1024.2319787826621</v>
      </c>
      <c r="B127" s="38"/>
    </row>
    <row r="128" spans="1:2" x14ac:dyDescent="0.35">
      <c r="A128" s="42">
        <v>1024.4415289067604</v>
      </c>
      <c r="B128" s="38"/>
    </row>
    <row r="129" spans="1:2" x14ac:dyDescent="0.35">
      <c r="A129" s="42">
        <v>1024.0284740297518</v>
      </c>
      <c r="B129" s="38"/>
    </row>
    <row r="130" spans="1:2" x14ac:dyDescent="0.35">
      <c r="A130" s="42">
        <v>1024.3033760588798</v>
      </c>
      <c r="B130" s="38"/>
    </row>
    <row r="131" spans="1:2" x14ac:dyDescent="0.35">
      <c r="A131" s="42">
        <v>1024.052763448108</v>
      </c>
      <c r="B131" s="38"/>
    </row>
    <row r="132" spans="1:2" x14ac:dyDescent="0.35">
      <c r="A132" s="42">
        <v>1024.0874882165324</v>
      </c>
      <c r="B132" s="38"/>
    </row>
    <row r="133" spans="1:2" x14ac:dyDescent="0.35">
      <c r="A133" s="42">
        <v>1024.3032464670805</v>
      </c>
      <c r="B133" s="38"/>
    </row>
    <row r="134" spans="1:2" x14ac:dyDescent="0.35">
      <c r="A134" s="42">
        <v>1023.7184005521766</v>
      </c>
      <c r="B134" s="38"/>
    </row>
    <row r="135" spans="1:2" x14ac:dyDescent="0.35">
      <c r="A135" s="42">
        <v>1024.0284196957155</v>
      </c>
      <c r="B135" s="38"/>
    </row>
    <row r="136" spans="1:2" x14ac:dyDescent="0.35">
      <c r="A136" s="42">
        <v>1025.4716523714569</v>
      </c>
      <c r="B136" s="38"/>
    </row>
    <row r="137" spans="1:2" x14ac:dyDescent="0.35">
      <c r="A137" s="42">
        <v>1025.7832996377747</v>
      </c>
      <c r="B137" s="38"/>
    </row>
    <row r="138" spans="1:2" x14ac:dyDescent="0.35">
      <c r="A138" s="42">
        <v>1026.4963580285389</v>
      </c>
      <c r="B138" s="38"/>
    </row>
    <row r="139" spans="1:2" x14ac:dyDescent="0.35">
      <c r="A139" s="42">
        <v>1026.2479603338536</v>
      </c>
      <c r="B139" s="38"/>
    </row>
    <row r="140" spans="1:2" x14ac:dyDescent="0.35">
      <c r="A140" s="42">
        <v>1025.9870115706062</v>
      </c>
      <c r="B140" s="38"/>
    </row>
    <row r="141" spans="1:2" x14ac:dyDescent="0.35">
      <c r="A141" s="42">
        <v>1025.5963434832629</v>
      </c>
      <c r="B141" s="38"/>
    </row>
    <row r="142" spans="1:2" x14ac:dyDescent="0.35">
      <c r="A142" s="42">
        <v>1026.0060360746884</v>
      </c>
      <c r="B142" s="38"/>
    </row>
    <row r="143" spans="1:2" x14ac:dyDescent="0.35">
      <c r="A143" s="42">
        <v>1026.1897277155615</v>
      </c>
      <c r="B143" s="38"/>
    </row>
    <row r="144" spans="1:2" x14ac:dyDescent="0.35">
      <c r="A144" s="42">
        <v>1026.080495849061</v>
      </c>
      <c r="B144" s="38"/>
    </row>
    <row r="145" spans="1:2" x14ac:dyDescent="0.35">
      <c r="A145" s="42">
        <v>1026.3530806553642</v>
      </c>
      <c r="B145" s="38"/>
    </row>
    <row r="146" spans="1:2" x14ac:dyDescent="0.35">
      <c r="A146" s="42">
        <v>1026.1983812154324</v>
      </c>
      <c r="B146" s="38"/>
    </row>
    <row r="147" spans="1:2" x14ac:dyDescent="0.35">
      <c r="A147" s="42">
        <v>1025.9598637109875</v>
      </c>
      <c r="B147" s="38"/>
    </row>
    <row r="148" spans="1:2" x14ac:dyDescent="0.35">
      <c r="A148" s="42">
        <v>1025.381375126783</v>
      </c>
      <c r="B148" s="38"/>
    </row>
    <row r="149" spans="1:2" x14ac:dyDescent="0.35">
      <c r="A149" s="42">
        <v>1024.6191521536505</v>
      </c>
      <c r="B149" s="38"/>
    </row>
    <row r="150" spans="1:2" x14ac:dyDescent="0.35">
      <c r="A150" s="42">
        <v>1024.21</v>
      </c>
      <c r="B150" s="38"/>
    </row>
    <row r="151" spans="1:2" x14ac:dyDescent="0.35">
      <c r="A151" s="42">
        <v>1024.4632712964167</v>
      </c>
      <c r="B151" s="38"/>
    </row>
    <row r="152" spans="1:2" x14ac:dyDescent="0.35">
      <c r="A152" s="42">
        <v>1024.3354964136483</v>
      </c>
      <c r="B152" s="38"/>
    </row>
    <row r="153" spans="1:2" x14ac:dyDescent="0.35">
      <c r="A153" s="42">
        <v>1023.799351477172</v>
      </c>
      <c r="B153" s="38"/>
    </row>
    <row r="154" spans="1:2" x14ac:dyDescent="0.35">
      <c r="A154" s="42">
        <v>1023.9295622084144</v>
      </c>
      <c r="B154" s="38"/>
    </row>
    <row r="155" spans="1:2" x14ac:dyDescent="0.35">
      <c r="A155" s="42">
        <v>1023.4384437469696</v>
      </c>
      <c r="B155" s="38"/>
    </row>
    <row r="156" spans="1:2" x14ac:dyDescent="0.35">
      <c r="A156" s="42">
        <v>1023.4638199957529</v>
      </c>
      <c r="B156" s="38"/>
    </row>
    <row r="157" spans="1:2" x14ac:dyDescent="0.35">
      <c r="A157" s="42">
        <v>1024.3463194944818</v>
      </c>
      <c r="B157" s="38"/>
    </row>
    <row r="158" spans="1:2" x14ac:dyDescent="0.35">
      <c r="A158" s="42">
        <v>1024.2581029101532</v>
      </c>
      <c r="B158" s="38"/>
    </row>
    <row r="159" spans="1:2" x14ac:dyDescent="0.35">
      <c r="A159" s="42">
        <v>1024.3283967946868</v>
      </c>
      <c r="B159" s="38"/>
    </row>
    <row r="160" spans="1:2" x14ac:dyDescent="0.35">
      <c r="A160" s="42">
        <v>1023.9360626459277</v>
      </c>
      <c r="B160" s="38"/>
    </row>
    <row r="161" spans="1:3" x14ac:dyDescent="0.35">
      <c r="A161" s="42">
        <v>1023.7961435444334</v>
      </c>
      <c r="B161" s="38"/>
    </row>
    <row r="162" spans="1:3" x14ac:dyDescent="0.35">
      <c r="A162" s="42">
        <v>1023.6385213709078</v>
      </c>
      <c r="B162" s="38"/>
    </row>
    <row r="163" spans="1:3" x14ac:dyDescent="0.35">
      <c r="A163" s="42">
        <v>1023.4713465564676</v>
      </c>
      <c r="B163" s="38"/>
    </row>
    <row r="164" spans="1:3" x14ac:dyDescent="0.35">
      <c r="A164" s="42">
        <v>1023.9304328542254</v>
      </c>
      <c r="B164" s="38"/>
    </row>
    <row r="165" spans="1:3" x14ac:dyDescent="0.35">
      <c r="A165" s="42">
        <v>1023.2753898141145</v>
      </c>
      <c r="B165" s="38"/>
    </row>
    <row r="166" spans="1:3" x14ac:dyDescent="0.35">
      <c r="A166" s="42">
        <v>1022.4646862296051</v>
      </c>
      <c r="B166" s="38"/>
    </row>
    <row r="167" spans="1:3" x14ac:dyDescent="0.35">
      <c r="A167" s="42">
        <v>1022.2593705369544</v>
      </c>
      <c r="B167" s="38"/>
    </row>
    <row r="168" spans="1:3" x14ac:dyDescent="0.35">
      <c r="A168" s="42">
        <v>1022.2372173966364</v>
      </c>
      <c r="B168" s="38"/>
    </row>
    <row r="169" spans="1:3" x14ac:dyDescent="0.35">
      <c r="A169" s="42">
        <v>1022.4343964261852</v>
      </c>
      <c r="B169" s="38"/>
    </row>
    <row r="170" spans="1:3" x14ac:dyDescent="0.35">
      <c r="A170" s="42">
        <v>1022.1249295471431</v>
      </c>
      <c r="B170" s="38"/>
    </row>
    <row r="171" spans="1:3" x14ac:dyDescent="0.35">
      <c r="A171" s="42">
        <v>1021.8661214896123</v>
      </c>
      <c r="B171" s="38"/>
    </row>
    <row r="172" spans="1:3" x14ac:dyDescent="0.35">
      <c r="A172" s="42">
        <v>1020.7308414467254</v>
      </c>
      <c r="B172" s="38"/>
      <c r="C172" s="38"/>
    </row>
    <row r="173" spans="1:3" x14ac:dyDescent="0.35">
      <c r="A173" s="42">
        <v>1019.0065525331761</v>
      </c>
      <c r="B173" s="38"/>
      <c r="C173" s="38"/>
    </row>
    <row r="174" spans="1:3" x14ac:dyDescent="0.35">
      <c r="A174" s="42">
        <v>1017.9532933347374</v>
      </c>
      <c r="B174" s="38"/>
      <c r="C174" s="38"/>
    </row>
    <row r="175" spans="1:3" x14ac:dyDescent="0.35">
      <c r="A175" s="42">
        <v>1017.6163742915544</v>
      </c>
      <c r="B175" s="38"/>
      <c r="C175" s="38"/>
    </row>
    <row r="176" spans="1:3" x14ac:dyDescent="0.35">
      <c r="A176" s="42">
        <v>1016.5764401503091</v>
      </c>
      <c r="B176" s="38"/>
      <c r="C176" s="38"/>
    </row>
    <row r="177" spans="1:3" x14ac:dyDescent="0.35">
      <c r="A177" s="42">
        <v>1015.6700353975066</v>
      </c>
      <c r="B177" s="38"/>
      <c r="C177" s="38"/>
    </row>
    <row r="178" spans="1:3" x14ac:dyDescent="0.35">
      <c r="A178" s="42">
        <v>1015.204125217404</v>
      </c>
      <c r="B178" s="38"/>
      <c r="C178" s="38"/>
    </row>
    <row r="179" spans="1:3" x14ac:dyDescent="0.35">
      <c r="A179" s="42">
        <v>1015.0974419173697</v>
      </c>
      <c r="B179" s="38"/>
      <c r="C179" s="38"/>
    </row>
    <row r="180" spans="1:3" x14ac:dyDescent="0.35">
      <c r="A180" s="42">
        <v>1015.1493532277052</v>
      </c>
      <c r="B180" s="38"/>
      <c r="C180" s="38"/>
    </row>
    <row r="181" spans="1:3" x14ac:dyDescent="0.35">
      <c r="A181" s="42">
        <v>1015.1928391360697</v>
      </c>
      <c r="B181" s="38"/>
      <c r="C181" s="38"/>
    </row>
    <row r="182" spans="1:3" x14ac:dyDescent="0.35">
      <c r="A182" s="42">
        <v>1016.1029582125323</v>
      </c>
      <c r="B182" s="38"/>
    </row>
    <row r="183" spans="1:3" x14ac:dyDescent="0.35">
      <c r="A183" s="42">
        <v>1016.250218305129</v>
      </c>
      <c r="B183" s="38"/>
    </row>
    <row r="184" spans="1:3" x14ac:dyDescent="0.35">
      <c r="A184" s="42">
        <v>1015.8536369443641</v>
      </c>
      <c r="B184" s="38"/>
    </row>
    <row r="185" spans="1:3" x14ac:dyDescent="0.35">
      <c r="A185" s="42">
        <v>1015.9161515502893</v>
      </c>
      <c r="B185" s="38"/>
    </row>
    <row r="186" spans="1:3" x14ac:dyDescent="0.35">
      <c r="A186" s="42">
        <v>1015.820908739538</v>
      </c>
      <c r="B186" s="38"/>
    </row>
    <row r="187" spans="1:3" x14ac:dyDescent="0.35">
      <c r="A187" s="42">
        <v>1015.4489552746885</v>
      </c>
      <c r="B187" s="38"/>
    </row>
    <row r="188" spans="1:3" x14ac:dyDescent="0.35">
      <c r="A188" s="42">
        <v>1015.6968837443997</v>
      </c>
      <c r="B188" s="38"/>
    </row>
    <row r="189" spans="1:3" x14ac:dyDescent="0.35">
      <c r="A189" s="42">
        <v>1015.6936826321827</v>
      </c>
      <c r="B189" s="38"/>
    </row>
    <row r="190" spans="1:3" x14ac:dyDescent="0.35">
      <c r="A190" s="42">
        <v>1015.7665729082322</v>
      </c>
      <c r="B190" s="38"/>
    </row>
    <row r="191" spans="1:3" x14ac:dyDescent="0.35">
      <c r="A191" s="42">
        <v>1016.2173935160348</v>
      </c>
      <c r="B191" s="38"/>
    </row>
    <row r="192" spans="1:3" x14ac:dyDescent="0.35">
      <c r="A192" s="42">
        <v>1016.8981335440791</v>
      </c>
      <c r="B192" s="38"/>
    </row>
    <row r="193" spans="1:2" x14ac:dyDescent="0.35">
      <c r="A193" s="42">
        <v>1017.3031477636641</v>
      </c>
      <c r="B193" s="38"/>
    </row>
    <row r="194" spans="1:2" x14ac:dyDescent="0.35">
      <c r="A194" s="42">
        <v>1017.6258068582482</v>
      </c>
      <c r="B194" s="38"/>
    </row>
    <row r="195" spans="1:2" x14ac:dyDescent="0.35">
      <c r="A195" s="42">
        <v>1018.8537429816857</v>
      </c>
      <c r="B195" s="38"/>
    </row>
    <row r="196" spans="1:2" x14ac:dyDescent="0.35">
      <c r="A196" s="42">
        <v>1019.5916585059152</v>
      </c>
      <c r="B196" s="38"/>
    </row>
    <row r="197" spans="1:2" x14ac:dyDescent="0.35">
      <c r="A197" s="42">
        <v>1020.83864449115</v>
      </c>
      <c r="B197" s="38"/>
    </row>
    <row r="198" spans="1:2" x14ac:dyDescent="0.35">
      <c r="A198" s="42">
        <v>1021.7881188315022</v>
      </c>
      <c r="B198" s="38"/>
    </row>
    <row r="199" spans="1:2" x14ac:dyDescent="0.35">
      <c r="A199" s="42">
        <v>1022.1779924523298</v>
      </c>
      <c r="B199" s="38"/>
    </row>
    <row r="200" spans="1:2" x14ac:dyDescent="0.35">
      <c r="A200" s="42">
        <v>1023.9912093293251</v>
      </c>
      <c r="B200" s="38"/>
    </row>
    <row r="201" spans="1:2" x14ac:dyDescent="0.35">
      <c r="A201" s="42">
        <v>1025.5666671069353</v>
      </c>
      <c r="B201" s="38"/>
    </row>
    <row r="202" spans="1:2" x14ac:dyDescent="0.35">
      <c r="A202" s="42">
        <v>1025.3811386420305</v>
      </c>
      <c r="B202" s="38"/>
    </row>
    <row r="203" spans="1:2" x14ac:dyDescent="0.35">
      <c r="A203" s="42">
        <v>1025.1715885179322</v>
      </c>
      <c r="B203" s="38"/>
    </row>
    <row r="204" spans="1:2" x14ac:dyDescent="0.35">
      <c r="A204" s="42">
        <v>1025.5846433949407</v>
      </c>
      <c r="B204" s="38"/>
    </row>
    <row r="205" spans="1:2" x14ac:dyDescent="0.35">
      <c r="A205" s="42">
        <v>1025.5111413658126</v>
      </c>
      <c r="B205" s="38"/>
    </row>
    <row r="206" spans="1:2" x14ac:dyDescent="0.35">
      <c r="A206" s="42">
        <v>1025.9630539765844</v>
      </c>
      <c r="B206" s="38"/>
    </row>
    <row r="207" spans="1:2" x14ac:dyDescent="0.35">
      <c r="A207" s="42">
        <v>1026.1297292081599</v>
      </c>
      <c r="B207" s="38"/>
    </row>
    <row r="208" spans="1:2" x14ac:dyDescent="0.35">
      <c r="A208" s="42">
        <v>1026.115370957612</v>
      </c>
      <c r="B208" s="38"/>
    </row>
    <row r="209" spans="1:2" x14ac:dyDescent="0.35">
      <c r="A209" s="42">
        <v>1026.9015168725159</v>
      </c>
      <c r="B209" s="38"/>
    </row>
    <row r="210" spans="1:2" x14ac:dyDescent="0.35">
      <c r="A210" s="42">
        <v>1026.7928977289771</v>
      </c>
      <c r="B210" s="38"/>
    </row>
    <row r="211" spans="1:2" x14ac:dyDescent="0.35">
      <c r="A211" s="42">
        <v>1025.5510650532356</v>
      </c>
      <c r="B211" s="38"/>
    </row>
    <row r="212" spans="1:2" x14ac:dyDescent="0.35">
      <c r="A212" s="42">
        <v>1025.6189177869178</v>
      </c>
      <c r="B212" s="38"/>
    </row>
    <row r="213" spans="1:2" x14ac:dyDescent="0.35">
      <c r="A213" s="42">
        <v>1025.2852593961536</v>
      </c>
      <c r="B213" s="38"/>
    </row>
    <row r="214" spans="1:2" x14ac:dyDescent="0.35">
      <c r="A214" s="42">
        <v>1025.5336570908389</v>
      </c>
      <c r="B214" s="38"/>
    </row>
    <row r="215" spans="1:2" x14ac:dyDescent="0.35">
      <c r="A215" s="42">
        <v>1025.7946058540863</v>
      </c>
      <c r="B215" s="38"/>
    </row>
    <row r="216" spans="1:2" x14ac:dyDescent="0.35">
      <c r="A216" s="42">
        <v>1026.1852739414296</v>
      </c>
      <c r="B216" s="38"/>
    </row>
    <row r="217" spans="1:2" x14ac:dyDescent="0.35">
      <c r="A217" s="42">
        <v>1025.7755813500041</v>
      </c>
      <c r="B217" s="38"/>
    </row>
    <row r="218" spans="1:2" x14ac:dyDescent="0.35">
      <c r="A218" s="42">
        <v>1025.591889709131</v>
      </c>
      <c r="B218" s="38"/>
    </row>
    <row r="219" spans="1:2" x14ac:dyDescent="0.35">
      <c r="A219" s="42">
        <v>1025.7011215756315</v>
      </c>
      <c r="B219" s="38"/>
    </row>
    <row r="220" spans="1:2" x14ac:dyDescent="0.35">
      <c r="A220" s="42">
        <v>1025.4285367693283</v>
      </c>
      <c r="B220" s="38"/>
    </row>
    <row r="221" spans="1:2" x14ac:dyDescent="0.35">
      <c r="A221" s="42">
        <v>1025.5832362092601</v>
      </c>
      <c r="B221" s="38"/>
    </row>
    <row r="222" spans="1:2" x14ac:dyDescent="0.35">
      <c r="A222" s="42">
        <v>1025.821753713705</v>
      </c>
      <c r="B222" s="38"/>
    </row>
    <row r="223" spans="1:2" x14ac:dyDescent="0.35">
      <c r="A223" s="42">
        <v>1026.4002422979095</v>
      </c>
      <c r="B223" s="38"/>
    </row>
    <row r="224" spans="1:2" x14ac:dyDescent="0.35">
      <c r="A224" s="42">
        <v>1027.162465271042</v>
      </c>
      <c r="B224" s="38"/>
    </row>
    <row r="225" spans="1:2" x14ac:dyDescent="0.35">
      <c r="A225" s="42">
        <v>1027.5716174246925</v>
      </c>
      <c r="B225" s="38"/>
    </row>
    <row r="226" spans="1:2" x14ac:dyDescent="0.35">
      <c r="A226" s="42">
        <v>1027.7044461282758</v>
      </c>
      <c r="B226" s="38"/>
    </row>
    <row r="227" spans="1:2" x14ac:dyDescent="0.35">
      <c r="A227" s="42">
        <v>1028.2182210110443</v>
      </c>
      <c r="B227" s="38"/>
    </row>
    <row r="228" spans="1:2" x14ac:dyDescent="0.35">
      <c r="A228" s="42">
        <v>1029.1403659475206</v>
      </c>
      <c r="B228" s="38"/>
    </row>
    <row r="229" spans="1:2" x14ac:dyDescent="0.35">
      <c r="A229" s="42">
        <v>1029.3961552162782</v>
      </c>
      <c r="B229" s="38"/>
    </row>
    <row r="230" spans="1:2" x14ac:dyDescent="0.35">
      <c r="A230" s="42">
        <v>1030.273273677723</v>
      </c>
      <c r="B230" s="38"/>
    </row>
    <row r="231" spans="1:2" x14ac:dyDescent="0.35">
      <c r="A231" s="42">
        <v>1030.6338974289395</v>
      </c>
      <c r="B231" s="38"/>
    </row>
    <row r="232" spans="1:2" x14ac:dyDescent="0.35">
      <c r="A232" s="42">
        <v>1030.1061979302108</v>
      </c>
      <c r="B232" s="38"/>
    </row>
    <row r="233" spans="1:2" x14ac:dyDescent="0.35">
      <c r="A233" s="42">
        <v>1030.5944145145393</v>
      </c>
      <c r="B233" s="38"/>
    </row>
    <row r="234" spans="1:2" x14ac:dyDescent="0.35">
      <c r="A234" s="42">
        <v>1030.9241206300055</v>
      </c>
      <c r="B234" s="38"/>
    </row>
    <row r="235" spans="1:2" x14ac:dyDescent="0.35">
      <c r="A235" s="42">
        <v>1031.7164547787647</v>
      </c>
      <c r="B235" s="38"/>
    </row>
    <row r="236" spans="1:2" x14ac:dyDescent="0.35">
      <c r="A236" s="42">
        <v>1031.8563738802588</v>
      </c>
      <c r="B236" s="38"/>
    </row>
    <row r="237" spans="1:2" x14ac:dyDescent="0.35">
      <c r="A237" s="42">
        <v>1032.0139960537845</v>
      </c>
      <c r="B237" s="38"/>
    </row>
    <row r="238" spans="1:2" x14ac:dyDescent="0.35">
      <c r="A238" s="42">
        <v>1031.531170868225</v>
      </c>
      <c r="B238" s="38"/>
    </row>
    <row r="239" spans="1:2" x14ac:dyDescent="0.35">
      <c r="A239" s="42">
        <v>1030.422084570467</v>
      </c>
      <c r="B239" s="38"/>
    </row>
    <row r="240" spans="1:2" x14ac:dyDescent="0.35">
      <c r="A240" s="42">
        <v>1030.4271276105781</v>
      </c>
      <c r="B240" s="38"/>
    </row>
    <row r="241" spans="1:2" x14ac:dyDescent="0.35">
      <c r="A241" s="42">
        <v>1030.5878311950871</v>
      </c>
      <c r="B241" s="38"/>
    </row>
    <row r="242" spans="1:2" x14ac:dyDescent="0.35">
      <c r="A242" s="42">
        <v>1031.3931468877379</v>
      </c>
      <c r="B242" s="38"/>
    </row>
    <row r="243" spans="1:2" x14ac:dyDescent="0.35">
      <c r="A243" s="42">
        <v>1031.415300028056</v>
      </c>
      <c r="B243" s="38"/>
    </row>
    <row r="244" spans="1:2" x14ac:dyDescent="0.35">
      <c r="A244" s="42">
        <v>1030.2181209985072</v>
      </c>
      <c r="B244" s="38"/>
    </row>
    <row r="245" spans="1:2" x14ac:dyDescent="0.35">
      <c r="A245" s="42">
        <v>1029.5275878775492</v>
      </c>
      <c r="B245" s="38"/>
    </row>
    <row r="246" spans="1:2" x14ac:dyDescent="0.35">
      <c r="A246" s="42">
        <v>1028.7863959350802</v>
      </c>
      <c r="B246" s="38"/>
    </row>
    <row r="247" spans="1:2" x14ac:dyDescent="0.35">
      <c r="A247" s="42">
        <v>1027.9275759779671</v>
      </c>
      <c r="B247" s="38"/>
    </row>
    <row r="248" spans="1:2" x14ac:dyDescent="0.35">
      <c r="A248" s="42">
        <v>1027.6577648915163</v>
      </c>
      <c r="B248" s="38"/>
    </row>
    <row r="249" spans="1:2" x14ac:dyDescent="0.35">
      <c r="A249" s="42">
        <v>1026.7169240899552</v>
      </c>
      <c r="B249" s="38"/>
    </row>
    <row r="250" spans="1:2" x14ac:dyDescent="0.35">
      <c r="A250" s="42">
        <v>1026.059843133138</v>
      </c>
      <c r="B250" s="38"/>
    </row>
    <row r="251" spans="1:2" x14ac:dyDescent="0.35">
      <c r="A251" s="42">
        <v>1026.1056772743834</v>
      </c>
      <c r="B251" s="38"/>
    </row>
    <row r="252" spans="1:2" x14ac:dyDescent="0.35">
      <c r="A252" s="42">
        <v>1026.017982027186</v>
      </c>
      <c r="B252" s="38"/>
    </row>
    <row r="253" spans="1:2" x14ac:dyDescent="0.35">
      <c r="A253" s="42">
        <v>1025.4897922072885</v>
      </c>
      <c r="B253" s="38"/>
    </row>
    <row r="254" spans="1:2" x14ac:dyDescent="0.35">
      <c r="A254" s="42">
        <v>1025.5964755073228</v>
      </c>
      <c r="B254" s="38"/>
    </row>
    <row r="255" spans="1:2" x14ac:dyDescent="0.35">
      <c r="A255" s="42">
        <v>1025.5445641969873</v>
      </c>
      <c r="B255" s="38"/>
    </row>
    <row r="256" spans="1:2" x14ac:dyDescent="0.35">
      <c r="A256" s="42">
        <v>1025.5010782886229</v>
      </c>
      <c r="B256" s="38"/>
    </row>
    <row r="257" spans="1:2" x14ac:dyDescent="0.35">
      <c r="A257" s="42">
        <v>1025.8909592121602</v>
      </c>
      <c r="B257" s="38"/>
    </row>
    <row r="258" spans="1:2" x14ac:dyDescent="0.35">
      <c r="A258" s="42">
        <v>1027.0436991195634</v>
      </c>
      <c r="B258" s="38"/>
    </row>
    <row r="259" spans="1:2" x14ac:dyDescent="0.35">
      <c r="A259" s="42">
        <v>1028.7402804803285</v>
      </c>
      <c r="B259" s="38"/>
    </row>
    <row r="260" spans="1:2" x14ac:dyDescent="0.35">
      <c r="A260" s="42">
        <v>1029.9777658744031</v>
      </c>
      <c r="B260" s="38"/>
    </row>
    <row r="261" spans="1:2" x14ac:dyDescent="0.35">
      <c r="A261" s="42">
        <v>1028.8730086851544</v>
      </c>
      <c r="B261" s="38"/>
    </row>
    <row r="262" spans="1:2" x14ac:dyDescent="0.35">
      <c r="A262" s="42">
        <v>1029.2449621500041</v>
      </c>
      <c r="B262" s="38"/>
    </row>
    <row r="263" spans="1:2" x14ac:dyDescent="0.35">
      <c r="A263" s="42">
        <v>1029.4145336802928</v>
      </c>
      <c r="B263" s="38"/>
    </row>
    <row r="264" spans="1:2" x14ac:dyDescent="0.35">
      <c r="A264" s="42">
        <v>1029.8351347925097</v>
      </c>
      <c r="B264" s="38"/>
    </row>
    <row r="265" spans="1:2" x14ac:dyDescent="0.35">
      <c r="A265" s="42">
        <v>1030.1797445164602</v>
      </c>
      <c r="B265" s="38"/>
    </row>
    <row r="266" spans="1:2" x14ac:dyDescent="0.35">
      <c r="A266" s="42">
        <v>1030.1464239086577</v>
      </c>
      <c r="B266" s="38"/>
    </row>
    <row r="267" spans="1:2" x14ac:dyDescent="0.35">
      <c r="A267" s="42">
        <v>1030.4397838806135</v>
      </c>
      <c r="B267" s="38"/>
    </row>
    <row r="268" spans="1:2" x14ac:dyDescent="0.35">
      <c r="A268" s="42">
        <v>1030.5913696610285</v>
      </c>
      <c r="B268" s="38"/>
    </row>
    <row r="269" spans="1:2" x14ac:dyDescent="0.35">
      <c r="A269" s="42">
        <v>1030.8254105664441</v>
      </c>
      <c r="B269" s="38"/>
    </row>
    <row r="270" spans="1:2" x14ac:dyDescent="0.35">
      <c r="A270" s="42">
        <v>1030.1540744430067</v>
      </c>
      <c r="B270" s="38"/>
    </row>
    <row r="271" spans="1:2" x14ac:dyDescent="0.35">
      <c r="A271" s="42">
        <v>1029.9727589187773</v>
      </c>
      <c r="B271" s="38"/>
    </row>
    <row r="272" spans="1:2" x14ac:dyDescent="0.35">
      <c r="A272" s="42">
        <v>1029.2824729335425</v>
      </c>
      <c r="B272" s="38"/>
    </row>
    <row r="273" spans="1:2" x14ac:dyDescent="0.35">
      <c r="A273" s="42">
        <v>1028.8895985931904</v>
      </c>
      <c r="B273" s="38"/>
    </row>
    <row r="274" spans="1:2" x14ac:dyDescent="0.35">
      <c r="A274" s="42">
        <v>1029.0563249723627</v>
      </c>
      <c r="B274" s="38"/>
    </row>
    <row r="275" spans="1:2" x14ac:dyDescent="0.35">
      <c r="A275" s="42">
        <v>1028.4420080953673</v>
      </c>
      <c r="B275" s="38"/>
    </row>
    <row r="276" spans="1:2" x14ac:dyDescent="0.35">
      <c r="A276" s="42">
        <v>1028.0654503177573</v>
      </c>
      <c r="B276" s="38"/>
    </row>
    <row r="277" spans="1:2" x14ac:dyDescent="0.35">
      <c r="A277" s="42">
        <v>1028.2509787826621</v>
      </c>
      <c r="B277" s="38"/>
    </row>
    <row r="278" spans="1:2" x14ac:dyDescent="0.35">
      <c r="A278" s="42">
        <v>1028.4605289067604</v>
      </c>
      <c r="B278" s="38"/>
    </row>
    <row r="279" spans="1:2" x14ac:dyDescent="0.35">
      <c r="A279" s="42">
        <v>1028.0474740297518</v>
      </c>
      <c r="B279" s="38"/>
    </row>
    <row r="280" spans="1:2" x14ac:dyDescent="0.35">
      <c r="A280" s="42">
        <v>1028.1209760588799</v>
      </c>
      <c r="B280" s="38"/>
    </row>
    <row r="281" spans="1:2" x14ac:dyDescent="0.35">
      <c r="A281" s="42">
        <v>1027.6690634481081</v>
      </c>
      <c r="B281" s="38"/>
    </row>
    <row r="282" spans="1:2" x14ac:dyDescent="0.35">
      <c r="A282" s="42">
        <v>1027.5023882165326</v>
      </c>
      <c r="B282" s="38"/>
    </row>
    <row r="283" spans="1:2" x14ac:dyDescent="0.35">
      <c r="A283" s="42">
        <v>1027.5167464670806</v>
      </c>
      <c r="B283" s="38"/>
    </row>
    <row r="284" spans="1:2" x14ac:dyDescent="0.35">
      <c r="A284" s="42">
        <v>1025.9738005521765</v>
      </c>
      <c r="B284" s="38"/>
    </row>
    <row r="285" spans="1:2" x14ac:dyDescent="0.35">
      <c r="A285" s="42">
        <v>1025.3256196957157</v>
      </c>
      <c r="B285" s="38"/>
    </row>
    <row r="286" spans="1:2" x14ac:dyDescent="0.35">
      <c r="A286" s="42">
        <v>1025.8106523714569</v>
      </c>
      <c r="B286" s="38"/>
    </row>
    <row r="287" spans="1:2" x14ac:dyDescent="0.35">
      <c r="A287" s="42">
        <v>1024.9859996377747</v>
      </c>
      <c r="B287" s="38"/>
    </row>
    <row r="288" spans="1:2" x14ac:dyDescent="0.35">
      <c r="A288" s="42">
        <v>1024.562958028539</v>
      </c>
      <c r="B288" s="38"/>
    </row>
    <row r="289" spans="1:2" x14ac:dyDescent="0.35">
      <c r="A289" s="42">
        <v>1023.5577603338537</v>
      </c>
      <c r="B289" s="38"/>
    </row>
    <row r="290" spans="1:2" x14ac:dyDescent="0.35">
      <c r="A290" s="42">
        <v>1022.5400115706063</v>
      </c>
      <c r="B290" s="38"/>
    </row>
    <row r="291" spans="1:2" x14ac:dyDescent="0.35">
      <c r="A291" s="42">
        <v>1022.1493434832629</v>
      </c>
      <c r="B291" s="38"/>
    </row>
    <row r="292" spans="1:2" x14ac:dyDescent="0.35">
      <c r="A292" s="42">
        <v>1022.5590360746885</v>
      </c>
      <c r="B292" s="38"/>
    </row>
    <row r="293" spans="1:2" x14ac:dyDescent="0.35">
      <c r="A293" s="42">
        <v>1022.7427277155615</v>
      </c>
      <c r="B293" s="38"/>
    </row>
    <row r="294" spans="1:2" x14ac:dyDescent="0.35">
      <c r="A294" s="42">
        <v>1022.6334958490611</v>
      </c>
      <c r="B294" s="38"/>
    </row>
    <row r="295" spans="1:2" x14ac:dyDescent="0.35">
      <c r="A295" s="42">
        <v>1022.9060806553643</v>
      </c>
      <c r="B295" s="38"/>
    </row>
    <row r="296" spans="1:2" x14ac:dyDescent="0.35">
      <c r="A296" s="42">
        <v>1022.7513812154323</v>
      </c>
      <c r="B296" s="38"/>
    </row>
    <row r="297" spans="1:2" x14ac:dyDescent="0.35">
      <c r="A297" s="42">
        <v>1022.5128637109875</v>
      </c>
      <c r="B297" s="38"/>
    </row>
    <row r="298" spans="1:2" x14ac:dyDescent="0.35">
      <c r="A298" s="42">
        <v>1021.934375126783</v>
      </c>
      <c r="B298" s="38"/>
    </row>
    <row r="299" spans="1:2" x14ac:dyDescent="0.35">
      <c r="A299" s="42">
        <v>1021.1721521536505</v>
      </c>
      <c r="B299" s="38"/>
    </row>
    <row r="300" spans="1:2" x14ac:dyDescent="0.35">
      <c r="A300" s="42">
        <v>1020.763</v>
      </c>
      <c r="B300" s="38"/>
    </row>
    <row r="301" spans="1:2" x14ac:dyDescent="0.35">
      <c r="A301" s="42">
        <v>1021.0301712964167</v>
      </c>
      <c r="B301" s="38"/>
    </row>
    <row r="302" spans="1:2" x14ac:dyDescent="0.35">
      <c r="A302" s="42">
        <v>1020.9163964136483</v>
      </c>
      <c r="B302" s="38"/>
    </row>
    <row r="303" spans="1:2" x14ac:dyDescent="0.35">
      <c r="A303" s="42">
        <v>1019.9440514771719</v>
      </c>
      <c r="B303" s="38"/>
    </row>
    <row r="304" spans="1:2" x14ac:dyDescent="0.35">
      <c r="A304" s="42">
        <v>1019.6380622084145</v>
      </c>
      <c r="B304" s="38"/>
    </row>
    <row r="305" spans="1:2" x14ac:dyDescent="0.35">
      <c r="A305" s="42">
        <v>1018.7108437469695</v>
      </c>
      <c r="B305" s="38"/>
    </row>
    <row r="306" spans="1:2" x14ac:dyDescent="0.35">
      <c r="A306" s="42">
        <v>1018.300019995753</v>
      </c>
      <c r="B306" s="38"/>
    </row>
    <row r="307" spans="1:2" x14ac:dyDescent="0.35">
      <c r="A307" s="42">
        <v>1018.7775194944818</v>
      </c>
      <c r="B307" s="38"/>
    </row>
    <row r="308" spans="1:2" x14ac:dyDescent="0.35">
      <c r="A308" s="42">
        <v>1018.2392029101532</v>
      </c>
      <c r="B308" s="38"/>
    </row>
    <row r="309" spans="1:2" x14ac:dyDescent="0.35">
      <c r="A309" s="42">
        <v>1017.859296794687</v>
      </c>
      <c r="B309" s="38"/>
    </row>
    <row r="310" spans="1:2" x14ac:dyDescent="0.35">
      <c r="A310" s="42">
        <v>1016.6185626459278</v>
      </c>
      <c r="B310" s="38"/>
    </row>
    <row r="311" spans="1:2" x14ac:dyDescent="0.35">
      <c r="A311" s="42">
        <v>1015.6302435444335</v>
      </c>
      <c r="B311" s="38"/>
    </row>
    <row r="312" spans="1:2" x14ac:dyDescent="0.35">
      <c r="A312" s="42">
        <v>1015.4726213709079</v>
      </c>
      <c r="B312" s="38"/>
    </row>
    <row r="313" spans="1:2" x14ac:dyDescent="0.35">
      <c r="A313" s="42">
        <v>1015.3054465564676</v>
      </c>
      <c r="B313" s="38"/>
    </row>
    <row r="314" spans="1:2" x14ac:dyDescent="0.35">
      <c r="A314" s="42">
        <v>1015.7645328542254</v>
      </c>
      <c r="B314" s="38"/>
    </row>
    <row r="315" spans="1:2" x14ac:dyDescent="0.35">
      <c r="A315" s="42">
        <v>1015.1094898141146</v>
      </c>
      <c r="B315" s="38"/>
    </row>
    <row r="316" spans="1:2" x14ac:dyDescent="0.35">
      <c r="A316" s="42">
        <v>1014.2987862296052</v>
      </c>
      <c r="B316" s="38"/>
    </row>
    <row r="317" spans="1:2" x14ac:dyDescent="0.35">
      <c r="A317" s="42">
        <v>1014.0934705369544</v>
      </c>
      <c r="B317" s="38"/>
    </row>
    <row r="318" spans="1:2" x14ac:dyDescent="0.35">
      <c r="A318" s="42">
        <v>1014.0713173966365</v>
      </c>
      <c r="B318" s="38"/>
    </row>
    <row r="319" spans="1:2" x14ac:dyDescent="0.35">
      <c r="A319" s="42">
        <v>1014.2684964261853</v>
      </c>
      <c r="B319" s="38"/>
    </row>
    <row r="320" spans="1:2" x14ac:dyDescent="0.35">
      <c r="A320" s="42">
        <v>1013.9590295471431</v>
      </c>
      <c r="B320" s="38"/>
    </row>
    <row r="321" spans="1:2" x14ac:dyDescent="0.35">
      <c r="A321" s="42">
        <v>1013.7002214896123</v>
      </c>
      <c r="B321" s="38"/>
    </row>
    <row r="322" spans="1:2" x14ac:dyDescent="0.35">
      <c r="A322" s="42">
        <v>1013.5590414467254</v>
      </c>
      <c r="B322" s="38"/>
    </row>
    <row r="323" spans="1:2" x14ac:dyDescent="0.35">
      <c r="A323" s="42">
        <v>1012.828852533176</v>
      </c>
      <c r="B323" s="38"/>
    </row>
    <row r="324" spans="1:2" x14ac:dyDescent="0.35">
      <c r="A324" s="42">
        <v>1012.9032933347373</v>
      </c>
      <c r="B324" s="38"/>
    </row>
    <row r="325" spans="1:2" x14ac:dyDescent="0.35">
      <c r="A325" s="42">
        <v>1013.6938742915544</v>
      </c>
      <c r="B325" s="38"/>
    </row>
    <row r="326" spans="1:2" x14ac:dyDescent="0.35">
      <c r="A326" s="42">
        <v>1013.781640150309</v>
      </c>
      <c r="B326" s="38"/>
    </row>
    <row r="327" spans="1:2" x14ac:dyDescent="0.35">
      <c r="A327" s="42">
        <v>1014.0029353975066</v>
      </c>
      <c r="B327" s="38"/>
    </row>
    <row r="328" spans="1:2" x14ac:dyDescent="0.35">
      <c r="A328" s="42">
        <v>1014.818825217404</v>
      </c>
      <c r="B328" s="38"/>
    </row>
    <row r="329" spans="1:2" x14ac:dyDescent="0.35">
      <c r="A329" s="42">
        <v>1014.7121419173696</v>
      </c>
      <c r="B329" s="38"/>
    </row>
    <row r="330" spans="1:2" x14ac:dyDescent="0.35">
      <c r="A330" s="42">
        <v>1014.7640532277052</v>
      </c>
      <c r="B330" s="38"/>
    </row>
    <row r="331" spans="1:2" x14ac:dyDescent="0.35">
      <c r="A331" s="42">
        <v>1014.8075391360696</v>
      </c>
      <c r="B331" s="38"/>
    </row>
    <row r="332" spans="1:2" x14ac:dyDescent="0.35">
      <c r="A332" s="42">
        <v>1015.7176582125322</v>
      </c>
      <c r="B332" s="38"/>
    </row>
    <row r="333" spans="1:2" x14ac:dyDescent="0.35">
      <c r="A333" s="42">
        <v>1015.864918305129</v>
      </c>
      <c r="B333" s="38"/>
    </row>
    <row r="334" spans="1:2" x14ac:dyDescent="0.35">
      <c r="A334" s="42">
        <v>1015.4683369443641</v>
      </c>
      <c r="B334" s="38"/>
    </row>
    <row r="335" spans="1:2" x14ac:dyDescent="0.35">
      <c r="A335" s="42">
        <v>1015.5308515502893</v>
      </c>
      <c r="B335" s="38"/>
    </row>
    <row r="336" spans="1:2" x14ac:dyDescent="0.35">
      <c r="A336" s="42">
        <v>1015.435608739538</v>
      </c>
      <c r="B336" s="38"/>
    </row>
    <row r="337" spans="1:2" x14ac:dyDescent="0.35">
      <c r="A337" s="42">
        <v>1015.0636552746885</v>
      </c>
      <c r="B337" s="38"/>
    </row>
    <row r="338" spans="1:2" x14ac:dyDescent="0.35">
      <c r="A338" s="42">
        <v>1015.3115837443996</v>
      </c>
      <c r="B338" s="38"/>
    </row>
    <row r="339" spans="1:2" x14ac:dyDescent="0.35">
      <c r="A339" s="42">
        <v>1015.3083826321827</v>
      </c>
      <c r="B339" s="38"/>
    </row>
    <row r="340" spans="1:2" x14ac:dyDescent="0.35">
      <c r="A340" s="42">
        <v>1015.3812729082322</v>
      </c>
      <c r="B340" s="38"/>
    </row>
    <row r="341" spans="1:2" x14ac:dyDescent="0.35">
      <c r="A341" s="42">
        <v>1015.8320935160348</v>
      </c>
      <c r="B341" s="38"/>
    </row>
    <row r="342" spans="1:2" x14ac:dyDescent="0.35">
      <c r="A342" s="42">
        <v>1015.9562335440791</v>
      </c>
      <c r="B342" s="38"/>
    </row>
    <row r="343" spans="1:2" x14ac:dyDescent="0.35">
      <c r="A343" s="42">
        <v>1015.8046477636641</v>
      </c>
      <c r="B343" s="38"/>
    </row>
    <row r="344" spans="1:2" x14ac:dyDescent="0.35">
      <c r="A344" s="42">
        <v>1015.5706068582482</v>
      </c>
      <c r="B344" s="38"/>
    </row>
    <row r="345" spans="1:2" x14ac:dyDescent="0.35">
      <c r="A345" s="42">
        <v>1016.2419429816857</v>
      </c>
      <c r="B345" s="38"/>
    </row>
    <row r="346" spans="1:2" x14ac:dyDescent="0.35">
      <c r="A346" s="42">
        <v>1016.4232585059152</v>
      </c>
      <c r="B346" s="38"/>
    </row>
    <row r="347" spans="1:2" x14ac:dyDescent="0.35">
      <c r="A347" s="42">
        <v>1017.11354449115</v>
      </c>
      <c r="B347" s="38"/>
    </row>
    <row r="348" spans="1:2" x14ac:dyDescent="0.35">
      <c r="A348" s="42">
        <v>1017.5064188315022</v>
      </c>
      <c r="B348" s="38"/>
    </row>
    <row r="349" spans="1:2" x14ac:dyDescent="0.35">
      <c r="A349" s="42">
        <v>1017.3396924523298</v>
      </c>
      <c r="B349" s="38"/>
    </row>
    <row r="350" spans="1:2" x14ac:dyDescent="0.35">
      <c r="A350" s="42">
        <v>1017.9540093293251</v>
      </c>
      <c r="B350" s="38"/>
    </row>
    <row r="351" spans="1:2" x14ac:dyDescent="0.35">
      <c r="A351" s="42">
        <v>1018.3305671069353</v>
      </c>
      <c r="B351" s="38"/>
    </row>
    <row r="352" spans="1:2" x14ac:dyDescent="0.35">
      <c r="A352" s="42">
        <v>1018.5580386420305</v>
      </c>
      <c r="B352" s="38"/>
    </row>
    <row r="353" spans="1:2" x14ac:dyDescent="0.35">
      <c r="A353" s="42">
        <v>1018.7615885179321</v>
      </c>
      <c r="B353" s="38"/>
    </row>
    <row r="354" spans="1:2" x14ac:dyDescent="0.35">
      <c r="A354" s="42">
        <v>1019.5877433949406</v>
      </c>
      <c r="B354" s="38"/>
    </row>
    <row r="355" spans="1:2" x14ac:dyDescent="0.35">
      <c r="A355" s="42">
        <v>1019.9272413658125</v>
      </c>
      <c r="B355" s="38"/>
    </row>
    <row r="356" spans="1:2" x14ac:dyDescent="0.35">
      <c r="A356" s="42">
        <v>1020.7922539765843</v>
      </c>
      <c r="B356" s="38"/>
    </row>
    <row r="357" spans="1:2" x14ac:dyDescent="0.35">
      <c r="A357" s="42">
        <v>1021.37202920816</v>
      </c>
      <c r="B357" s="38"/>
    </row>
    <row r="358" spans="1:2" x14ac:dyDescent="0.35">
      <c r="A358" s="42">
        <v>1021.770670957612</v>
      </c>
      <c r="B358" s="38"/>
    </row>
    <row r="359" spans="1:2" x14ac:dyDescent="0.35">
      <c r="A359" s="42">
        <v>1022.9699168725159</v>
      </c>
      <c r="B359" s="38"/>
    </row>
    <row r="360" spans="1:2" x14ac:dyDescent="0.35">
      <c r="A360" s="42">
        <v>1023.750897728977</v>
      </c>
      <c r="B360" s="38"/>
    </row>
    <row r="361" spans="1:2" x14ac:dyDescent="0.35">
      <c r="A361" s="42">
        <v>1023.3987650532356</v>
      </c>
      <c r="B361" s="38"/>
    </row>
    <row r="362" spans="1:2" x14ac:dyDescent="0.35">
      <c r="A362" s="42">
        <v>1023.4666177869177</v>
      </c>
      <c r="B362" s="38"/>
    </row>
    <row r="363" spans="1:2" x14ac:dyDescent="0.35">
      <c r="A363" s="42">
        <v>1023.1329593961535</v>
      </c>
      <c r="B363" s="38"/>
    </row>
    <row r="364" spans="1:2" x14ac:dyDescent="0.35">
      <c r="A364" s="42">
        <v>1023.3813570908387</v>
      </c>
      <c r="B364" s="38"/>
    </row>
    <row r="365" spans="1:2" x14ac:dyDescent="0.35">
      <c r="A365" s="42">
        <v>1023.6423058540862</v>
      </c>
      <c r="B365" s="38"/>
    </row>
    <row r="366" spans="1:2" x14ac:dyDescent="0.35">
      <c r="A366" s="42">
        <v>1024.0329739414294</v>
      </c>
      <c r="B366" s="38"/>
    </row>
    <row r="367" spans="1:2" x14ac:dyDescent="0.35">
      <c r="A367" s="42">
        <v>1023.623281350004</v>
      </c>
      <c r="B367" s="38"/>
    </row>
    <row r="368" spans="1:2" x14ac:dyDescent="0.35">
      <c r="A368" s="42">
        <v>1023.4395897091309</v>
      </c>
      <c r="B368" s="38"/>
    </row>
    <row r="369" spans="1:2" x14ac:dyDescent="0.35">
      <c r="A369" s="42">
        <v>1023.5488215756315</v>
      </c>
      <c r="B369" s="38"/>
    </row>
    <row r="370" spans="1:2" x14ac:dyDescent="0.35">
      <c r="A370" s="42">
        <v>1023.2762367693282</v>
      </c>
      <c r="B370" s="38"/>
    </row>
    <row r="371" spans="1:2" x14ac:dyDescent="0.35">
      <c r="A371" s="42">
        <v>1023.4309362092602</v>
      </c>
      <c r="B371" s="38"/>
    </row>
    <row r="372" spans="1:2" x14ac:dyDescent="0.35">
      <c r="A372" s="42">
        <v>1023.6694537137049</v>
      </c>
      <c r="B372" s="38"/>
    </row>
    <row r="373" spans="1:2" x14ac:dyDescent="0.35">
      <c r="A373" s="42">
        <v>1023.3859422979094</v>
      </c>
      <c r="B373" s="38"/>
    </row>
    <row r="374" spans="1:2" x14ac:dyDescent="0.35">
      <c r="A374" s="42">
        <v>1023.2862652710421</v>
      </c>
      <c r="B374" s="38"/>
    </row>
    <row r="375" spans="1:2" x14ac:dyDescent="0.35">
      <c r="A375" s="42">
        <v>1022.8334174246925</v>
      </c>
      <c r="B375" s="38"/>
    </row>
    <row r="376" spans="1:2" x14ac:dyDescent="0.35">
      <c r="A376" s="42">
        <v>1021.7042461282757</v>
      </c>
      <c r="B376" s="38"/>
    </row>
    <row r="377" spans="1:2" x14ac:dyDescent="0.35">
      <c r="A377" s="42">
        <v>1022.6137210110442</v>
      </c>
      <c r="B377" s="38"/>
    </row>
    <row r="378" spans="1:2" x14ac:dyDescent="0.35">
      <c r="A378" s="42">
        <v>1023.1358659475205</v>
      </c>
      <c r="B378" s="38"/>
    </row>
    <row r="379" spans="1:2" x14ac:dyDescent="0.35">
      <c r="A379" s="42">
        <v>1022.9916552162781</v>
      </c>
      <c r="B379" s="38"/>
    </row>
    <row r="380" spans="1:2" x14ac:dyDescent="0.35">
      <c r="A380" s="42">
        <v>1023.4687736777229</v>
      </c>
      <c r="B380" s="38"/>
    </row>
    <row r="381" spans="1:2" x14ac:dyDescent="0.35">
      <c r="A381" s="42">
        <v>1023.4293974289395</v>
      </c>
      <c r="B381" s="38"/>
    </row>
    <row r="382" spans="1:2" x14ac:dyDescent="0.35">
      <c r="A382" s="42">
        <v>1022.5016979302106</v>
      </c>
      <c r="B382" s="38"/>
    </row>
    <row r="383" spans="1:2" x14ac:dyDescent="0.35">
      <c r="A383" s="42">
        <v>1022.5899145145393</v>
      </c>
      <c r="B383" s="38"/>
    </row>
    <row r="384" spans="1:2" x14ac:dyDescent="0.35">
      <c r="A384" s="42">
        <v>1022.5196206300055</v>
      </c>
      <c r="B384" s="38"/>
    </row>
    <row r="385" spans="1:2" x14ac:dyDescent="0.35">
      <c r="A385" s="42">
        <v>1022.9119547787647</v>
      </c>
      <c r="B385" s="38"/>
    </row>
    <row r="386" spans="1:2" x14ac:dyDescent="0.35">
      <c r="A386" s="42">
        <v>1023.0518738802589</v>
      </c>
      <c r="B386" s="38"/>
    </row>
    <row r="387" spans="1:2" x14ac:dyDescent="0.35">
      <c r="A387" s="42">
        <v>1023.2094960537845</v>
      </c>
      <c r="B387" s="38"/>
    </row>
    <row r="388" spans="1:2" x14ac:dyDescent="0.35">
      <c r="A388" s="42">
        <v>1023.3766708682248</v>
      </c>
      <c r="B388" s="38"/>
    </row>
    <row r="389" spans="1:2" x14ac:dyDescent="0.35">
      <c r="A389" s="42">
        <v>1022.9175845704669</v>
      </c>
      <c r="B389" s="38"/>
    </row>
    <row r="390" spans="1:2" x14ac:dyDescent="0.35">
      <c r="A390" s="42">
        <v>1023.5726276105778</v>
      </c>
      <c r="B390" s="38"/>
    </row>
    <row r="391" spans="1:2" x14ac:dyDescent="0.35">
      <c r="A391" s="42">
        <v>1024.3833311950871</v>
      </c>
      <c r="B391" s="38"/>
    </row>
    <row r="392" spans="1:2" x14ac:dyDescent="0.35">
      <c r="A392" s="42">
        <v>1024.5886468877379</v>
      </c>
      <c r="B392" s="38"/>
    </row>
    <row r="393" spans="1:2" x14ac:dyDescent="0.35">
      <c r="A393" s="42">
        <v>1024.610800028056</v>
      </c>
      <c r="B393" s="38"/>
    </row>
    <row r="394" spans="1:2" x14ac:dyDescent="0.35">
      <c r="A394" s="42">
        <v>1024.4136209985072</v>
      </c>
      <c r="B394" s="38"/>
    </row>
    <row r="395" spans="1:2" x14ac:dyDescent="0.35">
      <c r="A395" s="42">
        <v>1024.7230878775492</v>
      </c>
      <c r="B395" s="38"/>
    </row>
    <row r="396" spans="1:2" x14ac:dyDescent="0.35">
      <c r="A396" s="42">
        <v>1024.98189593508</v>
      </c>
      <c r="B396" s="38"/>
    </row>
    <row r="397" spans="1:2" x14ac:dyDescent="0.35">
      <c r="A397" s="42">
        <v>1025.1230759779671</v>
      </c>
      <c r="B397" s="38"/>
    </row>
    <row r="398" spans="1:2" x14ac:dyDescent="0.35">
      <c r="A398" s="42">
        <v>1025.8532648915163</v>
      </c>
      <c r="B398" s="38"/>
    </row>
    <row r="399" spans="1:2" x14ac:dyDescent="0.35">
      <c r="A399" s="42">
        <v>1025.912424089955</v>
      </c>
      <c r="B399" s="38"/>
    </row>
    <row r="400" spans="1:2" x14ac:dyDescent="0.35">
      <c r="A400" s="42">
        <v>1025.255343133138</v>
      </c>
      <c r="B400" s="38"/>
    </row>
    <row r="401" spans="1:2" x14ac:dyDescent="0.35">
      <c r="A401" s="42">
        <v>1025.3011772743832</v>
      </c>
      <c r="B401" s="38"/>
    </row>
    <row r="402" spans="1:2" x14ac:dyDescent="0.35">
      <c r="A402" s="42">
        <v>1022.981782027186</v>
      </c>
      <c r="B402" s="38"/>
    </row>
    <row r="403" spans="1:2" x14ac:dyDescent="0.35">
      <c r="A403" s="42">
        <v>1020.2218922072884</v>
      </c>
      <c r="B403" s="38"/>
    </row>
    <row r="404" spans="1:2" x14ac:dyDescent="0.35">
      <c r="A404" s="42">
        <v>1018.0969755073228</v>
      </c>
      <c r="B404" s="38"/>
    </row>
    <row r="405" spans="1:2" x14ac:dyDescent="0.35">
      <c r="A405" s="42">
        <v>1015.8133641969873</v>
      </c>
      <c r="B405" s="38"/>
    </row>
    <row r="406" spans="1:2" x14ac:dyDescent="0.35">
      <c r="A406" s="42">
        <v>1013.5381782886228</v>
      </c>
      <c r="B406" s="38"/>
    </row>
    <row r="407" spans="1:2" x14ac:dyDescent="0.35">
      <c r="A407" s="42">
        <v>1010.3964592121602</v>
      </c>
      <c r="B407" s="38"/>
    </row>
    <row r="408" spans="1:2" x14ac:dyDescent="0.35">
      <c r="A408" s="42">
        <v>1011.2791991195634</v>
      </c>
      <c r="B408" s="38"/>
    </row>
    <row r="409" spans="1:2" x14ac:dyDescent="0.35">
      <c r="A409" s="42">
        <v>1012.7057804803284</v>
      </c>
      <c r="B409" s="38"/>
    </row>
    <row r="410" spans="1:2" x14ac:dyDescent="0.35">
      <c r="A410" s="42">
        <v>1013.6732658744032</v>
      </c>
      <c r="B410" s="38"/>
    </row>
    <row r="411" spans="1:2" x14ac:dyDescent="0.35">
      <c r="A411" s="42">
        <v>1013.7685086851544</v>
      </c>
      <c r="B411" s="38"/>
    </row>
    <row r="412" spans="1:2" x14ac:dyDescent="0.35">
      <c r="A412" s="42">
        <v>1014.1404621500039</v>
      </c>
      <c r="B412" s="38"/>
    </row>
    <row r="413" spans="1:2" x14ac:dyDescent="0.35">
      <c r="A413" s="42">
        <v>1013.8925336802928</v>
      </c>
      <c r="B413" s="38"/>
    </row>
    <row r="414" spans="1:2" x14ac:dyDescent="0.35">
      <c r="A414" s="42">
        <v>1013.8957347925098</v>
      </c>
      <c r="B414" s="38"/>
    </row>
    <row r="415" spans="1:2" x14ac:dyDescent="0.35">
      <c r="A415" s="42">
        <v>1013.8228445164602</v>
      </c>
      <c r="B415" s="38"/>
    </row>
    <row r="416" spans="1:2" x14ac:dyDescent="0.35">
      <c r="A416" s="42">
        <v>1013.3720239086576</v>
      </c>
      <c r="B416" s="38"/>
    </row>
    <row r="417" spans="1:2" x14ac:dyDescent="0.35">
      <c r="A417" s="42">
        <v>1013.2478838806134</v>
      </c>
      <c r="B417" s="38"/>
    </row>
    <row r="418" spans="1:2" x14ac:dyDescent="0.35">
      <c r="A418" s="42">
        <v>1013.3994696610283</v>
      </c>
      <c r="B418" s="38"/>
    </row>
    <row r="419" spans="1:2" x14ac:dyDescent="0.35">
      <c r="A419" s="42">
        <v>1013.6335105664442</v>
      </c>
      <c r="B419" s="38"/>
    </row>
    <row r="420" spans="1:2" x14ac:dyDescent="0.35">
      <c r="A420" s="42">
        <v>1012.9621744430068</v>
      </c>
      <c r="B420" s="38"/>
    </row>
    <row r="421" spans="1:2" x14ac:dyDescent="0.35">
      <c r="A421" s="42">
        <v>1011.5413589187773</v>
      </c>
      <c r="B421" s="38"/>
    </row>
    <row r="422" spans="1:2" x14ac:dyDescent="0.35">
      <c r="A422" s="42">
        <v>1009.6115729335423</v>
      </c>
      <c r="B422" s="38"/>
    </row>
    <row r="423" spans="1:2" x14ac:dyDescent="0.35">
      <c r="A423" s="42">
        <v>1007.9792985931903</v>
      </c>
      <c r="B423" s="38"/>
    </row>
    <row r="424" spans="1:2" x14ac:dyDescent="0.35">
      <c r="A424" s="42">
        <v>1006.9065249723627</v>
      </c>
      <c r="B424" s="38"/>
    </row>
    <row r="425" spans="1:2" x14ac:dyDescent="0.35">
      <c r="A425" s="42">
        <v>1005.0527080953673</v>
      </c>
      <c r="B425" s="38"/>
    </row>
    <row r="426" spans="1:2" x14ac:dyDescent="0.35">
      <c r="A426" s="42">
        <v>1005.3912503177571</v>
      </c>
      <c r="B426" s="38"/>
    </row>
    <row r="427" spans="1:2" x14ac:dyDescent="0.35">
      <c r="A427" s="42">
        <v>1006.291878782662</v>
      </c>
      <c r="B427" s="38"/>
    </row>
    <row r="428" spans="1:2" x14ac:dyDescent="0.35">
      <c r="A428" s="42">
        <v>1006.5014289067603</v>
      </c>
      <c r="B428" s="38"/>
    </row>
    <row r="429" spans="1:2" x14ac:dyDescent="0.35">
      <c r="A429" s="42">
        <v>1006.0883740297518</v>
      </c>
      <c r="B429" s="38"/>
    </row>
    <row r="430" spans="1:2" x14ac:dyDescent="0.35">
      <c r="A430" s="42">
        <v>1006.16187605888</v>
      </c>
      <c r="B430" s="38"/>
    </row>
    <row r="431" spans="1:2" x14ac:dyDescent="0.35">
      <c r="A431" s="42">
        <v>1005.7099634481081</v>
      </c>
      <c r="B431" s="38"/>
    </row>
    <row r="432" spans="1:2" x14ac:dyDescent="0.35">
      <c r="A432" s="42">
        <v>1005.5432882165325</v>
      </c>
      <c r="B432" s="38"/>
    </row>
    <row r="433" spans="1:2" x14ac:dyDescent="0.35">
      <c r="A433" s="42">
        <v>1005.5576464670806</v>
      </c>
      <c r="B433" s="38"/>
    </row>
    <row r="434" spans="1:2" x14ac:dyDescent="0.35">
      <c r="A434" s="42">
        <v>1004.7715005521766</v>
      </c>
      <c r="B434" s="38"/>
    </row>
    <row r="435" spans="1:2" x14ac:dyDescent="0.35">
      <c r="A435" s="42">
        <v>1004.8801196957155</v>
      </c>
      <c r="B435" s="38"/>
    </row>
    <row r="436" spans="1:2" x14ac:dyDescent="0.35">
      <c r="A436" s="42">
        <v>1006.1219523714569</v>
      </c>
      <c r="B436" s="38"/>
    </row>
    <row r="437" spans="1:2" x14ac:dyDescent="0.35">
      <c r="A437" s="42">
        <v>1006.0540996377747</v>
      </c>
      <c r="B437" s="38"/>
    </row>
    <row r="438" spans="1:2" x14ac:dyDescent="0.35">
      <c r="A438" s="42">
        <v>1006.387758028539</v>
      </c>
      <c r="B438" s="38"/>
    </row>
    <row r="439" spans="1:2" x14ac:dyDescent="0.35">
      <c r="A439" s="42">
        <v>1006.1393603338537</v>
      </c>
      <c r="B439" s="38"/>
    </row>
    <row r="440" spans="1:2" x14ac:dyDescent="0.35">
      <c r="A440" s="42">
        <v>1005.8784115706063</v>
      </c>
      <c r="B440" s="38"/>
    </row>
    <row r="441" spans="1:2" x14ac:dyDescent="0.35">
      <c r="A441" s="42">
        <v>1005.487743483263</v>
      </c>
      <c r="B441" s="38"/>
    </row>
    <row r="442" spans="1:2" x14ac:dyDescent="0.35">
      <c r="A442" s="42">
        <v>1005.8974360746885</v>
      </c>
      <c r="B442" s="38"/>
    </row>
    <row r="443" spans="1:2" x14ac:dyDescent="0.35">
      <c r="A443" s="42">
        <v>1006.0811277155615</v>
      </c>
      <c r="B443" s="38"/>
    </row>
    <row r="444" spans="1:2" x14ac:dyDescent="0.35">
      <c r="A444" s="42">
        <v>1005.9718958490611</v>
      </c>
      <c r="B444" s="38"/>
    </row>
    <row r="445" spans="1:2" x14ac:dyDescent="0.35">
      <c r="A445" s="42">
        <v>1006.2444806553643</v>
      </c>
      <c r="B445" s="38"/>
    </row>
    <row r="446" spans="1:2" x14ac:dyDescent="0.35">
      <c r="A446" s="42">
        <v>1006.0897812154323</v>
      </c>
      <c r="B446" s="38"/>
    </row>
    <row r="447" spans="1:2" x14ac:dyDescent="0.35">
      <c r="A447" s="42">
        <v>1005.8512637109875</v>
      </c>
      <c r="B447" s="38"/>
    </row>
    <row r="448" spans="1:2" x14ac:dyDescent="0.35">
      <c r="A448" s="42">
        <v>1005.272775126783</v>
      </c>
      <c r="B448" s="38"/>
    </row>
    <row r="449" spans="1:2" x14ac:dyDescent="0.35">
      <c r="A449" s="42">
        <v>1004.5105521536505</v>
      </c>
      <c r="B449" s="38"/>
    </row>
    <row r="450" spans="1:2" x14ac:dyDescent="0.35">
      <c r="A450" s="42">
        <v>1004</v>
      </c>
      <c r="B450" s="38"/>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General</vt:lpstr>
      <vt:lpstr>Securities</vt:lpstr>
      <vt:lpstr>TradingLimits</vt:lpstr>
      <vt:lpstr>TraderTypes</vt:lpstr>
      <vt:lpstr>Settlements</vt:lpstr>
      <vt:lpstr>Variables</vt:lpstr>
      <vt:lpstr>News</vt:lpstr>
      <vt:lpstr>$RT</vt:lpstr>
    </vt:vector>
  </TitlesOfParts>
  <Company>Joseph L. Rotman School of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Tony Ye</cp:lastModifiedBy>
  <dcterms:created xsi:type="dcterms:W3CDTF">2008-02-21T00:37:57Z</dcterms:created>
  <dcterms:modified xsi:type="dcterms:W3CDTF">2018-05-05T18:21:55Z</dcterms:modified>
</cp:coreProperties>
</file>