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ry\Desktop\"/>
    </mc:Choice>
  </mc:AlternateContent>
  <bookViews>
    <workbookView xWindow="0" yWindow="0" windowWidth="14370" windowHeight="7515"/>
  </bookViews>
  <sheets>
    <sheet name="data" sheetId="6" r:id="rId1"/>
    <sheet name="2015Apr17" sheetId="4" r:id="rId2"/>
  </sheets>
  <calcPr calcId="152511"/>
</workbook>
</file>

<file path=xl/calcChain.xml><?xml version="1.0" encoding="utf-8"?>
<calcChain xmlns="http://schemas.openxmlformats.org/spreadsheetml/2006/main">
  <c r="H11" i="6" l="1"/>
  <c r="D11" i="6"/>
  <c r="H10" i="6"/>
  <c r="D10" i="6"/>
  <c r="L9" i="6"/>
  <c r="H9" i="6"/>
  <c r="D9" i="6"/>
  <c r="L8" i="6"/>
  <c r="H8" i="6"/>
  <c r="D8" i="6"/>
  <c r="L7" i="6"/>
  <c r="H7" i="6"/>
  <c r="D7" i="6"/>
  <c r="L6" i="6"/>
  <c r="H6" i="6"/>
  <c r="D6" i="6"/>
  <c r="L5" i="6"/>
  <c r="H5" i="6"/>
  <c r="D5" i="6"/>
  <c r="L4" i="6"/>
  <c r="H4" i="6"/>
  <c r="D4" i="6"/>
  <c r="L3" i="6"/>
  <c r="H3" i="6"/>
  <c r="D3" i="6"/>
  <c r="L2" i="6"/>
  <c r="H2" i="6"/>
  <c r="D2" i="6"/>
  <c r="K29" i="4" l="1"/>
  <c r="K28" i="4"/>
  <c r="K27" i="4"/>
  <c r="K26" i="4"/>
  <c r="K25" i="4"/>
  <c r="K24" i="4"/>
  <c r="K23" i="4"/>
  <c r="K22" i="4"/>
  <c r="K21" i="4"/>
  <c r="K20" i="4"/>
  <c r="K19" i="4"/>
  <c r="K18" i="4"/>
  <c r="K17" i="4"/>
  <c r="K16" i="4"/>
  <c r="K15" i="4"/>
  <c r="K14" i="4"/>
  <c r="K13" i="4"/>
  <c r="K12" i="4"/>
  <c r="K11" i="4"/>
  <c r="K10" i="4"/>
  <c r="K9" i="4"/>
  <c r="K8" i="4"/>
  <c r="K7" i="4"/>
  <c r="K6" i="4"/>
  <c r="K5" i="4"/>
  <c r="K4" i="4"/>
  <c r="K3" i="4"/>
  <c r="K2" i="4"/>
</calcChain>
</file>

<file path=xl/sharedStrings.xml><?xml version="1.0" encoding="utf-8"?>
<sst xmlns="http://schemas.openxmlformats.org/spreadsheetml/2006/main" count="93" uniqueCount="68">
  <si>
    <t>sample</t>
  </si>
  <si>
    <t>foam</t>
  </si>
  <si>
    <t>description</t>
  </si>
  <si>
    <t>% nccf</t>
  </si>
  <si>
    <t>% nin</t>
  </si>
  <si>
    <t>% novamet</t>
  </si>
  <si>
    <t>nccf length</t>
  </si>
  <si>
    <t>voltage (leads)</t>
  </si>
  <si>
    <t>voltage/resistance</t>
  </si>
  <si>
    <t>polyurethane</t>
  </si>
  <si>
    <t>silicone</t>
  </si>
  <si>
    <t>max resistance (leads)</t>
  </si>
  <si>
    <t>min resistance (leads)</t>
  </si>
  <si>
    <t>p1</t>
  </si>
  <si>
    <t>s1</t>
  </si>
  <si>
    <t>hex sample 1</t>
  </si>
  <si>
    <t>p2</t>
  </si>
  <si>
    <t>hex sample 2</t>
  </si>
  <si>
    <t>s2</t>
  </si>
  <si>
    <t>l1</t>
  </si>
  <si>
    <t>p3</t>
  </si>
  <si>
    <t>sunmate 1.1</t>
  </si>
  <si>
    <t>s3</t>
  </si>
  <si>
    <t>sunmate 5.1</t>
  </si>
  <si>
    <t>l2</t>
  </si>
  <si>
    <t>s4</t>
  </si>
  <si>
    <t>p4</t>
  </si>
  <si>
    <t>sunmate 3.1</t>
  </si>
  <si>
    <t>p5</t>
  </si>
  <si>
    <t>p6</t>
  </si>
  <si>
    <t>l3</t>
  </si>
  <si>
    <t>p7</t>
  </si>
  <si>
    <t>s5</t>
  </si>
  <si>
    <t>p8</t>
  </si>
  <si>
    <t>NCCF only</t>
  </si>
  <si>
    <t>s6</t>
  </si>
  <si>
    <t>p9</t>
  </si>
  <si>
    <t>l4</t>
  </si>
  <si>
    <t>s7</t>
  </si>
  <si>
    <t>p10</t>
  </si>
  <si>
    <t>s8</t>
  </si>
  <si>
    <t>l5</t>
  </si>
  <si>
    <t>s9</t>
  </si>
  <si>
    <t>s10</t>
  </si>
  <si>
    <t>l6</t>
  </si>
  <si>
    <t>latex</t>
  </si>
  <si>
    <t>#1a w/ conductive fabric</t>
  </si>
  <si>
    <t>#1b w/ conductive fabric</t>
  </si>
  <si>
    <t>#6 w/ conductive fabric</t>
  </si>
  <si>
    <t>#2 w/ conductive fabric</t>
  </si>
  <si>
    <t>#3 w/ conductive fabric</t>
  </si>
  <si>
    <t>#4 w/ conductive fabric</t>
  </si>
  <si>
    <t>#5 w/ conductive fabric</t>
  </si>
  <si>
    <t>l7</t>
  </si>
  <si>
    <t>l8</t>
  </si>
  <si>
    <t>large piece w/ conductive fabric</t>
  </si>
  <si>
    <t>PUR voltage (leads)</t>
  </si>
  <si>
    <t>PUR max resistance (leads)</t>
  </si>
  <si>
    <t>PUR min resistance (leads)</t>
  </si>
  <si>
    <t>PUR voltage/resistance</t>
  </si>
  <si>
    <t>LTX voltage (leads)</t>
  </si>
  <si>
    <t>LTX max resistance (leads)</t>
  </si>
  <si>
    <t>LTX min resistance (leads)</t>
  </si>
  <si>
    <t>LTX voltage/resistance</t>
  </si>
  <si>
    <t>SLC voltage (leads)</t>
  </si>
  <si>
    <t>SLC max resistance (leads)</t>
  </si>
  <si>
    <t>SLC min resistance (leads)</t>
  </si>
  <si>
    <t>SLC voltage/resistance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</si>
</sst>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b/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2" borderId="0" xfId="0" applyFont="1" applyFill="1" applyAlignment="1"/>
    <xf numFmtId="11" fontId="2" fillId="0" borderId="0" xfId="0" applyNumberFormat="1" applyFont="1" applyAlignment="1"/>
    <xf numFmtId="0" fontId="2" fillId="2" borderId="0" xfId="0" applyFont="1" applyFill="1"/>
    <xf numFmtId="11" fontId="2" fillId="2" borderId="0" xfId="0" applyNumberFormat="1" applyFont="1" applyFill="1" applyAlignment="1"/>
    <xf numFmtId="11" fontId="2" fillId="2" borderId="0" xfId="0" applyNumberFormat="1" applyFont="1" applyFill="1"/>
    <xf numFmtId="1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workbookViewId="0">
      <selection activeCell="G11" sqref="G11"/>
    </sheetView>
  </sheetViews>
  <sheetFormatPr defaultRowHeight="12.75" x14ac:dyDescent="0.2"/>
  <cols>
    <col min="1" max="1" width="19" bestFit="1" customWidth="1"/>
    <col min="2" max="2" width="26.28515625" bestFit="1" customWidth="1"/>
    <col min="3" max="3" width="25.7109375" bestFit="1" customWidth="1"/>
    <col min="4" max="4" width="22.28515625" bestFit="1" customWidth="1"/>
    <col min="11" max="11" width="15.85546875" customWidth="1"/>
  </cols>
  <sheetData>
    <row r="1" spans="1:12" x14ac:dyDescent="0.2">
      <c r="A1" s="1" t="s">
        <v>56</v>
      </c>
      <c r="B1" s="1" t="s">
        <v>57</v>
      </c>
      <c r="C1" s="1" t="s">
        <v>58</v>
      </c>
      <c r="D1" s="1" t="s">
        <v>59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60</v>
      </c>
      <c r="J1" s="1" t="s">
        <v>61</v>
      </c>
      <c r="K1" s="1" t="s">
        <v>62</v>
      </c>
      <c r="L1" s="1" t="s">
        <v>63</v>
      </c>
    </row>
    <row r="2" spans="1:12" x14ac:dyDescent="0.2">
      <c r="A2" s="7">
        <v>0.01</v>
      </c>
      <c r="B2" s="7">
        <v>15000</v>
      </c>
      <c r="C2" s="4">
        <v>500</v>
      </c>
      <c r="D2" s="8">
        <f t="shared" ref="D2:D11" si="0">A2/C2</f>
        <v>2.0000000000000002E-5</v>
      </c>
      <c r="E2" s="5">
        <v>0.02</v>
      </c>
      <c r="F2" s="5">
        <v>1000000000</v>
      </c>
      <c r="G2" s="5">
        <v>1000000000</v>
      </c>
      <c r="H2" s="9">
        <f t="shared" ref="H2:H11" si="1">E2/G2</f>
        <v>2.0000000000000002E-11</v>
      </c>
      <c r="I2" s="7">
        <v>0.02</v>
      </c>
      <c r="J2" s="7">
        <v>20000000</v>
      </c>
      <c r="K2" s="4">
        <v>150</v>
      </c>
      <c r="L2" s="8">
        <f t="shared" ref="L2:L9" si="2">I2/K2</f>
        <v>1.3333333333333334E-4</v>
      </c>
    </row>
    <row r="3" spans="1:12" x14ac:dyDescent="0.2">
      <c r="A3" s="7">
        <v>0.03</v>
      </c>
      <c r="B3" s="7">
        <v>50000000</v>
      </c>
      <c r="C3" s="7">
        <v>1000000</v>
      </c>
      <c r="D3" s="8">
        <f t="shared" si="0"/>
        <v>2.9999999999999997E-8</v>
      </c>
      <c r="E3" s="5">
        <v>0.02</v>
      </c>
      <c r="F3" s="5">
        <v>1000000000</v>
      </c>
      <c r="G3" s="5">
        <v>1000000000</v>
      </c>
      <c r="H3" s="9">
        <f t="shared" si="1"/>
        <v>2.0000000000000002E-11</v>
      </c>
      <c r="I3" s="7">
        <v>7.0000000000000007E-2</v>
      </c>
      <c r="J3" s="7">
        <v>10000000</v>
      </c>
      <c r="K3" s="4">
        <v>100</v>
      </c>
      <c r="L3" s="8">
        <f t="shared" si="2"/>
        <v>7.000000000000001E-4</v>
      </c>
    </row>
    <row r="4" spans="1:12" x14ac:dyDescent="0.2">
      <c r="A4" s="5">
        <v>2.5000000000000001E-2</v>
      </c>
      <c r="B4" s="5">
        <v>1000000000</v>
      </c>
      <c r="C4" s="5">
        <v>1000000000</v>
      </c>
      <c r="D4" s="9">
        <f t="shared" si="0"/>
        <v>2.5000000000000001E-11</v>
      </c>
      <c r="E4" s="5">
        <v>0.02</v>
      </c>
      <c r="F4" s="5">
        <v>1000000000</v>
      </c>
      <c r="G4" s="5">
        <v>1000000000</v>
      </c>
      <c r="H4" s="9">
        <f t="shared" si="1"/>
        <v>2.0000000000000002E-11</v>
      </c>
      <c r="I4" s="5">
        <v>0.01</v>
      </c>
      <c r="J4" s="3">
        <v>5</v>
      </c>
      <c r="K4" s="3">
        <v>1</v>
      </c>
      <c r="L4" s="9">
        <f t="shared" si="2"/>
        <v>0.01</v>
      </c>
    </row>
    <row r="5" spans="1:12" x14ac:dyDescent="0.2">
      <c r="A5" s="5">
        <v>0.04</v>
      </c>
      <c r="B5" s="5">
        <v>1000000000</v>
      </c>
      <c r="C5" s="5">
        <v>1000000000</v>
      </c>
      <c r="D5" s="9">
        <f t="shared" si="0"/>
        <v>4.0000000000000004E-11</v>
      </c>
      <c r="E5" s="5">
        <v>0.02</v>
      </c>
      <c r="F5" s="5">
        <v>1000000000</v>
      </c>
      <c r="G5" s="5">
        <v>1000000000</v>
      </c>
      <c r="H5" s="9">
        <f t="shared" si="1"/>
        <v>2.0000000000000002E-11</v>
      </c>
      <c r="I5" s="5">
        <v>0.04</v>
      </c>
      <c r="J5" s="5">
        <v>2000</v>
      </c>
      <c r="K5" s="5">
        <v>1000</v>
      </c>
      <c r="L5" s="9">
        <f t="shared" si="2"/>
        <v>4.0000000000000003E-5</v>
      </c>
    </row>
    <row r="6" spans="1:12" x14ac:dyDescent="0.2">
      <c r="A6" s="5">
        <v>5.0000000000000001E-3</v>
      </c>
      <c r="B6" s="5">
        <v>1000000000</v>
      </c>
      <c r="C6" s="5">
        <v>1000000000</v>
      </c>
      <c r="D6" s="9">
        <f t="shared" si="0"/>
        <v>5.0000000000000005E-12</v>
      </c>
      <c r="E6" s="7">
        <v>0.04</v>
      </c>
      <c r="F6" s="7">
        <v>1000000000</v>
      </c>
      <c r="G6" s="7">
        <v>1000000000</v>
      </c>
      <c r="H6" s="8">
        <f t="shared" si="1"/>
        <v>4.0000000000000004E-11</v>
      </c>
      <c r="I6" s="5">
        <v>0.02</v>
      </c>
      <c r="J6" s="3">
        <v>100</v>
      </c>
      <c r="K6" s="3">
        <v>1</v>
      </c>
      <c r="L6" s="9">
        <f t="shared" si="2"/>
        <v>0.02</v>
      </c>
    </row>
    <row r="7" spans="1:12" x14ac:dyDescent="0.2">
      <c r="A7" s="5">
        <v>5.0000000000000001E-3</v>
      </c>
      <c r="B7" s="5">
        <v>100000000</v>
      </c>
      <c r="C7" s="5">
        <v>100000000</v>
      </c>
      <c r="D7" s="9">
        <f t="shared" si="0"/>
        <v>5.0000000000000002E-11</v>
      </c>
      <c r="E7" s="5">
        <v>0.03</v>
      </c>
      <c r="F7" s="5">
        <v>1000000000</v>
      </c>
      <c r="G7" s="5">
        <v>1000000000</v>
      </c>
      <c r="H7" s="9">
        <f t="shared" si="1"/>
        <v>3E-11</v>
      </c>
      <c r="I7" s="5">
        <v>0.02</v>
      </c>
      <c r="J7" s="5">
        <v>1000000000</v>
      </c>
      <c r="K7" s="5">
        <v>1000000000</v>
      </c>
      <c r="L7" s="9">
        <f t="shared" si="2"/>
        <v>2.0000000000000002E-11</v>
      </c>
    </row>
    <row r="8" spans="1:12" x14ac:dyDescent="0.2">
      <c r="A8" s="5">
        <v>0.01</v>
      </c>
      <c r="B8" s="5">
        <v>100000000</v>
      </c>
      <c r="C8" s="5">
        <v>30000000</v>
      </c>
      <c r="D8" s="9">
        <f t="shared" si="0"/>
        <v>3.3333333333333332E-10</v>
      </c>
      <c r="E8" s="5">
        <v>0.03</v>
      </c>
      <c r="F8" s="5">
        <v>1000000000</v>
      </c>
      <c r="G8" s="5">
        <v>1000000000</v>
      </c>
      <c r="H8" s="9">
        <f t="shared" si="1"/>
        <v>3E-11</v>
      </c>
      <c r="I8" s="5">
        <v>2.5000000000000001E-3</v>
      </c>
      <c r="J8" s="5">
        <v>1000000000</v>
      </c>
      <c r="K8" s="5">
        <v>1000000000</v>
      </c>
      <c r="L8" s="9">
        <f t="shared" si="2"/>
        <v>2.5000000000000003E-12</v>
      </c>
    </row>
    <row r="9" spans="1:12" x14ac:dyDescent="0.2">
      <c r="A9" s="5">
        <v>0.01</v>
      </c>
      <c r="B9" s="5">
        <v>100000000</v>
      </c>
      <c r="C9" s="5">
        <v>100000000</v>
      </c>
      <c r="D9" s="9">
        <f t="shared" si="0"/>
        <v>1E-10</v>
      </c>
      <c r="E9" s="5">
        <v>0.02</v>
      </c>
      <c r="F9" s="5">
        <v>1000000000</v>
      </c>
      <c r="G9" s="5">
        <v>1000000000</v>
      </c>
      <c r="H9" s="9">
        <f t="shared" si="1"/>
        <v>2.0000000000000002E-11</v>
      </c>
      <c r="I9" s="5">
        <v>0.02</v>
      </c>
      <c r="J9" s="5">
        <v>20000000</v>
      </c>
      <c r="K9" s="3">
        <v>200</v>
      </c>
      <c r="L9" s="9">
        <f t="shared" si="2"/>
        <v>1E-4</v>
      </c>
    </row>
    <row r="10" spans="1:12" x14ac:dyDescent="0.2">
      <c r="A10" s="5">
        <v>0.02</v>
      </c>
      <c r="B10" s="5">
        <v>1000000000</v>
      </c>
      <c r="C10" s="5">
        <v>1000000000</v>
      </c>
      <c r="D10" s="9">
        <f t="shared" si="0"/>
        <v>2.0000000000000002E-11</v>
      </c>
      <c r="E10" s="5">
        <v>0.03</v>
      </c>
      <c r="F10" s="5">
        <v>1000000000</v>
      </c>
      <c r="G10" s="5">
        <v>1000000000</v>
      </c>
      <c r="H10" s="9">
        <f t="shared" si="1"/>
        <v>3E-11</v>
      </c>
    </row>
    <row r="11" spans="1:12" x14ac:dyDescent="0.2">
      <c r="A11" s="5">
        <v>0.06</v>
      </c>
      <c r="B11" s="5">
        <v>1000000000</v>
      </c>
      <c r="C11" s="5">
        <v>1000000000</v>
      </c>
      <c r="D11" s="9">
        <f t="shared" si="0"/>
        <v>6E-11</v>
      </c>
      <c r="E11" s="7">
        <v>5.0000000000000001E-4</v>
      </c>
      <c r="F11" s="7">
        <v>1300</v>
      </c>
      <c r="G11" s="7">
        <v>1300</v>
      </c>
      <c r="H11" s="8">
        <f t="shared" si="1"/>
        <v>3.8461538461538463E-7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0"/>
  <sheetViews>
    <sheetView workbookViewId="0">
      <pane ySplit="1" topLeftCell="A14" activePane="bottomLeft" state="frozen"/>
      <selection pane="bottomLeft" activeCell="H22" sqref="H22:K29"/>
    </sheetView>
  </sheetViews>
  <sheetFormatPr defaultColWidth="14.42578125" defaultRowHeight="15.75" customHeight="1" x14ac:dyDescent="0.2"/>
  <cols>
    <col min="9" max="10" width="19.7109375" customWidth="1"/>
  </cols>
  <sheetData>
    <row r="1" spans="1:28" ht="15.75" customHeight="1" x14ac:dyDescent="0.2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11</v>
      </c>
      <c r="J1" s="1" t="s">
        <v>12</v>
      </c>
      <c r="K1" s="1" t="s">
        <v>8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15.75" customHeight="1" x14ac:dyDescent="0.2">
      <c r="A2" s="4" t="s">
        <v>9</v>
      </c>
      <c r="B2" s="4" t="s">
        <v>13</v>
      </c>
      <c r="C2" s="4" t="s">
        <v>15</v>
      </c>
      <c r="D2" s="4">
        <v>15</v>
      </c>
      <c r="E2" s="6"/>
      <c r="F2" s="7"/>
      <c r="G2" s="7"/>
      <c r="H2" s="7">
        <v>0.01</v>
      </c>
      <c r="I2" s="7">
        <v>15000</v>
      </c>
      <c r="J2" s="4">
        <v>500</v>
      </c>
      <c r="K2" s="8">
        <f t="shared" ref="K2:K29" si="0">H2/J2</f>
        <v>2.0000000000000002E-5</v>
      </c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</row>
    <row r="3" spans="1:28" ht="15.75" customHeight="1" x14ac:dyDescent="0.2">
      <c r="A3" s="4" t="s">
        <v>9</v>
      </c>
      <c r="B3" s="4" t="s">
        <v>16</v>
      </c>
      <c r="C3" s="4" t="s">
        <v>17</v>
      </c>
      <c r="D3" s="6"/>
      <c r="E3" s="6"/>
      <c r="F3" s="7"/>
      <c r="G3" s="7"/>
      <c r="H3" s="7">
        <v>0.03</v>
      </c>
      <c r="I3" s="7">
        <v>50000000</v>
      </c>
      <c r="J3" s="7">
        <v>1000000</v>
      </c>
      <c r="K3" s="8">
        <f t="shared" si="0"/>
        <v>2.9999999999999997E-8</v>
      </c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</row>
    <row r="4" spans="1:28" ht="15.75" customHeight="1" x14ac:dyDescent="0.2">
      <c r="A4" s="3" t="s">
        <v>9</v>
      </c>
      <c r="B4" s="3" t="s">
        <v>20</v>
      </c>
      <c r="C4" s="3" t="s">
        <v>21</v>
      </c>
      <c r="D4" s="3">
        <v>3</v>
      </c>
      <c r="E4" s="3">
        <v>0</v>
      </c>
      <c r="F4" s="3">
        <v>10</v>
      </c>
      <c r="G4" s="3">
        <v>1</v>
      </c>
      <c r="H4" s="5">
        <v>2.5000000000000001E-2</v>
      </c>
      <c r="I4" s="5">
        <v>1000000000</v>
      </c>
      <c r="J4" s="5">
        <v>1000000000</v>
      </c>
      <c r="K4" s="9">
        <f t="shared" si="0"/>
        <v>2.5000000000000001E-11</v>
      </c>
    </row>
    <row r="5" spans="1:28" ht="15.75" customHeight="1" x14ac:dyDescent="0.2">
      <c r="A5" s="3" t="s">
        <v>9</v>
      </c>
      <c r="B5" s="3" t="s">
        <v>26</v>
      </c>
      <c r="C5" s="3" t="s">
        <v>27</v>
      </c>
      <c r="D5" s="3">
        <v>3</v>
      </c>
      <c r="E5" s="3">
        <v>0</v>
      </c>
      <c r="F5" s="3">
        <v>10</v>
      </c>
      <c r="G5" s="3">
        <v>1</v>
      </c>
      <c r="H5" s="5">
        <v>0.04</v>
      </c>
      <c r="I5" s="5">
        <v>1000000000</v>
      </c>
      <c r="J5" s="5">
        <v>1000000000</v>
      </c>
      <c r="K5" s="9">
        <f t="shared" si="0"/>
        <v>4.0000000000000004E-11</v>
      </c>
    </row>
    <row r="6" spans="1:28" ht="15.75" customHeight="1" x14ac:dyDescent="0.2">
      <c r="A6" s="3" t="s">
        <v>9</v>
      </c>
      <c r="B6" s="3" t="s">
        <v>28</v>
      </c>
      <c r="C6" s="3" t="s">
        <v>23</v>
      </c>
      <c r="D6" s="3">
        <v>1.5</v>
      </c>
      <c r="E6" s="3">
        <v>0</v>
      </c>
      <c r="F6" s="3">
        <v>5</v>
      </c>
      <c r="G6" s="3">
        <v>1</v>
      </c>
      <c r="H6" s="5">
        <v>5.0000000000000001E-3</v>
      </c>
      <c r="I6" s="5">
        <v>1000000000</v>
      </c>
      <c r="J6" s="5">
        <v>1000000000</v>
      </c>
      <c r="K6" s="9">
        <f t="shared" si="0"/>
        <v>5.0000000000000005E-12</v>
      </c>
    </row>
    <row r="7" spans="1:28" ht="15.75" customHeight="1" x14ac:dyDescent="0.2">
      <c r="A7" s="3" t="s">
        <v>9</v>
      </c>
      <c r="B7" s="3" t="s">
        <v>29</v>
      </c>
      <c r="C7" s="3">
        <v>305.2</v>
      </c>
      <c r="D7" s="3">
        <v>5</v>
      </c>
      <c r="E7" s="3">
        <v>5</v>
      </c>
      <c r="F7" s="3"/>
      <c r="G7" s="3">
        <v>1</v>
      </c>
      <c r="H7" s="5">
        <v>5.0000000000000001E-3</v>
      </c>
      <c r="I7" s="5">
        <v>100000000</v>
      </c>
      <c r="J7" s="5">
        <v>100000000</v>
      </c>
      <c r="K7" s="9">
        <f t="shared" si="0"/>
        <v>5.0000000000000002E-11</v>
      </c>
    </row>
    <row r="8" spans="1:28" ht="15.75" customHeight="1" x14ac:dyDescent="0.2">
      <c r="A8" s="3" t="s">
        <v>9</v>
      </c>
      <c r="B8" s="3" t="s">
        <v>31</v>
      </c>
      <c r="C8" s="3">
        <v>313.2</v>
      </c>
      <c r="D8" s="3">
        <v>15</v>
      </c>
      <c r="E8" s="3">
        <v>5</v>
      </c>
      <c r="F8" s="3"/>
      <c r="G8" s="3">
        <v>1</v>
      </c>
      <c r="H8" s="5">
        <v>0.01</v>
      </c>
      <c r="I8" s="5">
        <v>100000000</v>
      </c>
      <c r="J8" s="5">
        <v>30000000</v>
      </c>
      <c r="K8" s="9">
        <f t="shared" si="0"/>
        <v>3.3333333333333332E-10</v>
      </c>
    </row>
    <row r="9" spans="1:28" ht="15.75" customHeight="1" x14ac:dyDescent="0.2">
      <c r="A9" s="3" t="s">
        <v>9</v>
      </c>
      <c r="B9" s="3" t="s">
        <v>33</v>
      </c>
      <c r="C9" s="3" t="s">
        <v>34</v>
      </c>
      <c r="E9" s="3">
        <v>0</v>
      </c>
      <c r="F9" s="3">
        <v>0</v>
      </c>
      <c r="H9" s="5">
        <v>0.01</v>
      </c>
      <c r="I9" s="5">
        <v>100000000</v>
      </c>
      <c r="J9" s="5">
        <v>100000000</v>
      </c>
      <c r="K9" s="9">
        <f t="shared" si="0"/>
        <v>1E-10</v>
      </c>
    </row>
    <row r="10" spans="1:28" ht="15.75" customHeight="1" x14ac:dyDescent="0.2">
      <c r="A10" s="3" t="s">
        <v>9</v>
      </c>
      <c r="B10" s="3" t="s">
        <v>36</v>
      </c>
      <c r="C10" s="3">
        <v>402.1</v>
      </c>
      <c r="D10" s="3">
        <v>3</v>
      </c>
      <c r="E10" s="3">
        <v>0</v>
      </c>
      <c r="F10" s="3">
        <v>10</v>
      </c>
      <c r="G10" s="3">
        <v>1</v>
      </c>
      <c r="H10" s="5">
        <v>0.02</v>
      </c>
      <c r="I10" s="5">
        <v>1000000000</v>
      </c>
      <c r="J10" s="5">
        <v>1000000000</v>
      </c>
      <c r="K10" s="9">
        <f t="shared" si="0"/>
        <v>2.0000000000000002E-11</v>
      </c>
    </row>
    <row r="11" spans="1:28" ht="15.75" customHeight="1" x14ac:dyDescent="0.2">
      <c r="A11" s="3" t="s">
        <v>9</v>
      </c>
      <c r="B11" s="3" t="s">
        <v>39</v>
      </c>
      <c r="C11" s="3">
        <v>403.1</v>
      </c>
      <c r="D11" s="3">
        <v>3</v>
      </c>
      <c r="E11" s="3">
        <v>0</v>
      </c>
      <c r="F11" s="3">
        <v>2</v>
      </c>
      <c r="G11" s="3">
        <v>1</v>
      </c>
      <c r="H11" s="5">
        <v>0.06</v>
      </c>
      <c r="I11" s="5">
        <v>1000000000</v>
      </c>
      <c r="J11" s="5">
        <v>1000000000</v>
      </c>
      <c r="K11" s="9">
        <f t="shared" si="0"/>
        <v>6E-11</v>
      </c>
    </row>
    <row r="12" spans="1:28" ht="15.75" customHeight="1" x14ac:dyDescent="0.2">
      <c r="A12" s="3" t="s">
        <v>10</v>
      </c>
      <c r="B12" s="3" t="s">
        <v>14</v>
      </c>
      <c r="C12" s="3">
        <v>101</v>
      </c>
      <c r="D12" s="3">
        <v>10</v>
      </c>
      <c r="E12" s="3">
        <v>2</v>
      </c>
      <c r="F12" s="3"/>
      <c r="G12" s="3">
        <v>1</v>
      </c>
      <c r="H12" s="5">
        <v>0.02</v>
      </c>
      <c r="I12" s="5">
        <v>1000000000</v>
      </c>
      <c r="J12" s="5">
        <v>1000000000</v>
      </c>
      <c r="K12" s="9">
        <f t="shared" si="0"/>
        <v>2.0000000000000002E-11</v>
      </c>
    </row>
    <row r="13" spans="1:28" ht="15.75" customHeight="1" x14ac:dyDescent="0.2">
      <c r="A13" s="3" t="s">
        <v>10</v>
      </c>
      <c r="B13" s="3" t="s">
        <v>18</v>
      </c>
      <c r="C13" s="3">
        <v>101.2</v>
      </c>
      <c r="D13" s="3">
        <v>10</v>
      </c>
      <c r="E13" s="3">
        <v>2</v>
      </c>
      <c r="F13" s="3"/>
      <c r="G13" s="3">
        <v>1</v>
      </c>
      <c r="H13" s="5">
        <v>0.02</v>
      </c>
      <c r="I13" s="5">
        <v>1000000000</v>
      </c>
      <c r="J13" s="5">
        <v>1000000000</v>
      </c>
      <c r="K13" s="9">
        <f t="shared" si="0"/>
        <v>2.0000000000000002E-11</v>
      </c>
    </row>
    <row r="14" spans="1:28" ht="15.75" customHeight="1" x14ac:dyDescent="0.2">
      <c r="A14" s="3" t="s">
        <v>10</v>
      </c>
      <c r="B14" s="3" t="s">
        <v>22</v>
      </c>
      <c r="C14" s="3">
        <v>103</v>
      </c>
      <c r="D14" s="3">
        <v>20</v>
      </c>
      <c r="E14" s="3">
        <v>2</v>
      </c>
      <c r="F14" s="3"/>
      <c r="G14" s="3">
        <v>0.5</v>
      </c>
      <c r="H14" s="5">
        <v>0.02</v>
      </c>
      <c r="I14" s="5">
        <v>1000000000</v>
      </c>
      <c r="J14" s="5">
        <v>1000000000</v>
      </c>
      <c r="K14" s="9">
        <f t="shared" si="0"/>
        <v>2.0000000000000002E-11</v>
      </c>
    </row>
    <row r="15" spans="1:28" ht="15.75" customHeight="1" x14ac:dyDescent="0.2">
      <c r="A15" s="3" t="s">
        <v>10</v>
      </c>
      <c r="B15" s="3" t="s">
        <v>25</v>
      </c>
      <c r="C15" s="3">
        <v>103.2</v>
      </c>
      <c r="D15" s="3">
        <v>20</v>
      </c>
      <c r="E15" s="3">
        <v>2</v>
      </c>
      <c r="F15" s="3"/>
      <c r="G15" s="3">
        <v>0.5</v>
      </c>
      <c r="H15" s="5">
        <v>0.02</v>
      </c>
      <c r="I15" s="5">
        <v>1000000000</v>
      </c>
      <c r="J15" s="5">
        <v>1000000000</v>
      </c>
      <c r="K15" s="9">
        <f t="shared" si="0"/>
        <v>2.0000000000000002E-11</v>
      </c>
    </row>
    <row r="16" spans="1:28" ht="15.75" customHeight="1" x14ac:dyDescent="0.2">
      <c r="A16" s="4" t="s">
        <v>10</v>
      </c>
      <c r="B16" s="4" t="s">
        <v>32</v>
      </c>
      <c r="C16" s="4">
        <v>105</v>
      </c>
      <c r="D16" s="4">
        <v>10</v>
      </c>
      <c r="E16" s="4">
        <v>7</v>
      </c>
      <c r="F16" s="4"/>
      <c r="G16" s="4">
        <v>0.5</v>
      </c>
      <c r="H16" s="7">
        <v>0.04</v>
      </c>
      <c r="I16" s="7">
        <v>1000000000</v>
      </c>
      <c r="J16" s="7">
        <v>1000000000</v>
      </c>
      <c r="K16" s="8">
        <f t="shared" si="0"/>
        <v>4.0000000000000004E-11</v>
      </c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</row>
    <row r="17" spans="1:28" ht="15.75" customHeight="1" x14ac:dyDescent="0.2">
      <c r="A17" s="3" t="s">
        <v>10</v>
      </c>
      <c r="B17" s="3" t="s">
        <v>35</v>
      </c>
      <c r="C17" s="3">
        <v>109</v>
      </c>
      <c r="D17" s="3">
        <v>10</v>
      </c>
      <c r="E17" s="3">
        <v>2</v>
      </c>
      <c r="F17" s="3"/>
      <c r="G17" s="3">
        <v>0.5</v>
      </c>
      <c r="H17" s="5">
        <v>0.03</v>
      </c>
      <c r="I17" s="5">
        <v>1000000000</v>
      </c>
      <c r="J17" s="5">
        <v>1000000000</v>
      </c>
      <c r="K17" s="9">
        <f t="shared" si="0"/>
        <v>3E-11</v>
      </c>
    </row>
    <row r="18" spans="1:28" ht="15.75" customHeight="1" x14ac:dyDescent="0.2">
      <c r="A18" s="3" t="s">
        <v>10</v>
      </c>
      <c r="B18" s="3" t="s">
        <v>38</v>
      </c>
      <c r="C18" s="3">
        <v>109.2</v>
      </c>
      <c r="D18" s="3">
        <v>10</v>
      </c>
      <c r="E18" s="3">
        <v>2</v>
      </c>
      <c r="F18" s="3"/>
      <c r="G18" s="3">
        <v>0.5</v>
      </c>
      <c r="H18" s="5">
        <v>0.03</v>
      </c>
      <c r="I18" s="5">
        <v>1000000000</v>
      </c>
      <c r="J18" s="5">
        <v>1000000000</v>
      </c>
      <c r="K18" s="9">
        <f t="shared" si="0"/>
        <v>3E-11</v>
      </c>
    </row>
    <row r="19" spans="1:28" ht="15.75" customHeight="1" x14ac:dyDescent="0.2">
      <c r="A19" s="3" t="s">
        <v>10</v>
      </c>
      <c r="B19" s="3" t="s">
        <v>40</v>
      </c>
      <c r="C19" s="3">
        <v>111</v>
      </c>
      <c r="D19" s="3">
        <v>20</v>
      </c>
      <c r="E19" s="3">
        <v>2</v>
      </c>
      <c r="F19" s="3"/>
      <c r="G19" s="3">
        <v>1</v>
      </c>
      <c r="H19" s="5">
        <v>0.02</v>
      </c>
      <c r="I19" s="5">
        <v>1000000000</v>
      </c>
      <c r="J19" s="5">
        <v>1000000000</v>
      </c>
      <c r="K19" s="9">
        <f t="shared" si="0"/>
        <v>2.0000000000000002E-11</v>
      </c>
    </row>
    <row r="20" spans="1:28" ht="15.75" customHeight="1" x14ac:dyDescent="0.2">
      <c r="A20" s="3" t="s">
        <v>10</v>
      </c>
      <c r="B20" s="3" t="s">
        <v>42</v>
      </c>
      <c r="C20" s="3">
        <v>111.2</v>
      </c>
      <c r="D20" s="3">
        <v>20</v>
      </c>
      <c r="E20" s="3">
        <v>2</v>
      </c>
      <c r="F20" s="3"/>
      <c r="G20" s="3">
        <v>1</v>
      </c>
      <c r="H20" s="5">
        <v>0.03</v>
      </c>
      <c r="I20" s="5">
        <v>1000000000</v>
      </c>
      <c r="J20" s="5">
        <v>1000000000</v>
      </c>
      <c r="K20" s="9">
        <f t="shared" si="0"/>
        <v>3E-11</v>
      </c>
    </row>
    <row r="21" spans="1:28" ht="15.75" customHeight="1" x14ac:dyDescent="0.2">
      <c r="A21" s="4" t="s">
        <v>10</v>
      </c>
      <c r="B21" s="4" t="s">
        <v>43</v>
      </c>
      <c r="C21" s="4">
        <v>113.2</v>
      </c>
      <c r="D21" s="4">
        <v>10</v>
      </c>
      <c r="E21" s="4">
        <v>7</v>
      </c>
      <c r="F21" s="4"/>
      <c r="G21" s="4">
        <v>1</v>
      </c>
      <c r="H21" s="7">
        <v>5.0000000000000001E-4</v>
      </c>
      <c r="I21" s="7">
        <v>1300</v>
      </c>
      <c r="J21" s="7">
        <v>1300</v>
      </c>
      <c r="K21" s="8">
        <f t="shared" si="0"/>
        <v>3.8461538461538463E-7</v>
      </c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</row>
    <row r="22" spans="1:28" ht="15.75" customHeight="1" x14ac:dyDescent="0.2">
      <c r="A22" s="4" t="s">
        <v>45</v>
      </c>
      <c r="B22" s="4" t="s">
        <v>19</v>
      </c>
      <c r="C22" s="4" t="s">
        <v>46</v>
      </c>
      <c r="D22" s="6"/>
      <c r="E22" s="6"/>
      <c r="F22" s="7"/>
      <c r="G22" s="7"/>
      <c r="H22" s="7">
        <v>0.02</v>
      </c>
      <c r="I22" s="7">
        <v>20000000</v>
      </c>
      <c r="J22" s="4">
        <v>150</v>
      </c>
      <c r="K22" s="8">
        <f t="shared" si="0"/>
        <v>1.3333333333333334E-4</v>
      </c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</row>
    <row r="23" spans="1:28" ht="15.75" customHeight="1" x14ac:dyDescent="0.2">
      <c r="A23" s="4" t="s">
        <v>45</v>
      </c>
      <c r="B23" s="4" t="s">
        <v>24</v>
      </c>
      <c r="C23" s="4" t="s">
        <v>47</v>
      </c>
      <c r="D23" s="6"/>
      <c r="E23" s="6"/>
      <c r="F23" s="7"/>
      <c r="G23" s="7"/>
      <c r="H23" s="7">
        <v>7.0000000000000007E-2</v>
      </c>
      <c r="I23" s="7">
        <v>10000000</v>
      </c>
      <c r="J23" s="4">
        <v>100</v>
      </c>
      <c r="K23" s="8">
        <f t="shared" si="0"/>
        <v>7.000000000000001E-4</v>
      </c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</row>
    <row r="24" spans="1:28" ht="15.75" customHeight="1" x14ac:dyDescent="0.2">
      <c r="A24" s="3" t="s">
        <v>45</v>
      </c>
      <c r="B24" s="3" t="s">
        <v>30</v>
      </c>
      <c r="C24" s="3" t="s">
        <v>49</v>
      </c>
      <c r="F24" s="5"/>
      <c r="G24" s="5"/>
      <c r="H24" s="5">
        <v>0.01</v>
      </c>
      <c r="I24" s="3">
        <v>5</v>
      </c>
      <c r="J24" s="3">
        <v>1</v>
      </c>
      <c r="K24" s="9">
        <f t="shared" si="0"/>
        <v>0.01</v>
      </c>
    </row>
    <row r="25" spans="1:28" ht="12.75" x14ac:dyDescent="0.2">
      <c r="A25" s="3" t="s">
        <v>45</v>
      </c>
      <c r="B25" s="3" t="s">
        <v>37</v>
      </c>
      <c r="C25" s="3" t="s">
        <v>50</v>
      </c>
      <c r="F25" s="5"/>
      <c r="G25" s="5"/>
      <c r="H25" s="5">
        <v>0.04</v>
      </c>
      <c r="I25" s="5">
        <v>2000</v>
      </c>
      <c r="J25" s="5">
        <v>1000</v>
      </c>
      <c r="K25" s="9">
        <f t="shared" si="0"/>
        <v>4.0000000000000003E-5</v>
      </c>
    </row>
    <row r="26" spans="1:28" ht="12.75" x14ac:dyDescent="0.2">
      <c r="A26" s="3" t="s">
        <v>45</v>
      </c>
      <c r="B26" s="3" t="s">
        <v>41</v>
      </c>
      <c r="C26" s="3" t="s">
        <v>51</v>
      </c>
      <c r="F26" s="5"/>
      <c r="G26" s="5"/>
      <c r="H26" s="5">
        <v>0.02</v>
      </c>
      <c r="I26" s="3">
        <v>100</v>
      </c>
      <c r="J26" s="3">
        <v>1</v>
      </c>
      <c r="K26" s="9">
        <f t="shared" si="0"/>
        <v>0.02</v>
      </c>
    </row>
    <row r="27" spans="1:28" ht="12.75" x14ac:dyDescent="0.2">
      <c r="A27" s="3" t="s">
        <v>45</v>
      </c>
      <c r="B27" s="3" t="s">
        <v>44</v>
      </c>
      <c r="C27" s="3" t="s">
        <v>52</v>
      </c>
      <c r="F27" s="5"/>
      <c r="G27" s="5"/>
      <c r="H27" s="5">
        <v>0.02</v>
      </c>
      <c r="I27" s="5">
        <v>1000000000</v>
      </c>
      <c r="J27" s="5">
        <v>1000000000</v>
      </c>
      <c r="K27" s="9">
        <f t="shared" si="0"/>
        <v>2.0000000000000002E-11</v>
      </c>
    </row>
    <row r="28" spans="1:28" ht="12.75" x14ac:dyDescent="0.2">
      <c r="A28" s="3" t="s">
        <v>45</v>
      </c>
      <c r="B28" s="3" t="s">
        <v>53</v>
      </c>
      <c r="C28" s="3" t="s">
        <v>48</v>
      </c>
      <c r="H28" s="5">
        <v>2.5000000000000001E-3</v>
      </c>
      <c r="I28" s="5">
        <v>1000000000</v>
      </c>
      <c r="J28" s="5">
        <v>1000000000</v>
      </c>
      <c r="K28" s="9">
        <f t="shared" si="0"/>
        <v>2.5000000000000003E-12</v>
      </c>
    </row>
    <row r="29" spans="1:28" ht="12.75" x14ac:dyDescent="0.2">
      <c r="A29" s="3" t="s">
        <v>45</v>
      </c>
      <c r="B29" s="3" t="s">
        <v>54</v>
      </c>
      <c r="C29" s="3" t="s">
        <v>55</v>
      </c>
      <c r="H29" s="5">
        <v>0.02</v>
      </c>
      <c r="I29" s="5">
        <v>20000000</v>
      </c>
      <c r="J29" s="3">
        <v>200</v>
      </c>
      <c r="K29" s="9">
        <f t="shared" si="0"/>
        <v>1E-4</v>
      </c>
    </row>
    <row r="30" spans="1:28" ht="12.75" x14ac:dyDescent="0.2">
      <c r="C3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2015Apr17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mecsr</cp:lastModifiedBy>
  <dcterms:modified xsi:type="dcterms:W3CDTF">2015-04-29T20:44:26Z</dcterms:modified>
</cp:coreProperties>
</file>