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N\Results\"/>
    </mc:Choice>
  </mc:AlternateContent>
  <bookViews>
    <workbookView xWindow="1860" yWindow="0" windowWidth="27810" windowHeight="12800"/>
  </bookViews>
  <sheets>
    <sheet name="%calc" sheetId="2" r:id="rId1"/>
    <sheet name="SummaryResultsSulfate" sheetId="1" r:id="rId2"/>
  </sheets>
  <calcPr calcId="162913"/>
</workbook>
</file>

<file path=xl/calcChain.xml><?xml version="1.0" encoding="utf-8"?>
<calcChain xmlns="http://schemas.openxmlformats.org/spreadsheetml/2006/main">
  <c r="C14" i="2" l="1"/>
  <c r="B12" i="2"/>
  <c r="C12" i="2" s="1"/>
  <c r="C6" i="2"/>
  <c r="C4" i="2"/>
  <c r="B4" i="2"/>
</calcChain>
</file>

<file path=xl/sharedStrings.xml><?xml version="1.0" encoding="utf-8"?>
<sst xmlns="http://schemas.openxmlformats.org/spreadsheetml/2006/main" count="380" uniqueCount="28">
  <si>
    <t>kas</t>
  </si>
  <si>
    <t>lan</t>
  </si>
  <si>
    <t>time</t>
  </si>
  <si>
    <t>mean</t>
  </si>
  <si>
    <t>sd</t>
  </si>
  <si>
    <t>lower</t>
  </si>
  <si>
    <t>upper</t>
  </si>
  <si>
    <t>R</t>
  </si>
  <si>
    <t>S1</t>
  </si>
  <si>
    <t>29.9.2015</t>
  </si>
  <si>
    <t>23.10.2015</t>
  </si>
  <si>
    <t>15.11.2015</t>
  </si>
  <si>
    <t>22.4.2016</t>
  </si>
  <si>
    <t>12.9.2016</t>
  </si>
  <si>
    <t>S2</t>
  </si>
  <si>
    <t>S3</t>
  </si>
  <si>
    <t>S4</t>
  </si>
  <si>
    <t>Min</t>
  </si>
  <si>
    <t>C</t>
  </si>
  <si>
    <t>KK</t>
  </si>
  <si>
    <t>P</t>
  </si>
  <si>
    <t>AK</t>
  </si>
  <si>
    <t>ID</t>
  </si>
  <si>
    <t>Kaikki kasvit, sulfaatti 15.11.2015</t>
  </si>
  <si>
    <t>S1-S4 average</t>
  </si>
  <si>
    <t>Difference to Min</t>
  </si>
  <si>
    <t>Significant</t>
  </si>
  <si>
    <t>Non-significant p&gt;0.05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</si>
</sst>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Font="1"/>
    <xf numFmtId="9" fontId="0" fillId="0" borderId="0" xfId="43" applyFont="1"/>
    <xf numFmtId="0" fontId="16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121" totalsRowShown="0" dataDxfId="4" dataCellStyle="Comma">
  <autoFilter ref="A1:H121"/>
  <sortState ref="A2:H121">
    <sortCondition ref="D1:D121"/>
  </sortState>
  <tableColumns count="8">
    <tableColumn id="1" name="ID"/>
    <tableColumn id="2" name="kas"/>
    <tableColumn id="3" name="lan"/>
    <tableColumn id="4" name="time"/>
    <tableColumn id="5" name="mean" dataDxfId="3" dataCellStyle="Comma"/>
    <tableColumn id="6" name="sd" dataDxfId="2" dataCellStyle="Comma"/>
    <tableColumn id="7" name="lower" dataDxfId="1" dataCellStyle="Comma"/>
    <tableColumn id="8" name="upper" dataDxfId="0" dataCellStyle="C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D6" sqref="D6"/>
    </sheetView>
  </sheetViews>
  <sheetFormatPr defaultRowHeight="14.5" x14ac:dyDescent="0.35"/>
  <cols>
    <col min="1" max="1" width="14.08984375" customWidth="1"/>
  </cols>
  <sheetData>
    <row r="2" spans="1:4" x14ac:dyDescent="0.35">
      <c r="A2" t="s">
        <v>23</v>
      </c>
    </row>
    <row r="3" spans="1:4" x14ac:dyDescent="0.35">
      <c r="C3" t="s">
        <v>25</v>
      </c>
    </row>
    <row r="4" spans="1:4" x14ac:dyDescent="0.35">
      <c r="A4" t="s">
        <v>24</v>
      </c>
      <c r="B4">
        <f>AVERAGE(50.5,46.6,33.4,42.1)</f>
        <v>43.15</v>
      </c>
      <c r="C4" s="2">
        <f>B4/B5-1</f>
        <v>0.64068441064638781</v>
      </c>
      <c r="D4" t="s">
        <v>26</v>
      </c>
    </row>
    <row r="5" spans="1:4" x14ac:dyDescent="0.35">
      <c r="A5" t="s">
        <v>17</v>
      </c>
      <c r="B5">
        <v>26.3</v>
      </c>
      <c r="C5" s="2">
        <v>0</v>
      </c>
    </row>
    <row r="6" spans="1:4" x14ac:dyDescent="0.35">
      <c r="A6" t="s">
        <v>18</v>
      </c>
      <c r="B6">
        <v>28.1</v>
      </c>
      <c r="C6" s="2">
        <f>B6/B5-1</f>
        <v>6.8441064638783189E-2</v>
      </c>
      <c r="D6" s="3"/>
    </row>
    <row r="10" spans="1:4" x14ac:dyDescent="0.35">
      <c r="A10" t="s">
        <v>23</v>
      </c>
    </row>
    <row r="11" spans="1:4" x14ac:dyDescent="0.35">
      <c r="C11" t="s">
        <v>25</v>
      </c>
    </row>
    <row r="12" spans="1:4" x14ac:dyDescent="0.35">
      <c r="A12" t="s">
        <v>24</v>
      </c>
      <c r="B12">
        <f>AVERAGE(25.9,27,23.9,31.5)</f>
        <v>27.074999999999999</v>
      </c>
      <c r="C12" s="2">
        <f>B12/B13-1</f>
        <v>0.18231441048034935</v>
      </c>
      <c r="D12" t="s">
        <v>27</v>
      </c>
    </row>
    <row r="13" spans="1:4" x14ac:dyDescent="0.35">
      <c r="A13" t="s">
        <v>17</v>
      </c>
      <c r="B13">
        <v>22.9</v>
      </c>
      <c r="C13" s="2">
        <v>0</v>
      </c>
    </row>
    <row r="14" spans="1:4" x14ac:dyDescent="0.35">
      <c r="A14" t="s">
        <v>18</v>
      </c>
      <c r="B14">
        <v>19.399999999999999</v>
      </c>
      <c r="C14" s="2">
        <f>B14/B13-1</f>
        <v>-0.15283842794759828</v>
      </c>
      <c r="D14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M9" sqref="M9"/>
    </sheetView>
  </sheetViews>
  <sheetFormatPr defaultRowHeight="14.5" x14ac:dyDescent="0.35"/>
  <cols>
    <col min="1" max="1" width="11" customWidth="1"/>
  </cols>
  <sheetData>
    <row r="1" spans="1:8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5</v>
      </c>
      <c r="B2" t="s">
        <v>7</v>
      </c>
      <c r="C2" t="s">
        <v>8</v>
      </c>
      <c r="D2" t="s">
        <v>13</v>
      </c>
      <c r="E2" s="1">
        <v>17.5</v>
      </c>
      <c r="F2" s="1">
        <v>1.91485421551268</v>
      </c>
      <c r="G2" s="1">
        <v>19.414854215512701</v>
      </c>
      <c r="H2" s="1">
        <v>15.585145784487301</v>
      </c>
    </row>
    <row r="3" spans="1:8" x14ac:dyDescent="0.35">
      <c r="A3">
        <v>10</v>
      </c>
      <c r="B3" t="s">
        <v>7</v>
      </c>
      <c r="C3" t="s">
        <v>14</v>
      </c>
      <c r="D3" t="s">
        <v>13</v>
      </c>
      <c r="E3" s="1">
        <v>26.25</v>
      </c>
      <c r="F3" s="1">
        <v>5.1881274720911303</v>
      </c>
      <c r="G3" s="1">
        <v>31.4381274720911</v>
      </c>
      <c r="H3" s="1">
        <v>21.0618725279089</v>
      </c>
    </row>
    <row r="4" spans="1:8" x14ac:dyDescent="0.35">
      <c r="A4">
        <v>15</v>
      </c>
      <c r="B4" t="s">
        <v>7</v>
      </c>
      <c r="C4" t="s">
        <v>15</v>
      </c>
      <c r="D4" t="s">
        <v>13</v>
      </c>
      <c r="E4" s="1">
        <v>16</v>
      </c>
      <c r="F4" s="1">
        <v>2.9439202887759501</v>
      </c>
      <c r="G4" s="1">
        <v>18.9439202887759</v>
      </c>
      <c r="H4" s="1">
        <v>13.0560797112241</v>
      </c>
    </row>
    <row r="5" spans="1:8" x14ac:dyDescent="0.35">
      <c r="A5">
        <v>20</v>
      </c>
      <c r="B5" t="s">
        <v>7</v>
      </c>
      <c r="C5" t="s">
        <v>16</v>
      </c>
      <c r="D5" t="s">
        <v>13</v>
      </c>
      <c r="E5" s="1">
        <v>23.25</v>
      </c>
      <c r="F5" s="1">
        <v>3.77491721763537</v>
      </c>
      <c r="G5" s="1">
        <v>27.024917217635402</v>
      </c>
      <c r="H5" s="1">
        <v>19.475082782364598</v>
      </c>
    </row>
    <row r="6" spans="1:8" x14ac:dyDescent="0.35">
      <c r="A6">
        <v>25</v>
      </c>
      <c r="B6" t="s">
        <v>7</v>
      </c>
      <c r="C6" t="s">
        <v>17</v>
      </c>
      <c r="D6" t="s">
        <v>13</v>
      </c>
      <c r="E6" s="1">
        <v>15.75</v>
      </c>
      <c r="F6" s="1">
        <v>1.5</v>
      </c>
      <c r="G6" s="1">
        <v>17.25</v>
      </c>
      <c r="H6" s="1">
        <v>14.25</v>
      </c>
    </row>
    <row r="7" spans="1:8" x14ac:dyDescent="0.35">
      <c r="A7">
        <v>30</v>
      </c>
      <c r="B7" t="s">
        <v>7</v>
      </c>
      <c r="C7" t="s">
        <v>18</v>
      </c>
      <c r="D7" t="s">
        <v>13</v>
      </c>
      <c r="E7" s="1">
        <v>16</v>
      </c>
      <c r="F7" s="1">
        <v>2.5819888974716099</v>
      </c>
      <c r="G7" s="1">
        <v>18.5819888974716</v>
      </c>
      <c r="H7" s="1">
        <v>13.4180111025284</v>
      </c>
    </row>
    <row r="8" spans="1:8" x14ac:dyDescent="0.35">
      <c r="A8">
        <v>35</v>
      </c>
      <c r="B8" t="s">
        <v>19</v>
      </c>
      <c r="C8" t="s">
        <v>8</v>
      </c>
      <c r="D8" t="s">
        <v>13</v>
      </c>
      <c r="E8" s="1">
        <v>33</v>
      </c>
      <c r="F8" s="1">
        <v>10.424330514074599</v>
      </c>
      <c r="G8" s="1">
        <v>43.424330514074597</v>
      </c>
      <c r="H8" s="1">
        <v>22.575669485925399</v>
      </c>
    </row>
    <row r="9" spans="1:8" x14ac:dyDescent="0.35">
      <c r="A9">
        <v>40</v>
      </c>
      <c r="B9" t="s">
        <v>19</v>
      </c>
      <c r="C9" t="s">
        <v>14</v>
      </c>
      <c r="D9" t="s">
        <v>13</v>
      </c>
      <c r="E9" s="1">
        <v>23.5</v>
      </c>
      <c r="F9" s="1">
        <v>1.29099444873581</v>
      </c>
      <c r="G9" s="1">
        <v>24.790994448735798</v>
      </c>
      <c r="H9" s="1">
        <v>22.209005551264202</v>
      </c>
    </row>
    <row r="10" spans="1:8" x14ac:dyDescent="0.35">
      <c r="A10">
        <v>45</v>
      </c>
      <c r="B10" t="s">
        <v>19</v>
      </c>
      <c r="C10" t="s">
        <v>15</v>
      </c>
      <c r="D10" t="s">
        <v>13</v>
      </c>
      <c r="E10" s="1">
        <v>24.25</v>
      </c>
      <c r="F10" s="1">
        <v>4.8562674281111597</v>
      </c>
      <c r="G10" s="1">
        <v>29.106267428111199</v>
      </c>
      <c r="H10" s="1">
        <v>19.393732571888801</v>
      </c>
    </row>
    <row r="11" spans="1:8" x14ac:dyDescent="0.35">
      <c r="A11">
        <v>50</v>
      </c>
      <c r="B11" t="s">
        <v>19</v>
      </c>
      <c r="C11" t="s">
        <v>16</v>
      </c>
      <c r="D11" t="s">
        <v>13</v>
      </c>
      <c r="E11" s="1">
        <v>35.5</v>
      </c>
      <c r="F11" s="1">
        <v>20.0748598998847</v>
      </c>
      <c r="G11" s="1">
        <v>55.5748598998847</v>
      </c>
      <c r="H11" s="1">
        <v>15.4251401001153</v>
      </c>
    </row>
    <row r="12" spans="1:8" x14ac:dyDescent="0.35">
      <c r="A12">
        <v>55</v>
      </c>
      <c r="B12" t="s">
        <v>19</v>
      </c>
      <c r="C12" t="s">
        <v>17</v>
      </c>
      <c r="D12" t="s">
        <v>13</v>
      </c>
      <c r="E12" s="1">
        <v>25.25</v>
      </c>
      <c r="F12" s="1">
        <v>5.3150729063673197</v>
      </c>
      <c r="G12" s="1">
        <v>30.565072906367298</v>
      </c>
      <c r="H12" s="1">
        <v>19.934927093632702</v>
      </c>
    </row>
    <row r="13" spans="1:8" x14ac:dyDescent="0.35">
      <c r="A13">
        <v>60</v>
      </c>
      <c r="B13" t="s">
        <v>19</v>
      </c>
      <c r="C13" t="s">
        <v>18</v>
      </c>
      <c r="D13" t="s">
        <v>13</v>
      </c>
      <c r="E13" s="1">
        <v>19.75</v>
      </c>
      <c r="F13" s="1">
        <v>8.8459030064770694</v>
      </c>
      <c r="G13" s="1">
        <v>28.595903006477101</v>
      </c>
      <c r="H13" s="1">
        <v>10.9040969935229</v>
      </c>
    </row>
    <row r="14" spans="1:8" x14ac:dyDescent="0.35">
      <c r="A14">
        <v>65</v>
      </c>
      <c r="B14" t="s">
        <v>20</v>
      </c>
      <c r="C14" t="s">
        <v>8</v>
      </c>
      <c r="D14" t="s">
        <v>13</v>
      </c>
      <c r="E14" s="1">
        <v>26.75</v>
      </c>
      <c r="F14" s="1">
        <v>3.2015621187164198</v>
      </c>
      <c r="G14" s="1">
        <v>29.951562118716399</v>
      </c>
      <c r="H14" s="1">
        <v>23.548437881283601</v>
      </c>
    </row>
    <row r="15" spans="1:8" x14ac:dyDescent="0.35">
      <c r="A15">
        <v>70</v>
      </c>
      <c r="B15" t="s">
        <v>20</v>
      </c>
      <c r="C15" t="s">
        <v>14</v>
      </c>
      <c r="D15" t="s">
        <v>13</v>
      </c>
      <c r="E15" s="1">
        <v>31</v>
      </c>
      <c r="F15" s="1">
        <v>2.16024689946929</v>
      </c>
      <c r="G15" s="1">
        <v>33.1602468994693</v>
      </c>
      <c r="H15" s="1">
        <v>28.8397531005307</v>
      </c>
    </row>
    <row r="16" spans="1:8" x14ac:dyDescent="0.35">
      <c r="A16">
        <v>75</v>
      </c>
      <c r="B16" t="s">
        <v>20</v>
      </c>
      <c r="C16" t="s">
        <v>15</v>
      </c>
      <c r="D16" t="s">
        <v>13</v>
      </c>
      <c r="E16" s="1">
        <v>23.5</v>
      </c>
      <c r="F16" s="1">
        <v>3.6968455021364699</v>
      </c>
      <c r="G16" s="1">
        <v>27.196845502136501</v>
      </c>
      <c r="H16" s="1">
        <v>19.803154497863499</v>
      </c>
    </row>
    <row r="17" spans="1:8" x14ac:dyDescent="0.35">
      <c r="A17">
        <v>80</v>
      </c>
      <c r="B17" t="s">
        <v>20</v>
      </c>
      <c r="C17" t="s">
        <v>16</v>
      </c>
      <c r="D17" t="s">
        <v>13</v>
      </c>
      <c r="E17" s="1">
        <v>27.25</v>
      </c>
      <c r="F17" s="1">
        <v>4.5734742446707504</v>
      </c>
      <c r="G17" s="1">
        <v>31.823474244670699</v>
      </c>
      <c r="H17" s="1">
        <v>22.676525755329301</v>
      </c>
    </row>
    <row r="18" spans="1:8" x14ac:dyDescent="0.35">
      <c r="A18">
        <v>85</v>
      </c>
      <c r="B18" t="s">
        <v>20</v>
      </c>
      <c r="C18" t="s">
        <v>17</v>
      </c>
      <c r="D18" t="s">
        <v>13</v>
      </c>
      <c r="E18" s="1">
        <v>26.75</v>
      </c>
      <c r="F18" s="1">
        <v>3.77491721763537</v>
      </c>
      <c r="G18" s="1">
        <v>30.524917217635402</v>
      </c>
      <c r="H18" s="1">
        <v>22.975082782364598</v>
      </c>
    </row>
    <row r="19" spans="1:8" x14ac:dyDescent="0.35">
      <c r="A19">
        <v>90</v>
      </c>
      <c r="B19" t="s">
        <v>20</v>
      </c>
      <c r="C19" t="s">
        <v>18</v>
      </c>
      <c r="D19" t="s">
        <v>13</v>
      </c>
      <c r="E19" s="1">
        <v>19</v>
      </c>
      <c r="F19" s="1">
        <v>1.82574185835055</v>
      </c>
      <c r="G19" s="1">
        <v>20.8257418583506</v>
      </c>
      <c r="H19" s="1">
        <v>17.1742581416494</v>
      </c>
    </row>
    <row r="20" spans="1:8" x14ac:dyDescent="0.35">
      <c r="A20">
        <v>95</v>
      </c>
      <c r="B20" t="s">
        <v>21</v>
      </c>
      <c r="C20" t="s">
        <v>8</v>
      </c>
      <c r="D20" t="s">
        <v>13</v>
      </c>
      <c r="E20" s="1">
        <v>26.5</v>
      </c>
      <c r="F20" s="1">
        <v>3.6968455021364699</v>
      </c>
      <c r="G20" s="1">
        <v>30.196845502136501</v>
      </c>
      <c r="H20" s="1">
        <v>22.803154497863499</v>
      </c>
    </row>
    <row r="21" spans="1:8" x14ac:dyDescent="0.35">
      <c r="A21">
        <v>100</v>
      </c>
      <c r="B21" t="s">
        <v>21</v>
      </c>
      <c r="C21" t="s">
        <v>14</v>
      </c>
      <c r="D21" t="s">
        <v>13</v>
      </c>
      <c r="E21" s="1">
        <v>27.25</v>
      </c>
      <c r="F21" s="1">
        <v>13.622897391279601</v>
      </c>
      <c r="G21" s="1">
        <v>40.872897391279601</v>
      </c>
      <c r="H21" s="1">
        <v>13.627102608720399</v>
      </c>
    </row>
    <row r="22" spans="1:8" x14ac:dyDescent="0.35">
      <c r="A22">
        <v>105</v>
      </c>
      <c r="B22" t="s">
        <v>21</v>
      </c>
      <c r="C22" t="s">
        <v>15</v>
      </c>
      <c r="D22" t="s">
        <v>13</v>
      </c>
      <c r="E22" s="1">
        <v>31.75</v>
      </c>
      <c r="F22" s="1">
        <v>9.9121138007994993</v>
      </c>
      <c r="G22" s="1">
        <v>41.662113800799503</v>
      </c>
      <c r="H22" s="1">
        <v>21.837886199200501</v>
      </c>
    </row>
    <row r="23" spans="1:8" x14ac:dyDescent="0.35">
      <c r="A23">
        <v>110</v>
      </c>
      <c r="B23" t="s">
        <v>21</v>
      </c>
      <c r="C23" t="s">
        <v>16</v>
      </c>
      <c r="D23" t="s">
        <v>13</v>
      </c>
      <c r="E23" s="1">
        <v>40</v>
      </c>
      <c r="F23" s="1">
        <v>17.2626765016321</v>
      </c>
      <c r="G23" s="1">
        <v>57.2626765016321</v>
      </c>
      <c r="H23" s="1">
        <v>22.7373234983679</v>
      </c>
    </row>
    <row r="24" spans="1:8" x14ac:dyDescent="0.35">
      <c r="A24">
        <v>115</v>
      </c>
      <c r="B24" t="s">
        <v>21</v>
      </c>
      <c r="C24" t="s">
        <v>17</v>
      </c>
      <c r="D24" t="s">
        <v>13</v>
      </c>
      <c r="E24" s="1">
        <v>24</v>
      </c>
      <c r="F24" s="1">
        <v>5.0990195135927801</v>
      </c>
      <c r="G24" s="1">
        <v>29.0990195135928</v>
      </c>
      <c r="H24" s="1">
        <v>18.9009804864072</v>
      </c>
    </row>
    <row r="25" spans="1:8" x14ac:dyDescent="0.35">
      <c r="A25">
        <v>120</v>
      </c>
      <c r="B25" t="s">
        <v>21</v>
      </c>
      <c r="C25" t="s">
        <v>18</v>
      </c>
      <c r="D25" t="s">
        <v>13</v>
      </c>
      <c r="E25" s="1">
        <v>22.75</v>
      </c>
      <c r="F25" s="1">
        <v>12.3119183449751</v>
      </c>
      <c r="G25" s="1">
        <v>35.061918344975098</v>
      </c>
      <c r="H25" s="1">
        <v>10.4380816550249</v>
      </c>
    </row>
    <row r="26" spans="1:8" x14ac:dyDescent="0.35">
      <c r="A26">
        <v>3</v>
      </c>
      <c r="B26" t="s">
        <v>7</v>
      </c>
      <c r="C26" t="s">
        <v>8</v>
      </c>
      <c r="D26" t="s">
        <v>11</v>
      </c>
      <c r="E26" s="1">
        <v>54.25</v>
      </c>
      <c r="F26" s="1">
        <v>16.760568804985901</v>
      </c>
      <c r="G26" s="1">
        <v>71.010568804985894</v>
      </c>
      <c r="H26" s="1">
        <v>37.489431195014099</v>
      </c>
    </row>
    <row r="27" spans="1:8" x14ac:dyDescent="0.35">
      <c r="A27">
        <v>8</v>
      </c>
      <c r="B27" t="s">
        <v>7</v>
      </c>
      <c r="C27" t="s">
        <v>14</v>
      </c>
      <c r="D27" t="s">
        <v>11</v>
      </c>
      <c r="E27" s="1">
        <v>43</v>
      </c>
      <c r="F27" s="1">
        <v>4.3204937989385703</v>
      </c>
      <c r="G27" s="1">
        <v>47.3204937989386</v>
      </c>
      <c r="H27" s="1">
        <v>38.6795062010614</v>
      </c>
    </row>
    <row r="28" spans="1:8" x14ac:dyDescent="0.35">
      <c r="A28">
        <v>13</v>
      </c>
      <c r="B28" t="s">
        <v>7</v>
      </c>
      <c r="C28" t="s">
        <v>15</v>
      </c>
      <c r="D28" t="s">
        <v>11</v>
      </c>
      <c r="E28" s="1">
        <v>31.25</v>
      </c>
      <c r="F28" s="1">
        <v>3.8622100754188202</v>
      </c>
      <c r="G28" s="1">
        <v>35.112210075418801</v>
      </c>
      <c r="H28" s="1">
        <v>27.387789924581199</v>
      </c>
    </row>
    <row r="29" spans="1:8" x14ac:dyDescent="0.35">
      <c r="A29">
        <v>18</v>
      </c>
      <c r="B29" t="s">
        <v>7</v>
      </c>
      <c r="C29" t="s">
        <v>16</v>
      </c>
      <c r="D29" t="s">
        <v>11</v>
      </c>
      <c r="E29" s="1">
        <v>39.75</v>
      </c>
      <c r="F29" s="1">
        <v>4.5734742446707504</v>
      </c>
      <c r="G29" s="1">
        <v>44.323474244670699</v>
      </c>
      <c r="H29" s="1">
        <v>35.176525755329301</v>
      </c>
    </row>
    <row r="30" spans="1:8" x14ac:dyDescent="0.35">
      <c r="A30">
        <v>23</v>
      </c>
      <c r="B30" t="s">
        <v>7</v>
      </c>
      <c r="C30" t="s">
        <v>17</v>
      </c>
      <c r="D30" t="s">
        <v>11</v>
      </c>
      <c r="E30" s="1">
        <v>29.25</v>
      </c>
      <c r="F30" s="1">
        <v>4.3493294502333004</v>
      </c>
      <c r="G30" s="1">
        <v>33.599329450233299</v>
      </c>
      <c r="H30" s="1">
        <v>24.900670549766701</v>
      </c>
    </row>
    <row r="31" spans="1:8" x14ac:dyDescent="0.35">
      <c r="A31">
        <v>28</v>
      </c>
      <c r="B31" t="s">
        <v>7</v>
      </c>
      <c r="C31" t="s">
        <v>18</v>
      </c>
      <c r="D31" t="s">
        <v>11</v>
      </c>
      <c r="E31" s="1">
        <v>25.75</v>
      </c>
      <c r="F31" s="1">
        <v>3.0956959368344501</v>
      </c>
      <c r="G31" s="1">
        <v>28.845695936834499</v>
      </c>
      <c r="H31" s="1">
        <v>22.654304063165501</v>
      </c>
    </row>
    <row r="32" spans="1:8" x14ac:dyDescent="0.35">
      <c r="A32">
        <v>33</v>
      </c>
      <c r="B32" t="s">
        <v>19</v>
      </c>
      <c r="C32" t="s">
        <v>8</v>
      </c>
      <c r="D32" t="s">
        <v>11</v>
      </c>
      <c r="E32" s="1">
        <v>50.5</v>
      </c>
      <c r="F32" s="1">
        <v>4.5092497528228899</v>
      </c>
      <c r="G32" s="1">
        <v>55.009249752822903</v>
      </c>
      <c r="H32" s="1">
        <v>45.990750247177097</v>
      </c>
    </row>
    <row r="33" spans="1:8" x14ac:dyDescent="0.35">
      <c r="A33">
        <v>38</v>
      </c>
      <c r="B33" t="s">
        <v>19</v>
      </c>
      <c r="C33" t="s">
        <v>14</v>
      </c>
      <c r="D33" t="s">
        <v>11</v>
      </c>
      <c r="E33" s="1">
        <v>51</v>
      </c>
      <c r="F33" s="1">
        <v>23.8467328300266</v>
      </c>
      <c r="G33" s="1">
        <v>74.846732830026596</v>
      </c>
      <c r="H33" s="1">
        <v>27.1532671699734</v>
      </c>
    </row>
    <row r="34" spans="1:8" x14ac:dyDescent="0.35">
      <c r="A34">
        <v>43</v>
      </c>
      <c r="B34" t="s">
        <v>19</v>
      </c>
      <c r="C34" t="s">
        <v>15</v>
      </c>
      <c r="D34" t="s">
        <v>11</v>
      </c>
      <c r="E34" s="1">
        <v>33.25</v>
      </c>
      <c r="F34" s="1">
        <v>12.7638813323639</v>
      </c>
      <c r="G34" s="1">
        <v>46.013881332363901</v>
      </c>
      <c r="H34" s="1">
        <v>20.486118667636099</v>
      </c>
    </row>
    <row r="35" spans="1:8" x14ac:dyDescent="0.35">
      <c r="A35">
        <v>48</v>
      </c>
      <c r="B35" t="s">
        <v>19</v>
      </c>
      <c r="C35" t="s">
        <v>16</v>
      </c>
      <c r="D35" t="s">
        <v>11</v>
      </c>
      <c r="E35" s="1">
        <v>44.5</v>
      </c>
      <c r="F35" s="1">
        <v>12.2610494384997</v>
      </c>
      <c r="G35" s="1">
        <v>56.761049438499697</v>
      </c>
      <c r="H35" s="1">
        <v>32.238950561500303</v>
      </c>
    </row>
    <row r="36" spans="1:8" x14ac:dyDescent="0.35">
      <c r="A36">
        <v>53</v>
      </c>
      <c r="B36" t="s">
        <v>19</v>
      </c>
      <c r="C36" t="s">
        <v>17</v>
      </c>
      <c r="D36" t="s">
        <v>11</v>
      </c>
      <c r="E36" s="1">
        <v>23.25</v>
      </c>
      <c r="F36" s="1">
        <v>4.2720018726587696</v>
      </c>
      <c r="G36" s="1">
        <v>27.522001872658802</v>
      </c>
      <c r="H36" s="1">
        <v>18.977998127341198</v>
      </c>
    </row>
    <row r="37" spans="1:8" x14ac:dyDescent="0.35">
      <c r="A37">
        <v>58</v>
      </c>
      <c r="B37" t="s">
        <v>19</v>
      </c>
      <c r="C37" t="s">
        <v>18</v>
      </c>
      <c r="D37" t="s">
        <v>11</v>
      </c>
      <c r="E37" s="1">
        <v>24.75</v>
      </c>
      <c r="F37" s="1">
        <v>8.05708797684788</v>
      </c>
      <c r="G37" s="1">
        <v>32.807087976847903</v>
      </c>
      <c r="H37" s="1">
        <v>16.6929120231521</v>
      </c>
    </row>
    <row r="38" spans="1:8" x14ac:dyDescent="0.35">
      <c r="A38">
        <v>63</v>
      </c>
      <c r="B38" t="s">
        <v>20</v>
      </c>
      <c r="C38" t="s">
        <v>8</v>
      </c>
      <c r="D38" t="s">
        <v>11</v>
      </c>
      <c r="E38" s="1">
        <v>48.75</v>
      </c>
      <c r="F38" s="1">
        <v>4.1932485418030403</v>
      </c>
      <c r="G38" s="1">
        <v>52.943248541803001</v>
      </c>
      <c r="H38" s="1">
        <v>44.556751458196999</v>
      </c>
    </row>
    <row r="39" spans="1:8" x14ac:dyDescent="0.35">
      <c r="A39">
        <v>68</v>
      </c>
      <c r="B39" t="s">
        <v>20</v>
      </c>
      <c r="C39" t="s">
        <v>14</v>
      </c>
      <c r="D39" t="s">
        <v>11</v>
      </c>
      <c r="E39" s="1">
        <v>44.25</v>
      </c>
      <c r="F39" s="1">
        <v>7.1355915428692196</v>
      </c>
      <c r="G39" s="1">
        <v>51.3855915428692</v>
      </c>
      <c r="H39" s="1">
        <v>37.1144084571308</v>
      </c>
    </row>
    <row r="40" spans="1:8" x14ac:dyDescent="0.35">
      <c r="A40">
        <v>73</v>
      </c>
      <c r="B40" t="s">
        <v>20</v>
      </c>
      <c r="C40" t="s">
        <v>15</v>
      </c>
      <c r="D40" t="s">
        <v>11</v>
      </c>
      <c r="E40" s="1">
        <v>28.75</v>
      </c>
      <c r="F40" s="1">
        <v>2.0615528128088298</v>
      </c>
      <c r="G40" s="1">
        <v>30.811552812808799</v>
      </c>
      <c r="H40" s="1">
        <v>26.688447187191201</v>
      </c>
    </row>
    <row r="41" spans="1:8" x14ac:dyDescent="0.35">
      <c r="A41">
        <v>78</v>
      </c>
      <c r="B41" t="s">
        <v>20</v>
      </c>
      <c r="C41" t="s">
        <v>16</v>
      </c>
      <c r="D41" t="s">
        <v>11</v>
      </c>
      <c r="E41" s="1">
        <v>38.25</v>
      </c>
      <c r="F41" s="1">
        <v>5.2519837521962396</v>
      </c>
      <c r="G41" s="1">
        <v>43.501983752196203</v>
      </c>
      <c r="H41" s="1">
        <v>32.998016247803797</v>
      </c>
    </row>
    <row r="42" spans="1:8" x14ac:dyDescent="0.35">
      <c r="A42">
        <v>83</v>
      </c>
      <c r="B42" t="s">
        <v>20</v>
      </c>
      <c r="C42" t="s">
        <v>17</v>
      </c>
      <c r="D42" t="s">
        <v>11</v>
      </c>
      <c r="E42" s="1">
        <v>25.75</v>
      </c>
      <c r="F42" s="1">
        <v>4.1932485418030403</v>
      </c>
      <c r="G42" s="1">
        <v>29.943248541803001</v>
      </c>
      <c r="H42" s="1">
        <v>21.556751458196999</v>
      </c>
    </row>
    <row r="43" spans="1:8" x14ac:dyDescent="0.35">
      <c r="A43">
        <v>88</v>
      </c>
      <c r="B43" t="s">
        <v>20</v>
      </c>
      <c r="C43" t="s">
        <v>18</v>
      </c>
      <c r="D43" t="s">
        <v>11</v>
      </c>
      <c r="E43" s="1">
        <v>24.5</v>
      </c>
      <c r="F43" s="1">
        <v>2.08166599946613</v>
      </c>
      <c r="G43" s="1">
        <v>26.5816659994661</v>
      </c>
      <c r="H43" s="1">
        <v>22.4183340005339</v>
      </c>
    </row>
    <row r="44" spans="1:8" x14ac:dyDescent="0.35">
      <c r="A44">
        <v>93</v>
      </c>
      <c r="B44" t="s">
        <v>21</v>
      </c>
      <c r="C44" t="s">
        <v>8</v>
      </c>
      <c r="D44" t="s">
        <v>11</v>
      </c>
      <c r="E44" s="1">
        <v>48.5</v>
      </c>
      <c r="F44" s="1">
        <v>6.4549722436790304</v>
      </c>
      <c r="G44" s="1">
        <v>54.954972243679002</v>
      </c>
      <c r="H44" s="1">
        <v>42.045027756320998</v>
      </c>
    </row>
    <row r="45" spans="1:8" x14ac:dyDescent="0.35">
      <c r="A45">
        <v>98</v>
      </c>
      <c r="B45" t="s">
        <v>21</v>
      </c>
      <c r="C45" t="s">
        <v>14</v>
      </c>
      <c r="D45" t="s">
        <v>11</v>
      </c>
      <c r="E45" s="1">
        <v>48.25</v>
      </c>
      <c r="F45" s="1">
        <v>8.5391256382996694</v>
      </c>
      <c r="G45" s="1">
        <v>56.789125638299701</v>
      </c>
      <c r="H45" s="1">
        <v>39.710874361700299</v>
      </c>
    </row>
    <row r="46" spans="1:8" x14ac:dyDescent="0.35">
      <c r="A46">
        <v>103</v>
      </c>
      <c r="B46" t="s">
        <v>21</v>
      </c>
      <c r="C46" t="s">
        <v>15</v>
      </c>
      <c r="D46" t="s">
        <v>11</v>
      </c>
      <c r="E46" s="1">
        <v>40.5</v>
      </c>
      <c r="F46" s="1">
        <v>17.935068069752798</v>
      </c>
      <c r="G46" s="1">
        <v>58.435068069752802</v>
      </c>
      <c r="H46" s="1">
        <v>22.564931930247202</v>
      </c>
    </row>
    <row r="47" spans="1:8" x14ac:dyDescent="0.35">
      <c r="A47">
        <v>108</v>
      </c>
      <c r="B47" t="s">
        <v>21</v>
      </c>
      <c r="C47" t="s">
        <v>16</v>
      </c>
      <c r="D47" t="s">
        <v>11</v>
      </c>
      <c r="E47" s="1">
        <v>45.75</v>
      </c>
      <c r="F47" s="1">
        <v>17.895530168173298</v>
      </c>
      <c r="G47" s="1">
        <v>63.645530168173302</v>
      </c>
      <c r="H47" s="1">
        <v>27.854469831826702</v>
      </c>
    </row>
    <row r="48" spans="1:8" x14ac:dyDescent="0.35">
      <c r="A48">
        <v>113</v>
      </c>
      <c r="B48" t="s">
        <v>21</v>
      </c>
      <c r="C48" t="s">
        <v>17</v>
      </c>
      <c r="D48" t="s">
        <v>11</v>
      </c>
      <c r="E48" s="1">
        <v>26.75</v>
      </c>
      <c r="F48" s="1">
        <v>7.8049129826453996</v>
      </c>
      <c r="G48" s="1">
        <v>34.554912982645398</v>
      </c>
      <c r="H48" s="1">
        <v>18.945087017354599</v>
      </c>
    </row>
    <row r="49" spans="1:8" x14ac:dyDescent="0.35">
      <c r="A49">
        <v>118</v>
      </c>
      <c r="B49" t="s">
        <v>21</v>
      </c>
      <c r="C49" t="s">
        <v>18</v>
      </c>
      <c r="D49" t="s">
        <v>11</v>
      </c>
      <c r="E49" s="1">
        <v>37.25</v>
      </c>
      <c r="F49" s="1">
        <v>21.731313812100701</v>
      </c>
      <c r="G49" s="1">
        <v>58.981313812100701</v>
      </c>
      <c r="H49" s="1">
        <v>15.5186861878993</v>
      </c>
    </row>
    <row r="50" spans="1:8" x14ac:dyDescent="0.35">
      <c r="A50">
        <v>4</v>
      </c>
      <c r="B50" t="s">
        <v>7</v>
      </c>
      <c r="C50" t="s">
        <v>8</v>
      </c>
      <c r="D50" t="s">
        <v>12</v>
      </c>
      <c r="E50" s="1">
        <v>23</v>
      </c>
      <c r="F50" s="1">
        <v>4.7609522856952298</v>
      </c>
      <c r="G50" s="1">
        <v>27.7609522856952</v>
      </c>
      <c r="H50" s="1">
        <v>18.2390477143048</v>
      </c>
    </row>
    <row r="51" spans="1:8" x14ac:dyDescent="0.35">
      <c r="A51">
        <v>9</v>
      </c>
      <c r="B51" t="s">
        <v>7</v>
      </c>
      <c r="C51" t="s">
        <v>14</v>
      </c>
      <c r="D51" t="s">
        <v>12</v>
      </c>
      <c r="E51" s="1">
        <v>26.75</v>
      </c>
      <c r="F51" s="1">
        <v>1.7078251276599301</v>
      </c>
      <c r="G51" s="1">
        <v>28.457825127659898</v>
      </c>
      <c r="H51" s="1">
        <v>25.042174872340102</v>
      </c>
    </row>
    <row r="52" spans="1:8" x14ac:dyDescent="0.35">
      <c r="A52">
        <v>14</v>
      </c>
      <c r="B52" t="s">
        <v>7</v>
      </c>
      <c r="C52" t="s">
        <v>15</v>
      </c>
      <c r="D52" t="s">
        <v>12</v>
      </c>
      <c r="E52" s="1">
        <v>20.75</v>
      </c>
      <c r="F52" s="1">
        <v>4.9916597106239804</v>
      </c>
      <c r="G52" s="1">
        <v>25.741659710623999</v>
      </c>
      <c r="H52" s="1">
        <v>15.758340289375999</v>
      </c>
    </row>
    <row r="53" spans="1:8" x14ac:dyDescent="0.35">
      <c r="A53">
        <v>19</v>
      </c>
      <c r="B53" t="s">
        <v>7</v>
      </c>
      <c r="C53" t="s">
        <v>16</v>
      </c>
      <c r="D53" t="s">
        <v>12</v>
      </c>
      <c r="E53" s="1">
        <v>40.75</v>
      </c>
      <c r="F53" s="1">
        <v>33.200150602068099</v>
      </c>
      <c r="G53" s="1">
        <v>73.950150602068007</v>
      </c>
      <c r="H53" s="1">
        <v>7.5498493979319399</v>
      </c>
    </row>
    <row r="54" spans="1:8" x14ac:dyDescent="0.35">
      <c r="A54">
        <v>24</v>
      </c>
      <c r="B54" t="s">
        <v>7</v>
      </c>
      <c r="C54" t="s">
        <v>17</v>
      </c>
      <c r="D54" t="s">
        <v>12</v>
      </c>
      <c r="E54" s="1">
        <v>17.25</v>
      </c>
      <c r="F54" s="1">
        <v>2.2173557826083501</v>
      </c>
      <c r="G54" s="1">
        <v>19.467355782608301</v>
      </c>
      <c r="H54" s="1">
        <v>15.032644217391701</v>
      </c>
    </row>
    <row r="55" spans="1:8" x14ac:dyDescent="0.35">
      <c r="A55">
        <v>29</v>
      </c>
      <c r="B55" t="s">
        <v>7</v>
      </c>
      <c r="C55" t="s">
        <v>18</v>
      </c>
      <c r="D55" t="s">
        <v>12</v>
      </c>
      <c r="E55" s="1">
        <v>17.5</v>
      </c>
      <c r="F55" s="1">
        <v>2.08166599946613</v>
      </c>
      <c r="G55" s="1">
        <v>19.5816659994661</v>
      </c>
      <c r="H55" s="1">
        <v>15.4183340005339</v>
      </c>
    </row>
    <row r="56" spans="1:8" x14ac:dyDescent="0.35">
      <c r="A56">
        <v>34</v>
      </c>
      <c r="B56" t="s">
        <v>19</v>
      </c>
      <c r="C56" t="s">
        <v>8</v>
      </c>
      <c r="D56" t="s">
        <v>12</v>
      </c>
      <c r="E56" s="1">
        <v>22.5</v>
      </c>
      <c r="F56" s="1">
        <v>3.8729833462074201</v>
      </c>
      <c r="G56" s="1">
        <v>26.372983346207398</v>
      </c>
      <c r="H56" s="1">
        <v>18.627016653792602</v>
      </c>
    </row>
    <row r="57" spans="1:8" x14ac:dyDescent="0.35">
      <c r="A57">
        <v>39</v>
      </c>
      <c r="B57" t="s">
        <v>19</v>
      </c>
      <c r="C57" t="s">
        <v>14</v>
      </c>
      <c r="D57" t="s">
        <v>12</v>
      </c>
      <c r="E57" s="1">
        <v>28.75</v>
      </c>
      <c r="F57" s="1">
        <v>7.63216876123687</v>
      </c>
      <c r="G57" s="1">
        <v>36.382168761236898</v>
      </c>
      <c r="H57" s="1">
        <v>21.117831238763099</v>
      </c>
    </row>
    <row r="58" spans="1:8" x14ac:dyDescent="0.35">
      <c r="A58">
        <v>44</v>
      </c>
      <c r="B58" t="s">
        <v>19</v>
      </c>
      <c r="C58" t="s">
        <v>15</v>
      </c>
      <c r="D58" t="s">
        <v>12</v>
      </c>
      <c r="E58" s="1">
        <v>19.5</v>
      </c>
      <c r="F58" s="1">
        <v>5.2599112793531697</v>
      </c>
      <c r="G58" s="1">
        <v>24.759911279353201</v>
      </c>
      <c r="H58" s="1">
        <v>14.240088720646799</v>
      </c>
    </row>
    <row r="59" spans="1:8" x14ac:dyDescent="0.35">
      <c r="A59">
        <v>49</v>
      </c>
      <c r="B59" t="s">
        <v>19</v>
      </c>
      <c r="C59" t="s">
        <v>16</v>
      </c>
      <c r="D59" t="s">
        <v>12</v>
      </c>
      <c r="E59" s="1">
        <v>27.5</v>
      </c>
      <c r="F59" s="1">
        <v>12.5565388012249</v>
      </c>
      <c r="G59" s="1">
        <v>40.056538801224903</v>
      </c>
      <c r="H59" s="1">
        <v>14.9434611987751</v>
      </c>
    </row>
    <row r="60" spans="1:8" x14ac:dyDescent="0.35">
      <c r="A60">
        <v>54</v>
      </c>
      <c r="B60" t="s">
        <v>19</v>
      </c>
      <c r="C60" t="s">
        <v>17</v>
      </c>
      <c r="D60" t="s">
        <v>12</v>
      </c>
      <c r="E60" s="1">
        <v>14.25</v>
      </c>
      <c r="F60" s="1">
        <v>0.95742710775633799</v>
      </c>
      <c r="G60" s="1">
        <v>15.207427107756301</v>
      </c>
      <c r="H60" s="1">
        <v>13.292572892243699</v>
      </c>
    </row>
    <row r="61" spans="1:8" x14ac:dyDescent="0.35">
      <c r="A61">
        <v>59</v>
      </c>
      <c r="B61" t="s">
        <v>19</v>
      </c>
      <c r="C61" t="s">
        <v>18</v>
      </c>
      <c r="D61" t="s">
        <v>12</v>
      </c>
      <c r="E61" s="1">
        <v>14.75</v>
      </c>
      <c r="F61" s="1">
        <v>1.25830573921179</v>
      </c>
      <c r="G61" s="1">
        <v>16.008305739211799</v>
      </c>
      <c r="H61" s="1">
        <v>13.491694260788201</v>
      </c>
    </row>
    <row r="62" spans="1:8" x14ac:dyDescent="0.35">
      <c r="A62">
        <v>64</v>
      </c>
      <c r="B62" t="s">
        <v>20</v>
      </c>
      <c r="C62" t="s">
        <v>8</v>
      </c>
      <c r="D62" t="s">
        <v>12</v>
      </c>
      <c r="E62" s="1">
        <v>24.25</v>
      </c>
      <c r="F62" s="1">
        <v>0.95742710775633799</v>
      </c>
      <c r="G62" s="1">
        <v>25.207427107756299</v>
      </c>
      <c r="H62" s="1">
        <v>23.292572892243701</v>
      </c>
    </row>
    <row r="63" spans="1:8" x14ac:dyDescent="0.35">
      <c r="A63">
        <v>69</v>
      </c>
      <c r="B63" t="s">
        <v>20</v>
      </c>
      <c r="C63" t="s">
        <v>14</v>
      </c>
      <c r="D63" t="s">
        <v>12</v>
      </c>
      <c r="E63" s="1">
        <v>31.5</v>
      </c>
      <c r="F63" s="1">
        <v>14.617341299520501</v>
      </c>
      <c r="G63" s="1">
        <v>46.117341299520497</v>
      </c>
      <c r="H63" s="1">
        <v>16.882658700479499</v>
      </c>
    </row>
    <row r="64" spans="1:8" x14ac:dyDescent="0.35">
      <c r="A64">
        <v>74</v>
      </c>
      <c r="B64" t="s">
        <v>20</v>
      </c>
      <c r="C64" t="s">
        <v>15</v>
      </c>
      <c r="D64" t="s">
        <v>12</v>
      </c>
      <c r="E64" s="1">
        <v>19</v>
      </c>
      <c r="F64" s="1">
        <v>2.16024689946929</v>
      </c>
      <c r="G64" s="1">
        <v>21.1602468994693</v>
      </c>
      <c r="H64" s="1">
        <v>16.8397531005307</v>
      </c>
    </row>
    <row r="65" spans="1:8" x14ac:dyDescent="0.35">
      <c r="A65">
        <v>79</v>
      </c>
      <c r="B65" t="s">
        <v>20</v>
      </c>
      <c r="C65" t="s">
        <v>16</v>
      </c>
      <c r="D65" t="s">
        <v>12</v>
      </c>
      <c r="E65" s="1">
        <v>23.5</v>
      </c>
      <c r="F65" s="1">
        <v>2.08166599946613</v>
      </c>
      <c r="G65" s="1">
        <v>25.5816659994661</v>
      </c>
      <c r="H65" s="1">
        <v>21.4183340005339</v>
      </c>
    </row>
    <row r="66" spans="1:8" x14ac:dyDescent="0.35">
      <c r="A66">
        <v>84</v>
      </c>
      <c r="B66" t="s">
        <v>20</v>
      </c>
      <c r="C66" t="s">
        <v>17</v>
      </c>
      <c r="D66" t="s">
        <v>12</v>
      </c>
      <c r="E66" s="1">
        <v>16</v>
      </c>
      <c r="F66" s="1">
        <v>1.82574185835055</v>
      </c>
      <c r="G66" s="1">
        <v>17.8257418583506</v>
      </c>
      <c r="H66" s="1">
        <v>14.1742581416494</v>
      </c>
    </row>
    <row r="67" spans="1:8" x14ac:dyDescent="0.35">
      <c r="A67">
        <v>89</v>
      </c>
      <c r="B67" t="s">
        <v>20</v>
      </c>
      <c r="C67" t="s">
        <v>18</v>
      </c>
      <c r="D67" t="s">
        <v>12</v>
      </c>
      <c r="E67" s="1">
        <v>17.75</v>
      </c>
      <c r="F67" s="1">
        <v>2.9860788111948202</v>
      </c>
      <c r="G67" s="1">
        <v>20.736078811194801</v>
      </c>
      <c r="H67" s="1">
        <v>14.763921188805201</v>
      </c>
    </row>
    <row r="68" spans="1:8" x14ac:dyDescent="0.35">
      <c r="A68">
        <v>94</v>
      </c>
      <c r="B68" t="s">
        <v>21</v>
      </c>
      <c r="C68" t="s">
        <v>8</v>
      </c>
      <c r="D68" t="s">
        <v>12</v>
      </c>
      <c r="E68" s="1">
        <v>29</v>
      </c>
      <c r="F68" s="1">
        <v>4.9665548085837798</v>
      </c>
      <c r="G68" s="1">
        <v>33.966554808583801</v>
      </c>
      <c r="H68" s="1">
        <v>24.033445191416199</v>
      </c>
    </row>
    <row r="69" spans="1:8" x14ac:dyDescent="0.35">
      <c r="A69">
        <v>99</v>
      </c>
      <c r="B69" t="s">
        <v>21</v>
      </c>
      <c r="C69" t="s">
        <v>14</v>
      </c>
      <c r="D69" t="s">
        <v>12</v>
      </c>
      <c r="E69" s="1">
        <v>32.75</v>
      </c>
      <c r="F69" s="1">
        <v>6.9462219947249002</v>
      </c>
      <c r="G69" s="1">
        <v>39.696221994724901</v>
      </c>
      <c r="H69" s="1">
        <v>25.803778005275099</v>
      </c>
    </row>
    <row r="70" spans="1:8" x14ac:dyDescent="0.35">
      <c r="A70">
        <v>104</v>
      </c>
      <c r="B70" t="s">
        <v>21</v>
      </c>
      <c r="C70" t="s">
        <v>15</v>
      </c>
      <c r="D70" t="s">
        <v>12</v>
      </c>
      <c r="E70" s="1">
        <v>25.25</v>
      </c>
      <c r="F70" s="1">
        <v>4.9916597106239804</v>
      </c>
      <c r="G70" s="1">
        <v>30.241659710623999</v>
      </c>
      <c r="H70" s="1">
        <v>20.258340289376001</v>
      </c>
    </row>
    <row r="71" spans="1:8" x14ac:dyDescent="0.35">
      <c r="A71">
        <v>109</v>
      </c>
      <c r="B71" t="s">
        <v>21</v>
      </c>
      <c r="C71" t="s">
        <v>16</v>
      </c>
      <c r="D71" t="s">
        <v>12</v>
      </c>
      <c r="E71" s="1">
        <v>33.25</v>
      </c>
      <c r="F71" s="1">
        <v>15.1739909054935</v>
      </c>
      <c r="G71" s="1">
        <v>48.423990905493497</v>
      </c>
      <c r="H71" s="1">
        <v>18.0760090945065</v>
      </c>
    </row>
    <row r="72" spans="1:8" x14ac:dyDescent="0.35">
      <c r="A72">
        <v>114</v>
      </c>
      <c r="B72" t="s">
        <v>21</v>
      </c>
      <c r="C72" t="s">
        <v>17</v>
      </c>
      <c r="D72" t="s">
        <v>12</v>
      </c>
      <c r="E72" s="1">
        <v>19</v>
      </c>
      <c r="F72" s="1">
        <v>4.8989794855663602</v>
      </c>
      <c r="G72" s="1">
        <v>23.8989794855664</v>
      </c>
      <c r="H72" s="1">
        <v>14.1010205144336</v>
      </c>
    </row>
    <row r="73" spans="1:8" x14ac:dyDescent="0.35">
      <c r="A73">
        <v>119</v>
      </c>
      <c r="B73" t="s">
        <v>21</v>
      </c>
      <c r="C73" t="s">
        <v>18</v>
      </c>
      <c r="D73" t="s">
        <v>12</v>
      </c>
      <c r="E73" s="1">
        <v>23.25</v>
      </c>
      <c r="F73" s="1">
        <v>13.2759180473518</v>
      </c>
      <c r="G73" s="1">
        <v>36.525918047351801</v>
      </c>
      <c r="H73" s="1">
        <v>9.97408195264825</v>
      </c>
    </row>
    <row r="74" spans="1:8" x14ac:dyDescent="0.35">
      <c r="A74">
        <v>2</v>
      </c>
      <c r="B74" t="s">
        <v>7</v>
      </c>
      <c r="C74" t="s">
        <v>8</v>
      </c>
      <c r="D74" t="s">
        <v>10</v>
      </c>
      <c r="E74" s="1">
        <v>50.5</v>
      </c>
      <c r="F74" s="1">
        <v>8.1853527718724504</v>
      </c>
      <c r="G74" s="1">
        <v>58.685352771872502</v>
      </c>
      <c r="H74" s="1">
        <v>42.314647228127498</v>
      </c>
    </row>
    <row r="75" spans="1:8" x14ac:dyDescent="0.35">
      <c r="A75">
        <v>7</v>
      </c>
      <c r="B75" t="s">
        <v>7</v>
      </c>
      <c r="C75" t="s">
        <v>14</v>
      </c>
      <c r="D75" t="s">
        <v>10</v>
      </c>
      <c r="E75" s="1">
        <v>48</v>
      </c>
      <c r="F75" s="1">
        <v>5.6568542494923797</v>
      </c>
      <c r="G75" s="1">
        <v>53.656854249492397</v>
      </c>
      <c r="H75" s="1">
        <v>42.343145750507603</v>
      </c>
    </row>
    <row r="76" spans="1:8" x14ac:dyDescent="0.35">
      <c r="A76">
        <v>12</v>
      </c>
      <c r="B76" t="s">
        <v>7</v>
      </c>
      <c r="C76" t="s">
        <v>15</v>
      </c>
      <c r="D76" t="s">
        <v>10</v>
      </c>
      <c r="E76" s="1">
        <v>29.25</v>
      </c>
      <c r="F76" s="1">
        <v>1.25830573921179</v>
      </c>
      <c r="G76" s="1">
        <v>30.508305739211799</v>
      </c>
      <c r="H76" s="1">
        <v>27.991694260788201</v>
      </c>
    </row>
    <row r="77" spans="1:8" x14ac:dyDescent="0.35">
      <c r="A77">
        <v>17</v>
      </c>
      <c r="B77" t="s">
        <v>7</v>
      </c>
      <c r="C77" t="s">
        <v>16</v>
      </c>
      <c r="D77" t="s">
        <v>10</v>
      </c>
      <c r="E77" s="1">
        <v>45</v>
      </c>
      <c r="F77" s="1">
        <v>13.589211407093</v>
      </c>
      <c r="G77" s="1">
        <v>58.589211407093003</v>
      </c>
      <c r="H77" s="1">
        <v>31.410788592907</v>
      </c>
    </row>
    <row r="78" spans="1:8" x14ac:dyDescent="0.35">
      <c r="A78">
        <v>22</v>
      </c>
      <c r="B78" t="s">
        <v>7</v>
      </c>
      <c r="C78" t="s">
        <v>17</v>
      </c>
      <c r="D78" t="s">
        <v>10</v>
      </c>
      <c r="E78" s="1">
        <v>26.75</v>
      </c>
      <c r="F78" s="1">
        <v>1.5</v>
      </c>
      <c r="G78" s="1">
        <v>28.25</v>
      </c>
      <c r="H78" s="1">
        <v>25.25</v>
      </c>
    </row>
    <row r="79" spans="1:8" x14ac:dyDescent="0.35">
      <c r="A79">
        <v>27</v>
      </c>
      <c r="B79" t="s">
        <v>7</v>
      </c>
      <c r="C79" t="s">
        <v>18</v>
      </c>
      <c r="D79" t="s">
        <v>10</v>
      </c>
      <c r="E79" s="1">
        <v>25.25</v>
      </c>
      <c r="F79" s="1">
        <v>2.2173557826083501</v>
      </c>
      <c r="G79" s="1">
        <v>27.467355782608301</v>
      </c>
      <c r="H79" s="1">
        <v>23.032644217391699</v>
      </c>
    </row>
    <row r="80" spans="1:8" x14ac:dyDescent="0.35">
      <c r="A80">
        <v>32</v>
      </c>
      <c r="B80" t="s">
        <v>19</v>
      </c>
      <c r="C80" t="s">
        <v>8</v>
      </c>
      <c r="D80" t="s">
        <v>10</v>
      </c>
      <c r="E80" s="1">
        <v>55.5</v>
      </c>
      <c r="F80" s="1">
        <v>19.807406022327399</v>
      </c>
      <c r="G80" s="1">
        <v>75.307406022327399</v>
      </c>
      <c r="H80" s="1">
        <v>35.692593977672601</v>
      </c>
    </row>
    <row r="81" spans="1:8" x14ac:dyDescent="0.35">
      <c r="A81">
        <v>37</v>
      </c>
      <c r="B81" t="s">
        <v>19</v>
      </c>
      <c r="C81" t="s">
        <v>14</v>
      </c>
      <c r="D81" t="s">
        <v>10</v>
      </c>
      <c r="E81" s="1">
        <v>50.25</v>
      </c>
      <c r="F81" s="1">
        <v>21.8536800867344</v>
      </c>
      <c r="G81" s="1">
        <v>72.1036800867344</v>
      </c>
      <c r="H81" s="1">
        <v>28.3963199132656</v>
      </c>
    </row>
    <row r="82" spans="1:8" x14ac:dyDescent="0.35">
      <c r="A82">
        <v>42</v>
      </c>
      <c r="B82" t="s">
        <v>19</v>
      </c>
      <c r="C82" t="s">
        <v>15</v>
      </c>
      <c r="D82" t="s">
        <v>10</v>
      </c>
      <c r="E82" s="1">
        <v>34.5</v>
      </c>
      <c r="F82" s="1">
        <v>14.3874945699382</v>
      </c>
      <c r="G82" s="1">
        <v>48.887494569938198</v>
      </c>
      <c r="H82" s="1">
        <v>20.112505430061798</v>
      </c>
    </row>
    <row r="83" spans="1:8" x14ac:dyDescent="0.35">
      <c r="A83">
        <v>47</v>
      </c>
      <c r="B83" t="s">
        <v>19</v>
      </c>
      <c r="C83" t="s">
        <v>16</v>
      </c>
      <c r="D83" t="s">
        <v>10</v>
      </c>
      <c r="E83" s="1">
        <v>47.75</v>
      </c>
      <c r="F83" s="1">
        <v>14.1745076340121</v>
      </c>
      <c r="G83" s="1">
        <v>61.924507634012102</v>
      </c>
      <c r="H83" s="1">
        <v>33.575492365987898</v>
      </c>
    </row>
    <row r="84" spans="1:8" x14ac:dyDescent="0.35">
      <c r="A84">
        <v>52</v>
      </c>
      <c r="B84" t="s">
        <v>19</v>
      </c>
      <c r="C84" t="s">
        <v>17</v>
      </c>
      <c r="D84" t="s">
        <v>10</v>
      </c>
      <c r="E84" s="1">
        <v>25.75</v>
      </c>
      <c r="F84" s="1">
        <v>6.9462219947249002</v>
      </c>
      <c r="G84" s="1">
        <v>32.696221994724901</v>
      </c>
      <c r="H84" s="1">
        <v>18.803778005275099</v>
      </c>
    </row>
    <row r="85" spans="1:8" x14ac:dyDescent="0.35">
      <c r="A85">
        <v>57</v>
      </c>
      <c r="B85" t="s">
        <v>19</v>
      </c>
      <c r="C85" t="s">
        <v>18</v>
      </c>
      <c r="D85" t="s">
        <v>10</v>
      </c>
      <c r="E85" s="1">
        <v>28</v>
      </c>
      <c r="F85" s="1">
        <v>13.4660065844828</v>
      </c>
      <c r="G85" s="1">
        <v>41.466006584482798</v>
      </c>
      <c r="H85" s="1">
        <v>14.5339934155172</v>
      </c>
    </row>
    <row r="86" spans="1:8" x14ac:dyDescent="0.35">
      <c r="A86">
        <v>62</v>
      </c>
      <c r="B86" t="s">
        <v>20</v>
      </c>
      <c r="C86" t="s">
        <v>8</v>
      </c>
      <c r="D86" t="s">
        <v>10</v>
      </c>
      <c r="E86" s="1">
        <v>50.25</v>
      </c>
      <c r="F86" s="1">
        <v>7.0415433914258703</v>
      </c>
      <c r="G86" s="1">
        <v>57.291543391425897</v>
      </c>
      <c r="H86" s="1">
        <v>43.208456608574103</v>
      </c>
    </row>
    <row r="87" spans="1:8" x14ac:dyDescent="0.35">
      <c r="A87">
        <v>67</v>
      </c>
      <c r="B87" t="s">
        <v>20</v>
      </c>
      <c r="C87" t="s">
        <v>14</v>
      </c>
      <c r="D87" t="s">
        <v>10</v>
      </c>
      <c r="E87" s="1">
        <v>47.5</v>
      </c>
      <c r="F87" s="1">
        <v>8.2663978450915003</v>
      </c>
      <c r="G87" s="1">
        <v>55.766397845091497</v>
      </c>
      <c r="H87" s="1">
        <v>39.233602154908503</v>
      </c>
    </row>
    <row r="88" spans="1:8" x14ac:dyDescent="0.35">
      <c r="A88">
        <v>72</v>
      </c>
      <c r="B88" t="s">
        <v>20</v>
      </c>
      <c r="C88" t="s">
        <v>15</v>
      </c>
      <c r="D88" t="s">
        <v>10</v>
      </c>
      <c r="E88" s="1">
        <v>32.25</v>
      </c>
      <c r="F88" s="1">
        <v>2.8722813232690099</v>
      </c>
      <c r="G88" s="1">
        <v>35.122281323269</v>
      </c>
      <c r="H88" s="1">
        <v>29.377718676731</v>
      </c>
    </row>
    <row r="89" spans="1:8" x14ac:dyDescent="0.35">
      <c r="A89">
        <v>77</v>
      </c>
      <c r="B89" t="s">
        <v>20</v>
      </c>
      <c r="C89" t="s">
        <v>16</v>
      </c>
      <c r="D89" t="s">
        <v>10</v>
      </c>
      <c r="E89" s="1">
        <v>38.5</v>
      </c>
      <c r="F89" s="1">
        <v>3.7859388972001802</v>
      </c>
      <c r="G89" s="1">
        <v>42.285938897200197</v>
      </c>
      <c r="H89" s="1">
        <v>34.714061102799803</v>
      </c>
    </row>
    <row r="90" spans="1:8" x14ac:dyDescent="0.35">
      <c r="A90">
        <v>82</v>
      </c>
      <c r="B90" t="s">
        <v>20</v>
      </c>
      <c r="C90" t="s">
        <v>17</v>
      </c>
      <c r="D90" t="s">
        <v>10</v>
      </c>
      <c r="E90" s="1">
        <v>23.75</v>
      </c>
      <c r="F90" s="1">
        <v>1.5</v>
      </c>
      <c r="G90" s="1">
        <v>25.25</v>
      </c>
      <c r="H90" s="1">
        <v>22.25</v>
      </c>
    </row>
    <row r="91" spans="1:8" x14ac:dyDescent="0.35">
      <c r="A91">
        <v>87</v>
      </c>
      <c r="B91" t="s">
        <v>20</v>
      </c>
      <c r="C91" t="s">
        <v>18</v>
      </c>
      <c r="D91" t="s">
        <v>10</v>
      </c>
      <c r="E91" s="1">
        <v>24.5</v>
      </c>
      <c r="F91" s="1">
        <v>2.88675134594813</v>
      </c>
      <c r="G91" s="1">
        <v>27.386751345948099</v>
      </c>
      <c r="H91" s="1">
        <v>21.613248654051901</v>
      </c>
    </row>
    <row r="92" spans="1:8" x14ac:dyDescent="0.35">
      <c r="A92">
        <v>92</v>
      </c>
      <c r="B92" t="s">
        <v>21</v>
      </c>
      <c r="C92" t="s">
        <v>8</v>
      </c>
      <c r="D92" t="s">
        <v>10</v>
      </c>
      <c r="E92" s="1">
        <v>49.25</v>
      </c>
      <c r="F92" s="1">
        <v>13.0989821487524</v>
      </c>
      <c r="G92" s="1">
        <v>62.348982148752398</v>
      </c>
      <c r="H92" s="1">
        <v>36.151017851247602</v>
      </c>
    </row>
    <row r="93" spans="1:8" x14ac:dyDescent="0.35">
      <c r="A93">
        <v>97</v>
      </c>
      <c r="B93" t="s">
        <v>21</v>
      </c>
      <c r="C93" t="s">
        <v>14</v>
      </c>
      <c r="D93" t="s">
        <v>10</v>
      </c>
      <c r="E93" s="1">
        <v>62.5</v>
      </c>
      <c r="F93" s="1">
        <v>25.0931597585212</v>
      </c>
      <c r="G93" s="1">
        <v>87.593159758521196</v>
      </c>
      <c r="H93" s="1">
        <v>37.406840241478797</v>
      </c>
    </row>
    <row r="94" spans="1:8" x14ac:dyDescent="0.35">
      <c r="A94">
        <v>102</v>
      </c>
      <c r="B94" t="s">
        <v>21</v>
      </c>
      <c r="C94" t="s">
        <v>15</v>
      </c>
      <c r="D94" t="s">
        <v>10</v>
      </c>
      <c r="E94" s="1">
        <v>37.75</v>
      </c>
      <c r="F94" s="1">
        <v>10.8742815854658</v>
      </c>
      <c r="G94" s="1">
        <v>48.624281585465802</v>
      </c>
      <c r="H94" s="1">
        <v>26.875718414534202</v>
      </c>
    </row>
    <row r="95" spans="1:8" x14ac:dyDescent="0.35">
      <c r="A95">
        <v>107</v>
      </c>
      <c r="B95" t="s">
        <v>21</v>
      </c>
      <c r="C95" t="s">
        <v>16</v>
      </c>
      <c r="D95" t="s">
        <v>10</v>
      </c>
      <c r="E95" s="1">
        <v>43</v>
      </c>
      <c r="F95" s="1">
        <v>8.2056890833941107</v>
      </c>
      <c r="G95" s="1">
        <v>51.205689083394098</v>
      </c>
      <c r="H95" s="1">
        <v>34.794310916605902</v>
      </c>
    </row>
    <row r="96" spans="1:8" x14ac:dyDescent="0.35">
      <c r="A96">
        <v>112</v>
      </c>
      <c r="B96" t="s">
        <v>21</v>
      </c>
      <c r="C96" t="s">
        <v>17</v>
      </c>
      <c r="D96" t="s">
        <v>10</v>
      </c>
      <c r="E96" s="1">
        <v>28</v>
      </c>
      <c r="F96" s="1">
        <v>8.1649658092772608</v>
      </c>
      <c r="G96" s="1">
        <v>36.164965809277298</v>
      </c>
      <c r="H96" s="1">
        <v>19.835034190722698</v>
      </c>
    </row>
    <row r="97" spans="1:8" x14ac:dyDescent="0.35">
      <c r="A97">
        <v>117</v>
      </c>
      <c r="B97" t="s">
        <v>21</v>
      </c>
      <c r="C97" t="s">
        <v>18</v>
      </c>
      <c r="D97" t="s">
        <v>10</v>
      </c>
      <c r="E97" s="1">
        <v>35.25</v>
      </c>
      <c r="F97" s="1">
        <v>14.0801278403287</v>
      </c>
      <c r="G97" s="1">
        <v>49.3301278403287</v>
      </c>
      <c r="H97" s="1">
        <v>21.1698721596713</v>
      </c>
    </row>
    <row r="98" spans="1:8" x14ac:dyDescent="0.35">
      <c r="A98">
        <v>1</v>
      </c>
      <c r="B98" t="s">
        <v>7</v>
      </c>
      <c r="C98" t="s">
        <v>8</v>
      </c>
      <c r="D98" t="s">
        <v>9</v>
      </c>
      <c r="E98" s="1">
        <v>61.25</v>
      </c>
      <c r="F98" s="1">
        <v>15.5429512427123</v>
      </c>
      <c r="G98" s="1">
        <v>76.792951242712306</v>
      </c>
      <c r="H98" s="1">
        <v>45.707048757287701</v>
      </c>
    </row>
    <row r="99" spans="1:8" x14ac:dyDescent="0.35">
      <c r="A99">
        <v>6</v>
      </c>
      <c r="B99" t="s">
        <v>7</v>
      </c>
      <c r="C99" t="s">
        <v>14</v>
      </c>
      <c r="D99" t="s">
        <v>9</v>
      </c>
      <c r="E99" s="1">
        <v>49.25</v>
      </c>
      <c r="F99" s="1">
        <v>9.8446262837482408</v>
      </c>
      <c r="G99" s="1">
        <v>59.094626283748198</v>
      </c>
      <c r="H99" s="1">
        <v>39.405373716251802</v>
      </c>
    </row>
    <row r="100" spans="1:8" x14ac:dyDescent="0.35">
      <c r="A100">
        <v>11</v>
      </c>
      <c r="B100" t="s">
        <v>7</v>
      </c>
      <c r="C100" t="s">
        <v>15</v>
      </c>
      <c r="D100" t="s">
        <v>9</v>
      </c>
      <c r="E100" s="1">
        <v>34.5</v>
      </c>
      <c r="F100" s="1">
        <v>3.41565025531987</v>
      </c>
      <c r="G100" s="1">
        <v>37.915650255319903</v>
      </c>
      <c r="H100" s="1">
        <v>31.0843497446801</v>
      </c>
    </row>
    <row r="101" spans="1:8" x14ac:dyDescent="0.35">
      <c r="A101">
        <v>16</v>
      </c>
      <c r="B101" t="s">
        <v>7</v>
      </c>
      <c r="C101" t="s">
        <v>16</v>
      </c>
      <c r="D101" t="s">
        <v>9</v>
      </c>
      <c r="E101" s="1">
        <v>49.75</v>
      </c>
      <c r="F101" s="1">
        <v>20.221688027132299</v>
      </c>
      <c r="G101" s="1">
        <v>69.971688027132302</v>
      </c>
      <c r="H101" s="1">
        <v>29.528311972867701</v>
      </c>
    </row>
    <row r="102" spans="1:8" x14ac:dyDescent="0.35">
      <c r="A102">
        <v>21</v>
      </c>
      <c r="B102" t="s">
        <v>7</v>
      </c>
      <c r="C102" t="s">
        <v>17</v>
      </c>
      <c r="D102" t="s">
        <v>9</v>
      </c>
      <c r="E102" s="1">
        <v>33.75</v>
      </c>
      <c r="F102" s="1">
        <v>8.4606934309980399</v>
      </c>
      <c r="G102" s="1">
        <v>42.210693430997999</v>
      </c>
      <c r="H102" s="1">
        <v>25.289306569002001</v>
      </c>
    </row>
    <row r="103" spans="1:8" x14ac:dyDescent="0.35">
      <c r="A103">
        <v>26</v>
      </c>
      <c r="B103" t="s">
        <v>7</v>
      </c>
      <c r="C103" t="s">
        <v>18</v>
      </c>
      <c r="D103" t="s">
        <v>9</v>
      </c>
      <c r="E103" s="1">
        <v>28.5</v>
      </c>
      <c r="F103" s="1">
        <v>3.6968455021364699</v>
      </c>
      <c r="G103" s="1">
        <v>32.196845502136497</v>
      </c>
      <c r="H103" s="1">
        <v>24.803154497863499</v>
      </c>
    </row>
    <row r="104" spans="1:8" x14ac:dyDescent="0.35">
      <c r="A104">
        <v>31</v>
      </c>
      <c r="B104" t="s">
        <v>19</v>
      </c>
      <c r="C104" t="s">
        <v>8</v>
      </c>
      <c r="D104" t="s">
        <v>9</v>
      </c>
      <c r="E104" s="1">
        <v>53.75</v>
      </c>
      <c r="F104" s="1">
        <v>16.378339354159198</v>
      </c>
      <c r="G104" s="1">
        <v>70.128339354159195</v>
      </c>
      <c r="H104" s="1">
        <v>37.371660645840798</v>
      </c>
    </row>
    <row r="105" spans="1:8" x14ac:dyDescent="0.35">
      <c r="A105">
        <v>36</v>
      </c>
      <c r="B105" t="s">
        <v>19</v>
      </c>
      <c r="C105" t="s">
        <v>14</v>
      </c>
      <c r="D105" t="s">
        <v>9</v>
      </c>
      <c r="E105" s="1">
        <v>47.5</v>
      </c>
      <c r="F105" s="1">
        <v>13.329166015421499</v>
      </c>
      <c r="G105" s="1">
        <v>60.829166015421499</v>
      </c>
      <c r="H105" s="1">
        <v>34.170833984578501</v>
      </c>
    </row>
    <row r="106" spans="1:8" x14ac:dyDescent="0.35">
      <c r="A106">
        <v>41</v>
      </c>
      <c r="B106" t="s">
        <v>19</v>
      </c>
      <c r="C106" t="s">
        <v>15</v>
      </c>
      <c r="D106" t="s">
        <v>9</v>
      </c>
      <c r="E106" s="1">
        <v>39.5</v>
      </c>
      <c r="F106" s="1">
        <v>10.214368964029701</v>
      </c>
      <c r="G106" s="1">
        <v>49.714368964029703</v>
      </c>
      <c r="H106" s="1">
        <v>29.285631035970301</v>
      </c>
    </row>
    <row r="107" spans="1:8" x14ac:dyDescent="0.35">
      <c r="A107">
        <v>46</v>
      </c>
      <c r="B107" t="s">
        <v>19</v>
      </c>
      <c r="C107" t="s">
        <v>16</v>
      </c>
      <c r="D107" t="s">
        <v>9</v>
      </c>
      <c r="E107" s="1">
        <v>50.75</v>
      </c>
      <c r="F107" s="1">
        <v>20.039544239661101</v>
      </c>
      <c r="G107" s="1">
        <v>70.789544239661097</v>
      </c>
      <c r="H107" s="1">
        <v>30.710455760338899</v>
      </c>
    </row>
    <row r="108" spans="1:8" x14ac:dyDescent="0.35">
      <c r="A108">
        <v>51</v>
      </c>
      <c r="B108" t="s">
        <v>19</v>
      </c>
      <c r="C108" t="s">
        <v>17</v>
      </c>
      <c r="D108" t="s">
        <v>9</v>
      </c>
      <c r="E108" s="1">
        <v>26</v>
      </c>
      <c r="F108" s="1">
        <v>8.2462112512353194</v>
      </c>
      <c r="G108" s="1">
        <v>34.246211251235302</v>
      </c>
      <c r="H108" s="1">
        <v>17.753788748764698</v>
      </c>
    </row>
    <row r="109" spans="1:8" x14ac:dyDescent="0.35">
      <c r="A109">
        <v>56</v>
      </c>
      <c r="B109" t="s">
        <v>19</v>
      </c>
      <c r="C109" t="s">
        <v>18</v>
      </c>
      <c r="D109" t="s">
        <v>9</v>
      </c>
      <c r="E109" s="1">
        <v>30</v>
      </c>
      <c r="F109" s="1">
        <v>12.7279220613579</v>
      </c>
      <c r="G109" s="1">
        <v>42.727922061357901</v>
      </c>
      <c r="H109" s="1">
        <v>17.272077938642099</v>
      </c>
    </row>
    <row r="110" spans="1:8" x14ac:dyDescent="0.35">
      <c r="A110">
        <v>61</v>
      </c>
      <c r="B110" t="s">
        <v>20</v>
      </c>
      <c r="C110" t="s">
        <v>8</v>
      </c>
      <c r="D110" t="s">
        <v>9</v>
      </c>
      <c r="E110" s="1">
        <v>52.75</v>
      </c>
      <c r="F110" s="1">
        <v>9.3229108472979991</v>
      </c>
      <c r="G110" s="1">
        <v>62.072910847297997</v>
      </c>
      <c r="H110" s="1">
        <v>43.427089152702003</v>
      </c>
    </row>
    <row r="111" spans="1:8" x14ac:dyDescent="0.35">
      <c r="A111">
        <v>66</v>
      </c>
      <c r="B111" t="s">
        <v>20</v>
      </c>
      <c r="C111" t="s">
        <v>14</v>
      </c>
      <c r="D111" t="s">
        <v>9</v>
      </c>
      <c r="E111" s="1">
        <v>48.75</v>
      </c>
      <c r="F111" s="1">
        <v>11.146748404804001</v>
      </c>
      <c r="G111" s="1">
        <v>59.896748404804001</v>
      </c>
      <c r="H111" s="1">
        <v>37.603251595195999</v>
      </c>
    </row>
    <row r="112" spans="1:8" x14ac:dyDescent="0.35">
      <c r="A112">
        <v>71</v>
      </c>
      <c r="B112" t="s">
        <v>20</v>
      </c>
      <c r="C112" t="s">
        <v>15</v>
      </c>
      <c r="D112" t="s">
        <v>9</v>
      </c>
      <c r="E112" s="1">
        <v>32.25</v>
      </c>
      <c r="F112" s="1">
        <v>6.8007352543677202</v>
      </c>
      <c r="G112" s="1">
        <v>39.050735254367702</v>
      </c>
      <c r="H112" s="1">
        <v>25.449264745632298</v>
      </c>
    </row>
    <row r="113" spans="1:8" x14ac:dyDescent="0.35">
      <c r="A113">
        <v>76</v>
      </c>
      <c r="B113" t="s">
        <v>20</v>
      </c>
      <c r="C113" t="s">
        <v>16</v>
      </c>
      <c r="D113" t="s">
        <v>9</v>
      </c>
      <c r="E113" s="1">
        <v>40.5</v>
      </c>
      <c r="F113" s="1">
        <v>11.2694276695846</v>
      </c>
      <c r="G113" s="1">
        <v>51.769427669584601</v>
      </c>
      <c r="H113" s="1">
        <v>29.230572330415399</v>
      </c>
    </row>
    <row r="114" spans="1:8" x14ac:dyDescent="0.35">
      <c r="A114">
        <v>81</v>
      </c>
      <c r="B114" t="s">
        <v>20</v>
      </c>
      <c r="C114" t="s">
        <v>17</v>
      </c>
      <c r="D114" t="s">
        <v>9</v>
      </c>
      <c r="E114" s="1">
        <v>27.25</v>
      </c>
      <c r="F114" s="1">
        <v>5.5602757725374303</v>
      </c>
      <c r="G114" s="1">
        <v>32.810275772537402</v>
      </c>
      <c r="H114" s="1">
        <v>21.689724227462602</v>
      </c>
    </row>
    <row r="115" spans="1:8" x14ac:dyDescent="0.35">
      <c r="A115">
        <v>86</v>
      </c>
      <c r="B115" t="s">
        <v>20</v>
      </c>
      <c r="C115" t="s">
        <v>18</v>
      </c>
      <c r="D115" t="s">
        <v>9</v>
      </c>
      <c r="E115" s="1">
        <v>26.5</v>
      </c>
      <c r="F115" s="1">
        <v>4.79583152331272</v>
      </c>
      <c r="G115" s="1">
        <v>31.2958315233127</v>
      </c>
      <c r="H115" s="1">
        <v>21.7041684766873</v>
      </c>
    </row>
    <row r="116" spans="1:8" x14ac:dyDescent="0.35">
      <c r="A116">
        <v>91</v>
      </c>
      <c r="B116" t="s">
        <v>21</v>
      </c>
      <c r="C116" t="s">
        <v>8</v>
      </c>
      <c r="D116" t="s">
        <v>9</v>
      </c>
      <c r="E116" s="1">
        <v>62.5</v>
      </c>
      <c r="F116" s="1">
        <v>20.273134932713301</v>
      </c>
      <c r="G116" s="1">
        <v>82.773134932713305</v>
      </c>
      <c r="H116" s="1">
        <v>42.226865067286703</v>
      </c>
    </row>
    <row r="117" spans="1:8" x14ac:dyDescent="0.35">
      <c r="A117">
        <v>96</v>
      </c>
      <c r="B117" t="s">
        <v>21</v>
      </c>
      <c r="C117" t="s">
        <v>14</v>
      </c>
      <c r="D117" t="s">
        <v>9</v>
      </c>
      <c r="E117" s="1">
        <v>51.25</v>
      </c>
      <c r="F117" s="1">
        <v>12.3119183449751</v>
      </c>
      <c r="G117" s="1">
        <v>63.561918344975098</v>
      </c>
      <c r="H117" s="1">
        <v>38.938081655024902</v>
      </c>
    </row>
    <row r="118" spans="1:8" x14ac:dyDescent="0.35">
      <c r="A118">
        <v>101</v>
      </c>
      <c r="B118" t="s">
        <v>21</v>
      </c>
      <c r="C118" t="s">
        <v>15</v>
      </c>
      <c r="D118" t="s">
        <v>9</v>
      </c>
      <c r="E118" s="1">
        <v>41.75</v>
      </c>
      <c r="F118" s="1">
        <v>11.528949070347499</v>
      </c>
      <c r="G118" s="1">
        <v>53.278949070347501</v>
      </c>
      <c r="H118" s="1">
        <v>30.221050929652499</v>
      </c>
    </row>
    <row r="119" spans="1:8" x14ac:dyDescent="0.35">
      <c r="A119">
        <v>106</v>
      </c>
      <c r="B119" t="s">
        <v>21</v>
      </c>
      <c r="C119" t="s">
        <v>16</v>
      </c>
      <c r="D119" t="s">
        <v>9</v>
      </c>
      <c r="E119" s="1">
        <v>58</v>
      </c>
      <c r="F119" s="1">
        <v>14.3527000944073</v>
      </c>
      <c r="G119" s="1">
        <v>72.352700094407297</v>
      </c>
      <c r="H119" s="1">
        <v>43.647299905592703</v>
      </c>
    </row>
    <row r="120" spans="1:8" x14ac:dyDescent="0.35">
      <c r="A120">
        <v>111</v>
      </c>
      <c r="B120" t="s">
        <v>21</v>
      </c>
      <c r="C120" t="s">
        <v>17</v>
      </c>
      <c r="D120" t="s">
        <v>9</v>
      </c>
      <c r="E120" s="1">
        <v>34.25</v>
      </c>
      <c r="F120" s="1">
        <v>17.783419243778699</v>
      </c>
      <c r="G120" s="1">
        <v>52.033419243778702</v>
      </c>
      <c r="H120" s="1">
        <v>16.466580756221301</v>
      </c>
    </row>
    <row r="121" spans="1:8" x14ac:dyDescent="0.35">
      <c r="A121">
        <v>116</v>
      </c>
      <c r="B121" t="s">
        <v>21</v>
      </c>
      <c r="C121" t="s">
        <v>18</v>
      </c>
      <c r="D121" t="s">
        <v>9</v>
      </c>
      <c r="E121" s="1">
        <v>39.75</v>
      </c>
      <c r="F121" s="1">
        <v>21.868927728629</v>
      </c>
      <c r="G121" s="1">
        <v>61.618927728628996</v>
      </c>
      <c r="H121" s="1">
        <v>17.881072271371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%calc</vt:lpstr>
      <vt:lpstr>SummaryResultsSulfate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</dc:creator>
  <cp:lastModifiedBy>Parviainen Tuure</cp:lastModifiedBy>
  <dcterms:created xsi:type="dcterms:W3CDTF">2018-03-03T11:10:23Z</dcterms:created>
  <dcterms:modified xsi:type="dcterms:W3CDTF">2018-03-06T06:12:37Z</dcterms:modified>
</cp:coreProperties>
</file>