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gpeng/Dropbox/工作资料/201610/"/>
    </mc:Choice>
  </mc:AlternateContent>
  <bookViews>
    <workbookView xWindow="1100" yWindow="460" windowWidth="27700" windowHeight="17540" tabRatio="682" firstSheet="2" activeTab="3"/>
  </bookViews>
  <sheets>
    <sheet name="截止至2016年1月31日" sheetId="42" r:id="rId1"/>
    <sheet name="截止至2016年2月29日" sheetId="43" r:id="rId2"/>
    <sheet name="截止至2016年8月31日" sheetId="50" r:id="rId3"/>
    <sheet name="总库存明细表" sheetId="52" r:id="rId4"/>
    <sheet name="仓库入库登记表" sheetId="51" r:id="rId5"/>
    <sheet name="仓库出库登记表" sheetId="53" r:id="rId6"/>
  </sheets>
  <definedNames>
    <definedName name="_xlnm._FilterDatabase" localSheetId="3" hidden="1">总库存明细表!$C$1:$C$49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2" i="53" l="1"/>
  <c r="C73" i="53"/>
  <c r="C74" i="53"/>
  <c r="C75" i="53"/>
  <c r="C76" i="53"/>
  <c r="C71" i="53"/>
  <c r="B72" i="53"/>
  <c r="B73" i="53"/>
  <c r="B74" i="53"/>
  <c r="B75" i="53"/>
  <c r="B76" i="53"/>
  <c r="B71" i="53"/>
  <c r="C16" i="53"/>
  <c r="C17" i="53"/>
  <c r="C18" i="53"/>
  <c r="C19" i="53"/>
  <c r="C20" i="53"/>
  <c r="C21" i="53"/>
  <c r="C22" i="53"/>
  <c r="C23" i="53"/>
  <c r="C24" i="53"/>
  <c r="C25" i="53"/>
  <c r="C26" i="53"/>
  <c r="C27" i="53"/>
  <c r="C28" i="53"/>
  <c r="C29" i="53"/>
  <c r="C30" i="53"/>
  <c r="C31" i="53"/>
  <c r="C32" i="53"/>
  <c r="C33" i="53"/>
  <c r="C34" i="53"/>
  <c r="C35" i="53"/>
  <c r="C36" i="53"/>
  <c r="C37" i="53"/>
  <c r="C38" i="53"/>
  <c r="C39" i="53"/>
  <c r="C40" i="53"/>
  <c r="C41" i="53"/>
  <c r="C42" i="53"/>
  <c r="C43" i="53"/>
  <c r="C44" i="53"/>
  <c r="C45" i="53"/>
  <c r="C46" i="53"/>
  <c r="C47" i="53"/>
  <c r="C48" i="53"/>
  <c r="C49" i="53"/>
  <c r="C50" i="53"/>
  <c r="C51" i="53"/>
  <c r="C52" i="53"/>
  <c r="C53" i="53"/>
  <c r="C54" i="53"/>
  <c r="C55" i="53"/>
  <c r="C56" i="53"/>
  <c r="C57" i="53"/>
  <c r="C58" i="53"/>
  <c r="C59" i="53"/>
  <c r="C60" i="53"/>
  <c r="C61" i="53"/>
  <c r="C62" i="53"/>
  <c r="C63" i="53"/>
  <c r="C64" i="53"/>
  <c r="C65" i="53"/>
  <c r="C66" i="53"/>
  <c r="C67" i="53"/>
  <c r="C68" i="53"/>
  <c r="C3" i="53"/>
  <c r="C4" i="53"/>
  <c r="C5" i="53"/>
  <c r="C6" i="53"/>
  <c r="C7" i="53"/>
  <c r="C8" i="53"/>
  <c r="C9" i="53"/>
  <c r="C10" i="53"/>
  <c r="C11" i="53"/>
  <c r="C12" i="53"/>
  <c r="C13" i="53"/>
  <c r="C14" i="53"/>
  <c r="C15" i="53"/>
  <c r="C2" i="53"/>
  <c r="B60" i="53"/>
  <c r="B61" i="53"/>
  <c r="B62" i="53"/>
  <c r="B63" i="53"/>
  <c r="B64" i="53"/>
  <c r="B65" i="53"/>
  <c r="B66" i="53"/>
  <c r="B67" i="53"/>
  <c r="B68" i="53"/>
  <c r="B40" i="53"/>
  <c r="B41" i="53"/>
  <c r="B42" i="53"/>
  <c r="B43" i="53"/>
  <c r="B44" i="53"/>
  <c r="B45" i="53"/>
  <c r="B46" i="53"/>
  <c r="B47" i="53"/>
  <c r="B48" i="53"/>
  <c r="B49" i="53"/>
  <c r="B50" i="53"/>
  <c r="B51" i="53"/>
  <c r="B52" i="53"/>
  <c r="B53" i="53"/>
  <c r="B54" i="53"/>
  <c r="B55" i="53"/>
  <c r="B56" i="53"/>
  <c r="B57" i="53"/>
  <c r="B58" i="53"/>
  <c r="B59" i="53"/>
  <c r="B4" i="53"/>
  <c r="B5" i="53"/>
  <c r="B6" i="53"/>
  <c r="B7" i="53"/>
  <c r="B8" i="53"/>
  <c r="B9" i="53"/>
  <c r="B10" i="53"/>
  <c r="B11" i="53"/>
  <c r="B12" i="53"/>
  <c r="B13" i="53"/>
  <c r="B14" i="53"/>
  <c r="B15" i="53"/>
  <c r="B16" i="53"/>
  <c r="B17" i="53"/>
  <c r="B18" i="53"/>
  <c r="B19" i="53"/>
  <c r="B20" i="53"/>
  <c r="B21" i="53"/>
  <c r="B22" i="53"/>
  <c r="B23" i="53"/>
  <c r="B24" i="53"/>
  <c r="B25" i="53"/>
  <c r="B26" i="53"/>
  <c r="B27" i="53"/>
  <c r="B28" i="53"/>
  <c r="B29" i="53"/>
  <c r="B30" i="53"/>
  <c r="B31" i="53"/>
  <c r="B32" i="53"/>
  <c r="B33" i="53"/>
  <c r="B34" i="53"/>
  <c r="B35" i="53"/>
  <c r="B36" i="53"/>
  <c r="B37" i="53"/>
  <c r="B38" i="53"/>
  <c r="B39" i="53"/>
  <c r="B3" i="53"/>
  <c r="B2" i="53"/>
  <c r="E76" i="51"/>
  <c r="E75" i="51"/>
  <c r="E74" i="51"/>
  <c r="E73" i="51"/>
  <c r="E72" i="51"/>
  <c r="E71" i="51"/>
  <c r="E70" i="51"/>
  <c r="E69" i="51"/>
  <c r="E68" i="51"/>
  <c r="E67" i="51"/>
  <c r="E66" i="51"/>
  <c r="E65" i="51"/>
  <c r="E64" i="51"/>
  <c r="E63" i="51"/>
  <c r="E62" i="51"/>
  <c r="E61" i="51"/>
  <c r="E60" i="51"/>
  <c r="E59" i="51"/>
  <c r="E58" i="51"/>
  <c r="E57" i="51"/>
  <c r="E56" i="51"/>
  <c r="E55" i="51"/>
  <c r="E54" i="51"/>
  <c r="E53" i="51"/>
  <c r="E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E12" i="51"/>
  <c r="E11" i="51"/>
  <c r="E10" i="51"/>
  <c r="E9" i="51"/>
  <c r="E8" i="51"/>
  <c r="E7" i="51"/>
  <c r="E6" i="51"/>
  <c r="E5" i="51"/>
  <c r="E4" i="51"/>
  <c r="E3" i="51"/>
  <c r="E2" i="51"/>
  <c r="E79" i="50"/>
  <c r="E78" i="50"/>
  <c r="I77" i="50"/>
  <c r="H77" i="50"/>
  <c r="E77" i="50"/>
  <c r="I76" i="50"/>
  <c r="H76" i="50"/>
  <c r="E76" i="50"/>
  <c r="I75" i="50"/>
  <c r="H75" i="50"/>
  <c r="E75" i="50"/>
  <c r="I74" i="50"/>
  <c r="H74" i="50"/>
  <c r="E74" i="50"/>
  <c r="I73" i="50"/>
  <c r="H73" i="50"/>
  <c r="E73" i="50"/>
  <c r="I72" i="50"/>
  <c r="H72" i="50"/>
  <c r="E72" i="50"/>
  <c r="I69" i="50"/>
  <c r="H69" i="50"/>
  <c r="E69" i="50"/>
  <c r="I68" i="50"/>
  <c r="H68" i="50"/>
  <c r="E68" i="50"/>
  <c r="I67" i="50"/>
  <c r="H67" i="50"/>
  <c r="E67" i="50"/>
  <c r="I66" i="50"/>
  <c r="H66" i="50"/>
  <c r="E66" i="50"/>
  <c r="I65" i="50"/>
  <c r="H65" i="50"/>
  <c r="E65" i="50"/>
  <c r="I64" i="50"/>
  <c r="H64" i="50"/>
  <c r="E64" i="50"/>
  <c r="I63" i="50"/>
  <c r="H63" i="50"/>
  <c r="E63" i="50"/>
  <c r="I62" i="50"/>
  <c r="H62" i="50"/>
  <c r="E62" i="50"/>
  <c r="I61" i="50"/>
  <c r="H61" i="50"/>
  <c r="E61" i="50"/>
  <c r="I60" i="50"/>
  <c r="H60" i="50"/>
  <c r="E60" i="50"/>
  <c r="I59" i="50"/>
  <c r="H59" i="50"/>
  <c r="E59" i="50"/>
  <c r="I58" i="50"/>
  <c r="H58" i="50"/>
  <c r="E58" i="50"/>
  <c r="I57" i="50"/>
  <c r="H57" i="50"/>
  <c r="E57" i="50"/>
  <c r="I56" i="50"/>
  <c r="H56" i="50"/>
  <c r="E56" i="50"/>
  <c r="I55" i="50"/>
  <c r="H55" i="50"/>
  <c r="E55" i="50"/>
  <c r="I54" i="50"/>
  <c r="H54" i="50"/>
  <c r="E54" i="50"/>
  <c r="I53" i="50"/>
  <c r="H53" i="50"/>
  <c r="E53" i="50"/>
  <c r="I52" i="50"/>
  <c r="H52" i="50"/>
  <c r="E52" i="50"/>
  <c r="I51" i="50"/>
  <c r="H51" i="50"/>
  <c r="E51" i="50"/>
  <c r="I50" i="50"/>
  <c r="H50" i="50"/>
  <c r="E50" i="50"/>
  <c r="I49" i="50"/>
  <c r="H49" i="50"/>
  <c r="E49" i="50"/>
  <c r="I48" i="50"/>
  <c r="H48" i="50"/>
  <c r="E48" i="50"/>
  <c r="I47" i="50"/>
  <c r="H47" i="50"/>
  <c r="E47" i="50"/>
  <c r="I46" i="50"/>
  <c r="H46" i="50"/>
  <c r="E46" i="50"/>
  <c r="I45" i="50"/>
  <c r="H45" i="50"/>
  <c r="E45" i="50"/>
  <c r="I44" i="50"/>
  <c r="H44" i="50"/>
  <c r="E44" i="50"/>
  <c r="I43" i="50"/>
  <c r="H43" i="50"/>
  <c r="E43" i="50"/>
  <c r="I42" i="50"/>
  <c r="H42" i="50"/>
  <c r="E42" i="50"/>
  <c r="I41" i="50"/>
  <c r="H41" i="50"/>
  <c r="E41" i="50"/>
  <c r="I40" i="50"/>
  <c r="H40" i="50"/>
  <c r="E40" i="50"/>
  <c r="I39" i="50"/>
  <c r="H39" i="50"/>
  <c r="E39" i="50"/>
  <c r="I38" i="50"/>
  <c r="H38" i="50"/>
  <c r="E38" i="50"/>
  <c r="I37" i="50"/>
  <c r="H37" i="50"/>
  <c r="E37" i="50"/>
  <c r="I36" i="50"/>
  <c r="H36" i="50"/>
  <c r="E36" i="50"/>
  <c r="I35" i="50"/>
  <c r="H35" i="50"/>
  <c r="E35" i="50"/>
  <c r="I34" i="50"/>
  <c r="H34" i="50"/>
  <c r="E34" i="50"/>
  <c r="I33" i="50"/>
  <c r="H33" i="50"/>
  <c r="E33" i="50"/>
  <c r="I32" i="50"/>
  <c r="H32" i="50"/>
  <c r="E32" i="50"/>
  <c r="I31" i="50"/>
  <c r="H31" i="50"/>
  <c r="E31" i="50"/>
  <c r="I30" i="50"/>
  <c r="H30" i="50"/>
  <c r="E30" i="50"/>
  <c r="I29" i="50"/>
  <c r="H29" i="50"/>
  <c r="E29" i="50"/>
  <c r="I28" i="50"/>
  <c r="H28" i="50"/>
  <c r="E28" i="50"/>
  <c r="I27" i="50"/>
  <c r="H27" i="50"/>
  <c r="E27" i="50"/>
  <c r="I26" i="50"/>
  <c r="H26" i="50"/>
  <c r="E26" i="50"/>
  <c r="I25" i="50"/>
  <c r="H25" i="50"/>
  <c r="E25" i="50"/>
  <c r="I24" i="50"/>
  <c r="H24" i="50"/>
  <c r="E24" i="50"/>
  <c r="I23" i="50"/>
  <c r="H23" i="50"/>
  <c r="E23" i="50"/>
  <c r="I22" i="50"/>
  <c r="H22" i="50"/>
  <c r="E22" i="50"/>
  <c r="I21" i="50"/>
  <c r="H21" i="50"/>
  <c r="E21" i="50"/>
  <c r="I20" i="50"/>
  <c r="H20" i="50"/>
  <c r="E20" i="50"/>
  <c r="I19" i="50"/>
  <c r="H19" i="50"/>
  <c r="E19" i="50"/>
  <c r="I18" i="50"/>
  <c r="H18" i="50"/>
  <c r="E18" i="50"/>
  <c r="I17" i="50"/>
  <c r="H17" i="50"/>
  <c r="E17" i="50"/>
  <c r="I16" i="50"/>
  <c r="H16" i="50"/>
  <c r="E16" i="50"/>
  <c r="I15" i="50"/>
  <c r="H15" i="50"/>
  <c r="E15" i="50"/>
  <c r="I14" i="50"/>
  <c r="H14" i="50"/>
  <c r="E14" i="50"/>
  <c r="I13" i="50"/>
  <c r="H13" i="50"/>
  <c r="E13" i="50"/>
  <c r="I12" i="50"/>
  <c r="H12" i="50"/>
  <c r="E12" i="50"/>
  <c r="I11" i="50"/>
  <c r="H11" i="50"/>
  <c r="E11" i="50"/>
  <c r="I10" i="50"/>
  <c r="H10" i="50"/>
  <c r="E10" i="50"/>
  <c r="I9" i="50"/>
  <c r="H9" i="50"/>
  <c r="E9" i="50"/>
  <c r="I8" i="50"/>
  <c r="H8" i="50"/>
  <c r="E8" i="50"/>
  <c r="I7" i="50"/>
  <c r="H7" i="50"/>
  <c r="E7" i="50"/>
  <c r="I6" i="50"/>
  <c r="H6" i="50"/>
  <c r="E6" i="50"/>
  <c r="I5" i="50"/>
  <c r="H5" i="50"/>
  <c r="E5" i="50"/>
  <c r="I4" i="50"/>
  <c r="H4" i="50"/>
  <c r="E4" i="50"/>
  <c r="I3" i="50"/>
  <c r="H3" i="50"/>
  <c r="E3" i="50"/>
  <c r="O17" i="43"/>
  <c r="N17" i="43"/>
  <c r="K17" i="43"/>
  <c r="O18" i="43"/>
  <c r="N18" i="43"/>
  <c r="K18" i="43"/>
  <c r="O16" i="43"/>
  <c r="N16" i="43"/>
  <c r="K16" i="43"/>
  <c r="O15" i="43"/>
  <c r="N15" i="43"/>
  <c r="K15" i="43"/>
  <c r="O14" i="43"/>
  <c r="N14" i="43"/>
  <c r="K14" i="43"/>
  <c r="O13" i="43"/>
  <c r="N13" i="43"/>
  <c r="K13" i="43"/>
  <c r="O12" i="43"/>
  <c r="N12" i="43"/>
  <c r="K12" i="43"/>
  <c r="O8" i="43"/>
  <c r="N8" i="43"/>
  <c r="K8" i="43"/>
  <c r="O7" i="43"/>
  <c r="N7" i="43"/>
  <c r="K7" i="43"/>
  <c r="O6" i="43"/>
  <c r="N6" i="43"/>
  <c r="K6" i="43"/>
  <c r="O5" i="43"/>
  <c r="N5" i="43"/>
  <c r="K5" i="43"/>
  <c r="O4" i="43"/>
  <c r="N4" i="43"/>
  <c r="K4" i="43"/>
  <c r="O8" i="42"/>
  <c r="N8" i="42"/>
  <c r="K8" i="42"/>
  <c r="O7" i="42"/>
  <c r="N7" i="42"/>
  <c r="K7" i="42"/>
  <c r="O6" i="42"/>
  <c r="N6" i="42"/>
  <c r="K6" i="42"/>
  <c r="O5" i="42"/>
  <c r="N5" i="42"/>
  <c r="K5" i="42"/>
  <c r="O4" i="42"/>
  <c r="N4" i="42"/>
  <c r="K4" i="42"/>
</calcChain>
</file>

<file path=xl/sharedStrings.xml><?xml version="1.0" encoding="utf-8"?>
<sst xmlns="http://schemas.openxmlformats.org/spreadsheetml/2006/main" count="2183" uniqueCount="301">
  <si>
    <t>名称</t>
    <phoneticPr fontId="1" type="noConversion"/>
  </si>
  <si>
    <t>单位</t>
    <phoneticPr fontId="1" type="noConversion"/>
  </si>
  <si>
    <t>库存</t>
    <phoneticPr fontId="1" type="noConversion"/>
  </si>
  <si>
    <t>伍嘉煦</t>
    <phoneticPr fontId="1" type="noConversion"/>
  </si>
  <si>
    <t>柴油</t>
    <phoneticPr fontId="1" type="noConversion"/>
  </si>
  <si>
    <t>何志勇</t>
    <phoneticPr fontId="1" type="noConversion"/>
  </si>
  <si>
    <t>个</t>
    <phoneticPr fontId="1" type="noConversion"/>
  </si>
  <si>
    <t>升</t>
    <phoneticPr fontId="1" type="noConversion"/>
  </si>
  <si>
    <t>发电机</t>
    <phoneticPr fontId="1" type="noConversion"/>
  </si>
  <si>
    <t>充气机</t>
    <phoneticPr fontId="1" type="noConversion"/>
  </si>
  <si>
    <t>台</t>
    <phoneticPr fontId="1" type="noConversion"/>
  </si>
  <si>
    <t>套</t>
    <phoneticPr fontId="1" type="noConversion"/>
  </si>
  <si>
    <t>条</t>
    <phoneticPr fontId="1" type="noConversion"/>
  </si>
  <si>
    <t>只</t>
    <phoneticPr fontId="1" type="noConversion"/>
  </si>
  <si>
    <t>块</t>
    <phoneticPr fontId="1" type="noConversion"/>
  </si>
  <si>
    <t>序号</t>
  </si>
  <si>
    <t>请示  文号</t>
    <phoneticPr fontId="1" type="noConversion"/>
  </si>
  <si>
    <t>规格、型号</t>
  </si>
  <si>
    <t>固定资产  编码</t>
    <phoneticPr fontId="1" type="noConversion"/>
  </si>
  <si>
    <t>入 库 登 记</t>
  </si>
  <si>
    <t>出 库 登 记</t>
  </si>
  <si>
    <t>备注</t>
  </si>
  <si>
    <t>时间</t>
  </si>
  <si>
    <t>数量</t>
  </si>
  <si>
    <t>单价</t>
  </si>
  <si>
    <t>金额</t>
  </si>
  <si>
    <t>结余</t>
    <phoneticPr fontId="1" type="noConversion"/>
  </si>
  <si>
    <t>米</t>
    <phoneticPr fontId="1" type="noConversion"/>
  </si>
  <si>
    <t>伍嘉煦</t>
    <phoneticPr fontId="1" type="noConversion"/>
  </si>
  <si>
    <t>名称</t>
    <phoneticPr fontId="1" type="noConversion"/>
  </si>
  <si>
    <t xml:space="preserve"> </t>
    <phoneticPr fontId="1" type="noConversion"/>
  </si>
  <si>
    <t>单位</t>
    <phoneticPr fontId="1" type="noConversion"/>
  </si>
  <si>
    <t>数字卫星接收机</t>
    <phoneticPr fontId="1" type="noConversion"/>
  </si>
  <si>
    <t>卫星监测解码器(含卡口)</t>
    <phoneticPr fontId="1" type="noConversion"/>
  </si>
  <si>
    <t>线路放大分配器</t>
    <phoneticPr fontId="1" type="noConversion"/>
  </si>
  <si>
    <t>循环监听器</t>
    <phoneticPr fontId="1" type="noConversion"/>
  </si>
  <si>
    <t>延时器</t>
    <phoneticPr fontId="1" type="noConversion"/>
  </si>
  <si>
    <t>示波器</t>
    <phoneticPr fontId="1" type="noConversion"/>
  </si>
  <si>
    <t>耦合调谐器</t>
    <phoneticPr fontId="1" type="noConversion"/>
  </si>
  <si>
    <t>音频处理器</t>
    <phoneticPr fontId="1" type="noConversion"/>
  </si>
  <si>
    <t>1kHz音频信号发生器</t>
    <phoneticPr fontId="1" type="noConversion"/>
  </si>
  <si>
    <t>卫星天线</t>
    <phoneticPr fontId="1" type="noConversion"/>
  </si>
  <si>
    <t>卫星接收机防雷器</t>
    <phoneticPr fontId="1" type="noConversion"/>
  </si>
  <si>
    <t>ST系列同轴防雷器</t>
    <phoneticPr fontId="1" type="noConversion"/>
  </si>
  <si>
    <t>MD0801B</t>
    <phoneticPr fontId="1" type="noConversion"/>
  </si>
  <si>
    <t>音频切换器</t>
    <phoneticPr fontId="1" type="noConversion"/>
  </si>
  <si>
    <t xml:space="preserve">MD0801RF  </t>
    <phoneticPr fontId="1" type="noConversion"/>
  </si>
  <si>
    <t>射频切换器</t>
    <phoneticPr fontId="1" type="noConversion"/>
  </si>
  <si>
    <t>无音报警器</t>
    <phoneticPr fontId="1" type="noConversion"/>
  </si>
  <si>
    <t>MD9010</t>
    <phoneticPr fontId="1" type="noConversion"/>
  </si>
  <si>
    <t>AM调谐器</t>
    <phoneticPr fontId="1" type="noConversion"/>
  </si>
  <si>
    <t>AM/FM接收机</t>
    <phoneticPr fontId="1" type="noConversion"/>
  </si>
  <si>
    <t>C波段</t>
    <phoneticPr fontId="1" type="noConversion"/>
  </si>
  <si>
    <t>Ku波段</t>
    <phoneticPr fontId="1" type="noConversion"/>
  </si>
  <si>
    <t>高频头</t>
    <phoneticPr fontId="1" type="noConversion"/>
  </si>
  <si>
    <t>300pf/80KVA</t>
    <phoneticPr fontId="1" type="noConversion"/>
  </si>
  <si>
    <t>500pf/80KVA</t>
    <phoneticPr fontId="1" type="noConversion"/>
  </si>
  <si>
    <t>800pf/90KVA</t>
    <phoneticPr fontId="1" type="noConversion"/>
  </si>
  <si>
    <t>1000pf/100KVA</t>
    <phoneticPr fontId="1" type="noConversion"/>
  </si>
  <si>
    <t>1500pf/120KVA</t>
    <phoneticPr fontId="1" type="noConversion"/>
  </si>
  <si>
    <t>2000pf/120KVA</t>
    <phoneticPr fontId="1" type="noConversion"/>
  </si>
  <si>
    <t>2500pf/120KVA</t>
    <phoneticPr fontId="1" type="noConversion"/>
  </si>
  <si>
    <t>20A(20微亨)</t>
    <phoneticPr fontId="1" type="noConversion"/>
  </si>
  <si>
    <t>20A(50微亨)</t>
    <phoneticPr fontId="1" type="noConversion"/>
  </si>
  <si>
    <t>30A(20微亨)</t>
    <phoneticPr fontId="1" type="noConversion"/>
  </si>
  <si>
    <t>30A(50微亨)</t>
    <phoneticPr fontId="1" type="noConversion"/>
  </si>
  <si>
    <t>40A(20微亨)</t>
    <phoneticPr fontId="1" type="noConversion"/>
  </si>
  <si>
    <t>40A(50微亨)</t>
    <phoneticPr fontId="1" type="noConversion"/>
  </si>
  <si>
    <t>60A（20微亨）</t>
    <phoneticPr fontId="1" type="noConversion"/>
  </si>
  <si>
    <t>60A（50微亨）</t>
    <phoneticPr fontId="1" type="noConversion"/>
  </si>
  <si>
    <t>10KW</t>
    <phoneticPr fontId="1" type="noConversion"/>
  </si>
  <si>
    <t>50KW</t>
    <phoneticPr fontId="1" type="noConversion"/>
  </si>
  <si>
    <t>转接座（含软馈）</t>
    <phoneticPr fontId="1" type="noConversion"/>
  </si>
  <si>
    <t>1KW</t>
    <phoneticPr fontId="1" type="noConversion"/>
  </si>
  <si>
    <t>3KW</t>
    <phoneticPr fontId="1" type="noConversion"/>
  </si>
  <si>
    <t>信号源</t>
    <phoneticPr fontId="1" type="noConversion"/>
  </si>
  <si>
    <t>网络器件</t>
    <phoneticPr fontId="1" type="noConversion"/>
  </si>
  <si>
    <t>电源装置</t>
  </si>
  <si>
    <t>功率放大器板</t>
  </si>
  <si>
    <t>功率合成母板</t>
  </si>
  <si>
    <t>键盘</t>
  </si>
  <si>
    <t>控制板</t>
  </si>
  <si>
    <t>频率合成震荡器</t>
  </si>
  <si>
    <t>频率显示板</t>
  </si>
  <si>
    <t>前置放大器板</t>
  </si>
  <si>
    <t>输出检测板</t>
  </si>
  <si>
    <t>输出取样板</t>
  </si>
  <si>
    <t>调幅度指示板</t>
  </si>
  <si>
    <t>调制器板</t>
  </si>
  <si>
    <t>调制驱动板</t>
  </si>
  <si>
    <t>延时控制器</t>
  </si>
  <si>
    <t>A/D转换板</t>
    <phoneticPr fontId="1" type="noConversion"/>
  </si>
  <si>
    <t>电源配置板</t>
    <phoneticPr fontId="1" type="noConversion"/>
  </si>
  <si>
    <t xml:space="preserve">二进制功率合成器 </t>
    <phoneticPr fontId="1" type="noConversion"/>
  </si>
  <si>
    <t>熔断器组件板</t>
    <phoneticPr fontId="1" type="noConversion"/>
  </si>
  <si>
    <t>输出检测板</t>
    <phoneticPr fontId="1" type="noConversion"/>
  </si>
  <si>
    <t>1KW备件</t>
    <phoneticPr fontId="1" type="noConversion"/>
  </si>
  <si>
    <t>10KW备件</t>
    <phoneticPr fontId="1" type="noConversion"/>
  </si>
  <si>
    <t>浮动载波控制板</t>
    <phoneticPr fontId="1" type="noConversion"/>
  </si>
  <si>
    <t>功率放大器板</t>
    <phoneticPr fontId="1" type="noConversion"/>
  </si>
  <si>
    <t>故障显示板</t>
    <phoneticPr fontId="1" type="noConversion"/>
  </si>
  <si>
    <t>缓冲放大器板</t>
    <phoneticPr fontId="1" type="noConversion"/>
  </si>
  <si>
    <t>键盘</t>
    <phoneticPr fontId="1" type="noConversion"/>
  </si>
  <si>
    <t>控制板</t>
    <phoneticPr fontId="1" type="noConversion"/>
  </si>
  <si>
    <t>频率合成震荡器</t>
    <phoneticPr fontId="1" type="noConversion"/>
  </si>
  <si>
    <t>频率显示板</t>
    <phoneticPr fontId="1" type="noConversion"/>
  </si>
  <si>
    <t>射频分配器</t>
    <phoneticPr fontId="1" type="noConversion"/>
  </si>
  <si>
    <t>输出取样板</t>
    <phoneticPr fontId="1" type="noConversion"/>
  </si>
  <si>
    <t>调幅度指示板</t>
    <phoneticPr fontId="1" type="noConversion"/>
  </si>
  <si>
    <t>调制编码板</t>
    <phoneticPr fontId="1" type="noConversion"/>
  </si>
  <si>
    <t>推动电源板</t>
    <phoneticPr fontId="1" type="noConversion"/>
  </si>
  <si>
    <t xml:space="preserve">推动功率合成器 </t>
    <phoneticPr fontId="1" type="noConversion"/>
  </si>
  <si>
    <t>直流稳压电源板</t>
    <phoneticPr fontId="1" type="noConversion"/>
  </si>
  <si>
    <t>延时控制器</t>
    <phoneticPr fontId="1" type="noConversion"/>
  </si>
  <si>
    <t>音频处理器板</t>
    <phoneticPr fontId="1" type="noConversion"/>
  </si>
  <si>
    <t>主功率合成器</t>
    <phoneticPr fontId="1" type="noConversion"/>
  </si>
  <si>
    <t>ILA/HG2.968.028</t>
    <phoneticPr fontId="1" type="noConversion"/>
  </si>
  <si>
    <t>ILA/HG2.968.029</t>
    <phoneticPr fontId="1" type="noConversion"/>
  </si>
  <si>
    <t>馈    源</t>
    <phoneticPr fontId="1" type="noConversion"/>
  </si>
  <si>
    <t>电   容</t>
    <phoneticPr fontId="1" type="noConversion"/>
  </si>
  <si>
    <t>线   圈</t>
    <phoneticPr fontId="1" type="noConversion"/>
  </si>
  <si>
    <t>穿墙  绝缘子</t>
    <phoneticPr fontId="1" type="noConversion"/>
  </si>
  <si>
    <t>1KW、3KW</t>
    <phoneticPr fontId="1" type="noConversion"/>
  </si>
  <si>
    <t>馈管</t>
    <phoneticPr fontId="1" type="noConversion"/>
  </si>
  <si>
    <t>馈管头</t>
    <phoneticPr fontId="1" type="noConversion"/>
  </si>
  <si>
    <t>转接头</t>
    <phoneticPr fontId="1" type="noConversion"/>
  </si>
  <si>
    <t>弯头</t>
    <phoneticPr fontId="1" type="noConversion"/>
  </si>
  <si>
    <t>包箍</t>
    <phoneticPr fontId="1" type="noConversion"/>
  </si>
  <si>
    <r>
      <t xml:space="preserve">假 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负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载</t>
    </r>
    <phoneticPr fontId="1" type="noConversion"/>
  </si>
  <si>
    <r>
      <t xml:space="preserve">软 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馈</t>
    </r>
    <phoneticPr fontId="1" type="noConversion"/>
  </si>
  <si>
    <r>
      <t>硬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馈</t>
    </r>
    <phoneticPr fontId="1" type="noConversion"/>
  </si>
  <si>
    <t>插芯</t>
    <phoneticPr fontId="1" type="noConversion"/>
  </si>
  <si>
    <t>SDY-50-12-3（1KW）</t>
    <phoneticPr fontId="1" type="noConversion"/>
  </si>
  <si>
    <t>SDY-50-23-3（3KW）</t>
    <phoneticPr fontId="1" type="noConversion"/>
  </si>
  <si>
    <t>SDY-50-37-3（10KW）</t>
    <phoneticPr fontId="1" type="noConversion"/>
  </si>
  <si>
    <t>Φ40（1KW、10KW）</t>
    <phoneticPr fontId="1" type="noConversion"/>
  </si>
  <si>
    <t>Φ80  （50KW）</t>
    <phoneticPr fontId="1" type="noConversion"/>
  </si>
  <si>
    <t>取样器</t>
    <phoneticPr fontId="1" type="noConversion"/>
  </si>
  <si>
    <r>
      <t>Φ40（1KW、1</t>
    </r>
    <r>
      <rPr>
        <sz val="12"/>
        <rFont val="宋体"/>
        <charset val="134"/>
      </rPr>
      <t>0</t>
    </r>
    <r>
      <rPr>
        <sz val="12"/>
        <rFont val="宋体"/>
        <charset val="134"/>
      </rPr>
      <t>KW）</t>
    </r>
    <phoneticPr fontId="1" type="noConversion"/>
  </si>
  <si>
    <t>Φ80（50KW）</t>
    <phoneticPr fontId="1" type="noConversion"/>
  </si>
  <si>
    <t>同轴开关及控制器</t>
    <phoneticPr fontId="1" type="noConversion"/>
  </si>
  <si>
    <t>馈线、馈管及附件、倒换系统器件</t>
  </si>
  <si>
    <t>1KW国产机备件</t>
    <phoneticPr fontId="1" type="noConversion"/>
  </si>
  <si>
    <t>10KW国产机备件</t>
    <phoneticPr fontId="1" type="noConversion"/>
  </si>
  <si>
    <t>馈线馈管倒换器件</t>
    <phoneticPr fontId="1" type="noConversion"/>
  </si>
  <si>
    <t>1KW</t>
  </si>
  <si>
    <t>3KW</t>
  </si>
  <si>
    <t>10KW</t>
  </si>
  <si>
    <t>50KW</t>
  </si>
  <si>
    <t>其他</t>
    <phoneticPr fontId="1" type="noConversion"/>
  </si>
  <si>
    <t>电源  防雷</t>
  </si>
  <si>
    <t>10KVA电源防雷器</t>
  </si>
  <si>
    <t>40KVA电源防雷器</t>
  </si>
  <si>
    <t>60KVA电源防雷器</t>
  </si>
  <si>
    <t>线    材   类</t>
  </si>
  <si>
    <t>同轴电缆75-7（128P）</t>
  </si>
  <si>
    <t>八芯控制线（200M）-8872</t>
  </si>
  <si>
    <t>四芯屏蔽控制线</t>
  </si>
  <si>
    <t>网线</t>
  </si>
  <si>
    <t>场效  应管</t>
  </si>
  <si>
    <t>IPFP22N50A</t>
  </si>
  <si>
    <t>仪器</t>
  </si>
  <si>
    <t>网络分析仪</t>
  </si>
  <si>
    <t>指标自动测试仪</t>
  </si>
  <si>
    <t>指标手动测试仪</t>
  </si>
  <si>
    <t>假   负   载    电   阻</t>
  </si>
  <si>
    <t>IRP350(1KW、10KW)</t>
    <phoneticPr fontId="1" type="noConversion"/>
  </si>
  <si>
    <t>咪线0.3﹡2﹡200</t>
    <phoneticPr fontId="1" type="noConversion"/>
  </si>
  <si>
    <t>机房</t>
    <phoneticPr fontId="1" type="noConversion"/>
  </si>
  <si>
    <t>机房</t>
    <phoneticPr fontId="1" type="noConversion"/>
  </si>
  <si>
    <t>经手人</t>
    <phoneticPr fontId="1" type="noConversion"/>
  </si>
  <si>
    <t>出库人</t>
    <phoneticPr fontId="1" type="noConversion"/>
  </si>
  <si>
    <t>审批人</t>
    <phoneticPr fontId="1" type="noConversion"/>
  </si>
  <si>
    <t>用途</t>
    <phoneticPr fontId="1" type="noConversion"/>
  </si>
  <si>
    <t xml:space="preserve">                                          2016年1月出入库登记表                                     单位（元）</t>
    <phoneticPr fontId="1" type="noConversion"/>
  </si>
  <si>
    <t>主板、内存</t>
    <rPh sb="0" eb="1">
      <t>zhu'ban</t>
    </rPh>
    <rPh sb="3" eb="4">
      <t>nei'cun</t>
    </rPh>
    <phoneticPr fontId="1" type="noConversion"/>
  </si>
  <si>
    <t>批</t>
    <rPh sb="0" eb="1">
      <t>pi</t>
    </rPh>
    <phoneticPr fontId="1" type="noConversion"/>
  </si>
  <si>
    <t>谭浩文</t>
    <rPh sb="0" eb="1">
      <t>tan'hao'wen</t>
    </rPh>
    <phoneticPr fontId="1" type="noConversion"/>
  </si>
  <si>
    <t>内存、墨盒</t>
    <rPh sb="0" eb="1">
      <t>nei'cun</t>
    </rPh>
    <rPh sb="3" eb="4">
      <t>mo'he</t>
    </rPh>
    <phoneticPr fontId="1" type="noConversion"/>
  </si>
  <si>
    <t>总库存明细表（截止至2016年1月31日）</t>
    <phoneticPr fontId="1" type="noConversion"/>
  </si>
  <si>
    <t>注：以上所列为台仓库在2016年2月1日前全部可用备件，红色标注为相对上月库存之变化项目及数量。</t>
    <phoneticPr fontId="1" type="noConversion"/>
  </si>
  <si>
    <t xml:space="preserve">                                          2016年2月出入库登记表                                     单位（元）</t>
    <phoneticPr fontId="1" type="noConversion"/>
  </si>
  <si>
    <r>
      <t>1</t>
    </r>
    <r>
      <rPr>
        <sz val="12"/>
        <rFont val="宋体"/>
        <charset val="134"/>
      </rPr>
      <t>2平方电源线</t>
    </r>
    <phoneticPr fontId="1" type="noConversion"/>
  </si>
  <si>
    <t>扎</t>
    <phoneticPr fontId="1" type="noConversion"/>
  </si>
  <si>
    <t>宿舍</t>
    <phoneticPr fontId="1" type="noConversion"/>
  </si>
  <si>
    <t>冷气铜管</t>
    <phoneticPr fontId="1" type="noConversion"/>
  </si>
  <si>
    <t>宿舍</t>
    <phoneticPr fontId="1" type="noConversion"/>
  </si>
  <si>
    <t>谭浩文</t>
    <phoneticPr fontId="1" type="noConversion"/>
  </si>
  <si>
    <t>自攻螺丝</t>
    <rPh sb="0" eb="1">
      <t>zhu'ban</t>
    </rPh>
    <rPh sb="3" eb="4">
      <t>nei'cun</t>
    </rPh>
    <phoneticPr fontId="1" type="noConversion"/>
  </si>
  <si>
    <t>盒</t>
    <rPh sb="0" eb="1">
      <t>pi</t>
    </rPh>
    <phoneticPr fontId="1" type="noConversion"/>
  </si>
  <si>
    <t>灯盘</t>
    <phoneticPr fontId="1" type="noConversion"/>
  </si>
  <si>
    <t>盘</t>
    <phoneticPr fontId="1" type="noConversion"/>
  </si>
  <si>
    <t>谭浩文</t>
    <phoneticPr fontId="1" type="noConversion"/>
  </si>
  <si>
    <t>注：以上所列为台仓库在2016年3月1日前全部可用备件，红色标注为相对上月库存之变化项目及数量。</t>
    <phoneticPr fontId="1" type="noConversion"/>
  </si>
  <si>
    <t>12平方电源线</t>
    <phoneticPr fontId="1" type="noConversion"/>
  </si>
  <si>
    <t>床板</t>
    <phoneticPr fontId="1" type="noConversion"/>
  </si>
  <si>
    <t>件</t>
    <phoneticPr fontId="1" type="noConversion"/>
  </si>
  <si>
    <t>电容</t>
    <phoneticPr fontId="1" type="noConversion"/>
  </si>
  <si>
    <t>总库存明细表（截止至2016年2月29日）</t>
    <phoneticPr fontId="1" type="noConversion"/>
  </si>
  <si>
    <t>5600UF/350V电解电容</t>
  </si>
  <si>
    <t>只</t>
  </si>
  <si>
    <t>机房</t>
  </si>
  <si>
    <t>电子元件</t>
  </si>
  <si>
    <t>批</t>
  </si>
  <si>
    <t>伍嘉煦</t>
  </si>
  <si>
    <t>欧普灯具</t>
  </si>
  <si>
    <t>宿舍</t>
  </si>
  <si>
    <t>epson扫描仪</t>
  </si>
  <si>
    <t>台</t>
  </si>
  <si>
    <t>办公室</t>
  </si>
  <si>
    <t>谭浩文</t>
  </si>
  <si>
    <t>个</t>
  </si>
  <si>
    <t>DSS主振板</t>
  </si>
  <si>
    <t>块</t>
  </si>
  <si>
    <t>电缆</t>
  </si>
  <si>
    <t>扎</t>
  </si>
  <si>
    <t>线管及配件</t>
  </si>
  <si>
    <t>水龙头及角阀</t>
  </si>
  <si>
    <t>套</t>
  </si>
  <si>
    <t>2.5平方电线</t>
  </si>
  <si>
    <t>吸顶灯</t>
  </si>
  <si>
    <t>支</t>
  </si>
  <si>
    <t>水龙头</t>
  </si>
  <si>
    <t>同轴电缆</t>
  </si>
  <si>
    <t>圈</t>
  </si>
  <si>
    <t>电源转换器</t>
    <phoneticPr fontId="1" type="noConversion"/>
  </si>
  <si>
    <t>放大器</t>
    <phoneticPr fontId="1" type="noConversion"/>
  </si>
  <si>
    <t>场地用照明投光灯</t>
    <phoneticPr fontId="1" type="noConversion"/>
  </si>
  <si>
    <t>场地</t>
    <phoneticPr fontId="1" type="noConversion"/>
  </si>
  <si>
    <t>喉箍</t>
    <phoneticPr fontId="1" type="noConversion"/>
  </si>
  <si>
    <t>批</t>
    <phoneticPr fontId="1" type="noConversion"/>
  </si>
  <si>
    <t>电脑配件</t>
    <phoneticPr fontId="1" type="noConversion"/>
  </si>
  <si>
    <t>电缆</t>
    <phoneticPr fontId="1" type="noConversion"/>
  </si>
  <si>
    <t>剥线钳及多用工具</t>
    <phoneticPr fontId="1" type="noConversion"/>
  </si>
  <si>
    <t>电子滤尘棉</t>
    <phoneticPr fontId="1" type="noConversion"/>
  </si>
  <si>
    <t>PVC胶管及波纹管</t>
    <phoneticPr fontId="1" type="noConversion"/>
  </si>
  <si>
    <t>防水开关及配件</t>
    <phoneticPr fontId="1" type="noConversion"/>
  </si>
  <si>
    <t>监控摄像头</t>
    <phoneticPr fontId="1" type="noConversion"/>
  </si>
  <si>
    <t>5600UF/350V电解电容</t>
    <phoneticPr fontId="1" type="noConversion"/>
  </si>
  <si>
    <t>机房</t>
    <phoneticPr fontId="1" type="noConversion"/>
  </si>
  <si>
    <t>500nF/350V电解电容</t>
    <phoneticPr fontId="1" type="noConversion"/>
  </si>
  <si>
    <t>5600nF/350V电解电容</t>
    <phoneticPr fontId="1" type="noConversion"/>
  </si>
  <si>
    <t>光纤收发器</t>
    <phoneticPr fontId="1" type="noConversion"/>
  </si>
  <si>
    <t>罗君艺</t>
    <phoneticPr fontId="1" type="noConversion"/>
  </si>
  <si>
    <t>电脑电源</t>
    <phoneticPr fontId="1" type="noConversion"/>
  </si>
  <si>
    <t>三相漏电开关</t>
    <phoneticPr fontId="1" type="noConversion"/>
  </si>
  <si>
    <t>视频线</t>
    <phoneticPr fontId="1" type="noConversion"/>
  </si>
  <si>
    <t>网线</t>
    <phoneticPr fontId="1" type="noConversion"/>
  </si>
  <si>
    <t>箱</t>
    <phoneticPr fontId="1" type="noConversion"/>
  </si>
  <si>
    <t>地极铁</t>
    <phoneticPr fontId="1" type="noConversion"/>
  </si>
  <si>
    <t>漏电开关、空气开关</t>
    <phoneticPr fontId="1" type="noConversion"/>
  </si>
  <si>
    <t>气钉枪及配件</t>
    <phoneticPr fontId="1" type="noConversion"/>
  </si>
  <si>
    <t>佳能打印机</t>
    <phoneticPr fontId="1" type="noConversion"/>
  </si>
  <si>
    <t>吴建涛</t>
    <phoneticPr fontId="1" type="noConversion"/>
  </si>
  <si>
    <t>办公室</t>
    <phoneticPr fontId="1" type="noConversion"/>
  </si>
  <si>
    <t>多功能插座</t>
    <phoneticPr fontId="1" type="noConversion"/>
  </si>
  <si>
    <t>转换器</t>
    <phoneticPr fontId="1" type="noConversion"/>
  </si>
  <si>
    <t>打印机硒鼓</t>
    <phoneticPr fontId="1" type="noConversion"/>
  </si>
  <si>
    <t>断路器</t>
    <phoneticPr fontId="1" type="noConversion"/>
  </si>
  <si>
    <t>卫星接收机</t>
    <phoneticPr fontId="1" type="noConversion"/>
  </si>
  <si>
    <t>KU波段高频头</t>
    <phoneticPr fontId="1" type="noConversion"/>
  </si>
  <si>
    <t>电视放大器</t>
    <phoneticPr fontId="1" type="noConversion"/>
  </si>
  <si>
    <t>套</t>
    <phoneticPr fontId="1" type="noConversion"/>
  </si>
  <si>
    <t>机房</t>
    <phoneticPr fontId="1" type="noConversion"/>
  </si>
  <si>
    <t>监控录像机硬盘</t>
    <phoneticPr fontId="1" type="noConversion"/>
  </si>
  <si>
    <t>个</t>
    <phoneticPr fontId="18" type="noConversion"/>
  </si>
  <si>
    <t>罗君艺</t>
    <phoneticPr fontId="18" type="noConversion"/>
  </si>
  <si>
    <t>摄像机</t>
    <phoneticPr fontId="1" type="noConversion"/>
  </si>
  <si>
    <t>罗君艺</t>
    <phoneticPr fontId="1" type="noConversion"/>
  </si>
  <si>
    <t>场地</t>
    <phoneticPr fontId="18" type="noConversion"/>
  </si>
  <si>
    <t>五金材料</t>
    <phoneticPr fontId="1" type="noConversion"/>
  </si>
  <si>
    <t>批</t>
    <phoneticPr fontId="1" type="noConversion"/>
  </si>
  <si>
    <t>钉枪</t>
    <phoneticPr fontId="1" type="noConversion"/>
  </si>
  <si>
    <t>把</t>
    <phoneticPr fontId="1" type="noConversion"/>
  </si>
  <si>
    <t>伍嘉煦</t>
    <phoneticPr fontId="18" type="noConversion"/>
  </si>
  <si>
    <t>调配室</t>
    <phoneticPr fontId="1" type="noConversion"/>
  </si>
  <si>
    <t>谭浩文</t>
    <phoneticPr fontId="1" type="noConversion"/>
  </si>
  <si>
    <t>铝梯</t>
    <phoneticPr fontId="1" type="noConversion"/>
  </si>
  <si>
    <t>KU波段馈源、夹具</t>
    <phoneticPr fontId="1" type="noConversion"/>
  </si>
  <si>
    <r>
      <t>K</t>
    </r>
    <r>
      <rPr>
        <sz val="12"/>
        <rFont val="宋体"/>
        <charset val="134"/>
      </rPr>
      <t>U波段高频头</t>
    </r>
    <phoneticPr fontId="1" type="noConversion"/>
  </si>
  <si>
    <t>只</t>
    <phoneticPr fontId="1" type="noConversion"/>
  </si>
  <si>
    <t>柴油</t>
  </si>
  <si>
    <t>名称</t>
    <rPh sb="0" eb="1">
      <t>ming c</t>
    </rPh>
    <phoneticPr fontId="1" type="noConversion"/>
  </si>
  <si>
    <t>电容</t>
    <phoneticPr fontId="1" type="noConversion"/>
  </si>
  <si>
    <t>时间</t>
    <phoneticPr fontId="18" type="noConversion"/>
  </si>
  <si>
    <t>音频处理器板</t>
    <phoneticPr fontId="1" type="noConversion"/>
  </si>
  <si>
    <t>示波器</t>
    <phoneticPr fontId="1" type="noConversion"/>
  </si>
  <si>
    <t>音频切换器MD0801B</t>
    <phoneticPr fontId="1" type="noConversion"/>
  </si>
  <si>
    <t>台</t>
    <phoneticPr fontId="1" type="noConversion"/>
  </si>
  <si>
    <t xml:space="preserve">射频切换器MD0801RF  </t>
    <phoneticPr fontId="1" type="noConversion"/>
  </si>
  <si>
    <t>AM调谐器730</t>
    <phoneticPr fontId="1" type="noConversion"/>
  </si>
  <si>
    <t>AM/FM接收2288机</t>
    <phoneticPr fontId="1" type="noConversion"/>
  </si>
  <si>
    <t>300pf/80KVA</t>
    <phoneticPr fontId="1" type="noConversion"/>
  </si>
  <si>
    <t>馈源C波段</t>
    <rPh sb="3" eb="4">
      <t>bo duan</t>
    </rPh>
    <phoneticPr fontId="1" type="noConversion"/>
  </si>
  <si>
    <t>馈源Ku波段</t>
    <rPh sb="0" eb="1">
      <t>kui yuan</t>
    </rPh>
    <rPh sb="4" eb="5">
      <t>bo duan</t>
    </rPh>
    <phoneticPr fontId="1" type="noConversion"/>
  </si>
  <si>
    <t>高频头C波段</t>
    <rPh sb="4" eb="5">
      <t>bo duan</t>
    </rPh>
    <phoneticPr fontId="1" type="noConversion"/>
  </si>
  <si>
    <t>高频头Ku波段</t>
    <rPh sb="0" eb="1">
      <t>gao p</t>
    </rPh>
    <rPh sb="2" eb="3">
      <t>tou</t>
    </rPh>
    <rPh sb="5" eb="6">
      <t>bo duan</t>
    </rPh>
    <phoneticPr fontId="1" type="noConversion"/>
  </si>
  <si>
    <t>场效应管</t>
    <rPh sb="0" eb="1">
      <t>chang xiao ying</t>
    </rPh>
    <rPh sb="3" eb="4">
      <t>guan</t>
    </rPh>
    <phoneticPr fontId="1" type="noConversion"/>
  </si>
  <si>
    <t>场效应管</t>
    <rPh sb="0" eb="1">
      <t>chang xiao y</t>
    </rPh>
    <rPh sb="3" eb="4">
      <t>guan</t>
    </rPh>
    <phoneticPr fontId="1" type="noConversion"/>
  </si>
  <si>
    <t>防雷备件</t>
    <rPh sb="0" eb="1">
      <t>fang lei</t>
    </rPh>
    <rPh sb="2" eb="3">
      <t>bei jian</t>
    </rPh>
    <phoneticPr fontId="1" type="noConversion"/>
  </si>
  <si>
    <t>测试仪器</t>
    <rPh sb="0" eb="1">
      <t>ce shi yi qi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</si>
</sst>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8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8"/>
      <color rgb="FFFF000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</font>
    <font>
      <sz val="12"/>
      <color rgb="FFFF0000"/>
      <name val="宋体"/>
    </font>
    <font>
      <sz val="9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5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2" fillId="0" borderId="1" xfId="3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 wrapText="1"/>
    </xf>
    <xf numFmtId="0" fontId="9" fillId="0" borderId="0" xfId="0" applyFont="1">
      <alignment vertical="center"/>
    </xf>
    <xf numFmtId="0" fontId="9" fillId="0" borderId="9" xfId="0" applyFont="1" applyBorder="1" applyAlignment="1">
      <alignment horizontal="center" vertical="center" wrapText="1"/>
    </xf>
    <xf numFmtId="0" fontId="2" fillId="0" borderId="1" xfId="56" applyFont="1" applyBorder="1" applyAlignment="1">
      <alignment horizontal="center" vertical="center" wrapText="1"/>
    </xf>
    <xf numFmtId="0" fontId="2" fillId="0" borderId="1" xfId="56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176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2" fillId="0" borderId="11" xfId="3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11" xfId="3" applyFont="1" applyBorder="1" applyAlignment="1">
      <alignment horizontal="center" vertical="center" wrapText="1"/>
    </xf>
    <xf numFmtId="0" fontId="2" fillId="2" borderId="11" xfId="3" applyFont="1" applyFill="1" applyBorder="1" applyAlignment="1">
      <alignment horizontal="center" vertical="center" wrapText="1"/>
    </xf>
    <xf numFmtId="0" fontId="2" fillId="0" borderId="11" xfId="3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0" fillId="0" borderId="11" xfId="1" applyFont="1" applyBorder="1" applyAlignment="1">
      <alignment horizontal="center" vertical="center"/>
    </xf>
    <xf numFmtId="0" fontId="0" fillId="0" borderId="11" xfId="1" applyFont="1" applyBorder="1" applyAlignment="1">
      <alignment horizontal="center" vertical="center" wrapText="1"/>
    </xf>
    <xf numFmtId="0" fontId="0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2" fillId="0" borderId="11" xfId="3" applyFont="1" applyBorder="1" applyAlignment="1">
      <alignment horizontal="center" vertical="center" wrapText="1"/>
    </xf>
    <xf numFmtId="0" fontId="2" fillId="0" borderId="12" xfId="3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1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0" fillId="0" borderId="11" xfId="1" applyFont="1" applyBorder="1" applyAlignment="1">
      <alignment horizontal="center" vertical="center" wrapText="1"/>
    </xf>
    <xf numFmtId="0" fontId="0" fillId="0" borderId="12" xfId="1" applyFont="1" applyBorder="1" applyAlignment="1">
      <alignment horizontal="center" vertical="center" wrapText="1"/>
    </xf>
    <xf numFmtId="0" fontId="0" fillId="0" borderId="25" xfId="1" applyFont="1" applyBorder="1" applyAlignment="1">
      <alignment horizontal="center" vertical="center"/>
    </xf>
    <xf numFmtId="0" fontId="0" fillId="0" borderId="26" xfId="1" applyFont="1" applyBorder="1" applyAlignment="1">
      <alignment horizontal="center" vertical="center"/>
    </xf>
    <xf numFmtId="0" fontId="2" fillId="0" borderId="14" xfId="3" applyFont="1" applyBorder="1" applyAlignment="1">
      <alignment horizontal="center" vertical="center" wrapText="1"/>
    </xf>
    <xf numFmtId="0" fontId="0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9" fillId="0" borderId="11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1" xfId="3" applyFont="1" applyBorder="1" applyAlignment="1">
      <alignment horizontal="center" vertical="center" wrapText="1"/>
    </xf>
    <xf numFmtId="0" fontId="0" fillId="0" borderId="14" xfId="3" applyFont="1" applyBorder="1" applyAlignment="1">
      <alignment horizontal="center" vertical="center" wrapText="1"/>
    </xf>
    <xf numFmtId="0" fontId="0" fillId="0" borderId="12" xfId="3" applyFont="1" applyBorder="1" applyAlignment="1">
      <alignment horizontal="center" vertical="center" wrapText="1"/>
    </xf>
    <xf numFmtId="0" fontId="2" fillId="0" borderId="15" xfId="3" applyFont="1" applyBorder="1" applyAlignment="1">
      <alignment horizontal="center" vertical="center" wrapText="1"/>
    </xf>
    <xf numFmtId="0" fontId="2" fillId="0" borderId="16" xfId="3" applyFont="1" applyBorder="1" applyAlignment="1">
      <alignment horizontal="center" vertical="center" wrapText="1"/>
    </xf>
    <xf numFmtId="0" fontId="2" fillId="0" borderId="17" xfId="3" applyFont="1" applyBorder="1" applyAlignment="1">
      <alignment horizontal="center" vertical="center" wrapText="1"/>
    </xf>
    <xf numFmtId="0" fontId="2" fillId="0" borderId="11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 wrapText="1"/>
    </xf>
    <xf numFmtId="0" fontId="8" fillId="0" borderId="11" xfId="3" applyFont="1" applyBorder="1" applyAlignment="1">
      <alignment horizontal="center" vertical="center" wrapText="1"/>
    </xf>
    <xf numFmtId="0" fontId="8" fillId="0" borderId="14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 wrapText="1"/>
    </xf>
    <xf numFmtId="0" fontId="17" fillId="0" borderId="11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17" fillId="0" borderId="26" xfId="1" applyFont="1" applyBorder="1" applyAlignment="1">
      <alignment horizontal="center" vertical="center"/>
    </xf>
    <xf numFmtId="0" fontId="5" fillId="0" borderId="33" xfId="0" applyFont="1" applyBorder="1" applyAlignment="1">
      <alignment vertical="center" wrapText="1"/>
    </xf>
    <xf numFmtId="0" fontId="0" fillId="0" borderId="11" xfId="1" applyFont="1" applyBorder="1" applyAlignment="1">
      <alignment vertical="center"/>
    </xf>
    <xf numFmtId="0" fontId="0" fillId="0" borderId="11" xfId="1" applyFont="1" applyBorder="1" applyAlignment="1">
      <alignment vertical="center" wrapText="1"/>
    </xf>
    <xf numFmtId="0" fontId="0" fillId="0" borderId="25" xfId="1" applyFont="1" applyBorder="1" applyAlignment="1">
      <alignment vertical="center"/>
    </xf>
    <xf numFmtId="0" fontId="16" fillId="0" borderId="11" xfId="1" applyFont="1" applyBorder="1" applyAlignment="1">
      <alignment vertical="center"/>
    </xf>
    <xf numFmtId="0" fontId="16" fillId="0" borderId="11" xfId="1" applyFont="1" applyBorder="1" applyAlignment="1">
      <alignment vertical="center" wrapText="1"/>
    </xf>
    <xf numFmtId="0" fontId="0" fillId="0" borderId="22" xfId="1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176" fontId="0" fillId="0" borderId="17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34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15" xfId="3" applyFont="1" applyBorder="1" applyAlignment="1">
      <alignment horizontal="center" vertical="center" wrapText="1"/>
    </xf>
    <xf numFmtId="0" fontId="0" fillId="0" borderId="17" xfId="3" applyFont="1" applyBorder="1" applyAlignment="1">
      <alignment horizontal="center" vertical="center" wrapText="1"/>
    </xf>
    <xf numFmtId="0" fontId="0" fillId="2" borderId="11" xfId="3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</cellXfs>
  <cellStyles count="255">
    <cellStyle name="0,0_x000d__x000a_NA_x000d__x000a_" xfId="3"/>
    <cellStyle name="0,0_x000d__x000d_NA_x000d__x000d_" xfId="56"/>
    <cellStyle name="常规" xfId="0" builtinId="0"/>
    <cellStyle name="常规 2" xfId="2"/>
    <cellStyle name="常规 3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400050</xdr:colOff>
      <xdr:row>8</xdr:row>
      <xdr:rowOff>0</xdr:rowOff>
    </xdr:from>
    <xdr:ext cx="180975" cy="552450"/>
    <xdr:sp macro="" textlink="">
      <xdr:nvSpPr>
        <xdr:cNvPr id="2" name="TextBox 1"/>
        <xdr:cNvSpPr txBox="1">
          <a:spLocks noChangeArrowheads="1"/>
        </xdr:cNvSpPr>
      </xdr:nvSpPr>
      <xdr:spPr bwMode="auto">
        <a:xfrm>
          <a:off x="27368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552450"/>
    <xdr:sp macro="" textlink="">
      <xdr:nvSpPr>
        <xdr:cNvPr id="3" name="TextBox 1"/>
        <xdr:cNvSpPr txBox="1">
          <a:spLocks noChangeArrowheads="1"/>
        </xdr:cNvSpPr>
      </xdr:nvSpPr>
      <xdr:spPr bwMode="auto">
        <a:xfrm>
          <a:off x="27368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1000125"/>
    <xdr:sp macro="" textlink="">
      <xdr:nvSpPr>
        <xdr:cNvPr id="4" name="TextBox 1"/>
        <xdr:cNvSpPr txBox="1">
          <a:spLocks noChangeArrowheads="1"/>
        </xdr:cNvSpPr>
      </xdr:nvSpPr>
      <xdr:spPr bwMode="auto">
        <a:xfrm>
          <a:off x="2736850" y="5461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1000125"/>
    <xdr:sp macro="" textlink="">
      <xdr:nvSpPr>
        <xdr:cNvPr id="5" name="TextBox 1"/>
        <xdr:cNvSpPr txBox="1">
          <a:spLocks noChangeArrowheads="1"/>
        </xdr:cNvSpPr>
      </xdr:nvSpPr>
      <xdr:spPr bwMode="auto">
        <a:xfrm>
          <a:off x="2736850" y="5461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1000125"/>
    <xdr:sp macro="" textlink="">
      <xdr:nvSpPr>
        <xdr:cNvPr id="6" name="TextBox 1"/>
        <xdr:cNvSpPr txBox="1">
          <a:spLocks noChangeArrowheads="1"/>
        </xdr:cNvSpPr>
      </xdr:nvSpPr>
      <xdr:spPr bwMode="auto">
        <a:xfrm>
          <a:off x="2736850" y="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1000125"/>
    <xdr:sp macro="" textlink="">
      <xdr:nvSpPr>
        <xdr:cNvPr id="7" name="TextBox 1"/>
        <xdr:cNvSpPr txBox="1">
          <a:spLocks noChangeArrowheads="1"/>
        </xdr:cNvSpPr>
      </xdr:nvSpPr>
      <xdr:spPr bwMode="auto">
        <a:xfrm>
          <a:off x="2736850" y="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561975"/>
    <xdr:sp macro="" textlink="">
      <xdr:nvSpPr>
        <xdr:cNvPr id="8" name="TextBox 1"/>
        <xdr:cNvSpPr txBox="1">
          <a:spLocks noChangeArrowheads="1"/>
        </xdr:cNvSpPr>
      </xdr:nvSpPr>
      <xdr:spPr bwMode="auto">
        <a:xfrm>
          <a:off x="2736850" y="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561975"/>
    <xdr:sp macro="" textlink="">
      <xdr:nvSpPr>
        <xdr:cNvPr id="9" name="TextBox 1"/>
        <xdr:cNvSpPr txBox="1">
          <a:spLocks noChangeArrowheads="1"/>
        </xdr:cNvSpPr>
      </xdr:nvSpPr>
      <xdr:spPr bwMode="auto">
        <a:xfrm>
          <a:off x="2736850" y="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552450"/>
    <xdr:sp macro="" textlink="">
      <xdr:nvSpPr>
        <xdr:cNvPr id="10" name="TextBox 1"/>
        <xdr:cNvSpPr txBox="1">
          <a:spLocks noChangeArrowheads="1"/>
        </xdr:cNvSpPr>
      </xdr:nvSpPr>
      <xdr:spPr bwMode="auto">
        <a:xfrm>
          <a:off x="27368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552450"/>
    <xdr:sp macro="" textlink="">
      <xdr:nvSpPr>
        <xdr:cNvPr id="11" name="TextBox 1"/>
        <xdr:cNvSpPr txBox="1">
          <a:spLocks noChangeArrowheads="1"/>
        </xdr:cNvSpPr>
      </xdr:nvSpPr>
      <xdr:spPr bwMode="auto">
        <a:xfrm>
          <a:off x="27368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552450"/>
    <xdr:sp macro="" textlink="">
      <xdr:nvSpPr>
        <xdr:cNvPr id="12" name="TextBox 1"/>
        <xdr:cNvSpPr txBox="1">
          <a:spLocks noChangeArrowheads="1"/>
        </xdr:cNvSpPr>
      </xdr:nvSpPr>
      <xdr:spPr bwMode="auto">
        <a:xfrm>
          <a:off x="27368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552450"/>
    <xdr:sp macro="" textlink="">
      <xdr:nvSpPr>
        <xdr:cNvPr id="13" name="TextBox 1"/>
        <xdr:cNvSpPr txBox="1">
          <a:spLocks noChangeArrowheads="1"/>
        </xdr:cNvSpPr>
      </xdr:nvSpPr>
      <xdr:spPr bwMode="auto">
        <a:xfrm>
          <a:off x="27368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552450"/>
    <xdr:sp macro="" textlink="">
      <xdr:nvSpPr>
        <xdr:cNvPr id="14" name="TextBox 1"/>
        <xdr:cNvSpPr txBox="1">
          <a:spLocks noChangeArrowheads="1"/>
        </xdr:cNvSpPr>
      </xdr:nvSpPr>
      <xdr:spPr bwMode="auto">
        <a:xfrm>
          <a:off x="27368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8</xdr:row>
      <xdr:rowOff>0</xdr:rowOff>
    </xdr:from>
    <xdr:ext cx="180975" cy="552450"/>
    <xdr:sp macro="" textlink="">
      <xdr:nvSpPr>
        <xdr:cNvPr id="15" name="TextBox 1"/>
        <xdr:cNvSpPr txBox="1">
          <a:spLocks noChangeArrowheads="1"/>
        </xdr:cNvSpPr>
      </xdr:nvSpPr>
      <xdr:spPr bwMode="auto">
        <a:xfrm>
          <a:off x="27368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16" name="TextBox 1"/>
        <xdr:cNvSpPr txBox="1">
          <a:spLocks noChangeArrowheads="1"/>
        </xdr:cNvSpPr>
      </xdr:nvSpPr>
      <xdr:spPr bwMode="auto">
        <a:xfrm>
          <a:off x="31432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17" name="TextBox 1"/>
        <xdr:cNvSpPr txBox="1">
          <a:spLocks noChangeArrowheads="1"/>
        </xdr:cNvSpPr>
      </xdr:nvSpPr>
      <xdr:spPr bwMode="auto">
        <a:xfrm>
          <a:off x="31432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18" name="TextBox 1"/>
        <xdr:cNvSpPr txBox="1">
          <a:spLocks noChangeArrowheads="1"/>
        </xdr:cNvSpPr>
      </xdr:nvSpPr>
      <xdr:spPr bwMode="auto">
        <a:xfrm>
          <a:off x="3143250" y="5461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19" name="TextBox 1"/>
        <xdr:cNvSpPr txBox="1">
          <a:spLocks noChangeArrowheads="1"/>
        </xdr:cNvSpPr>
      </xdr:nvSpPr>
      <xdr:spPr bwMode="auto">
        <a:xfrm>
          <a:off x="3143250" y="5461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20" name="TextBox 1"/>
        <xdr:cNvSpPr txBox="1">
          <a:spLocks noChangeArrowheads="1"/>
        </xdr:cNvSpPr>
      </xdr:nvSpPr>
      <xdr:spPr bwMode="auto">
        <a:xfrm>
          <a:off x="3143250" y="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21" name="TextBox 1"/>
        <xdr:cNvSpPr txBox="1">
          <a:spLocks noChangeArrowheads="1"/>
        </xdr:cNvSpPr>
      </xdr:nvSpPr>
      <xdr:spPr bwMode="auto">
        <a:xfrm>
          <a:off x="3143250" y="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61975"/>
    <xdr:sp macro="" textlink="">
      <xdr:nvSpPr>
        <xdr:cNvPr id="22" name="TextBox 1"/>
        <xdr:cNvSpPr txBox="1">
          <a:spLocks noChangeArrowheads="1"/>
        </xdr:cNvSpPr>
      </xdr:nvSpPr>
      <xdr:spPr bwMode="auto">
        <a:xfrm>
          <a:off x="3143250" y="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61975"/>
    <xdr:sp macro="" textlink="">
      <xdr:nvSpPr>
        <xdr:cNvPr id="23" name="TextBox 1"/>
        <xdr:cNvSpPr txBox="1">
          <a:spLocks noChangeArrowheads="1"/>
        </xdr:cNvSpPr>
      </xdr:nvSpPr>
      <xdr:spPr bwMode="auto">
        <a:xfrm>
          <a:off x="3143250" y="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24" name="TextBox 1"/>
        <xdr:cNvSpPr txBox="1">
          <a:spLocks noChangeArrowheads="1"/>
        </xdr:cNvSpPr>
      </xdr:nvSpPr>
      <xdr:spPr bwMode="auto">
        <a:xfrm>
          <a:off x="31432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25" name="TextBox 1"/>
        <xdr:cNvSpPr txBox="1">
          <a:spLocks noChangeArrowheads="1"/>
        </xdr:cNvSpPr>
      </xdr:nvSpPr>
      <xdr:spPr bwMode="auto">
        <a:xfrm>
          <a:off x="31432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26" name="TextBox 1"/>
        <xdr:cNvSpPr txBox="1">
          <a:spLocks noChangeArrowheads="1"/>
        </xdr:cNvSpPr>
      </xdr:nvSpPr>
      <xdr:spPr bwMode="auto">
        <a:xfrm>
          <a:off x="3143250" y="45085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27" name="TextBox 1"/>
        <xdr:cNvSpPr txBox="1">
          <a:spLocks noChangeArrowheads="1"/>
        </xdr:cNvSpPr>
      </xdr:nvSpPr>
      <xdr:spPr bwMode="auto">
        <a:xfrm>
          <a:off x="3143250" y="45085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61975"/>
    <xdr:sp macro="" textlink="">
      <xdr:nvSpPr>
        <xdr:cNvPr id="28" name="TextBox 1"/>
        <xdr:cNvSpPr txBox="1">
          <a:spLocks noChangeArrowheads="1"/>
        </xdr:cNvSpPr>
      </xdr:nvSpPr>
      <xdr:spPr bwMode="auto">
        <a:xfrm>
          <a:off x="3143250" y="45085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61975"/>
    <xdr:sp macro="" textlink="">
      <xdr:nvSpPr>
        <xdr:cNvPr id="29" name="TextBox 1"/>
        <xdr:cNvSpPr txBox="1">
          <a:spLocks noChangeArrowheads="1"/>
        </xdr:cNvSpPr>
      </xdr:nvSpPr>
      <xdr:spPr bwMode="auto">
        <a:xfrm>
          <a:off x="3143250" y="45085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30" name="TextBox 1"/>
        <xdr:cNvSpPr txBox="1">
          <a:spLocks noChangeArrowheads="1"/>
        </xdr:cNvSpPr>
      </xdr:nvSpPr>
      <xdr:spPr bwMode="auto">
        <a:xfrm>
          <a:off x="3143250" y="45085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31" name="TextBox 1"/>
        <xdr:cNvSpPr txBox="1">
          <a:spLocks noChangeArrowheads="1"/>
        </xdr:cNvSpPr>
      </xdr:nvSpPr>
      <xdr:spPr bwMode="auto">
        <a:xfrm>
          <a:off x="3143250" y="45085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32" name="TextBox 1"/>
        <xdr:cNvSpPr txBox="1">
          <a:spLocks noChangeArrowheads="1"/>
        </xdr:cNvSpPr>
      </xdr:nvSpPr>
      <xdr:spPr bwMode="auto">
        <a:xfrm>
          <a:off x="3143250" y="238252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33" name="TextBox 1"/>
        <xdr:cNvSpPr txBox="1">
          <a:spLocks noChangeArrowheads="1"/>
        </xdr:cNvSpPr>
      </xdr:nvSpPr>
      <xdr:spPr bwMode="auto">
        <a:xfrm>
          <a:off x="3143250" y="238252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61975"/>
    <xdr:sp macro="" textlink="">
      <xdr:nvSpPr>
        <xdr:cNvPr id="34" name="TextBox 1"/>
        <xdr:cNvSpPr txBox="1">
          <a:spLocks noChangeArrowheads="1"/>
        </xdr:cNvSpPr>
      </xdr:nvSpPr>
      <xdr:spPr bwMode="auto">
        <a:xfrm>
          <a:off x="3143250" y="43091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61975"/>
    <xdr:sp macro="" textlink="">
      <xdr:nvSpPr>
        <xdr:cNvPr id="35" name="TextBox 1"/>
        <xdr:cNvSpPr txBox="1">
          <a:spLocks noChangeArrowheads="1"/>
        </xdr:cNvSpPr>
      </xdr:nvSpPr>
      <xdr:spPr bwMode="auto">
        <a:xfrm>
          <a:off x="3143250" y="43091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36" name="TextBox 1"/>
        <xdr:cNvSpPr txBox="1">
          <a:spLocks noChangeArrowheads="1"/>
        </xdr:cNvSpPr>
      </xdr:nvSpPr>
      <xdr:spPr bwMode="auto">
        <a:xfrm>
          <a:off x="3143250" y="2566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37" name="TextBox 1"/>
        <xdr:cNvSpPr txBox="1">
          <a:spLocks noChangeArrowheads="1"/>
        </xdr:cNvSpPr>
      </xdr:nvSpPr>
      <xdr:spPr bwMode="auto">
        <a:xfrm>
          <a:off x="3143250" y="2566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38" name="TextBox 1"/>
        <xdr:cNvSpPr txBox="1">
          <a:spLocks noChangeArrowheads="1"/>
        </xdr:cNvSpPr>
      </xdr:nvSpPr>
      <xdr:spPr bwMode="auto">
        <a:xfrm>
          <a:off x="3143250" y="232918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39" name="TextBox 1"/>
        <xdr:cNvSpPr txBox="1">
          <a:spLocks noChangeArrowheads="1"/>
        </xdr:cNvSpPr>
      </xdr:nvSpPr>
      <xdr:spPr bwMode="auto">
        <a:xfrm>
          <a:off x="3143250" y="232918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61975"/>
    <xdr:sp macro="" textlink="">
      <xdr:nvSpPr>
        <xdr:cNvPr id="40" name="TextBox 1"/>
        <xdr:cNvSpPr txBox="1">
          <a:spLocks noChangeArrowheads="1"/>
        </xdr:cNvSpPr>
      </xdr:nvSpPr>
      <xdr:spPr bwMode="auto">
        <a:xfrm>
          <a:off x="3143250" y="23291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61975"/>
    <xdr:sp macro="" textlink="">
      <xdr:nvSpPr>
        <xdr:cNvPr id="41" name="TextBox 1"/>
        <xdr:cNvSpPr txBox="1">
          <a:spLocks noChangeArrowheads="1"/>
        </xdr:cNvSpPr>
      </xdr:nvSpPr>
      <xdr:spPr bwMode="auto">
        <a:xfrm>
          <a:off x="3143250" y="23291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42" name="TextBox 1"/>
        <xdr:cNvSpPr txBox="1">
          <a:spLocks noChangeArrowheads="1"/>
        </xdr:cNvSpPr>
      </xdr:nvSpPr>
      <xdr:spPr bwMode="auto">
        <a:xfrm>
          <a:off x="3143250" y="23291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43" name="TextBox 1"/>
        <xdr:cNvSpPr txBox="1">
          <a:spLocks noChangeArrowheads="1"/>
        </xdr:cNvSpPr>
      </xdr:nvSpPr>
      <xdr:spPr bwMode="auto">
        <a:xfrm>
          <a:off x="3143250" y="23291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9</xdr:row>
      <xdr:rowOff>0</xdr:rowOff>
    </xdr:from>
    <xdr:ext cx="180975" cy="1000125"/>
    <xdr:sp macro="" textlink="">
      <xdr:nvSpPr>
        <xdr:cNvPr id="44" name="TextBox 1"/>
        <xdr:cNvSpPr txBox="1">
          <a:spLocks noChangeArrowheads="1"/>
        </xdr:cNvSpPr>
      </xdr:nvSpPr>
      <xdr:spPr bwMode="auto">
        <a:xfrm>
          <a:off x="3143250" y="433451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9</xdr:row>
      <xdr:rowOff>0</xdr:rowOff>
    </xdr:from>
    <xdr:ext cx="180975" cy="1000125"/>
    <xdr:sp macro="" textlink="">
      <xdr:nvSpPr>
        <xdr:cNvPr id="45" name="TextBox 1"/>
        <xdr:cNvSpPr txBox="1">
          <a:spLocks noChangeArrowheads="1"/>
        </xdr:cNvSpPr>
      </xdr:nvSpPr>
      <xdr:spPr bwMode="auto">
        <a:xfrm>
          <a:off x="3143250" y="433451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21</xdr:row>
      <xdr:rowOff>0</xdr:rowOff>
    </xdr:from>
    <xdr:ext cx="180975" cy="561975"/>
    <xdr:sp macro="" textlink="">
      <xdr:nvSpPr>
        <xdr:cNvPr id="46" name="TextBox 1"/>
        <xdr:cNvSpPr txBox="1">
          <a:spLocks noChangeArrowheads="1"/>
        </xdr:cNvSpPr>
      </xdr:nvSpPr>
      <xdr:spPr bwMode="auto">
        <a:xfrm>
          <a:off x="3143250" y="466725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21</xdr:row>
      <xdr:rowOff>0</xdr:rowOff>
    </xdr:from>
    <xdr:ext cx="180975" cy="561975"/>
    <xdr:sp macro="" textlink="">
      <xdr:nvSpPr>
        <xdr:cNvPr id="47" name="TextBox 1"/>
        <xdr:cNvSpPr txBox="1">
          <a:spLocks noChangeArrowheads="1"/>
        </xdr:cNvSpPr>
      </xdr:nvSpPr>
      <xdr:spPr bwMode="auto">
        <a:xfrm>
          <a:off x="3143250" y="466725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48" name="TextBox 1"/>
        <xdr:cNvSpPr txBox="1">
          <a:spLocks noChangeArrowheads="1"/>
        </xdr:cNvSpPr>
      </xdr:nvSpPr>
      <xdr:spPr bwMode="auto">
        <a:xfrm>
          <a:off x="3143250" y="455549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49" name="TextBox 1"/>
        <xdr:cNvSpPr txBox="1">
          <a:spLocks noChangeArrowheads="1"/>
        </xdr:cNvSpPr>
      </xdr:nvSpPr>
      <xdr:spPr bwMode="auto">
        <a:xfrm>
          <a:off x="3143250" y="455549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50" name="TextBox 1"/>
        <xdr:cNvSpPr txBox="1">
          <a:spLocks noChangeArrowheads="1"/>
        </xdr:cNvSpPr>
      </xdr:nvSpPr>
      <xdr:spPr bwMode="auto">
        <a:xfrm>
          <a:off x="3143250" y="29641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51" name="TextBox 1"/>
        <xdr:cNvSpPr txBox="1">
          <a:spLocks noChangeArrowheads="1"/>
        </xdr:cNvSpPr>
      </xdr:nvSpPr>
      <xdr:spPr bwMode="auto">
        <a:xfrm>
          <a:off x="3143250" y="29641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52" name="TextBox 1"/>
        <xdr:cNvSpPr txBox="1">
          <a:spLocks noChangeArrowheads="1"/>
        </xdr:cNvSpPr>
      </xdr:nvSpPr>
      <xdr:spPr bwMode="auto">
        <a:xfrm>
          <a:off x="3143250" y="301879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53" name="TextBox 1"/>
        <xdr:cNvSpPr txBox="1">
          <a:spLocks noChangeArrowheads="1"/>
        </xdr:cNvSpPr>
      </xdr:nvSpPr>
      <xdr:spPr bwMode="auto">
        <a:xfrm>
          <a:off x="3143250" y="301879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54" name="TextBox 1"/>
        <xdr:cNvSpPr txBox="1">
          <a:spLocks noChangeArrowheads="1"/>
        </xdr:cNvSpPr>
      </xdr:nvSpPr>
      <xdr:spPr bwMode="auto">
        <a:xfrm>
          <a:off x="3143250" y="296418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1000125"/>
    <xdr:sp macro="" textlink="">
      <xdr:nvSpPr>
        <xdr:cNvPr id="55" name="TextBox 1"/>
        <xdr:cNvSpPr txBox="1">
          <a:spLocks noChangeArrowheads="1"/>
        </xdr:cNvSpPr>
      </xdr:nvSpPr>
      <xdr:spPr bwMode="auto">
        <a:xfrm>
          <a:off x="3143250" y="296418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61975"/>
    <xdr:sp macro="" textlink="">
      <xdr:nvSpPr>
        <xdr:cNvPr id="56" name="TextBox 1"/>
        <xdr:cNvSpPr txBox="1">
          <a:spLocks noChangeArrowheads="1"/>
        </xdr:cNvSpPr>
      </xdr:nvSpPr>
      <xdr:spPr bwMode="auto">
        <a:xfrm>
          <a:off x="3143250" y="29641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61975"/>
    <xdr:sp macro="" textlink="">
      <xdr:nvSpPr>
        <xdr:cNvPr id="57" name="TextBox 1"/>
        <xdr:cNvSpPr txBox="1">
          <a:spLocks noChangeArrowheads="1"/>
        </xdr:cNvSpPr>
      </xdr:nvSpPr>
      <xdr:spPr bwMode="auto">
        <a:xfrm>
          <a:off x="3143250" y="29641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58" name="TextBox 1"/>
        <xdr:cNvSpPr txBox="1">
          <a:spLocks noChangeArrowheads="1"/>
        </xdr:cNvSpPr>
      </xdr:nvSpPr>
      <xdr:spPr bwMode="auto">
        <a:xfrm>
          <a:off x="3143250" y="29641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59" name="TextBox 1"/>
        <xdr:cNvSpPr txBox="1">
          <a:spLocks noChangeArrowheads="1"/>
        </xdr:cNvSpPr>
      </xdr:nvSpPr>
      <xdr:spPr bwMode="auto">
        <a:xfrm>
          <a:off x="3143250" y="29641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60" name="TextBox 1"/>
        <xdr:cNvSpPr txBox="1">
          <a:spLocks noChangeArrowheads="1"/>
        </xdr:cNvSpPr>
      </xdr:nvSpPr>
      <xdr:spPr bwMode="auto">
        <a:xfrm>
          <a:off x="3143250" y="31864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61" name="TextBox 1"/>
        <xdr:cNvSpPr txBox="1">
          <a:spLocks noChangeArrowheads="1"/>
        </xdr:cNvSpPr>
      </xdr:nvSpPr>
      <xdr:spPr bwMode="auto">
        <a:xfrm>
          <a:off x="3143250" y="31864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62" name="TextBox 1"/>
        <xdr:cNvSpPr txBox="1">
          <a:spLocks noChangeArrowheads="1"/>
        </xdr:cNvSpPr>
      </xdr:nvSpPr>
      <xdr:spPr bwMode="auto">
        <a:xfrm>
          <a:off x="3143250" y="35344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63" name="TextBox 1"/>
        <xdr:cNvSpPr txBox="1">
          <a:spLocks noChangeArrowheads="1"/>
        </xdr:cNvSpPr>
      </xdr:nvSpPr>
      <xdr:spPr bwMode="auto">
        <a:xfrm>
          <a:off x="3143250" y="35344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64" name="TextBox 1"/>
        <xdr:cNvSpPr txBox="1">
          <a:spLocks noChangeArrowheads="1"/>
        </xdr:cNvSpPr>
      </xdr:nvSpPr>
      <xdr:spPr bwMode="auto">
        <a:xfrm>
          <a:off x="3143250" y="398399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65" name="TextBox 1"/>
        <xdr:cNvSpPr txBox="1">
          <a:spLocks noChangeArrowheads="1"/>
        </xdr:cNvSpPr>
      </xdr:nvSpPr>
      <xdr:spPr bwMode="auto">
        <a:xfrm>
          <a:off x="3143250" y="398399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66" name="TextBox 1"/>
        <xdr:cNvSpPr txBox="1">
          <a:spLocks noChangeArrowheads="1"/>
        </xdr:cNvSpPr>
      </xdr:nvSpPr>
      <xdr:spPr bwMode="auto">
        <a:xfrm>
          <a:off x="3143250" y="35344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67" name="TextBox 1"/>
        <xdr:cNvSpPr txBox="1">
          <a:spLocks noChangeArrowheads="1"/>
        </xdr:cNvSpPr>
      </xdr:nvSpPr>
      <xdr:spPr bwMode="auto">
        <a:xfrm>
          <a:off x="3143250" y="35344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68" name="TextBox 1"/>
        <xdr:cNvSpPr txBox="1">
          <a:spLocks noChangeArrowheads="1"/>
        </xdr:cNvSpPr>
      </xdr:nvSpPr>
      <xdr:spPr bwMode="auto">
        <a:xfrm>
          <a:off x="3143250" y="398399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69" name="TextBox 1"/>
        <xdr:cNvSpPr txBox="1">
          <a:spLocks noChangeArrowheads="1"/>
        </xdr:cNvSpPr>
      </xdr:nvSpPr>
      <xdr:spPr bwMode="auto">
        <a:xfrm>
          <a:off x="3143250" y="398399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0</xdr:row>
      <xdr:rowOff>0</xdr:rowOff>
    </xdr:from>
    <xdr:ext cx="180975" cy="552450"/>
    <xdr:sp macro="" textlink="">
      <xdr:nvSpPr>
        <xdr:cNvPr id="70" name="TextBox 1"/>
        <xdr:cNvSpPr txBox="1">
          <a:spLocks noChangeArrowheads="1"/>
        </xdr:cNvSpPr>
      </xdr:nvSpPr>
      <xdr:spPr bwMode="auto">
        <a:xfrm>
          <a:off x="3143250" y="45669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0</xdr:row>
      <xdr:rowOff>0</xdr:rowOff>
    </xdr:from>
    <xdr:ext cx="180975" cy="552450"/>
    <xdr:sp macro="" textlink="">
      <xdr:nvSpPr>
        <xdr:cNvPr id="71" name="TextBox 1"/>
        <xdr:cNvSpPr txBox="1">
          <a:spLocks noChangeArrowheads="1"/>
        </xdr:cNvSpPr>
      </xdr:nvSpPr>
      <xdr:spPr bwMode="auto">
        <a:xfrm>
          <a:off x="3143250" y="45669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400050</xdr:colOff>
      <xdr:row>17</xdr:row>
      <xdr:rowOff>0</xdr:rowOff>
    </xdr:from>
    <xdr:ext cx="180975" cy="552450"/>
    <xdr:sp macro="" textlink="">
      <xdr:nvSpPr>
        <xdr:cNvPr id="2" name="TextBox 1"/>
        <xdr:cNvSpPr txBox="1">
          <a:spLocks noChangeArrowheads="1"/>
        </xdr:cNvSpPr>
      </xdr:nvSpPr>
      <xdr:spPr bwMode="auto">
        <a:xfrm>
          <a:off x="274320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552450"/>
    <xdr:sp macro="" textlink="">
      <xdr:nvSpPr>
        <xdr:cNvPr id="3" name="TextBox 1"/>
        <xdr:cNvSpPr txBox="1">
          <a:spLocks noChangeArrowheads="1"/>
        </xdr:cNvSpPr>
      </xdr:nvSpPr>
      <xdr:spPr bwMode="auto">
        <a:xfrm>
          <a:off x="274320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1000125"/>
    <xdr:sp macro="" textlink="">
      <xdr:nvSpPr>
        <xdr:cNvPr id="4" name="TextBox 1"/>
        <xdr:cNvSpPr txBox="1">
          <a:spLocks noChangeArrowheads="1"/>
        </xdr:cNvSpPr>
      </xdr:nvSpPr>
      <xdr:spPr bwMode="auto">
        <a:xfrm>
          <a:off x="274320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1000125"/>
    <xdr:sp macro="" textlink="">
      <xdr:nvSpPr>
        <xdr:cNvPr id="5" name="TextBox 1"/>
        <xdr:cNvSpPr txBox="1">
          <a:spLocks noChangeArrowheads="1"/>
        </xdr:cNvSpPr>
      </xdr:nvSpPr>
      <xdr:spPr bwMode="auto">
        <a:xfrm>
          <a:off x="274320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1000125"/>
    <xdr:sp macro="" textlink="">
      <xdr:nvSpPr>
        <xdr:cNvPr id="6" name="TextBox 1"/>
        <xdr:cNvSpPr txBox="1">
          <a:spLocks noChangeArrowheads="1"/>
        </xdr:cNvSpPr>
      </xdr:nvSpPr>
      <xdr:spPr bwMode="auto">
        <a:xfrm>
          <a:off x="274320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1000125"/>
    <xdr:sp macro="" textlink="">
      <xdr:nvSpPr>
        <xdr:cNvPr id="7" name="TextBox 1"/>
        <xdr:cNvSpPr txBox="1">
          <a:spLocks noChangeArrowheads="1"/>
        </xdr:cNvSpPr>
      </xdr:nvSpPr>
      <xdr:spPr bwMode="auto">
        <a:xfrm>
          <a:off x="274320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561975"/>
    <xdr:sp macro="" textlink="">
      <xdr:nvSpPr>
        <xdr:cNvPr id="8" name="TextBox 1"/>
        <xdr:cNvSpPr txBox="1">
          <a:spLocks noChangeArrowheads="1"/>
        </xdr:cNvSpPr>
      </xdr:nvSpPr>
      <xdr:spPr bwMode="auto">
        <a:xfrm>
          <a:off x="274320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561975"/>
    <xdr:sp macro="" textlink="">
      <xdr:nvSpPr>
        <xdr:cNvPr id="9" name="TextBox 1"/>
        <xdr:cNvSpPr txBox="1">
          <a:spLocks noChangeArrowheads="1"/>
        </xdr:cNvSpPr>
      </xdr:nvSpPr>
      <xdr:spPr bwMode="auto">
        <a:xfrm>
          <a:off x="274320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552450"/>
    <xdr:sp macro="" textlink="">
      <xdr:nvSpPr>
        <xdr:cNvPr id="10" name="TextBox 1"/>
        <xdr:cNvSpPr txBox="1">
          <a:spLocks noChangeArrowheads="1"/>
        </xdr:cNvSpPr>
      </xdr:nvSpPr>
      <xdr:spPr bwMode="auto">
        <a:xfrm>
          <a:off x="274320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552450"/>
    <xdr:sp macro="" textlink="">
      <xdr:nvSpPr>
        <xdr:cNvPr id="11" name="TextBox 1"/>
        <xdr:cNvSpPr txBox="1">
          <a:spLocks noChangeArrowheads="1"/>
        </xdr:cNvSpPr>
      </xdr:nvSpPr>
      <xdr:spPr bwMode="auto">
        <a:xfrm>
          <a:off x="274320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552450"/>
    <xdr:sp macro="" textlink="">
      <xdr:nvSpPr>
        <xdr:cNvPr id="12" name="TextBox 1"/>
        <xdr:cNvSpPr txBox="1">
          <a:spLocks noChangeArrowheads="1"/>
        </xdr:cNvSpPr>
      </xdr:nvSpPr>
      <xdr:spPr bwMode="auto">
        <a:xfrm>
          <a:off x="274320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552450"/>
    <xdr:sp macro="" textlink="">
      <xdr:nvSpPr>
        <xdr:cNvPr id="13" name="TextBox 1"/>
        <xdr:cNvSpPr txBox="1">
          <a:spLocks noChangeArrowheads="1"/>
        </xdr:cNvSpPr>
      </xdr:nvSpPr>
      <xdr:spPr bwMode="auto">
        <a:xfrm>
          <a:off x="274320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552450"/>
    <xdr:sp macro="" textlink="">
      <xdr:nvSpPr>
        <xdr:cNvPr id="14" name="TextBox 1"/>
        <xdr:cNvSpPr txBox="1">
          <a:spLocks noChangeArrowheads="1"/>
        </xdr:cNvSpPr>
      </xdr:nvSpPr>
      <xdr:spPr bwMode="auto">
        <a:xfrm>
          <a:off x="274320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17</xdr:row>
      <xdr:rowOff>0</xdr:rowOff>
    </xdr:from>
    <xdr:ext cx="180975" cy="552450"/>
    <xdr:sp macro="" textlink="">
      <xdr:nvSpPr>
        <xdr:cNvPr id="15" name="TextBox 1"/>
        <xdr:cNvSpPr txBox="1">
          <a:spLocks noChangeArrowheads="1"/>
        </xdr:cNvSpPr>
      </xdr:nvSpPr>
      <xdr:spPr bwMode="auto">
        <a:xfrm>
          <a:off x="274320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16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17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18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19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20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21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61975"/>
    <xdr:sp macro="" textlink="">
      <xdr:nvSpPr>
        <xdr:cNvPr id="22" name="TextBox 1"/>
        <xdr:cNvSpPr txBox="1">
          <a:spLocks noChangeArrowheads="1"/>
        </xdr:cNvSpPr>
      </xdr:nvSpPr>
      <xdr:spPr bwMode="auto">
        <a:xfrm>
          <a:off x="314325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61975"/>
    <xdr:sp macro="" textlink="">
      <xdr:nvSpPr>
        <xdr:cNvPr id="23" name="TextBox 1"/>
        <xdr:cNvSpPr txBox="1">
          <a:spLocks noChangeArrowheads="1"/>
        </xdr:cNvSpPr>
      </xdr:nvSpPr>
      <xdr:spPr bwMode="auto">
        <a:xfrm>
          <a:off x="314325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24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25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26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27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61975"/>
    <xdr:sp macro="" textlink="">
      <xdr:nvSpPr>
        <xdr:cNvPr id="28" name="TextBox 1"/>
        <xdr:cNvSpPr txBox="1">
          <a:spLocks noChangeArrowheads="1"/>
        </xdr:cNvSpPr>
      </xdr:nvSpPr>
      <xdr:spPr bwMode="auto">
        <a:xfrm>
          <a:off x="314325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61975"/>
    <xdr:sp macro="" textlink="">
      <xdr:nvSpPr>
        <xdr:cNvPr id="29" name="TextBox 1"/>
        <xdr:cNvSpPr txBox="1">
          <a:spLocks noChangeArrowheads="1"/>
        </xdr:cNvSpPr>
      </xdr:nvSpPr>
      <xdr:spPr bwMode="auto">
        <a:xfrm>
          <a:off x="314325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30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31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32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33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61975"/>
    <xdr:sp macro="" textlink="">
      <xdr:nvSpPr>
        <xdr:cNvPr id="34" name="TextBox 1"/>
        <xdr:cNvSpPr txBox="1">
          <a:spLocks noChangeArrowheads="1"/>
        </xdr:cNvSpPr>
      </xdr:nvSpPr>
      <xdr:spPr bwMode="auto">
        <a:xfrm>
          <a:off x="314325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61975"/>
    <xdr:sp macro="" textlink="">
      <xdr:nvSpPr>
        <xdr:cNvPr id="35" name="TextBox 1"/>
        <xdr:cNvSpPr txBox="1">
          <a:spLocks noChangeArrowheads="1"/>
        </xdr:cNvSpPr>
      </xdr:nvSpPr>
      <xdr:spPr bwMode="auto">
        <a:xfrm>
          <a:off x="314325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36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37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38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39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61975"/>
    <xdr:sp macro="" textlink="">
      <xdr:nvSpPr>
        <xdr:cNvPr id="40" name="TextBox 1"/>
        <xdr:cNvSpPr txBox="1">
          <a:spLocks noChangeArrowheads="1"/>
        </xdr:cNvSpPr>
      </xdr:nvSpPr>
      <xdr:spPr bwMode="auto">
        <a:xfrm>
          <a:off x="314325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61975"/>
    <xdr:sp macro="" textlink="">
      <xdr:nvSpPr>
        <xdr:cNvPr id="41" name="TextBox 1"/>
        <xdr:cNvSpPr txBox="1">
          <a:spLocks noChangeArrowheads="1"/>
        </xdr:cNvSpPr>
      </xdr:nvSpPr>
      <xdr:spPr bwMode="auto">
        <a:xfrm>
          <a:off x="314325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42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43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19</xdr:row>
      <xdr:rowOff>0</xdr:rowOff>
    </xdr:from>
    <xdr:ext cx="180975" cy="1000125"/>
    <xdr:sp macro="" textlink="">
      <xdr:nvSpPr>
        <xdr:cNvPr id="44" name="TextBox 1"/>
        <xdr:cNvSpPr txBox="1">
          <a:spLocks noChangeArrowheads="1"/>
        </xdr:cNvSpPr>
      </xdr:nvSpPr>
      <xdr:spPr bwMode="auto">
        <a:xfrm>
          <a:off x="3143250" y="26955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19</xdr:row>
      <xdr:rowOff>0</xdr:rowOff>
    </xdr:from>
    <xdr:ext cx="180975" cy="1000125"/>
    <xdr:sp macro="" textlink="">
      <xdr:nvSpPr>
        <xdr:cNvPr id="45" name="TextBox 1"/>
        <xdr:cNvSpPr txBox="1">
          <a:spLocks noChangeArrowheads="1"/>
        </xdr:cNvSpPr>
      </xdr:nvSpPr>
      <xdr:spPr bwMode="auto">
        <a:xfrm>
          <a:off x="3143250" y="26955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31</xdr:row>
      <xdr:rowOff>0</xdr:rowOff>
    </xdr:from>
    <xdr:ext cx="180975" cy="561975"/>
    <xdr:sp macro="" textlink="">
      <xdr:nvSpPr>
        <xdr:cNvPr id="46" name="TextBox 1"/>
        <xdr:cNvSpPr txBox="1">
          <a:spLocks noChangeArrowheads="1"/>
        </xdr:cNvSpPr>
      </xdr:nvSpPr>
      <xdr:spPr bwMode="auto">
        <a:xfrm>
          <a:off x="3143250" y="59912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31</xdr:row>
      <xdr:rowOff>0</xdr:rowOff>
    </xdr:from>
    <xdr:ext cx="180975" cy="561975"/>
    <xdr:sp macro="" textlink="">
      <xdr:nvSpPr>
        <xdr:cNvPr id="47" name="TextBox 1"/>
        <xdr:cNvSpPr txBox="1">
          <a:spLocks noChangeArrowheads="1"/>
        </xdr:cNvSpPr>
      </xdr:nvSpPr>
      <xdr:spPr bwMode="auto">
        <a:xfrm>
          <a:off x="3143250" y="59912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27</xdr:row>
      <xdr:rowOff>0</xdr:rowOff>
    </xdr:from>
    <xdr:ext cx="180975" cy="552450"/>
    <xdr:sp macro="" textlink="">
      <xdr:nvSpPr>
        <xdr:cNvPr id="48" name="TextBox 1"/>
        <xdr:cNvSpPr txBox="1">
          <a:spLocks noChangeArrowheads="1"/>
        </xdr:cNvSpPr>
      </xdr:nvSpPr>
      <xdr:spPr bwMode="auto">
        <a:xfrm>
          <a:off x="3143250" y="4886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27</xdr:row>
      <xdr:rowOff>0</xdr:rowOff>
    </xdr:from>
    <xdr:ext cx="180975" cy="552450"/>
    <xdr:sp macro="" textlink="">
      <xdr:nvSpPr>
        <xdr:cNvPr id="49" name="TextBox 1"/>
        <xdr:cNvSpPr txBox="1">
          <a:spLocks noChangeArrowheads="1"/>
        </xdr:cNvSpPr>
      </xdr:nvSpPr>
      <xdr:spPr bwMode="auto">
        <a:xfrm>
          <a:off x="3143250" y="4886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50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51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52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53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54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1000125"/>
    <xdr:sp macro="" textlink="">
      <xdr:nvSpPr>
        <xdr:cNvPr id="55" name="TextBox 1"/>
        <xdr:cNvSpPr txBox="1">
          <a:spLocks noChangeArrowheads="1"/>
        </xdr:cNvSpPr>
      </xdr:nvSpPr>
      <xdr:spPr bwMode="auto">
        <a:xfrm>
          <a:off x="3143250" y="2438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61975"/>
    <xdr:sp macro="" textlink="">
      <xdr:nvSpPr>
        <xdr:cNvPr id="56" name="TextBox 1"/>
        <xdr:cNvSpPr txBox="1">
          <a:spLocks noChangeArrowheads="1"/>
        </xdr:cNvSpPr>
      </xdr:nvSpPr>
      <xdr:spPr bwMode="auto">
        <a:xfrm>
          <a:off x="314325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61975"/>
    <xdr:sp macro="" textlink="">
      <xdr:nvSpPr>
        <xdr:cNvPr id="57" name="TextBox 1"/>
        <xdr:cNvSpPr txBox="1">
          <a:spLocks noChangeArrowheads="1"/>
        </xdr:cNvSpPr>
      </xdr:nvSpPr>
      <xdr:spPr bwMode="auto">
        <a:xfrm>
          <a:off x="3143250" y="2438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58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59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60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61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62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63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64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65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66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67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68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17</xdr:row>
      <xdr:rowOff>0</xdr:rowOff>
    </xdr:from>
    <xdr:ext cx="180975" cy="552450"/>
    <xdr:sp macro="" textlink="">
      <xdr:nvSpPr>
        <xdr:cNvPr id="69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0</xdr:row>
      <xdr:rowOff>0</xdr:rowOff>
    </xdr:from>
    <xdr:ext cx="180975" cy="552450"/>
    <xdr:sp macro="" textlink="">
      <xdr:nvSpPr>
        <xdr:cNvPr id="70" name="TextBox 1"/>
        <xdr:cNvSpPr txBox="1">
          <a:spLocks noChangeArrowheads="1"/>
        </xdr:cNvSpPr>
      </xdr:nvSpPr>
      <xdr:spPr bwMode="auto">
        <a:xfrm>
          <a:off x="31432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0</xdr:row>
      <xdr:rowOff>0</xdr:rowOff>
    </xdr:from>
    <xdr:ext cx="180975" cy="552450"/>
    <xdr:sp macro="" textlink="">
      <xdr:nvSpPr>
        <xdr:cNvPr id="71" name="TextBox 1"/>
        <xdr:cNvSpPr txBox="1">
          <a:spLocks noChangeArrowheads="1"/>
        </xdr:cNvSpPr>
      </xdr:nvSpPr>
      <xdr:spPr bwMode="auto">
        <a:xfrm>
          <a:off x="31432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72" name="TextBox 1"/>
        <xdr:cNvSpPr txBox="1">
          <a:spLocks noChangeArrowheads="1"/>
        </xdr:cNvSpPr>
      </xdr:nvSpPr>
      <xdr:spPr bwMode="auto">
        <a:xfrm>
          <a:off x="31432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8</xdr:row>
      <xdr:rowOff>0</xdr:rowOff>
    </xdr:from>
    <xdr:ext cx="180975" cy="552450"/>
    <xdr:sp macro="" textlink="">
      <xdr:nvSpPr>
        <xdr:cNvPr id="73" name="TextBox 1"/>
        <xdr:cNvSpPr txBox="1">
          <a:spLocks noChangeArrowheads="1"/>
        </xdr:cNvSpPr>
      </xdr:nvSpPr>
      <xdr:spPr bwMode="auto">
        <a:xfrm>
          <a:off x="3143250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18</xdr:row>
      <xdr:rowOff>0</xdr:rowOff>
    </xdr:from>
    <xdr:ext cx="180975" cy="552450"/>
    <xdr:sp macro="" textlink="">
      <xdr:nvSpPr>
        <xdr:cNvPr id="74" name="TextBox 1"/>
        <xdr:cNvSpPr txBox="1">
          <a:spLocks noChangeArrowheads="1"/>
        </xdr:cNvSpPr>
      </xdr:nvSpPr>
      <xdr:spPr bwMode="auto">
        <a:xfrm>
          <a:off x="274320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18</xdr:row>
      <xdr:rowOff>0</xdr:rowOff>
    </xdr:from>
    <xdr:ext cx="180975" cy="552450"/>
    <xdr:sp macro="" textlink="">
      <xdr:nvSpPr>
        <xdr:cNvPr id="75" name="TextBox 1"/>
        <xdr:cNvSpPr txBox="1">
          <a:spLocks noChangeArrowheads="1"/>
        </xdr:cNvSpPr>
      </xdr:nvSpPr>
      <xdr:spPr bwMode="auto">
        <a:xfrm>
          <a:off x="274320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18</xdr:row>
      <xdr:rowOff>0</xdr:rowOff>
    </xdr:from>
    <xdr:ext cx="180975" cy="552450"/>
    <xdr:sp macro="" textlink="">
      <xdr:nvSpPr>
        <xdr:cNvPr id="76" name="TextBox 1"/>
        <xdr:cNvSpPr txBox="1">
          <a:spLocks noChangeArrowheads="1"/>
        </xdr:cNvSpPr>
      </xdr:nvSpPr>
      <xdr:spPr bwMode="auto">
        <a:xfrm>
          <a:off x="274320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18</xdr:row>
      <xdr:rowOff>0</xdr:rowOff>
    </xdr:from>
    <xdr:ext cx="180975" cy="552450"/>
    <xdr:sp macro="" textlink="">
      <xdr:nvSpPr>
        <xdr:cNvPr id="77" name="TextBox 1"/>
        <xdr:cNvSpPr txBox="1">
          <a:spLocks noChangeArrowheads="1"/>
        </xdr:cNvSpPr>
      </xdr:nvSpPr>
      <xdr:spPr bwMode="auto">
        <a:xfrm>
          <a:off x="274320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18</xdr:row>
      <xdr:rowOff>0</xdr:rowOff>
    </xdr:from>
    <xdr:ext cx="180975" cy="552450"/>
    <xdr:sp macro="" textlink="">
      <xdr:nvSpPr>
        <xdr:cNvPr id="78" name="TextBox 1"/>
        <xdr:cNvSpPr txBox="1">
          <a:spLocks noChangeArrowheads="1"/>
        </xdr:cNvSpPr>
      </xdr:nvSpPr>
      <xdr:spPr bwMode="auto">
        <a:xfrm>
          <a:off x="274320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18</xdr:row>
      <xdr:rowOff>0</xdr:rowOff>
    </xdr:from>
    <xdr:ext cx="180975" cy="552450"/>
    <xdr:sp macro="" textlink="">
      <xdr:nvSpPr>
        <xdr:cNvPr id="79" name="TextBox 1"/>
        <xdr:cNvSpPr txBox="1">
          <a:spLocks noChangeArrowheads="1"/>
        </xdr:cNvSpPr>
      </xdr:nvSpPr>
      <xdr:spPr bwMode="auto">
        <a:xfrm>
          <a:off x="274320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18</xdr:row>
      <xdr:rowOff>0</xdr:rowOff>
    </xdr:from>
    <xdr:ext cx="180975" cy="552450"/>
    <xdr:sp macro="" textlink="">
      <xdr:nvSpPr>
        <xdr:cNvPr id="80" name="TextBox 1"/>
        <xdr:cNvSpPr txBox="1">
          <a:spLocks noChangeArrowheads="1"/>
        </xdr:cNvSpPr>
      </xdr:nvSpPr>
      <xdr:spPr bwMode="auto">
        <a:xfrm>
          <a:off x="274320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400050</xdr:colOff>
      <xdr:row>18</xdr:row>
      <xdr:rowOff>0</xdr:rowOff>
    </xdr:from>
    <xdr:ext cx="180975" cy="552450"/>
    <xdr:sp macro="" textlink="">
      <xdr:nvSpPr>
        <xdr:cNvPr id="81" name="TextBox 1"/>
        <xdr:cNvSpPr txBox="1">
          <a:spLocks noChangeArrowheads="1"/>
        </xdr:cNvSpPr>
      </xdr:nvSpPr>
      <xdr:spPr bwMode="auto">
        <a:xfrm>
          <a:off x="274320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82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83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84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85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86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87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88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89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90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91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92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93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94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95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96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97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98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99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100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101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102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103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104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105" name="TextBox 1"/>
        <xdr:cNvSpPr txBox="1">
          <a:spLocks noChangeArrowheads="1"/>
        </xdr:cNvSpPr>
      </xdr:nvSpPr>
      <xdr:spPr bwMode="auto">
        <a:xfrm>
          <a:off x="3143250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106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400050</xdr:colOff>
      <xdr:row>18</xdr:row>
      <xdr:rowOff>0</xdr:rowOff>
    </xdr:from>
    <xdr:ext cx="180975" cy="552450"/>
    <xdr:sp macro="" textlink="">
      <xdr:nvSpPr>
        <xdr:cNvPr id="107" name="TextBox 1"/>
        <xdr:cNvSpPr txBox="1">
          <a:spLocks noChangeArrowheads="1"/>
        </xdr:cNvSpPr>
      </xdr:nvSpPr>
      <xdr:spPr bwMode="auto">
        <a:xfrm>
          <a:off x="3143250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2" name="TextBox 1"/>
        <xdr:cNvSpPr txBox="1">
          <a:spLocks noChangeArrowheads="1"/>
        </xdr:cNvSpPr>
      </xdr:nvSpPr>
      <xdr:spPr bwMode="auto">
        <a:xfrm>
          <a:off x="260032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3" name="TextBox 1"/>
        <xdr:cNvSpPr txBox="1">
          <a:spLocks noChangeArrowheads="1"/>
        </xdr:cNvSpPr>
      </xdr:nvSpPr>
      <xdr:spPr bwMode="auto">
        <a:xfrm>
          <a:off x="260032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4" name="TextBox 1"/>
        <xdr:cNvSpPr txBox="1">
          <a:spLocks noChangeArrowheads="1"/>
        </xdr:cNvSpPr>
      </xdr:nvSpPr>
      <xdr:spPr bwMode="auto">
        <a:xfrm>
          <a:off x="260032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5" name="TextBox 1"/>
        <xdr:cNvSpPr txBox="1">
          <a:spLocks noChangeArrowheads="1"/>
        </xdr:cNvSpPr>
      </xdr:nvSpPr>
      <xdr:spPr bwMode="auto">
        <a:xfrm>
          <a:off x="260032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6" name="TextBox 1"/>
        <xdr:cNvSpPr txBox="1">
          <a:spLocks noChangeArrowheads="1"/>
        </xdr:cNvSpPr>
      </xdr:nvSpPr>
      <xdr:spPr bwMode="auto">
        <a:xfrm>
          <a:off x="260032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7" name="TextBox 1"/>
        <xdr:cNvSpPr txBox="1">
          <a:spLocks noChangeArrowheads="1"/>
        </xdr:cNvSpPr>
      </xdr:nvSpPr>
      <xdr:spPr bwMode="auto">
        <a:xfrm>
          <a:off x="260032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8" name="TextBox 1"/>
        <xdr:cNvSpPr txBox="1">
          <a:spLocks noChangeArrowheads="1"/>
        </xdr:cNvSpPr>
      </xdr:nvSpPr>
      <xdr:spPr bwMode="auto">
        <a:xfrm>
          <a:off x="260032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9" name="TextBox 1"/>
        <xdr:cNvSpPr txBox="1">
          <a:spLocks noChangeArrowheads="1"/>
        </xdr:cNvSpPr>
      </xdr:nvSpPr>
      <xdr:spPr bwMode="auto">
        <a:xfrm>
          <a:off x="260032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10" name="TextBox 1"/>
        <xdr:cNvSpPr txBox="1">
          <a:spLocks noChangeArrowheads="1"/>
        </xdr:cNvSpPr>
      </xdr:nvSpPr>
      <xdr:spPr bwMode="auto">
        <a:xfrm>
          <a:off x="260032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11" name="TextBox 1"/>
        <xdr:cNvSpPr txBox="1">
          <a:spLocks noChangeArrowheads="1"/>
        </xdr:cNvSpPr>
      </xdr:nvSpPr>
      <xdr:spPr bwMode="auto">
        <a:xfrm>
          <a:off x="260032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12" name="TextBox 1"/>
        <xdr:cNvSpPr txBox="1">
          <a:spLocks noChangeArrowheads="1"/>
        </xdr:cNvSpPr>
      </xdr:nvSpPr>
      <xdr:spPr bwMode="auto">
        <a:xfrm>
          <a:off x="260032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13" name="TextBox 1"/>
        <xdr:cNvSpPr txBox="1">
          <a:spLocks noChangeArrowheads="1"/>
        </xdr:cNvSpPr>
      </xdr:nvSpPr>
      <xdr:spPr bwMode="auto">
        <a:xfrm>
          <a:off x="260032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14" name="TextBox 1"/>
        <xdr:cNvSpPr txBox="1">
          <a:spLocks noChangeArrowheads="1"/>
        </xdr:cNvSpPr>
      </xdr:nvSpPr>
      <xdr:spPr bwMode="auto">
        <a:xfrm>
          <a:off x="260032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15" name="TextBox 1"/>
        <xdr:cNvSpPr txBox="1">
          <a:spLocks noChangeArrowheads="1"/>
        </xdr:cNvSpPr>
      </xdr:nvSpPr>
      <xdr:spPr bwMode="auto">
        <a:xfrm>
          <a:off x="260032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16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17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18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19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20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21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22" name="TextBox 1"/>
        <xdr:cNvSpPr txBox="1">
          <a:spLocks noChangeArrowheads="1"/>
        </xdr:cNvSpPr>
      </xdr:nvSpPr>
      <xdr:spPr bwMode="auto">
        <a:xfrm>
          <a:off x="300037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23" name="TextBox 1"/>
        <xdr:cNvSpPr txBox="1">
          <a:spLocks noChangeArrowheads="1"/>
        </xdr:cNvSpPr>
      </xdr:nvSpPr>
      <xdr:spPr bwMode="auto">
        <a:xfrm>
          <a:off x="300037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24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25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26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27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28" name="TextBox 1"/>
        <xdr:cNvSpPr txBox="1">
          <a:spLocks noChangeArrowheads="1"/>
        </xdr:cNvSpPr>
      </xdr:nvSpPr>
      <xdr:spPr bwMode="auto">
        <a:xfrm>
          <a:off x="300037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29" name="TextBox 1"/>
        <xdr:cNvSpPr txBox="1">
          <a:spLocks noChangeArrowheads="1"/>
        </xdr:cNvSpPr>
      </xdr:nvSpPr>
      <xdr:spPr bwMode="auto">
        <a:xfrm>
          <a:off x="300037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30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31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32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33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34" name="TextBox 1"/>
        <xdr:cNvSpPr txBox="1">
          <a:spLocks noChangeArrowheads="1"/>
        </xdr:cNvSpPr>
      </xdr:nvSpPr>
      <xdr:spPr bwMode="auto">
        <a:xfrm>
          <a:off x="300037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35" name="TextBox 1"/>
        <xdr:cNvSpPr txBox="1">
          <a:spLocks noChangeArrowheads="1"/>
        </xdr:cNvSpPr>
      </xdr:nvSpPr>
      <xdr:spPr bwMode="auto">
        <a:xfrm>
          <a:off x="300037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36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37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38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39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40" name="TextBox 1"/>
        <xdr:cNvSpPr txBox="1">
          <a:spLocks noChangeArrowheads="1"/>
        </xdr:cNvSpPr>
      </xdr:nvSpPr>
      <xdr:spPr bwMode="auto">
        <a:xfrm>
          <a:off x="300037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41" name="TextBox 1"/>
        <xdr:cNvSpPr txBox="1">
          <a:spLocks noChangeArrowheads="1"/>
        </xdr:cNvSpPr>
      </xdr:nvSpPr>
      <xdr:spPr bwMode="auto">
        <a:xfrm>
          <a:off x="300037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42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43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180975" cy="1000125"/>
    <xdr:sp macro="" textlink="">
      <xdr:nvSpPr>
        <xdr:cNvPr id="44" name="TextBox 1"/>
        <xdr:cNvSpPr txBox="1">
          <a:spLocks noChangeArrowheads="1"/>
        </xdr:cNvSpPr>
      </xdr:nvSpPr>
      <xdr:spPr bwMode="auto">
        <a:xfrm>
          <a:off x="3000375" y="267366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180975" cy="1000125"/>
    <xdr:sp macro="" textlink="">
      <xdr:nvSpPr>
        <xdr:cNvPr id="45" name="TextBox 1"/>
        <xdr:cNvSpPr txBox="1">
          <a:spLocks noChangeArrowheads="1"/>
        </xdr:cNvSpPr>
      </xdr:nvSpPr>
      <xdr:spPr bwMode="auto">
        <a:xfrm>
          <a:off x="3000375" y="267366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92</xdr:row>
      <xdr:rowOff>0</xdr:rowOff>
    </xdr:from>
    <xdr:ext cx="180975" cy="561975"/>
    <xdr:sp macro="" textlink="">
      <xdr:nvSpPr>
        <xdr:cNvPr id="46" name="TextBox 1"/>
        <xdr:cNvSpPr txBox="1">
          <a:spLocks noChangeArrowheads="1"/>
        </xdr:cNvSpPr>
      </xdr:nvSpPr>
      <xdr:spPr bwMode="auto">
        <a:xfrm>
          <a:off x="3000375" y="30032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92</xdr:row>
      <xdr:rowOff>0</xdr:rowOff>
    </xdr:from>
    <xdr:ext cx="180975" cy="561975"/>
    <xdr:sp macro="" textlink="">
      <xdr:nvSpPr>
        <xdr:cNvPr id="47" name="TextBox 1"/>
        <xdr:cNvSpPr txBox="1">
          <a:spLocks noChangeArrowheads="1"/>
        </xdr:cNvSpPr>
      </xdr:nvSpPr>
      <xdr:spPr bwMode="auto">
        <a:xfrm>
          <a:off x="3000375" y="30032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88</xdr:row>
      <xdr:rowOff>0</xdr:rowOff>
    </xdr:from>
    <xdr:ext cx="180975" cy="552450"/>
    <xdr:sp macro="" textlink="">
      <xdr:nvSpPr>
        <xdr:cNvPr id="48" name="TextBox 1"/>
        <xdr:cNvSpPr txBox="1">
          <a:spLocks noChangeArrowheads="1"/>
        </xdr:cNvSpPr>
      </xdr:nvSpPr>
      <xdr:spPr bwMode="auto">
        <a:xfrm>
          <a:off x="3000375" y="28927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88</xdr:row>
      <xdr:rowOff>0</xdr:rowOff>
    </xdr:from>
    <xdr:ext cx="180975" cy="552450"/>
    <xdr:sp macro="" textlink="">
      <xdr:nvSpPr>
        <xdr:cNvPr id="49" name="TextBox 1"/>
        <xdr:cNvSpPr txBox="1">
          <a:spLocks noChangeArrowheads="1"/>
        </xdr:cNvSpPr>
      </xdr:nvSpPr>
      <xdr:spPr bwMode="auto">
        <a:xfrm>
          <a:off x="3000375" y="28927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50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51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52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53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54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1000125"/>
    <xdr:sp macro="" textlink="">
      <xdr:nvSpPr>
        <xdr:cNvPr id="55" name="TextBox 1"/>
        <xdr:cNvSpPr txBox="1">
          <a:spLocks noChangeArrowheads="1"/>
        </xdr:cNvSpPr>
      </xdr:nvSpPr>
      <xdr:spPr bwMode="auto">
        <a:xfrm>
          <a:off x="3000375" y="51530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56" name="TextBox 1"/>
        <xdr:cNvSpPr txBox="1">
          <a:spLocks noChangeArrowheads="1"/>
        </xdr:cNvSpPr>
      </xdr:nvSpPr>
      <xdr:spPr bwMode="auto">
        <a:xfrm>
          <a:off x="300037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61975"/>
    <xdr:sp macro="" textlink="">
      <xdr:nvSpPr>
        <xdr:cNvPr id="57" name="TextBox 1"/>
        <xdr:cNvSpPr txBox="1">
          <a:spLocks noChangeArrowheads="1"/>
        </xdr:cNvSpPr>
      </xdr:nvSpPr>
      <xdr:spPr bwMode="auto">
        <a:xfrm>
          <a:off x="3000375" y="51530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58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59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60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61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62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63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64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65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66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67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68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180975" cy="552450"/>
    <xdr:sp macro="" textlink="">
      <xdr:nvSpPr>
        <xdr:cNvPr id="69" name="TextBox 1"/>
        <xdr:cNvSpPr txBox="1">
          <a:spLocks noChangeArrowheads="1"/>
        </xdr:cNvSpPr>
      </xdr:nvSpPr>
      <xdr:spPr bwMode="auto">
        <a:xfrm>
          <a:off x="3000375" y="51530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70" name="TextBox 1"/>
        <xdr:cNvSpPr txBox="1">
          <a:spLocks noChangeArrowheads="1"/>
        </xdr:cNvSpPr>
      </xdr:nvSpPr>
      <xdr:spPr bwMode="auto">
        <a:xfrm>
          <a:off x="3000375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71" name="TextBox 1"/>
        <xdr:cNvSpPr txBox="1">
          <a:spLocks noChangeArrowheads="1"/>
        </xdr:cNvSpPr>
      </xdr:nvSpPr>
      <xdr:spPr bwMode="auto">
        <a:xfrm>
          <a:off x="3000375" y="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180975" cy="552450"/>
    <xdr:sp macro="" textlink="">
      <xdr:nvSpPr>
        <xdr:cNvPr id="72" name="TextBox 1"/>
        <xdr:cNvSpPr txBox="1">
          <a:spLocks noChangeArrowheads="1"/>
        </xdr:cNvSpPr>
      </xdr:nvSpPr>
      <xdr:spPr bwMode="auto">
        <a:xfrm>
          <a:off x="3000375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180975" cy="552450"/>
    <xdr:sp macro="" textlink="">
      <xdr:nvSpPr>
        <xdr:cNvPr id="73" name="TextBox 1"/>
        <xdr:cNvSpPr txBox="1">
          <a:spLocks noChangeArrowheads="1"/>
        </xdr:cNvSpPr>
      </xdr:nvSpPr>
      <xdr:spPr bwMode="auto">
        <a:xfrm>
          <a:off x="3000375" y="2438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74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75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76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77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78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79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0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1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2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9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9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92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9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9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9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9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9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9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9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2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180975" cy="552450"/>
    <xdr:sp macro="" textlink="">
      <xdr:nvSpPr>
        <xdr:cNvPr id="106" name="TextBox 1"/>
        <xdr:cNvSpPr txBox="1">
          <a:spLocks noChangeArrowheads="1"/>
        </xdr:cNvSpPr>
      </xdr:nvSpPr>
      <xdr:spPr bwMode="auto">
        <a:xfrm>
          <a:off x="3000375" y="5429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180975" cy="552450"/>
    <xdr:sp macro="" textlink="">
      <xdr:nvSpPr>
        <xdr:cNvPr id="107" name="TextBox 1"/>
        <xdr:cNvSpPr txBox="1">
          <a:spLocks noChangeArrowheads="1"/>
        </xdr:cNvSpPr>
      </xdr:nvSpPr>
      <xdr:spPr bwMode="auto">
        <a:xfrm>
          <a:off x="3000375" y="5429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08" name="TextBox 1"/>
        <xdr:cNvSpPr txBox="1">
          <a:spLocks noChangeArrowheads="1"/>
        </xdr:cNvSpPr>
      </xdr:nvSpPr>
      <xdr:spPr bwMode="auto">
        <a:xfrm>
          <a:off x="260032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09" name="TextBox 1"/>
        <xdr:cNvSpPr txBox="1">
          <a:spLocks noChangeArrowheads="1"/>
        </xdr:cNvSpPr>
      </xdr:nvSpPr>
      <xdr:spPr bwMode="auto">
        <a:xfrm>
          <a:off x="260032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10" name="TextBox 1"/>
        <xdr:cNvSpPr txBox="1">
          <a:spLocks noChangeArrowheads="1"/>
        </xdr:cNvSpPr>
      </xdr:nvSpPr>
      <xdr:spPr bwMode="auto">
        <a:xfrm>
          <a:off x="260032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11" name="TextBox 1"/>
        <xdr:cNvSpPr txBox="1">
          <a:spLocks noChangeArrowheads="1"/>
        </xdr:cNvSpPr>
      </xdr:nvSpPr>
      <xdr:spPr bwMode="auto">
        <a:xfrm>
          <a:off x="260032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12" name="TextBox 1"/>
        <xdr:cNvSpPr txBox="1">
          <a:spLocks noChangeArrowheads="1"/>
        </xdr:cNvSpPr>
      </xdr:nvSpPr>
      <xdr:spPr bwMode="auto">
        <a:xfrm>
          <a:off x="260032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13" name="TextBox 1"/>
        <xdr:cNvSpPr txBox="1">
          <a:spLocks noChangeArrowheads="1"/>
        </xdr:cNvSpPr>
      </xdr:nvSpPr>
      <xdr:spPr bwMode="auto">
        <a:xfrm>
          <a:off x="260032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14" name="TextBox 1"/>
        <xdr:cNvSpPr txBox="1">
          <a:spLocks noChangeArrowheads="1"/>
        </xdr:cNvSpPr>
      </xdr:nvSpPr>
      <xdr:spPr bwMode="auto">
        <a:xfrm>
          <a:off x="260032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15" name="TextBox 1"/>
        <xdr:cNvSpPr txBox="1">
          <a:spLocks noChangeArrowheads="1"/>
        </xdr:cNvSpPr>
      </xdr:nvSpPr>
      <xdr:spPr bwMode="auto">
        <a:xfrm>
          <a:off x="260032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16" name="TextBox 1"/>
        <xdr:cNvSpPr txBox="1">
          <a:spLocks noChangeArrowheads="1"/>
        </xdr:cNvSpPr>
      </xdr:nvSpPr>
      <xdr:spPr bwMode="auto">
        <a:xfrm>
          <a:off x="260032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17" name="TextBox 1"/>
        <xdr:cNvSpPr txBox="1">
          <a:spLocks noChangeArrowheads="1"/>
        </xdr:cNvSpPr>
      </xdr:nvSpPr>
      <xdr:spPr bwMode="auto">
        <a:xfrm>
          <a:off x="260032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18" name="TextBox 1"/>
        <xdr:cNvSpPr txBox="1">
          <a:spLocks noChangeArrowheads="1"/>
        </xdr:cNvSpPr>
      </xdr:nvSpPr>
      <xdr:spPr bwMode="auto">
        <a:xfrm>
          <a:off x="260032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19" name="TextBox 1"/>
        <xdr:cNvSpPr txBox="1">
          <a:spLocks noChangeArrowheads="1"/>
        </xdr:cNvSpPr>
      </xdr:nvSpPr>
      <xdr:spPr bwMode="auto">
        <a:xfrm>
          <a:off x="260032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20" name="TextBox 1"/>
        <xdr:cNvSpPr txBox="1">
          <a:spLocks noChangeArrowheads="1"/>
        </xdr:cNvSpPr>
      </xdr:nvSpPr>
      <xdr:spPr bwMode="auto">
        <a:xfrm>
          <a:off x="260032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21" name="TextBox 1"/>
        <xdr:cNvSpPr txBox="1">
          <a:spLocks noChangeArrowheads="1"/>
        </xdr:cNvSpPr>
      </xdr:nvSpPr>
      <xdr:spPr bwMode="auto">
        <a:xfrm>
          <a:off x="260032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22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23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24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25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26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27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28" name="TextBox 1"/>
        <xdr:cNvSpPr txBox="1">
          <a:spLocks noChangeArrowheads="1"/>
        </xdr:cNvSpPr>
      </xdr:nvSpPr>
      <xdr:spPr bwMode="auto">
        <a:xfrm>
          <a:off x="300037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29" name="TextBox 1"/>
        <xdr:cNvSpPr txBox="1">
          <a:spLocks noChangeArrowheads="1"/>
        </xdr:cNvSpPr>
      </xdr:nvSpPr>
      <xdr:spPr bwMode="auto">
        <a:xfrm>
          <a:off x="300037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30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31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32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33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34" name="TextBox 1"/>
        <xdr:cNvSpPr txBox="1">
          <a:spLocks noChangeArrowheads="1"/>
        </xdr:cNvSpPr>
      </xdr:nvSpPr>
      <xdr:spPr bwMode="auto">
        <a:xfrm>
          <a:off x="300037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35" name="TextBox 1"/>
        <xdr:cNvSpPr txBox="1">
          <a:spLocks noChangeArrowheads="1"/>
        </xdr:cNvSpPr>
      </xdr:nvSpPr>
      <xdr:spPr bwMode="auto">
        <a:xfrm>
          <a:off x="300037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36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37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38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39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40" name="TextBox 1"/>
        <xdr:cNvSpPr txBox="1">
          <a:spLocks noChangeArrowheads="1"/>
        </xdr:cNvSpPr>
      </xdr:nvSpPr>
      <xdr:spPr bwMode="auto">
        <a:xfrm>
          <a:off x="300037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41" name="TextBox 1"/>
        <xdr:cNvSpPr txBox="1">
          <a:spLocks noChangeArrowheads="1"/>
        </xdr:cNvSpPr>
      </xdr:nvSpPr>
      <xdr:spPr bwMode="auto">
        <a:xfrm>
          <a:off x="300037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42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43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44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45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46" name="TextBox 1"/>
        <xdr:cNvSpPr txBox="1">
          <a:spLocks noChangeArrowheads="1"/>
        </xdr:cNvSpPr>
      </xdr:nvSpPr>
      <xdr:spPr bwMode="auto">
        <a:xfrm>
          <a:off x="300037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47" name="TextBox 1"/>
        <xdr:cNvSpPr txBox="1">
          <a:spLocks noChangeArrowheads="1"/>
        </xdr:cNvSpPr>
      </xdr:nvSpPr>
      <xdr:spPr bwMode="auto">
        <a:xfrm>
          <a:off x="300037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48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49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50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51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52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53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54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1000125"/>
    <xdr:sp macro="" textlink="">
      <xdr:nvSpPr>
        <xdr:cNvPr id="155" name="TextBox 1"/>
        <xdr:cNvSpPr txBox="1">
          <a:spLocks noChangeArrowheads="1"/>
        </xdr:cNvSpPr>
      </xdr:nvSpPr>
      <xdr:spPr bwMode="auto">
        <a:xfrm>
          <a:off x="3000375" y="759142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56" name="TextBox 1"/>
        <xdr:cNvSpPr txBox="1">
          <a:spLocks noChangeArrowheads="1"/>
        </xdr:cNvSpPr>
      </xdr:nvSpPr>
      <xdr:spPr bwMode="auto">
        <a:xfrm>
          <a:off x="300037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61975"/>
    <xdr:sp macro="" textlink="">
      <xdr:nvSpPr>
        <xdr:cNvPr id="157" name="TextBox 1"/>
        <xdr:cNvSpPr txBox="1">
          <a:spLocks noChangeArrowheads="1"/>
        </xdr:cNvSpPr>
      </xdr:nvSpPr>
      <xdr:spPr bwMode="auto">
        <a:xfrm>
          <a:off x="3000375" y="75914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58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59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60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61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62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63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64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65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66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67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68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18</xdr:row>
      <xdr:rowOff>0</xdr:rowOff>
    </xdr:from>
    <xdr:ext cx="180975" cy="552450"/>
    <xdr:sp macro="" textlink="">
      <xdr:nvSpPr>
        <xdr:cNvPr id="169" name="TextBox 1"/>
        <xdr:cNvSpPr txBox="1">
          <a:spLocks noChangeArrowheads="1"/>
        </xdr:cNvSpPr>
      </xdr:nvSpPr>
      <xdr:spPr bwMode="auto">
        <a:xfrm>
          <a:off x="3000375" y="75914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19</xdr:row>
      <xdr:rowOff>0</xdr:rowOff>
    </xdr:from>
    <xdr:ext cx="180975" cy="552450"/>
    <xdr:sp macro="" textlink="">
      <xdr:nvSpPr>
        <xdr:cNvPr id="170" name="TextBox 1"/>
        <xdr:cNvSpPr txBox="1">
          <a:spLocks noChangeArrowheads="1"/>
        </xdr:cNvSpPr>
      </xdr:nvSpPr>
      <xdr:spPr bwMode="auto">
        <a:xfrm>
          <a:off x="3000375" y="78676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19</xdr:row>
      <xdr:rowOff>0</xdr:rowOff>
    </xdr:from>
    <xdr:ext cx="180975" cy="552450"/>
    <xdr:sp macro="" textlink="">
      <xdr:nvSpPr>
        <xdr:cNvPr id="171" name="TextBox 1"/>
        <xdr:cNvSpPr txBox="1">
          <a:spLocks noChangeArrowheads="1"/>
        </xdr:cNvSpPr>
      </xdr:nvSpPr>
      <xdr:spPr bwMode="auto">
        <a:xfrm>
          <a:off x="3000375" y="78676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72" name="TextBox 1"/>
        <xdr:cNvSpPr txBox="1">
          <a:spLocks noChangeArrowheads="1"/>
        </xdr:cNvSpPr>
      </xdr:nvSpPr>
      <xdr:spPr bwMode="auto">
        <a:xfrm>
          <a:off x="260032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73" name="TextBox 1"/>
        <xdr:cNvSpPr txBox="1">
          <a:spLocks noChangeArrowheads="1"/>
        </xdr:cNvSpPr>
      </xdr:nvSpPr>
      <xdr:spPr bwMode="auto">
        <a:xfrm>
          <a:off x="260032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174" name="TextBox 1"/>
        <xdr:cNvSpPr txBox="1">
          <a:spLocks noChangeArrowheads="1"/>
        </xdr:cNvSpPr>
      </xdr:nvSpPr>
      <xdr:spPr bwMode="auto">
        <a:xfrm>
          <a:off x="260032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175" name="TextBox 1"/>
        <xdr:cNvSpPr txBox="1">
          <a:spLocks noChangeArrowheads="1"/>
        </xdr:cNvSpPr>
      </xdr:nvSpPr>
      <xdr:spPr bwMode="auto">
        <a:xfrm>
          <a:off x="260032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76" name="TextBox 1"/>
        <xdr:cNvSpPr txBox="1">
          <a:spLocks noChangeArrowheads="1"/>
        </xdr:cNvSpPr>
      </xdr:nvSpPr>
      <xdr:spPr bwMode="auto">
        <a:xfrm>
          <a:off x="260032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77" name="TextBox 1"/>
        <xdr:cNvSpPr txBox="1">
          <a:spLocks noChangeArrowheads="1"/>
        </xdr:cNvSpPr>
      </xdr:nvSpPr>
      <xdr:spPr bwMode="auto">
        <a:xfrm>
          <a:off x="260032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78" name="TextBox 1"/>
        <xdr:cNvSpPr txBox="1">
          <a:spLocks noChangeArrowheads="1"/>
        </xdr:cNvSpPr>
      </xdr:nvSpPr>
      <xdr:spPr bwMode="auto">
        <a:xfrm>
          <a:off x="260032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79" name="TextBox 1"/>
        <xdr:cNvSpPr txBox="1">
          <a:spLocks noChangeArrowheads="1"/>
        </xdr:cNvSpPr>
      </xdr:nvSpPr>
      <xdr:spPr bwMode="auto">
        <a:xfrm>
          <a:off x="260032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80" name="TextBox 1"/>
        <xdr:cNvSpPr txBox="1">
          <a:spLocks noChangeArrowheads="1"/>
        </xdr:cNvSpPr>
      </xdr:nvSpPr>
      <xdr:spPr bwMode="auto">
        <a:xfrm>
          <a:off x="260032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81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82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183" name="TextBox 1"/>
        <xdr:cNvSpPr txBox="1">
          <a:spLocks noChangeArrowheads="1"/>
        </xdr:cNvSpPr>
      </xdr:nvSpPr>
      <xdr:spPr bwMode="auto">
        <a:xfrm>
          <a:off x="300037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184" name="TextBox 1"/>
        <xdr:cNvSpPr txBox="1">
          <a:spLocks noChangeArrowheads="1"/>
        </xdr:cNvSpPr>
      </xdr:nvSpPr>
      <xdr:spPr bwMode="auto">
        <a:xfrm>
          <a:off x="300037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85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86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187" name="TextBox 1"/>
        <xdr:cNvSpPr txBox="1">
          <a:spLocks noChangeArrowheads="1"/>
        </xdr:cNvSpPr>
      </xdr:nvSpPr>
      <xdr:spPr bwMode="auto">
        <a:xfrm>
          <a:off x="300037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188" name="TextBox 1"/>
        <xdr:cNvSpPr txBox="1">
          <a:spLocks noChangeArrowheads="1"/>
        </xdr:cNvSpPr>
      </xdr:nvSpPr>
      <xdr:spPr bwMode="auto">
        <a:xfrm>
          <a:off x="300037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89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90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191" name="TextBox 1"/>
        <xdr:cNvSpPr txBox="1">
          <a:spLocks noChangeArrowheads="1"/>
        </xdr:cNvSpPr>
      </xdr:nvSpPr>
      <xdr:spPr bwMode="auto">
        <a:xfrm>
          <a:off x="300037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192" name="TextBox 1"/>
        <xdr:cNvSpPr txBox="1">
          <a:spLocks noChangeArrowheads="1"/>
        </xdr:cNvSpPr>
      </xdr:nvSpPr>
      <xdr:spPr bwMode="auto">
        <a:xfrm>
          <a:off x="300037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93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94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195" name="TextBox 1"/>
        <xdr:cNvSpPr txBox="1">
          <a:spLocks noChangeArrowheads="1"/>
        </xdr:cNvSpPr>
      </xdr:nvSpPr>
      <xdr:spPr bwMode="auto">
        <a:xfrm>
          <a:off x="300037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196" name="TextBox 1"/>
        <xdr:cNvSpPr txBox="1">
          <a:spLocks noChangeArrowheads="1"/>
        </xdr:cNvSpPr>
      </xdr:nvSpPr>
      <xdr:spPr bwMode="auto">
        <a:xfrm>
          <a:off x="300037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97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98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199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200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201" name="TextBox 1"/>
        <xdr:cNvSpPr txBox="1">
          <a:spLocks noChangeArrowheads="1"/>
        </xdr:cNvSpPr>
      </xdr:nvSpPr>
      <xdr:spPr bwMode="auto">
        <a:xfrm>
          <a:off x="300037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61975"/>
    <xdr:sp macro="" textlink="">
      <xdr:nvSpPr>
        <xdr:cNvPr id="202" name="TextBox 1"/>
        <xdr:cNvSpPr txBox="1">
          <a:spLocks noChangeArrowheads="1"/>
        </xdr:cNvSpPr>
      </xdr:nvSpPr>
      <xdr:spPr bwMode="auto">
        <a:xfrm>
          <a:off x="3000375" y="10029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203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204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205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206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207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208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209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23</xdr:row>
      <xdr:rowOff>0</xdr:rowOff>
    </xdr:from>
    <xdr:ext cx="180975" cy="552450"/>
    <xdr:sp macro="" textlink="">
      <xdr:nvSpPr>
        <xdr:cNvPr id="210" name="TextBox 1"/>
        <xdr:cNvSpPr txBox="1">
          <a:spLocks noChangeArrowheads="1"/>
        </xdr:cNvSpPr>
      </xdr:nvSpPr>
      <xdr:spPr bwMode="auto">
        <a:xfrm>
          <a:off x="3000375" y="10029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11" name="TextBox 1"/>
        <xdr:cNvSpPr txBox="1">
          <a:spLocks noChangeArrowheads="1"/>
        </xdr:cNvSpPr>
      </xdr:nvSpPr>
      <xdr:spPr bwMode="auto">
        <a:xfrm>
          <a:off x="260032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12" name="TextBox 1"/>
        <xdr:cNvSpPr txBox="1">
          <a:spLocks noChangeArrowheads="1"/>
        </xdr:cNvSpPr>
      </xdr:nvSpPr>
      <xdr:spPr bwMode="auto">
        <a:xfrm>
          <a:off x="260032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13" name="TextBox 1"/>
        <xdr:cNvSpPr txBox="1">
          <a:spLocks noChangeArrowheads="1"/>
        </xdr:cNvSpPr>
      </xdr:nvSpPr>
      <xdr:spPr bwMode="auto">
        <a:xfrm>
          <a:off x="260032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14" name="TextBox 1"/>
        <xdr:cNvSpPr txBox="1">
          <a:spLocks noChangeArrowheads="1"/>
        </xdr:cNvSpPr>
      </xdr:nvSpPr>
      <xdr:spPr bwMode="auto">
        <a:xfrm>
          <a:off x="260032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15" name="TextBox 1"/>
        <xdr:cNvSpPr txBox="1">
          <a:spLocks noChangeArrowheads="1"/>
        </xdr:cNvSpPr>
      </xdr:nvSpPr>
      <xdr:spPr bwMode="auto">
        <a:xfrm>
          <a:off x="260032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16" name="TextBox 1"/>
        <xdr:cNvSpPr txBox="1">
          <a:spLocks noChangeArrowheads="1"/>
        </xdr:cNvSpPr>
      </xdr:nvSpPr>
      <xdr:spPr bwMode="auto">
        <a:xfrm>
          <a:off x="260032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17" name="TextBox 1"/>
        <xdr:cNvSpPr txBox="1">
          <a:spLocks noChangeArrowheads="1"/>
        </xdr:cNvSpPr>
      </xdr:nvSpPr>
      <xdr:spPr bwMode="auto">
        <a:xfrm>
          <a:off x="260032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18" name="TextBox 1"/>
        <xdr:cNvSpPr txBox="1">
          <a:spLocks noChangeArrowheads="1"/>
        </xdr:cNvSpPr>
      </xdr:nvSpPr>
      <xdr:spPr bwMode="auto">
        <a:xfrm>
          <a:off x="260032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19" name="TextBox 1"/>
        <xdr:cNvSpPr txBox="1">
          <a:spLocks noChangeArrowheads="1"/>
        </xdr:cNvSpPr>
      </xdr:nvSpPr>
      <xdr:spPr bwMode="auto">
        <a:xfrm>
          <a:off x="260032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20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21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22" name="TextBox 1"/>
        <xdr:cNvSpPr txBox="1">
          <a:spLocks noChangeArrowheads="1"/>
        </xdr:cNvSpPr>
      </xdr:nvSpPr>
      <xdr:spPr bwMode="auto">
        <a:xfrm>
          <a:off x="300037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23" name="TextBox 1"/>
        <xdr:cNvSpPr txBox="1">
          <a:spLocks noChangeArrowheads="1"/>
        </xdr:cNvSpPr>
      </xdr:nvSpPr>
      <xdr:spPr bwMode="auto">
        <a:xfrm>
          <a:off x="300037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24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25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26" name="TextBox 1"/>
        <xdr:cNvSpPr txBox="1">
          <a:spLocks noChangeArrowheads="1"/>
        </xdr:cNvSpPr>
      </xdr:nvSpPr>
      <xdr:spPr bwMode="auto">
        <a:xfrm>
          <a:off x="300037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27" name="TextBox 1"/>
        <xdr:cNvSpPr txBox="1">
          <a:spLocks noChangeArrowheads="1"/>
        </xdr:cNvSpPr>
      </xdr:nvSpPr>
      <xdr:spPr bwMode="auto">
        <a:xfrm>
          <a:off x="300037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28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29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30" name="TextBox 1"/>
        <xdr:cNvSpPr txBox="1">
          <a:spLocks noChangeArrowheads="1"/>
        </xdr:cNvSpPr>
      </xdr:nvSpPr>
      <xdr:spPr bwMode="auto">
        <a:xfrm>
          <a:off x="300037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31" name="TextBox 1"/>
        <xdr:cNvSpPr txBox="1">
          <a:spLocks noChangeArrowheads="1"/>
        </xdr:cNvSpPr>
      </xdr:nvSpPr>
      <xdr:spPr bwMode="auto">
        <a:xfrm>
          <a:off x="300037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32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33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34" name="TextBox 1"/>
        <xdr:cNvSpPr txBox="1">
          <a:spLocks noChangeArrowheads="1"/>
        </xdr:cNvSpPr>
      </xdr:nvSpPr>
      <xdr:spPr bwMode="auto">
        <a:xfrm>
          <a:off x="300037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35" name="TextBox 1"/>
        <xdr:cNvSpPr txBox="1">
          <a:spLocks noChangeArrowheads="1"/>
        </xdr:cNvSpPr>
      </xdr:nvSpPr>
      <xdr:spPr bwMode="auto">
        <a:xfrm>
          <a:off x="300037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36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37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38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39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40" name="TextBox 1"/>
        <xdr:cNvSpPr txBox="1">
          <a:spLocks noChangeArrowheads="1"/>
        </xdr:cNvSpPr>
      </xdr:nvSpPr>
      <xdr:spPr bwMode="auto">
        <a:xfrm>
          <a:off x="300037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61975"/>
    <xdr:sp macro="" textlink="">
      <xdr:nvSpPr>
        <xdr:cNvPr id="241" name="TextBox 1"/>
        <xdr:cNvSpPr txBox="1">
          <a:spLocks noChangeArrowheads="1"/>
        </xdr:cNvSpPr>
      </xdr:nvSpPr>
      <xdr:spPr bwMode="auto">
        <a:xfrm>
          <a:off x="3000375" y="114109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42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43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44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45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46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47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48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28</xdr:row>
      <xdr:rowOff>0</xdr:rowOff>
    </xdr:from>
    <xdr:ext cx="180975" cy="552450"/>
    <xdr:sp macro="" textlink="">
      <xdr:nvSpPr>
        <xdr:cNvPr id="249" name="TextBox 1"/>
        <xdr:cNvSpPr txBox="1">
          <a:spLocks noChangeArrowheads="1"/>
        </xdr:cNvSpPr>
      </xdr:nvSpPr>
      <xdr:spPr bwMode="auto">
        <a:xfrm>
          <a:off x="3000375" y="114109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50" name="TextBox 1"/>
        <xdr:cNvSpPr txBox="1">
          <a:spLocks noChangeArrowheads="1"/>
        </xdr:cNvSpPr>
      </xdr:nvSpPr>
      <xdr:spPr bwMode="auto">
        <a:xfrm>
          <a:off x="260032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51" name="TextBox 1"/>
        <xdr:cNvSpPr txBox="1">
          <a:spLocks noChangeArrowheads="1"/>
        </xdr:cNvSpPr>
      </xdr:nvSpPr>
      <xdr:spPr bwMode="auto">
        <a:xfrm>
          <a:off x="260032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52" name="TextBox 1"/>
        <xdr:cNvSpPr txBox="1">
          <a:spLocks noChangeArrowheads="1"/>
        </xdr:cNvSpPr>
      </xdr:nvSpPr>
      <xdr:spPr bwMode="auto">
        <a:xfrm>
          <a:off x="260032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53" name="TextBox 1"/>
        <xdr:cNvSpPr txBox="1">
          <a:spLocks noChangeArrowheads="1"/>
        </xdr:cNvSpPr>
      </xdr:nvSpPr>
      <xdr:spPr bwMode="auto">
        <a:xfrm>
          <a:off x="260032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54" name="TextBox 1"/>
        <xdr:cNvSpPr txBox="1">
          <a:spLocks noChangeArrowheads="1"/>
        </xdr:cNvSpPr>
      </xdr:nvSpPr>
      <xdr:spPr bwMode="auto">
        <a:xfrm>
          <a:off x="260032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55" name="TextBox 1"/>
        <xdr:cNvSpPr txBox="1">
          <a:spLocks noChangeArrowheads="1"/>
        </xdr:cNvSpPr>
      </xdr:nvSpPr>
      <xdr:spPr bwMode="auto">
        <a:xfrm>
          <a:off x="260032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56" name="TextBox 1"/>
        <xdr:cNvSpPr txBox="1">
          <a:spLocks noChangeArrowheads="1"/>
        </xdr:cNvSpPr>
      </xdr:nvSpPr>
      <xdr:spPr bwMode="auto">
        <a:xfrm>
          <a:off x="260032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57" name="TextBox 1"/>
        <xdr:cNvSpPr txBox="1">
          <a:spLocks noChangeArrowheads="1"/>
        </xdr:cNvSpPr>
      </xdr:nvSpPr>
      <xdr:spPr bwMode="auto">
        <a:xfrm>
          <a:off x="260032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58" name="TextBox 1"/>
        <xdr:cNvSpPr txBox="1">
          <a:spLocks noChangeArrowheads="1"/>
        </xdr:cNvSpPr>
      </xdr:nvSpPr>
      <xdr:spPr bwMode="auto">
        <a:xfrm>
          <a:off x="260032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59" name="TextBox 1"/>
        <xdr:cNvSpPr txBox="1">
          <a:spLocks noChangeArrowheads="1"/>
        </xdr:cNvSpPr>
      </xdr:nvSpPr>
      <xdr:spPr bwMode="auto">
        <a:xfrm>
          <a:off x="260032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60" name="TextBox 1"/>
        <xdr:cNvSpPr txBox="1">
          <a:spLocks noChangeArrowheads="1"/>
        </xdr:cNvSpPr>
      </xdr:nvSpPr>
      <xdr:spPr bwMode="auto">
        <a:xfrm>
          <a:off x="260032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61" name="TextBox 1"/>
        <xdr:cNvSpPr txBox="1">
          <a:spLocks noChangeArrowheads="1"/>
        </xdr:cNvSpPr>
      </xdr:nvSpPr>
      <xdr:spPr bwMode="auto">
        <a:xfrm>
          <a:off x="260032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62" name="TextBox 1"/>
        <xdr:cNvSpPr txBox="1">
          <a:spLocks noChangeArrowheads="1"/>
        </xdr:cNvSpPr>
      </xdr:nvSpPr>
      <xdr:spPr bwMode="auto">
        <a:xfrm>
          <a:off x="260032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63" name="TextBox 1"/>
        <xdr:cNvSpPr txBox="1">
          <a:spLocks noChangeArrowheads="1"/>
        </xdr:cNvSpPr>
      </xdr:nvSpPr>
      <xdr:spPr bwMode="auto">
        <a:xfrm>
          <a:off x="260032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64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65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66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67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68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69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70" name="TextBox 1"/>
        <xdr:cNvSpPr txBox="1">
          <a:spLocks noChangeArrowheads="1"/>
        </xdr:cNvSpPr>
      </xdr:nvSpPr>
      <xdr:spPr bwMode="auto">
        <a:xfrm>
          <a:off x="300037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71" name="TextBox 1"/>
        <xdr:cNvSpPr txBox="1">
          <a:spLocks noChangeArrowheads="1"/>
        </xdr:cNvSpPr>
      </xdr:nvSpPr>
      <xdr:spPr bwMode="auto">
        <a:xfrm>
          <a:off x="300037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72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73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74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75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76" name="TextBox 1"/>
        <xdr:cNvSpPr txBox="1">
          <a:spLocks noChangeArrowheads="1"/>
        </xdr:cNvSpPr>
      </xdr:nvSpPr>
      <xdr:spPr bwMode="auto">
        <a:xfrm>
          <a:off x="300037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77" name="TextBox 1"/>
        <xdr:cNvSpPr txBox="1">
          <a:spLocks noChangeArrowheads="1"/>
        </xdr:cNvSpPr>
      </xdr:nvSpPr>
      <xdr:spPr bwMode="auto">
        <a:xfrm>
          <a:off x="300037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78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79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80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81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82" name="TextBox 1"/>
        <xdr:cNvSpPr txBox="1">
          <a:spLocks noChangeArrowheads="1"/>
        </xdr:cNvSpPr>
      </xdr:nvSpPr>
      <xdr:spPr bwMode="auto">
        <a:xfrm>
          <a:off x="300037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83" name="TextBox 1"/>
        <xdr:cNvSpPr txBox="1">
          <a:spLocks noChangeArrowheads="1"/>
        </xdr:cNvSpPr>
      </xdr:nvSpPr>
      <xdr:spPr bwMode="auto">
        <a:xfrm>
          <a:off x="300037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84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85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86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87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88" name="TextBox 1"/>
        <xdr:cNvSpPr txBox="1">
          <a:spLocks noChangeArrowheads="1"/>
        </xdr:cNvSpPr>
      </xdr:nvSpPr>
      <xdr:spPr bwMode="auto">
        <a:xfrm>
          <a:off x="300037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89" name="TextBox 1"/>
        <xdr:cNvSpPr txBox="1">
          <a:spLocks noChangeArrowheads="1"/>
        </xdr:cNvSpPr>
      </xdr:nvSpPr>
      <xdr:spPr bwMode="auto">
        <a:xfrm>
          <a:off x="300037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90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91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92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293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94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95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96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1000125"/>
    <xdr:sp macro="" textlink="">
      <xdr:nvSpPr>
        <xdr:cNvPr id="297" name="TextBox 1"/>
        <xdr:cNvSpPr txBox="1">
          <a:spLocks noChangeArrowheads="1"/>
        </xdr:cNvSpPr>
      </xdr:nvSpPr>
      <xdr:spPr bwMode="auto">
        <a:xfrm>
          <a:off x="3000375" y="1251585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98" name="TextBox 1"/>
        <xdr:cNvSpPr txBox="1">
          <a:spLocks noChangeArrowheads="1"/>
        </xdr:cNvSpPr>
      </xdr:nvSpPr>
      <xdr:spPr bwMode="auto">
        <a:xfrm>
          <a:off x="300037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61975"/>
    <xdr:sp macro="" textlink="">
      <xdr:nvSpPr>
        <xdr:cNvPr id="299" name="TextBox 1"/>
        <xdr:cNvSpPr txBox="1">
          <a:spLocks noChangeArrowheads="1"/>
        </xdr:cNvSpPr>
      </xdr:nvSpPr>
      <xdr:spPr bwMode="auto">
        <a:xfrm>
          <a:off x="3000375" y="125158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00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01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02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03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04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05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06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07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08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09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10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180975" cy="552450"/>
    <xdr:sp macro="" textlink="">
      <xdr:nvSpPr>
        <xdr:cNvPr id="311" name="TextBox 1"/>
        <xdr:cNvSpPr txBox="1">
          <a:spLocks noChangeArrowheads="1"/>
        </xdr:cNvSpPr>
      </xdr:nvSpPr>
      <xdr:spPr bwMode="auto">
        <a:xfrm>
          <a:off x="3000375" y="125158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33</xdr:row>
      <xdr:rowOff>0</xdr:rowOff>
    </xdr:from>
    <xdr:ext cx="180975" cy="552450"/>
    <xdr:sp macro="" textlink="">
      <xdr:nvSpPr>
        <xdr:cNvPr id="312" name="TextBox 1"/>
        <xdr:cNvSpPr txBox="1">
          <a:spLocks noChangeArrowheads="1"/>
        </xdr:cNvSpPr>
      </xdr:nvSpPr>
      <xdr:spPr bwMode="auto">
        <a:xfrm>
          <a:off x="3000375" y="12792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33</xdr:row>
      <xdr:rowOff>0</xdr:rowOff>
    </xdr:from>
    <xdr:ext cx="180975" cy="552450"/>
    <xdr:sp macro="" textlink="">
      <xdr:nvSpPr>
        <xdr:cNvPr id="313" name="TextBox 1"/>
        <xdr:cNvSpPr txBox="1">
          <a:spLocks noChangeArrowheads="1"/>
        </xdr:cNvSpPr>
      </xdr:nvSpPr>
      <xdr:spPr bwMode="auto">
        <a:xfrm>
          <a:off x="3000375" y="12792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14" name="TextBox 1"/>
        <xdr:cNvSpPr txBox="1">
          <a:spLocks noChangeArrowheads="1"/>
        </xdr:cNvSpPr>
      </xdr:nvSpPr>
      <xdr:spPr bwMode="auto">
        <a:xfrm>
          <a:off x="260032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15" name="TextBox 1"/>
        <xdr:cNvSpPr txBox="1">
          <a:spLocks noChangeArrowheads="1"/>
        </xdr:cNvSpPr>
      </xdr:nvSpPr>
      <xdr:spPr bwMode="auto">
        <a:xfrm>
          <a:off x="260032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16" name="TextBox 1"/>
        <xdr:cNvSpPr txBox="1">
          <a:spLocks noChangeArrowheads="1"/>
        </xdr:cNvSpPr>
      </xdr:nvSpPr>
      <xdr:spPr bwMode="auto">
        <a:xfrm>
          <a:off x="260032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17" name="TextBox 1"/>
        <xdr:cNvSpPr txBox="1">
          <a:spLocks noChangeArrowheads="1"/>
        </xdr:cNvSpPr>
      </xdr:nvSpPr>
      <xdr:spPr bwMode="auto">
        <a:xfrm>
          <a:off x="260032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18" name="TextBox 1"/>
        <xdr:cNvSpPr txBox="1">
          <a:spLocks noChangeArrowheads="1"/>
        </xdr:cNvSpPr>
      </xdr:nvSpPr>
      <xdr:spPr bwMode="auto">
        <a:xfrm>
          <a:off x="260032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19" name="TextBox 1"/>
        <xdr:cNvSpPr txBox="1">
          <a:spLocks noChangeArrowheads="1"/>
        </xdr:cNvSpPr>
      </xdr:nvSpPr>
      <xdr:spPr bwMode="auto">
        <a:xfrm>
          <a:off x="260032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20" name="TextBox 1"/>
        <xdr:cNvSpPr txBox="1">
          <a:spLocks noChangeArrowheads="1"/>
        </xdr:cNvSpPr>
      </xdr:nvSpPr>
      <xdr:spPr bwMode="auto">
        <a:xfrm>
          <a:off x="260032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21" name="TextBox 1"/>
        <xdr:cNvSpPr txBox="1">
          <a:spLocks noChangeArrowheads="1"/>
        </xdr:cNvSpPr>
      </xdr:nvSpPr>
      <xdr:spPr bwMode="auto">
        <a:xfrm>
          <a:off x="260032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22" name="TextBox 1"/>
        <xdr:cNvSpPr txBox="1">
          <a:spLocks noChangeArrowheads="1"/>
        </xdr:cNvSpPr>
      </xdr:nvSpPr>
      <xdr:spPr bwMode="auto">
        <a:xfrm>
          <a:off x="260032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23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24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25" name="TextBox 1"/>
        <xdr:cNvSpPr txBox="1">
          <a:spLocks noChangeArrowheads="1"/>
        </xdr:cNvSpPr>
      </xdr:nvSpPr>
      <xdr:spPr bwMode="auto">
        <a:xfrm>
          <a:off x="300037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26" name="TextBox 1"/>
        <xdr:cNvSpPr txBox="1">
          <a:spLocks noChangeArrowheads="1"/>
        </xdr:cNvSpPr>
      </xdr:nvSpPr>
      <xdr:spPr bwMode="auto">
        <a:xfrm>
          <a:off x="300037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27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28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29" name="TextBox 1"/>
        <xdr:cNvSpPr txBox="1">
          <a:spLocks noChangeArrowheads="1"/>
        </xdr:cNvSpPr>
      </xdr:nvSpPr>
      <xdr:spPr bwMode="auto">
        <a:xfrm>
          <a:off x="300037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30" name="TextBox 1"/>
        <xdr:cNvSpPr txBox="1">
          <a:spLocks noChangeArrowheads="1"/>
        </xdr:cNvSpPr>
      </xdr:nvSpPr>
      <xdr:spPr bwMode="auto">
        <a:xfrm>
          <a:off x="300037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31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32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33" name="TextBox 1"/>
        <xdr:cNvSpPr txBox="1">
          <a:spLocks noChangeArrowheads="1"/>
        </xdr:cNvSpPr>
      </xdr:nvSpPr>
      <xdr:spPr bwMode="auto">
        <a:xfrm>
          <a:off x="300037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34" name="TextBox 1"/>
        <xdr:cNvSpPr txBox="1">
          <a:spLocks noChangeArrowheads="1"/>
        </xdr:cNvSpPr>
      </xdr:nvSpPr>
      <xdr:spPr bwMode="auto">
        <a:xfrm>
          <a:off x="300037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35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36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37" name="TextBox 1"/>
        <xdr:cNvSpPr txBox="1">
          <a:spLocks noChangeArrowheads="1"/>
        </xdr:cNvSpPr>
      </xdr:nvSpPr>
      <xdr:spPr bwMode="auto">
        <a:xfrm>
          <a:off x="300037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38" name="TextBox 1"/>
        <xdr:cNvSpPr txBox="1">
          <a:spLocks noChangeArrowheads="1"/>
        </xdr:cNvSpPr>
      </xdr:nvSpPr>
      <xdr:spPr bwMode="auto">
        <a:xfrm>
          <a:off x="300037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39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40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41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42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43" name="TextBox 1"/>
        <xdr:cNvSpPr txBox="1">
          <a:spLocks noChangeArrowheads="1"/>
        </xdr:cNvSpPr>
      </xdr:nvSpPr>
      <xdr:spPr bwMode="auto">
        <a:xfrm>
          <a:off x="300037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61975"/>
    <xdr:sp macro="" textlink="">
      <xdr:nvSpPr>
        <xdr:cNvPr id="344" name="TextBox 1"/>
        <xdr:cNvSpPr txBox="1">
          <a:spLocks noChangeArrowheads="1"/>
        </xdr:cNvSpPr>
      </xdr:nvSpPr>
      <xdr:spPr bwMode="auto">
        <a:xfrm>
          <a:off x="3000375" y="149542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45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46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47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48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49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50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51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37</xdr:row>
      <xdr:rowOff>0</xdr:rowOff>
    </xdr:from>
    <xdr:ext cx="180975" cy="552450"/>
    <xdr:sp macro="" textlink="">
      <xdr:nvSpPr>
        <xdr:cNvPr id="352" name="TextBox 1"/>
        <xdr:cNvSpPr txBox="1">
          <a:spLocks noChangeArrowheads="1"/>
        </xdr:cNvSpPr>
      </xdr:nvSpPr>
      <xdr:spPr bwMode="auto">
        <a:xfrm>
          <a:off x="3000375" y="149542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53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54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55" name="TextBox 1"/>
        <xdr:cNvSpPr txBox="1">
          <a:spLocks noChangeArrowheads="1"/>
        </xdr:cNvSpPr>
      </xdr:nvSpPr>
      <xdr:spPr bwMode="auto">
        <a:xfrm>
          <a:off x="260032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56" name="TextBox 1"/>
        <xdr:cNvSpPr txBox="1">
          <a:spLocks noChangeArrowheads="1"/>
        </xdr:cNvSpPr>
      </xdr:nvSpPr>
      <xdr:spPr bwMode="auto">
        <a:xfrm>
          <a:off x="260032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57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58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59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60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61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62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6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64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65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6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6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68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69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7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7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72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73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7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7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76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77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7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7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8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8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82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383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8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8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8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8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8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8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9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39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217</xdr:row>
      <xdr:rowOff>0</xdr:rowOff>
    </xdr:from>
    <xdr:ext cx="180975" cy="552450"/>
    <xdr:sp macro="" textlink="">
      <xdr:nvSpPr>
        <xdr:cNvPr id="392" name="TextBox 1"/>
        <xdr:cNvSpPr txBox="1">
          <a:spLocks noChangeArrowheads="1"/>
        </xdr:cNvSpPr>
      </xdr:nvSpPr>
      <xdr:spPr bwMode="auto">
        <a:xfrm>
          <a:off x="2600325" y="64608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217</xdr:row>
      <xdr:rowOff>0</xdr:rowOff>
    </xdr:from>
    <xdr:ext cx="180975" cy="552450"/>
    <xdr:sp macro="" textlink="">
      <xdr:nvSpPr>
        <xdr:cNvPr id="393" name="TextBox 1"/>
        <xdr:cNvSpPr txBox="1">
          <a:spLocks noChangeArrowheads="1"/>
        </xdr:cNvSpPr>
      </xdr:nvSpPr>
      <xdr:spPr bwMode="auto">
        <a:xfrm>
          <a:off x="2600325" y="64608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217</xdr:row>
      <xdr:rowOff>0</xdr:rowOff>
    </xdr:from>
    <xdr:ext cx="180975" cy="561975"/>
    <xdr:sp macro="" textlink="">
      <xdr:nvSpPr>
        <xdr:cNvPr id="394" name="TextBox 1"/>
        <xdr:cNvSpPr txBox="1">
          <a:spLocks noChangeArrowheads="1"/>
        </xdr:cNvSpPr>
      </xdr:nvSpPr>
      <xdr:spPr bwMode="auto">
        <a:xfrm>
          <a:off x="2600325" y="646080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217</xdr:row>
      <xdr:rowOff>0</xdr:rowOff>
    </xdr:from>
    <xdr:ext cx="180975" cy="561975"/>
    <xdr:sp macro="" textlink="">
      <xdr:nvSpPr>
        <xdr:cNvPr id="395" name="TextBox 1"/>
        <xdr:cNvSpPr txBox="1">
          <a:spLocks noChangeArrowheads="1"/>
        </xdr:cNvSpPr>
      </xdr:nvSpPr>
      <xdr:spPr bwMode="auto">
        <a:xfrm>
          <a:off x="2600325" y="646080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217</xdr:row>
      <xdr:rowOff>0</xdr:rowOff>
    </xdr:from>
    <xdr:ext cx="180975" cy="552450"/>
    <xdr:sp macro="" textlink="">
      <xdr:nvSpPr>
        <xdr:cNvPr id="396" name="TextBox 1"/>
        <xdr:cNvSpPr txBox="1">
          <a:spLocks noChangeArrowheads="1"/>
        </xdr:cNvSpPr>
      </xdr:nvSpPr>
      <xdr:spPr bwMode="auto">
        <a:xfrm>
          <a:off x="2600325" y="64608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217</xdr:row>
      <xdr:rowOff>0</xdr:rowOff>
    </xdr:from>
    <xdr:ext cx="180975" cy="552450"/>
    <xdr:sp macro="" textlink="">
      <xdr:nvSpPr>
        <xdr:cNvPr id="397" name="TextBox 1"/>
        <xdr:cNvSpPr txBox="1">
          <a:spLocks noChangeArrowheads="1"/>
        </xdr:cNvSpPr>
      </xdr:nvSpPr>
      <xdr:spPr bwMode="auto">
        <a:xfrm>
          <a:off x="2600325" y="64608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217</xdr:row>
      <xdr:rowOff>0</xdr:rowOff>
    </xdr:from>
    <xdr:ext cx="180975" cy="552450"/>
    <xdr:sp macro="" textlink="">
      <xdr:nvSpPr>
        <xdr:cNvPr id="398" name="TextBox 1"/>
        <xdr:cNvSpPr txBox="1">
          <a:spLocks noChangeArrowheads="1"/>
        </xdr:cNvSpPr>
      </xdr:nvSpPr>
      <xdr:spPr bwMode="auto">
        <a:xfrm>
          <a:off x="2600325" y="64608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217</xdr:row>
      <xdr:rowOff>0</xdr:rowOff>
    </xdr:from>
    <xdr:ext cx="180975" cy="552450"/>
    <xdr:sp macro="" textlink="">
      <xdr:nvSpPr>
        <xdr:cNvPr id="399" name="TextBox 1"/>
        <xdr:cNvSpPr txBox="1">
          <a:spLocks noChangeArrowheads="1"/>
        </xdr:cNvSpPr>
      </xdr:nvSpPr>
      <xdr:spPr bwMode="auto">
        <a:xfrm>
          <a:off x="2600325" y="64608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217</xdr:row>
      <xdr:rowOff>0</xdr:rowOff>
    </xdr:from>
    <xdr:ext cx="180975" cy="552450"/>
    <xdr:sp macro="" textlink="">
      <xdr:nvSpPr>
        <xdr:cNvPr id="400" name="TextBox 1"/>
        <xdr:cNvSpPr txBox="1">
          <a:spLocks noChangeArrowheads="1"/>
        </xdr:cNvSpPr>
      </xdr:nvSpPr>
      <xdr:spPr bwMode="auto">
        <a:xfrm>
          <a:off x="2600325" y="64608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01" name="TextBox 1"/>
        <xdr:cNvSpPr txBox="1">
          <a:spLocks noChangeArrowheads="1"/>
        </xdr:cNvSpPr>
      </xdr:nvSpPr>
      <xdr:spPr bwMode="auto">
        <a:xfrm>
          <a:off x="260032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02" name="TextBox 1"/>
        <xdr:cNvSpPr txBox="1">
          <a:spLocks noChangeArrowheads="1"/>
        </xdr:cNvSpPr>
      </xdr:nvSpPr>
      <xdr:spPr bwMode="auto">
        <a:xfrm>
          <a:off x="260032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03" name="TextBox 1"/>
        <xdr:cNvSpPr txBox="1">
          <a:spLocks noChangeArrowheads="1"/>
        </xdr:cNvSpPr>
      </xdr:nvSpPr>
      <xdr:spPr bwMode="auto">
        <a:xfrm>
          <a:off x="260032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04" name="TextBox 1"/>
        <xdr:cNvSpPr txBox="1">
          <a:spLocks noChangeArrowheads="1"/>
        </xdr:cNvSpPr>
      </xdr:nvSpPr>
      <xdr:spPr bwMode="auto">
        <a:xfrm>
          <a:off x="260032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05" name="TextBox 1"/>
        <xdr:cNvSpPr txBox="1">
          <a:spLocks noChangeArrowheads="1"/>
        </xdr:cNvSpPr>
      </xdr:nvSpPr>
      <xdr:spPr bwMode="auto">
        <a:xfrm>
          <a:off x="260032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06" name="TextBox 1"/>
        <xdr:cNvSpPr txBox="1">
          <a:spLocks noChangeArrowheads="1"/>
        </xdr:cNvSpPr>
      </xdr:nvSpPr>
      <xdr:spPr bwMode="auto">
        <a:xfrm>
          <a:off x="260032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07" name="TextBox 1"/>
        <xdr:cNvSpPr txBox="1">
          <a:spLocks noChangeArrowheads="1"/>
        </xdr:cNvSpPr>
      </xdr:nvSpPr>
      <xdr:spPr bwMode="auto">
        <a:xfrm>
          <a:off x="260032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08" name="TextBox 1"/>
        <xdr:cNvSpPr txBox="1">
          <a:spLocks noChangeArrowheads="1"/>
        </xdr:cNvSpPr>
      </xdr:nvSpPr>
      <xdr:spPr bwMode="auto">
        <a:xfrm>
          <a:off x="260032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09" name="TextBox 1"/>
        <xdr:cNvSpPr txBox="1">
          <a:spLocks noChangeArrowheads="1"/>
        </xdr:cNvSpPr>
      </xdr:nvSpPr>
      <xdr:spPr bwMode="auto">
        <a:xfrm>
          <a:off x="260032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10" name="TextBox 1"/>
        <xdr:cNvSpPr txBox="1">
          <a:spLocks noChangeArrowheads="1"/>
        </xdr:cNvSpPr>
      </xdr:nvSpPr>
      <xdr:spPr bwMode="auto">
        <a:xfrm>
          <a:off x="260032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11" name="TextBox 1"/>
        <xdr:cNvSpPr txBox="1">
          <a:spLocks noChangeArrowheads="1"/>
        </xdr:cNvSpPr>
      </xdr:nvSpPr>
      <xdr:spPr bwMode="auto">
        <a:xfrm>
          <a:off x="260032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12" name="TextBox 1"/>
        <xdr:cNvSpPr txBox="1">
          <a:spLocks noChangeArrowheads="1"/>
        </xdr:cNvSpPr>
      </xdr:nvSpPr>
      <xdr:spPr bwMode="auto">
        <a:xfrm>
          <a:off x="260032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13" name="TextBox 1"/>
        <xdr:cNvSpPr txBox="1">
          <a:spLocks noChangeArrowheads="1"/>
        </xdr:cNvSpPr>
      </xdr:nvSpPr>
      <xdr:spPr bwMode="auto">
        <a:xfrm>
          <a:off x="260032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14" name="TextBox 1"/>
        <xdr:cNvSpPr txBox="1">
          <a:spLocks noChangeArrowheads="1"/>
        </xdr:cNvSpPr>
      </xdr:nvSpPr>
      <xdr:spPr bwMode="auto">
        <a:xfrm>
          <a:off x="260032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15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16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17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18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19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20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21" name="TextBox 1"/>
        <xdr:cNvSpPr txBox="1">
          <a:spLocks noChangeArrowheads="1"/>
        </xdr:cNvSpPr>
      </xdr:nvSpPr>
      <xdr:spPr bwMode="auto">
        <a:xfrm>
          <a:off x="300037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22" name="TextBox 1"/>
        <xdr:cNvSpPr txBox="1">
          <a:spLocks noChangeArrowheads="1"/>
        </xdr:cNvSpPr>
      </xdr:nvSpPr>
      <xdr:spPr bwMode="auto">
        <a:xfrm>
          <a:off x="300037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23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24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25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26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27" name="TextBox 1"/>
        <xdr:cNvSpPr txBox="1">
          <a:spLocks noChangeArrowheads="1"/>
        </xdr:cNvSpPr>
      </xdr:nvSpPr>
      <xdr:spPr bwMode="auto">
        <a:xfrm>
          <a:off x="300037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28" name="TextBox 1"/>
        <xdr:cNvSpPr txBox="1">
          <a:spLocks noChangeArrowheads="1"/>
        </xdr:cNvSpPr>
      </xdr:nvSpPr>
      <xdr:spPr bwMode="auto">
        <a:xfrm>
          <a:off x="300037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29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30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31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32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33" name="TextBox 1"/>
        <xdr:cNvSpPr txBox="1">
          <a:spLocks noChangeArrowheads="1"/>
        </xdr:cNvSpPr>
      </xdr:nvSpPr>
      <xdr:spPr bwMode="auto">
        <a:xfrm>
          <a:off x="300037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34" name="TextBox 1"/>
        <xdr:cNvSpPr txBox="1">
          <a:spLocks noChangeArrowheads="1"/>
        </xdr:cNvSpPr>
      </xdr:nvSpPr>
      <xdr:spPr bwMode="auto">
        <a:xfrm>
          <a:off x="300037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35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36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37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38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39" name="TextBox 1"/>
        <xdr:cNvSpPr txBox="1">
          <a:spLocks noChangeArrowheads="1"/>
        </xdr:cNvSpPr>
      </xdr:nvSpPr>
      <xdr:spPr bwMode="auto">
        <a:xfrm>
          <a:off x="300037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40" name="TextBox 1"/>
        <xdr:cNvSpPr txBox="1">
          <a:spLocks noChangeArrowheads="1"/>
        </xdr:cNvSpPr>
      </xdr:nvSpPr>
      <xdr:spPr bwMode="auto">
        <a:xfrm>
          <a:off x="300037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41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42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43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44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45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46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47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1000125"/>
    <xdr:sp macro="" textlink="">
      <xdr:nvSpPr>
        <xdr:cNvPr id="448" name="TextBox 1"/>
        <xdr:cNvSpPr txBox="1">
          <a:spLocks noChangeArrowheads="1"/>
        </xdr:cNvSpPr>
      </xdr:nvSpPr>
      <xdr:spPr bwMode="auto">
        <a:xfrm>
          <a:off x="3000375" y="155067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49" name="TextBox 1"/>
        <xdr:cNvSpPr txBox="1">
          <a:spLocks noChangeArrowheads="1"/>
        </xdr:cNvSpPr>
      </xdr:nvSpPr>
      <xdr:spPr bwMode="auto">
        <a:xfrm>
          <a:off x="300037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61975"/>
    <xdr:sp macro="" textlink="">
      <xdr:nvSpPr>
        <xdr:cNvPr id="450" name="TextBox 1"/>
        <xdr:cNvSpPr txBox="1">
          <a:spLocks noChangeArrowheads="1"/>
        </xdr:cNvSpPr>
      </xdr:nvSpPr>
      <xdr:spPr bwMode="auto">
        <a:xfrm>
          <a:off x="3000375" y="155067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51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52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53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54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55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56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57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58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59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60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61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39</xdr:row>
      <xdr:rowOff>0</xdr:rowOff>
    </xdr:from>
    <xdr:ext cx="180975" cy="552450"/>
    <xdr:sp macro="" textlink="">
      <xdr:nvSpPr>
        <xdr:cNvPr id="462" name="TextBox 1"/>
        <xdr:cNvSpPr txBox="1">
          <a:spLocks noChangeArrowheads="1"/>
        </xdr:cNvSpPr>
      </xdr:nvSpPr>
      <xdr:spPr bwMode="auto">
        <a:xfrm>
          <a:off x="3000375" y="155067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40</xdr:row>
      <xdr:rowOff>0</xdr:rowOff>
    </xdr:from>
    <xdr:ext cx="180975" cy="552450"/>
    <xdr:sp macro="" textlink="">
      <xdr:nvSpPr>
        <xdr:cNvPr id="463" name="TextBox 1"/>
        <xdr:cNvSpPr txBox="1">
          <a:spLocks noChangeArrowheads="1"/>
        </xdr:cNvSpPr>
      </xdr:nvSpPr>
      <xdr:spPr bwMode="auto">
        <a:xfrm>
          <a:off x="3000375" y="157829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40</xdr:row>
      <xdr:rowOff>0</xdr:rowOff>
    </xdr:from>
    <xdr:ext cx="180975" cy="552450"/>
    <xdr:sp macro="" textlink="">
      <xdr:nvSpPr>
        <xdr:cNvPr id="464" name="TextBox 1"/>
        <xdr:cNvSpPr txBox="1">
          <a:spLocks noChangeArrowheads="1"/>
        </xdr:cNvSpPr>
      </xdr:nvSpPr>
      <xdr:spPr bwMode="auto">
        <a:xfrm>
          <a:off x="3000375" y="157829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65" name="TextBox 1"/>
        <xdr:cNvSpPr txBox="1">
          <a:spLocks noChangeArrowheads="1"/>
        </xdr:cNvSpPr>
      </xdr:nvSpPr>
      <xdr:spPr bwMode="auto">
        <a:xfrm>
          <a:off x="260032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66" name="TextBox 1"/>
        <xdr:cNvSpPr txBox="1">
          <a:spLocks noChangeArrowheads="1"/>
        </xdr:cNvSpPr>
      </xdr:nvSpPr>
      <xdr:spPr bwMode="auto">
        <a:xfrm>
          <a:off x="260032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67" name="TextBox 1"/>
        <xdr:cNvSpPr txBox="1">
          <a:spLocks noChangeArrowheads="1"/>
        </xdr:cNvSpPr>
      </xdr:nvSpPr>
      <xdr:spPr bwMode="auto">
        <a:xfrm>
          <a:off x="260032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68" name="TextBox 1"/>
        <xdr:cNvSpPr txBox="1">
          <a:spLocks noChangeArrowheads="1"/>
        </xdr:cNvSpPr>
      </xdr:nvSpPr>
      <xdr:spPr bwMode="auto">
        <a:xfrm>
          <a:off x="260032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69" name="TextBox 1"/>
        <xdr:cNvSpPr txBox="1">
          <a:spLocks noChangeArrowheads="1"/>
        </xdr:cNvSpPr>
      </xdr:nvSpPr>
      <xdr:spPr bwMode="auto">
        <a:xfrm>
          <a:off x="260032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70" name="TextBox 1"/>
        <xdr:cNvSpPr txBox="1">
          <a:spLocks noChangeArrowheads="1"/>
        </xdr:cNvSpPr>
      </xdr:nvSpPr>
      <xdr:spPr bwMode="auto">
        <a:xfrm>
          <a:off x="260032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71" name="TextBox 1"/>
        <xdr:cNvSpPr txBox="1">
          <a:spLocks noChangeArrowheads="1"/>
        </xdr:cNvSpPr>
      </xdr:nvSpPr>
      <xdr:spPr bwMode="auto">
        <a:xfrm>
          <a:off x="260032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72" name="TextBox 1"/>
        <xdr:cNvSpPr txBox="1">
          <a:spLocks noChangeArrowheads="1"/>
        </xdr:cNvSpPr>
      </xdr:nvSpPr>
      <xdr:spPr bwMode="auto">
        <a:xfrm>
          <a:off x="260032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73" name="TextBox 1"/>
        <xdr:cNvSpPr txBox="1">
          <a:spLocks noChangeArrowheads="1"/>
        </xdr:cNvSpPr>
      </xdr:nvSpPr>
      <xdr:spPr bwMode="auto">
        <a:xfrm>
          <a:off x="260032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74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75" name="TextBox 1"/>
        <xdr:cNvSpPr txBox="1">
          <a:spLocks noChangeArrowheads="1"/>
        </xdr:cNvSpPr>
      </xdr:nvSpPr>
      <xdr:spPr bwMode="auto">
        <a:xfrm>
          <a:off x="300037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76" name="TextBox 1"/>
        <xdr:cNvSpPr txBox="1">
          <a:spLocks noChangeArrowheads="1"/>
        </xdr:cNvSpPr>
      </xdr:nvSpPr>
      <xdr:spPr bwMode="auto">
        <a:xfrm>
          <a:off x="300037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77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78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79" name="TextBox 1"/>
        <xdr:cNvSpPr txBox="1">
          <a:spLocks noChangeArrowheads="1"/>
        </xdr:cNvSpPr>
      </xdr:nvSpPr>
      <xdr:spPr bwMode="auto">
        <a:xfrm>
          <a:off x="300037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80" name="TextBox 1"/>
        <xdr:cNvSpPr txBox="1">
          <a:spLocks noChangeArrowheads="1"/>
        </xdr:cNvSpPr>
      </xdr:nvSpPr>
      <xdr:spPr bwMode="auto">
        <a:xfrm>
          <a:off x="300037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81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82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83" name="TextBox 1"/>
        <xdr:cNvSpPr txBox="1">
          <a:spLocks noChangeArrowheads="1"/>
        </xdr:cNvSpPr>
      </xdr:nvSpPr>
      <xdr:spPr bwMode="auto">
        <a:xfrm>
          <a:off x="300037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84" name="TextBox 1"/>
        <xdr:cNvSpPr txBox="1">
          <a:spLocks noChangeArrowheads="1"/>
        </xdr:cNvSpPr>
      </xdr:nvSpPr>
      <xdr:spPr bwMode="auto">
        <a:xfrm>
          <a:off x="300037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85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86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87" name="TextBox 1"/>
        <xdr:cNvSpPr txBox="1">
          <a:spLocks noChangeArrowheads="1"/>
        </xdr:cNvSpPr>
      </xdr:nvSpPr>
      <xdr:spPr bwMode="auto">
        <a:xfrm>
          <a:off x="300037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88" name="TextBox 1"/>
        <xdr:cNvSpPr txBox="1">
          <a:spLocks noChangeArrowheads="1"/>
        </xdr:cNvSpPr>
      </xdr:nvSpPr>
      <xdr:spPr bwMode="auto">
        <a:xfrm>
          <a:off x="300037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89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90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91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92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93" name="TextBox 1"/>
        <xdr:cNvSpPr txBox="1">
          <a:spLocks noChangeArrowheads="1"/>
        </xdr:cNvSpPr>
      </xdr:nvSpPr>
      <xdr:spPr bwMode="auto">
        <a:xfrm>
          <a:off x="300037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61975"/>
    <xdr:sp macro="" textlink="">
      <xdr:nvSpPr>
        <xdr:cNvPr id="494" name="TextBox 1"/>
        <xdr:cNvSpPr txBox="1">
          <a:spLocks noChangeArrowheads="1"/>
        </xdr:cNvSpPr>
      </xdr:nvSpPr>
      <xdr:spPr bwMode="auto">
        <a:xfrm>
          <a:off x="3000375" y="179451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95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96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97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98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499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500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180975" cy="552450"/>
    <xdr:sp macro="" textlink="">
      <xdr:nvSpPr>
        <xdr:cNvPr id="501" name="TextBox 1"/>
        <xdr:cNvSpPr txBox="1">
          <a:spLocks noChangeArrowheads="1"/>
        </xdr:cNvSpPr>
      </xdr:nvSpPr>
      <xdr:spPr bwMode="auto">
        <a:xfrm>
          <a:off x="3000375" y="179451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02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03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04" name="TextBox 1"/>
        <xdr:cNvSpPr txBox="1">
          <a:spLocks noChangeArrowheads="1"/>
        </xdr:cNvSpPr>
      </xdr:nvSpPr>
      <xdr:spPr bwMode="auto">
        <a:xfrm>
          <a:off x="260032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05" name="TextBox 1"/>
        <xdr:cNvSpPr txBox="1">
          <a:spLocks noChangeArrowheads="1"/>
        </xdr:cNvSpPr>
      </xdr:nvSpPr>
      <xdr:spPr bwMode="auto">
        <a:xfrm>
          <a:off x="260032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06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07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08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09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10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1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12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13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14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1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1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17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18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1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2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21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22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2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2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25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26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2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2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2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3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31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32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3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3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3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3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3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3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3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4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41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42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43" name="TextBox 1"/>
        <xdr:cNvSpPr txBox="1">
          <a:spLocks noChangeArrowheads="1"/>
        </xdr:cNvSpPr>
      </xdr:nvSpPr>
      <xdr:spPr bwMode="auto">
        <a:xfrm>
          <a:off x="260032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44" name="TextBox 1"/>
        <xdr:cNvSpPr txBox="1">
          <a:spLocks noChangeArrowheads="1"/>
        </xdr:cNvSpPr>
      </xdr:nvSpPr>
      <xdr:spPr bwMode="auto">
        <a:xfrm>
          <a:off x="260032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45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46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47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48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49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50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5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52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53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54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5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5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57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58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5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6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61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62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6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6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65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66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6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6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6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7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71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572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7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7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7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7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7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7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7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8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8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82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8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58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585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586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61975"/>
    <xdr:sp macro="" textlink="">
      <xdr:nvSpPr>
        <xdr:cNvPr id="587" name="TextBox 1"/>
        <xdr:cNvSpPr txBox="1">
          <a:spLocks noChangeArrowheads="1"/>
        </xdr:cNvSpPr>
      </xdr:nvSpPr>
      <xdr:spPr bwMode="auto">
        <a:xfrm>
          <a:off x="2600325" y="64322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61975"/>
    <xdr:sp macro="" textlink="">
      <xdr:nvSpPr>
        <xdr:cNvPr id="588" name="TextBox 1"/>
        <xdr:cNvSpPr txBox="1">
          <a:spLocks noChangeArrowheads="1"/>
        </xdr:cNvSpPr>
      </xdr:nvSpPr>
      <xdr:spPr bwMode="auto">
        <a:xfrm>
          <a:off x="2600325" y="64322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589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590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591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592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593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594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595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596" name="TextBox 1"/>
        <xdr:cNvSpPr txBox="1">
          <a:spLocks noChangeArrowheads="1"/>
        </xdr:cNvSpPr>
      </xdr:nvSpPr>
      <xdr:spPr bwMode="auto">
        <a:xfrm>
          <a:off x="260032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597" name="TextBox 1"/>
        <xdr:cNvSpPr txBox="1">
          <a:spLocks noChangeArrowheads="1"/>
        </xdr:cNvSpPr>
      </xdr:nvSpPr>
      <xdr:spPr bwMode="auto">
        <a:xfrm>
          <a:off x="260032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598" name="TextBox 1"/>
        <xdr:cNvSpPr txBox="1">
          <a:spLocks noChangeArrowheads="1"/>
        </xdr:cNvSpPr>
      </xdr:nvSpPr>
      <xdr:spPr bwMode="auto">
        <a:xfrm>
          <a:off x="260032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599" name="TextBox 1"/>
        <xdr:cNvSpPr txBox="1">
          <a:spLocks noChangeArrowheads="1"/>
        </xdr:cNvSpPr>
      </xdr:nvSpPr>
      <xdr:spPr bwMode="auto">
        <a:xfrm>
          <a:off x="260032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00" name="TextBox 1"/>
        <xdr:cNvSpPr txBox="1">
          <a:spLocks noChangeArrowheads="1"/>
        </xdr:cNvSpPr>
      </xdr:nvSpPr>
      <xdr:spPr bwMode="auto">
        <a:xfrm>
          <a:off x="260032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01" name="TextBox 1"/>
        <xdr:cNvSpPr txBox="1">
          <a:spLocks noChangeArrowheads="1"/>
        </xdr:cNvSpPr>
      </xdr:nvSpPr>
      <xdr:spPr bwMode="auto">
        <a:xfrm>
          <a:off x="260032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02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03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04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05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06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07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08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09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10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11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12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13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14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15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16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17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18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19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20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21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22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23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24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25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26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27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28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29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30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31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32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33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34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35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36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37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38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39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40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1000125"/>
    <xdr:sp macro="" textlink="">
      <xdr:nvSpPr>
        <xdr:cNvPr id="641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42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643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44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45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46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47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48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49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50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51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52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53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54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655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48</xdr:row>
      <xdr:rowOff>0</xdr:rowOff>
    </xdr:from>
    <xdr:ext cx="180975" cy="552450"/>
    <xdr:sp macro="" textlink="">
      <xdr:nvSpPr>
        <xdr:cNvPr id="656" name="TextBox 1"/>
        <xdr:cNvSpPr txBox="1">
          <a:spLocks noChangeArrowheads="1"/>
        </xdr:cNvSpPr>
      </xdr:nvSpPr>
      <xdr:spPr bwMode="auto">
        <a:xfrm>
          <a:off x="3000375" y="1905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48</xdr:row>
      <xdr:rowOff>0</xdr:rowOff>
    </xdr:from>
    <xdr:ext cx="180975" cy="552450"/>
    <xdr:sp macro="" textlink="">
      <xdr:nvSpPr>
        <xdr:cNvPr id="657" name="TextBox 1"/>
        <xdr:cNvSpPr txBox="1">
          <a:spLocks noChangeArrowheads="1"/>
        </xdr:cNvSpPr>
      </xdr:nvSpPr>
      <xdr:spPr bwMode="auto">
        <a:xfrm>
          <a:off x="3000375" y="1905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58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59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60" name="TextBox 1"/>
        <xdr:cNvSpPr txBox="1">
          <a:spLocks noChangeArrowheads="1"/>
        </xdr:cNvSpPr>
      </xdr:nvSpPr>
      <xdr:spPr bwMode="auto">
        <a:xfrm>
          <a:off x="260032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61" name="TextBox 1"/>
        <xdr:cNvSpPr txBox="1">
          <a:spLocks noChangeArrowheads="1"/>
        </xdr:cNvSpPr>
      </xdr:nvSpPr>
      <xdr:spPr bwMode="auto">
        <a:xfrm>
          <a:off x="260032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62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63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64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65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66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67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68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69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70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71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72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73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74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75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76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77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78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79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80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81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82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83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84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85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86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87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61975"/>
    <xdr:sp macro="" textlink="">
      <xdr:nvSpPr>
        <xdr:cNvPr id="688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89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90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91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92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93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94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95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52</xdr:row>
      <xdr:rowOff>0</xdr:rowOff>
    </xdr:from>
    <xdr:ext cx="180975" cy="552450"/>
    <xdr:sp macro="" textlink="">
      <xdr:nvSpPr>
        <xdr:cNvPr id="696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697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698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699" name="TextBox 1"/>
        <xdr:cNvSpPr txBox="1">
          <a:spLocks noChangeArrowheads="1"/>
        </xdr:cNvSpPr>
      </xdr:nvSpPr>
      <xdr:spPr bwMode="auto">
        <a:xfrm>
          <a:off x="260032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700" name="TextBox 1"/>
        <xdr:cNvSpPr txBox="1">
          <a:spLocks noChangeArrowheads="1"/>
        </xdr:cNvSpPr>
      </xdr:nvSpPr>
      <xdr:spPr bwMode="auto">
        <a:xfrm>
          <a:off x="260032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01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02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03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04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05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06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07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708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709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10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11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712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713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14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15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716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717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18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19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720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721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22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23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24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25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726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61975"/>
    <xdr:sp macro="" textlink="">
      <xdr:nvSpPr>
        <xdr:cNvPr id="727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28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29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30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31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32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33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34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</xdr:row>
      <xdr:rowOff>0</xdr:rowOff>
    </xdr:from>
    <xdr:ext cx="180975" cy="552450"/>
    <xdr:sp macro="" textlink="">
      <xdr:nvSpPr>
        <xdr:cNvPr id="735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36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37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38" name="TextBox 1"/>
        <xdr:cNvSpPr txBox="1">
          <a:spLocks noChangeArrowheads="1"/>
        </xdr:cNvSpPr>
      </xdr:nvSpPr>
      <xdr:spPr bwMode="auto">
        <a:xfrm>
          <a:off x="260032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39" name="TextBox 1"/>
        <xdr:cNvSpPr txBox="1">
          <a:spLocks noChangeArrowheads="1"/>
        </xdr:cNvSpPr>
      </xdr:nvSpPr>
      <xdr:spPr bwMode="auto">
        <a:xfrm>
          <a:off x="260032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40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41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42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43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44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45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46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47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48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49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50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51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52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53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54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55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56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57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58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59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60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61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62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63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64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65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66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61975"/>
    <xdr:sp macro="" textlink="">
      <xdr:nvSpPr>
        <xdr:cNvPr id="767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68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69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70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71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72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73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74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75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76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77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78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61</xdr:row>
      <xdr:rowOff>0</xdr:rowOff>
    </xdr:from>
    <xdr:ext cx="180975" cy="552450"/>
    <xdr:sp macro="" textlink="">
      <xdr:nvSpPr>
        <xdr:cNvPr id="779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80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81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782" name="TextBox 1"/>
        <xdr:cNvSpPr txBox="1">
          <a:spLocks noChangeArrowheads="1"/>
        </xdr:cNvSpPr>
      </xdr:nvSpPr>
      <xdr:spPr bwMode="auto">
        <a:xfrm>
          <a:off x="260032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783" name="TextBox 1"/>
        <xdr:cNvSpPr txBox="1">
          <a:spLocks noChangeArrowheads="1"/>
        </xdr:cNvSpPr>
      </xdr:nvSpPr>
      <xdr:spPr bwMode="auto">
        <a:xfrm>
          <a:off x="260032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84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85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86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87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88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89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90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791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792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93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94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795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796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97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798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799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800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01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02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803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804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05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06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07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08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809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61975"/>
    <xdr:sp macro="" textlink="">
      <xdr:nvSpPr>
        <xdr:cNvPr id="810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11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12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13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14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15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16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17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180975" cy="552450"/>
    <xdr:sp macro="" textlink="">
      <xdr:nvSpPr>
        <xdr:cNvPr id="818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19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20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21" name="TextBox 1"/>
        <xdr:cNvSpPr txBox="1">
          <a:spLocks noChangeArrowheads="1"/>
        </xdr:cNvSpPr>
      </xdr:nvSpPr>
      <xdr:spPr bwMode="auto">
        <a:xfrm>
          <a:off x="260032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22" name="TextBox 1"/>
        <xdr:cNvSpPr txBox="1">
          <a:spLocks noChangeArrowheads="1"/>
        </xdr:cNvSpPr>
      </xdr:nvSpPr>
      <xdr:spPr bwMode="auto">
        <a:xfrm>
          <a:off x="260032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23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24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25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26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27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2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2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30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31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32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3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34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35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3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3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38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39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4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4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42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43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4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4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4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4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48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849" name="TextBox 1"/>
        <xdr:cNvSpPr txBox="1">
          <a:spLocks noChangeArrowheads="1"/>
        </xdr:cNvSpPr>
      </xdr:nvSpPr>
      <xdr:spPr bwMode="auto">
        <a:xfrm>
          <a:off x="3000375" y="2646045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5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5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52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5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5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5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5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5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58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59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60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61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62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63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64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65" name="TextBox 1"/>
        <xdr:cNvSpPr txBox="1">
          <a:spLocks noChangeArrowheads="1"/>
        </xdr:cNvSpPr>
      </xdr:nvSpPr>
      <xdr:spPr bwMode="auto">
        <a:xfrm>
          <a:off x="260032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6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6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6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6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7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7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72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7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7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7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7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7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7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7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80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81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82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83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84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85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86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87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88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889" name="TextBox 1"/>
        <xdr:cNvSpPr txBox="1">
          <a:spLocks noChangeArrowheads="1"/>
        </xdr:cNvSpPr>
      </xdr:nvSpPr>
      <xdr:spPr bwMode="auto">
        <a:xfrm>
          <a:off x="3000375" y="2646045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890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891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61975"/>
    <xdr:sp macro="" textlink="">
      <xdr:nvSpPr>
        <xdr:cNvPr id="892" name="TextBox 1"/>
        <xdr:cNvSpPr txBox="1">
          <a:spLocks noChangeArrowheads="1"/>
        </xdr:cNvSpPr>
      </xdr:nvSpPr>
      <xdr:spPr bwMode="auto">
        <a:xfrm>
          <a:off x="2600325" y="64322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61975"/>
    <xdr:sp macro="" textlink="">
      <xdr:nvSpPr>
        <xdr:cNvPr id="893" name="TextBox 1"/>
        <xdr:cNvSpPr txBox="1">
          <a:spLocks noChangeArrowheads="1"/>
        </xdr:cNvSpPr>
      </xdr:nvSpPr>
      <xdr:spPr bwMode="auto">
        <a:xfrm>
          <a:off x="2600325" y="64322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894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895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896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897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216</xdr:row>
      <xdr:rowOff>0</xdr:rowOff>
    </xdr:from>
    <xdr:ext cx="180975" cy="552450"/>
    <xdr:sp macro="" textlink="">
      <xdr:nvSpPr>
        <xdr:cNvPr id="898" name="TextBox 1"/>
        <xdr:cNvSpPr txBox="1">
          <a:spLocks noChangeArrowheads="1"/>
        </xdr:cNvSpPr>
      </xdr:nvSpPr>
      <xdr:spPr bwMode="auto">
        <a:xfrm>
          <a:off x="2600325" y="64322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899" name="TextBox 1"/>
        <xdr:cNvSpPr txBox="1">
          <a:spLocks noChangeArrowheads="1"/>
        </xdr:cNvSpPr>
      </xdr:nvSpPr>
      <xdr:spPr bwMode="auto">
        <a:xfrm>
          <a:off x="2600325" y="65751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00" name="TextBox 1"/>
        <xdr:cNvSpPr txBox="1">
          <a:spLocks noChangeArrowheads="1"/>
        </xdr:cNvSpPr>
      </xdr:nvSpPr>
      <xdr:spPr bwMode="auto">
        <a:xfrm>
          <a:off x="2600325" y="65751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61975"/>
    <xdr:sp macro="" textlink="">
      <xdr:nvSpPr>
        <xdr:cNvPr id="901" name="TextBox 1"/>
        <xdr:cNvSpPr txBox="1">
          <a:spLocks noChangeArrowheads="1"/>
        </xdr:cNvSpPr>
      </xdr:nvSpPr>
      <xdr:spPr bwMode="auto">
        <a:xfrm>
          <a:off x="2600325" y="657510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61975"/>
    <xdr:sp macro="" textlink="">
      <xdr:nvSpPr>
        <xdr:cNvPr id="902" name="TextBox 1"/>
        <xdr:cNvSpPr txBox="1">
          <a:spLocks noChangeArrowheads="1"/>
        </xdr:cNvSpPr>
      </xdr:nvSpPr>
      <xdr:spPr bwMode="auto">
        <a:xfrm>
          <a:off x="2600325" y="657510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03" name="TextBox 1"/>
        <xdr:cNvSpPr txBox="1">
          <a:spLocks noChangeArrowheads="1"/>
        </xdr:cNvSpPr>
      </xdr:nvSpPr>
      <xdr:spPr bwMode="auto">
        <a:xfrm>
          <a:off x="2600325" y="65751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04" name="TextBox 1"/>
        <xdr:cNvSpPr txBox="1">
          <a:spLocks noChangeArrowheads="1"/>
        </xdr:cNvSpPr>
      </xdr:nvSpPr>
      <xdr:spPr bwMode="auto">
        <a:xfrm>
          <a:off x="2600325" y="65751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05" name="TextBox 1"/>
        <xdr:cNvSpPr txBox="1">
          <a:spLocks noChangeArrowheads="1"/>
        </xdr:cNvSpPr>
      </xdr:nvSpPr>
      <xdr:spPr bwMode="auto">
        <a:xfrm>
          <a:off x="2600325" y="65751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06" name="TextBox 1"/>
        <xdr:cNvSpPr txBox="1">
          <a:spLocks noChangeArrowheads="1"/>
        </xdr:cNvSpPr>
      </xdr:nvSpPr>
      <xdr:spPr bwMode="auto">
        <a:xfrm>
          <a:off x="2600325" y="65751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07" name="TextBox 1"/>
        <xdr:cNvSpPr txBox="1">
          <a:spLocks noChangeArrowheads="1"/>
        </xdr:cNvSpPr>
      </xdr:nvSpPr>
      <xdr:spPr bwMode="auto">
        <a:xfrm>
          <a:off x="2600325" y="65751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08" name="TextBox 1"/>
        <xdr:cNvSpPr txBox="1">
          <a:spLocks noChangeArrowheads="1"/>
        </xdr:cNvSpPr>
      </xdr:nvSpPr>
      <xdr:spPr bwMode="auto">
        <a:xfrm>
          <a:off x="2600325" y="66894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09" name="TextBox 1"/>
        <xdr:cNvSpPr txBox="1">
          <a:spLocks noChangeArrowheads="1"/>
        </xdr:cNvSpPr>
      </xdr:nvSpPr>
      <xdr:spPr bwMode="auto">
        <a:xfrm>
          <a:off x="2600325" y="66894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61975"/>
    <xdr:sp macro="" textlink="">
      <xdr:nvSpPr>
        <xdr:cNvPr id="910" name="TextBox 1"/>
        <xdr:cNvSpPr txBox="1">
          <a:spLocks noChangeArrowheads="1"/>
        </xdr:cNvSpPr>
      </xdr:nvSpPr>
      <xdr:spPr bwMode="auto">
        <a:xfrm>
          <a:off x="2600325" y="668940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61975"/>
    <xdr:sp macro="" textlink="">
      <xdr:nvSpPr>
        <xdr:cNvPr id="911" name="TextBox 1"/>
        <xdr:cNvSpPr txBox="1">
          <a:spLocks noChangeArrowheads="1"/>
        </xdr:cNvSpPr>
      </xdr:nvSpPr>
      <xdr:spPr bwMode="auto">
        <a:xfrm>
          <a:off x="2600325" y="668940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12" name="TextBox 1"/>
        <xdr:cNvSpPr txBox="1">
          <a:spLocks noChangeArrowheads="1"/>
        </xdr:cNvSpPr>
      </xdr:nvSpPr>
      <xdr:spPr bwMode="auto">
        <a:xfrm>
          <a:off x="2600325" y="66894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13" name="TextBox 1"/>
        <xdr:cNvSpPr txBox="1">
          <a:spLocks noChangeArrowheads="1"/>
        </xdr:cNvSpPr>
      </xdr:nvSpPr>
      <xdr:spPr bwMode="auto">
        <a:xfrm>
          <a:off x="2600325" y="66894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14" name="TextBox 1"/>
        <xdr:cNvSpPr txBox="1">
          <a:spLocks noChangeArrowheads="1"/>
        </xdr:cNvSpPr>
      </xdr:nvSpPr>
      <xdr:spPr bwMode="auto">
        <a:xfrm>
          <a:off x="2600325" y="66894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15" name="TextBox 1"/>
        <xdr:cNvSpPr txBox="1">
          <a:spLocks noChangeArrowheads="1"/>
        </xdr:cNvSpPr>
      </xdr:nvSpPr>
      <xdr:spPr bwMode="auto">
        <a:xfrm>
          <a:off x="2600325" y="66894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16" name="TextBox 1"/>
        <xdr:cNvSpPr txBox="1">
          <a:spLocks noChangeArrowheads="1"/>
        </xdr:cNvSpPr>
      </xdr:nvSpPr>
      <xdr:spPr bwMode="auto">
        <a:xfrm>
          <a:off x="2600325" y="66894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17" name="TextBox 1"/>
        <xdr:cNvSpPr txBox="1">
          <a:spLocks noChangeArrowheads="1"/>
        </xdr:cNvSpPr>
      </xdr:nvSpPr>
      <xdr:spPr bwMode="auto">
        <a:xfrm>
          <a:off x="2600325" y="668940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18" name="TextBox 1"/>
        <xdr:cNvSpPr txBox="1">
          <a:spLocks noChangeArrowheads="1"/>
        </xdr:cNvSpPr>
      </xdr:nvSpPr>
      <xdr:spPr bwMode="auto">
        <a:xfrm>
          <a:off x="2600325" y="68322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19" name="TextBox 1"/>
        <xdr:cNvSpPr txBox="1">
          <a:spLocks noChangeArrowheads="1"/>
        </xdr:cNvSpPr>
      </xdr:nvSpPr>
      <xdr:spPr bwMode="auto">
        <a:xfrm>
          <a:off x="2600325" y="68322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61975"/>
    <xdr:sp macro="" textlink="">
      <xdr:nvSpPr>
        <xdr:cNvPr id="920" name="TextBox 1"/>
        <xdr:cNvSpPr txBox="1">
          <a:spLocks noChangeArrowheads="1"/>
        </xdr:cNvSpPr>
      </xdr:nvSpPr>
      <xdr:spPr bwMode="auto">
        <a:xfrm>
          <a:off x="2600325" y="68322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61975"/>
    <xdr:sp macro="" textlink="">
      <xdr:nvSpPr>
        <xdr:cNvPr id="921" name="TextBox 1"/>
        <xdr:cNvSpPr txBox="1">
          <a:spLocks noChangeArrowheads="1"/>
        </xdr:cNvSpPr>
      </xdr:nvSpPr>
      <xdr:spPr bwMode="auto">
        <a:xfrm>
          <a:off x="2600325" y="683228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22" name="TextBox 1"/>
        <xdr:cNvSpPr txBox="1">
          <a:spLocks noChangeArrowheads="1"/>
        </xdr:cNvSpPr>
      </xdr:nvSpPr>
      <xdr:spPr bwMode="auto">
        <a:xfrm>
          <a:off x="2600325" y="68322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23" name="TextBox 1"/>
        <xdr:cNvSpPr txBox="1">
          <a:spLocks noChangeArrowheads="1"/>
        </xdr:cNvSpPr>
      </xdr:nvSpPr>
      <xdr:spPr bwMode="auto">
        <a:xfrm>
          <a:off x="2600325" y="68322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24" name="TextBox 1"/>
        <xdr:cNvSpPr txBox="1">
          <a:spLocks noChangeArrowheads="1"/>
        </xdr:cNvSpPr>
      </xdr:nvSpPr>
      <xdr:spPr bwMode="auto">
        <a:xfrm>
          <a:off x="2600325" y="68322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25" name="TextBox 1"/>
        <xdr:cNvSpPr txBox="1">
          <a:spLocks noChangeArrowheads="1"/>
        </xdr:cNvSpPr>
      </xdr:nvSpPr>
      <xdr:spPr bwMode="auto">
        <a:xfrm>
          <a:off x="2600325" y="68322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218</xdr:row>
      <xdr:rowOff>0</xdr:rowOff>
    </xdr:from>
    <xdr:ext cx="180975" cy="552450"/>
    <xdr:sp macro="" textlink="">
      <xdr:nvSpPr>
        <xdr:cNvPr id="926" name="TextBox 1"/>
        <xdr:cNvSpPr txBox="1">
          <a:spLocks noChangeArrowheads="1"/>
        </xdr:cNvSpPr>
      </xdr:nvSpPr>
      <xdr:spPr bwMode="auto">
        <a:xfrm>
          <a:off x="2600325" y="683228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27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28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29" name="TextBox 1"/>
        <xdr:cNvSpPr txBox="1">
          <a:spLocks noChangeArrowheads="1"/>
        </xdr:cNvSpPr>
      </xdr:nvSpPr>
      <xdr:spPr bwMode="auto">
        <a:xfrm>
          <a:off x="260032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30" name="TextBox 1"/>
        <xdr:cNvSpPr txBox="1">
          <a:spLocks noChangeArrowheads="1"/>
        </xdr:cNvSpPr>
      </xdr:nvSpPr>
      <xdr:spPr bwMode="auto">
        <a:xfrm>
          <a:off x="260032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31" name="TextBox 1"/>
        <xdr:cNvSpPr txBox="1">
          <a:spLocks noChangeArrowheads="1"/>
        </xdr:cNvSpPr>
      </xdr:nvSpPr>
      <xdr:spPr bwMode="auto">
        <a:xfrm>
          <a:off x="260032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32" name="TextBox 1"/>
        <xdr:cNvSpPr txBox="1">
          <a:spLocks noChangeArrowheads="1"/>
        </xdr:cNvSpPr>
      </xdr:nvSpPr>
      <xdr:spPr bwMode="auto">
        <a:xfrm>
          <a:off x="260032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33" name="TextBox 1"/>
        <xdr:cNvSpPr txBox="1">
          <a:spLocks noChangeArrowheads="1"/>
        </xdr:cNvSpPr>
      </xdr:nvSpPr>
      <xdr:spPr bwMode="auto">
        <a:xfrm>
          <a:off x="260032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34" name="TextBox 1"/>
        <xdr:cNvSpPr txBox="1">
          <a:spLocks noChangeArrowheads="1"/>
        </xdr:cNvSpPr>
      </xdr:nvSpPr>
      <xdr:spPr bwMode="auto">
        <a:xfrm>
          <a:off x="260032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35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36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37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38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39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40" name="TextBox 1"/>
        <xdr:cNvSpPr txBox="1">
          <a:spLocks noChangeArrowheads="1"/>
        </xdr:cNvSpPr>
      </xdr:nvSpPr>
      <xdr:spPr bwMode="auto">
        <a:xfrm>
          <a:off x="260032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41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42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43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44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45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46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47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48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49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50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51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52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53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54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55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56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57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58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59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60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61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62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63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64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65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66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67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68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69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70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71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72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73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1000125"/>
    <xdr:sp macro="" textlink="">
      <xdr:nvSpPr>
        <xdr:cNvPr id="974" name="TextBox 1"/>
        <xdr:cNvSpPr txBox="1">
          <a:spLocks noChangeArrowheads="1"/>
        </xdr:cNvSpPr>
      </xdr:nvSpPr>
      <xdr:spPr bwMode="auto">
        <a:xfrm>
          <a:off x="3000375" y="18773775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75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61975"/>
    <xdr:sp macro="" textlink="">
      <xdr:nvSpPr>
        <xdr:cNvPr id="976" name="TextBox 1"/>
        <xdr:cNvSpPr txBox="1">
          <a:spLocks noChangeArrowheads="1"/>
        </xdr:cNvSpPr>
      </xdr:nvSpPr>
      <xdr:spPr bwMode="auto">
        <a:xfrm>
          <a:off x="3000375" y="187737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77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78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79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80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81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82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83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84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85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86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87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70</xdr:row>
      <xdr:rowOff>0</xdr:rowOff>
    </xdr:from>
    <xdr:ext cx="180975" cy="552450"/>
    <xdr:sp macro="" textlink="">
      <xdr:nvSpPr>
        <xdr:cNvPr id="988" name="TextBox 1"/>
        <xdr:cNvSpPr txBox="1">
          <a:spLocks noChangeArrowheads="1"/>
        </xdr:cNvSpPr>
      </xdr:nvSpPr>
      <xdr:spPr bwMode="auto">
        <a:xfrm>
          <a:off x="3000375" y="187737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71</xdr:row>
      <xdr:rowOff>0</xdr:rowOff>
    </xdr:from>
    <xdr:ext cx="180975" cy="552450"/>
    <xdr:sp macro="" textlink="">
      <xdr:nvSpPr>
        <xdr:cNvPr id="989" name="TextBox 1"/>
        <xdr:cNvSpPr txBox="1">
          <a:spLocks noChangeArrowheads="1"/>
        </xdr:cNvSpPr>
      </xdr:nvSpPr>
      <xdr:spPr bwMode="auto">
        <a:xfrm>
          <a:off x="3000375" y="1905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71</xdr:row>
      <xdr:rowOff>0</xdr:rowOff>
    </xdr:from>
    <xdr:ext cx="180975" cy="552450"/>
    <xdr:sp macro="" textlink="">
      <xdr:nvSpPr>
        <xdr:cNvPr id="990" name="TextBox 1"/>
        <xdr:cNvSpPr txBox="1">
          <a:spLocks noChangeArrowheads="1"/>
        </xdr:cNvSpPr>
      </xdr:nvSpPr>
      <xdr:spPr bwMode="auto">
        <a:xfrm>
          <a:off x="3000375" y="1905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991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992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993" name="TextBox 1"/>
        <xdr:cNvSpPr txBox="1">
          <a:spLocks noChangeArrowheads="1"/>
        </xdr:cNvSpPr>
      </xdr:nvSpPr>
      <xdr:spPr bwMode="auto">
        <a:xfrm>
          <a:off x="260032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994" name="TextBox 1"/>
        <xdr:cNvSpPr txBox="1">
          <a:spLocks noChangeArrowheads="1"/>
        </xdr:cNvSpPr>
      </xdr:nvSpPr>
      <xdr:spPr bwMode="auto">
        <a:xfrm>
          <a:off x="260032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995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996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997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998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999" name="TextBox 1"/>
        <xdr:cNvSpPr txBox="1">
          <a:spLocks noChangeArrowheads="1"/>
        </xdr:cNvSpPr>
      </xdr:nvSpPr>
      <xdr:spPr bwMode="auto">
        <a:xfrm>
          <a:off x="260032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00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01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1002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1003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04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05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1006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1007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08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09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1010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1011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12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13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1014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1015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16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17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18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19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1020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61975"/>
    <xdr:sp macro="" textlink="">
      <xdr:nvSpPr>
        <xdr:cNvPr id="1021" name="TextBox 1"/>
        <xdr:cNvSpPr txBox="1">
          <a:spLocks noChangeArrowheads="1"/>
        </xdr:cNvSpPr>
      </xdr:nvSpPr>
      <xdr:spPr bwMode="auto">
        <a:xfrm>
          <a:off x="3000375" y="2121217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22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23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24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25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26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27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28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75</xdr:row>
      <xdr:rowOff>0</xdr:rowOff>
    </xdr:from>
    <xdr:ext cx="180975" cy="552450"/>
    <xdr:sp macro="" textlink="">
      <xdr:nvSpPr>
        <xdr:cNvPr id="1029" name="TextBox 1"/>
        <xdr:cNvSpPr txBox="1">
          <a:spLocks noChangeArrowheads="1"/>
        </xdr:cNvSpPr>
      </xdr:nvSpPr>
      <xdr:spPr bwMode="auto">
        <a:xfrm>
          <a:off x="3000375" y="2121217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30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31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32" name="TextBox 1"/>
        <xdr:cNvSpPr txBox="1">
          <a:spLocks noChangeArrowheads="1"/>
        </xdr:cNvSpPr>
      </xdr:nvSpPr>
      <xdr:spPr bwMode="auto">
        <a:xfrm>
          <a:off x="260032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33" name="TextBox 1"/>
        <xdr:cNvSpPr txBox="1">
          <a:spLocks noChangeArrowheads="1"/>
        </xdr:cNvSpPr>
      </xdr:nvSpPr>
      <xdr:spPr bwMode="auto">
        <a:xfrm>
          <a:off x="260032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34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35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36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37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38" name="TextBox 1"/>
        <xdr:cNvSpPr txBox="1">
          <a:spLocks noChangeArrowheads="1"/>
        </xdr:cNvSpPr>
      </xdr:nvSpPr>
      <xdr:spPr bwMode="auto">
        <a:xfrm>
          <a:off x="260032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39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40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41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42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43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44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45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46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47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48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49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50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51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52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53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54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55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56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57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58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59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60" name="TextBox 1"/>
        <xdr:cNvSpPr txBox="1">
          <a:spLocks noChangeArrowheads="1"/>
        </xdr:cNvSpPr>
      </xdr:nvSpPr>
      <xdr:spPr bwMode="auto">
        <a:xfrm>
          <a:off x="3000375" y="22593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61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62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63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64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65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66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67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68" name="TextBox 1"/>
        <xdr:cNvSpPr txBox="1">
          <a:spLocks noChangeArrowheads="1"/>
        </xdr:cNvSpPr>
      </xdr:nvSpPr>
      <xdr:spPr bwMode="auto">
        <a:xfrm>
          <a:off x="3000375" y="22593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69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70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71" name="TextBox 1"/>
        <xdr:cNvSpPr txBox="1">
          <a:spLocks noChangeArrowheads="1"/>
        </xdr:cNvSpPr>
      </xdr:nvSpPr>
      <xdr:spPr bwMode="auto">
        <a:xfrm>
          <a:off x="260032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72" name="TextBox 1"/>
        <xdr:cNvSpPr txBox="1">
          <a:spLocks noChangeArrowheads="1"/>
        </xdr:cNvSpPr>
      </xdr:nvSpPr>
      <xdr:spPr bwMode="auto">
        <a:xfrm>
          <a:off x="260032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73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74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75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76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77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78" name="TextBox 1"/>
        <xdr:cNvSpPr txBox="1">
          <a:spLocks noChangeArrowheads="1"/>
        </xdr:cNvSpPr>
      </xdr:nvSpPr>
      <xdr:spPr bwMode="auto">
        <a:xfrm>
          <a:off x="260032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79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80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81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82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83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84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85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86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87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88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89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90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91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92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93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94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95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96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97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098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099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00" name="TextBox 1"/>
        <xdr:cNvSpPr txBox="1">
          <a:spLocks noChangeArrowheads="1"/>
        </xdr:cNvSpPr>
      </xdr:nvSpPr>
      <xdr:spPr bwMode="auto">
        <a:xfrm>
          <a:off x="3000375" y="2369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01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02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03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04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05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06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07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08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09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10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11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12" name="TextBox 1"/>
        <xdr:cNvSpPr txBox="1">
          <a:spLocks noChangeArrowheads="1"/>
        </xdr:cNvSpPr>
      </xdr:nvSpPr>
      <xdr:spPr bwMode="auto">
        <a:xfrm>
          <a:off x="3000375" y="2369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13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14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15" name="TextBox 1"/>
        <xdr:cNvSpPr txBox="1">
          <a:spLocks noChangeArrowheads="1"/>
        </xdr:cNvSpPr>
      </xdr:nvSpPr>
      <xdr:spPr bwMode="auto">
        <a:xfrm>
          <a:off x="260032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16" name="TextBox 1"/>
        <xdr:cNvSpPr txBox="1">
          <a:spLocks noChangeArrowheads="1"/>
        </xdr:cNvSpPr>
      </xdr:nvSpPr>
      <xdr:spPr bwMode="auto">
        <a:xfrm>
          <a:off x="260032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17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18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19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20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21" name="TextBox 1"/>
        <xdr:cNvSpPr txBox="1">
          <a:spLocks noChangeArrowheads="1"/>
        </xdr:cNvSpPr>
      </xdr:nvSpPr>
      <xdr:spPr bwMode="auto">
        <a:xfrm>
          <a:off x="260032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22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23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24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25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26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27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28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29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30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31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32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33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34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35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36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37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38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39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40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41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42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61975"/>
    <xdr:sp macro="" textlink="">
      <xdr:nvSpPr>
        <xdr:cNvPr id="1143" name="TextBox 1"/>
        <xdr:cNvSpPr txBox="1">
          <a:spLocks noChangeArrowheads="1"/>
        </xdr:cNvSpPr>
      </xdr:nvSpPr>
      <xdr:spPr bwMode="auto">
        <a:xfrm>
          <a:off x="3000375" y="25079325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44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45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46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47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48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49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50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79</xdr:row>
      <xdr:rowOff>0</xdr:rowOff>
    </xdr:from>
    <xdr:ext cx="180975" cy="552450"/>
    <xdr:sp macro="" textlink="">
      <xdr:nvSpPr>
        <xdr:cNvPr id="1151" name="TextBox 1"/>
        <xdr:cNvSpPr txBox="1">
          <a:spLocks noChangeArrowheads="1"/>
        </xdr:cNvSpPr>
      </xdr:nvSpPr>
      <xdr:spPr bwMode="auto">
        <a:xfrm>
          <a:off x="3000375" y="25079325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80975" cy="1000125"/>
    <xdr:sp macro="" textlink="">
      <xdr:nvSpPr>
        <xdr:cNvPr id="2" name="TextBox 1"/>
        <xdr:cNvSpPr txBox="1">
          <a:spLocks noChangeArrowheads="1"/>
        </xdr:cNvSpPr>
      </xdr:nvSpPr>
      <xdr:spPr bwMode="auto">
        <a:xfrm>
          <a:off x="3003550" y="30124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1000125"/>
    <xdr:sp macro="" textlink="">
      <xdr:nvSpPr>
        <xdr:cNvPr id="3" name="TextBox 1"/>
        <xdr:cNvSpPr txBox="1">
          <a:spLocks noChangeArrowheads="1"/>
        </xdr:cNvSpPr>
      </xdr:nvSpPr>
      <xdr:spPr bwMode="auto">
        <a:xfrm>
          <a:off x="3003550" y="30124400"/>
          <a:ext cx="1809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180975" cy="561975"/>
    <xdr:sp macro="" textlink="">
      <xdr:nvSpPr>
        <xdr:cNvPr id="4" name="TextBox 1"/>
        <xdr:cNvSpPr txBox="1">
          <a:spLocks noChangeArrowheads="1"/>
        </xdr:cNvSpPr>
      </xdr:nvSpPr>
      <xdr:spPr bwMode="auto">
        <a:xfrm>
          <a:off x="3003550" y="33451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180975" cy="561975"/>
    <xdr:sp macro="" textlink="">
      <xdr:nvSpPr>
        <xdr:cNvPr id="5" name="TextBox 1"/>
        <xdr:cNvSpPr txBox="1">
          <a:spLocks noChangeArrowheads="1"/>
        </xdr:cNvSpPr>
      </xdr:nvSpPr>
      <xdr:spPr bwMode="auto">
        <a:xfrm>
          <a:off x="3003550" y="33451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</xdr:row>
      <xdr:rowOff>0</xdr:rowOff>
    </xdr:from>
    <xdr:ext cx="180975" cy="552450"/>
    <xdr:sp macro="" textlink="">
      <xdr:nvSpPr>
        <xdr:cNvPr id="6" name="TextBox 1"/>
        <xdr:cNvSpPr txBox="1">
          <a:spLocks noChangeArrowheads="1"/>
        </xdr:cNvSpPr>
      </xdr:nvSpPr>
      <xdr:spPr bwMode="auto">
        <a:xfrm>
          <a:off x="3003550" y="32334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</xdr:row>
      <xdr:rowOff>0</xdr:rowOff>
    </xdr:from>
    <xdr:ext cx="180975" cy="552450"/>
    <xdr:sp macro="" textlink="">
      <xdr:nvSpPr>
        <xdr:cNvPr id="7" name="TextBox 1"/>
        <xdr:cNvSpPr txBox="1">
          <a:spLocks noChangeArrowheads="1"/>
        </xdr:cNvSpPr>
      </xdr:nvSpPr>
      <xdr:spPr bwMode="auto">
        <a:xfrm>
          <a:off x="3003550" y="32334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8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9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0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1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2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3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4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5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40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41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42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43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44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45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46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47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48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4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5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51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52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5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5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55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56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5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5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59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60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6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6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63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64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6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6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6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6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69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70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7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7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7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7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7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7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7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7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79" name="TextBox 1"/>
        <xdr:cNvSpPr txBox="1">
          <a:spLocks noChangeArrowheads="1"/>
        </xdr:cNvSpPr>
      </xdr:nvSpPr>
      <xdr:spPr bwMode="auto">
        <a:xfrm>
          <a:off x="2597150" y="68440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80" name="TextBox 1"/>
        <xdr:cNvSpPr txBox="1">
          <a:spLocks noChangeArrowheads="1"/>
        </xdr:cNvSpPr>
      </xdr:nvSpPr>
      <xdr:spPr bwMode="auto">
        <a:xfrm>
          <a:off x="2597150" y="68440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81" name="TextBox 1"/>
        <xdr:cNvSpPr txBox="1">
          <a:spLocks noChangeArrowheads="1"/>
        </xdr:cNvSpPr>
      </xdr:nvSpPr>
      <xdr:spPr bwMode="auto">
        <a:xfrm>
          <a:off x="2597150" y="68440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82" name="TextBox 1"/>
        <xdr:cNvSpPr txBox="1">
          <a:spLocks noChangeArrowheads="1"/>
        </xdr:cNvSpPr>
      </xdr:nvSpPr>
      <xdr:spPr bwMode="auto">
        <a:xfrm>
          <a:off x="2597150" y="684403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83" name="TextBox 1"/>
        <xdr:cNvSpPr txBox="1">
          <a:spLocks noChangeArrowheads="1"/>
        </xdr:cNvSpPr>
      </xdr:nvSpPr>
      <xdr:spPr bwMode="auto">
        <a:xfrm>
          <a:off x="2597150" y="68440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84" name="TextBox 1"/>
        <xdr:cNvSpPr txBox="1">
          <a:spLocks noChangeArrowheads="1"/>
        </xdr:cNvSpPr>
      </xdr:nvSpPr>
      <xdr:spPr bwMode="auto">
        <a:xfrm>
          <a:off x="2597150" y="68440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85" name="TextBox 1"/>
        <xdr:cNvSpPr txBox="1">
          <a:spLocks noChangeArrowheads="1"/>
        </xdr:cNvSpPr>
      </xdr:nvSpPr>
      <xdr:spPr bwMode="auto">
        <a:xfrm>
          <a:off x="2597150" y="68440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86" name="TextBox 1"/>
        <xdr:cNvSpPr txBox="1">
          <a:spLocks noChangeArrowheads="1"/>
        </xdr:cNvSpPr>
      </xdr:nvSpPr>
      <xdr:spPr bwMode="auto">
        <a:xfrm>
          <a:off x="2597150" y="68440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87" name="TextBox 1"/>
        <xdr:cNvSpPr txBox="1">
          <a:spLocks noChangeArrowheads="1"/>
        </xdr:cNvSpPr>
      </xdr:nvSpPr>
      <xdr:spPr bwMode="auto">
        <a:xfrm>
          <a:off x="2597150" y="684403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88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89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90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91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92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93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94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95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96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9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9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99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00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0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0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03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04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0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0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07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08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0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1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11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12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1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1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1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1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17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18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1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2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2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2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2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2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2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2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27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28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29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30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31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32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33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34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35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36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3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3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39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40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4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4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43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44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4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4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47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48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4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5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51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52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5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5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5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5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57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58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5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6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6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6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6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6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6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6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6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6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6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7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171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172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173" name="TextBox 1"/>
        <xdr:cNvSpPr txBox="1">
          <a:spLocks noChangeArrowheads="1"/>
        </xdr:cNvSpPr>
      </xdr:nvSpPr>
      <xdr:spPr bwMode="auto">
        <a:xfrm>
          <a:off x="2597150" y="6814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174" name="TextBox 1"/>
        <xdr:cNvSpPr txBox="1">
          <a:spLocks noChangeArrowheads="1"/>
        </xdr:cNvSpPr>
      </xdr:nvSpPr>
      <xdr:spPr bwMode="auto">
        <a:xfrm>
          <a:off x="2597150" y="6814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175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176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177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178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179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80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81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82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83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84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85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86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87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88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8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9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91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92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9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9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95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96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9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19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199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00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0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0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03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04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0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0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0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0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09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10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1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1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1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1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1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1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1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1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19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20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21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22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23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24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25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26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2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2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2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3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3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3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3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3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3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3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3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3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3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4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4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4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4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4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4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4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4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4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4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5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251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252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253" name="TextBox 1"/>
        <xdr:cNvSpPr txBox="1">
          <a:spLocks noChangeArrowheads="1"/>
        </xdr:cNvSpPr>
      </xdr:nvSpPr>
      <xdr:spPr bwMode="auto">
        <a:xfrm>
          <a:off x="2597150" y="6814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61975"/>
    <xdr:sp macro="" textlink="">
      <xdr:nvSpPr>
        <xdr:cNvPr id="254" name="TextBox 1"/>
        <xdr:cNvSpPr txBox="1">
          <a:spLocks noChangeArrowheads="1"/>
        </xdr:cNvSpPr>
      </xdr:nvSpPr>
      <xdr:spPr bwMode="auto">
        <a:xfrm>
          <a:off x="2597150" y="68148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255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256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257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258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47</xdr:row>
      <xdr:rowOff>0</xdr:rowOff>
    </xdr:from>
    <xdr:ext cx="180975" cy="552450"/>
    <xdr:sp macro="" textlink="">
      <xdr:nvSpPr>
        <xdr:cNvPr id="259" name="TextBox 1"/>
        <xdr:cNvSpPr txBox="1">
          <a:spLocks noChangeArrowheads="1"/>
        </xdr:cNvSpPr>
      </xdr:nvSpPr>
      <xdr:spPr bwMode="auto">
        <a:xfrm>
          <a:off x="2597150" y="68148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60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61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62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63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64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65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66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67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68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6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7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71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72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7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7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75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76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7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7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79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80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8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8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83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84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8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8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8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8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89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290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9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9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9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9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9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9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9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9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299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00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01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02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03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04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05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06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07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08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0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1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11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12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1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1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15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16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1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1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19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20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2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2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23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24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2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2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2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2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29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30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3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3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3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3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3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3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3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3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3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4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4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4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43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44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45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46" name="TextBox 1"/>
        <xdr:cNvSpPr txBox="1">
          <a:spLocks noChangeArrowheads="1"/>
        </xdr:cNvSpPr>
      </xdr:nvSpPr>
      <xdr:spPr bwMode="auto">
        <a:xfrm>
          <a:off x="25971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47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48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49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50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51" name="TextBox 1"/>
        <xdr:cNvSpPr txBox="1">
          <a:spLocks noChangeArrowheads="1"/>
        </xdr:cNvSpPr>
      </xdr:nvSpPr>
      <xdr:spPr bwMode="auto">
        <a:xfrm>
          <a:off x="25971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52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53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54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55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5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5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58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59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6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6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62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63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6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6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66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67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6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6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7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7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72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61975"/>
    <xdr:sp macro="" textlink="">
      <xdr:nvSpPr>
        <xdr:cNvPr id="373" name="TextBox 1"/>
        <xdr:cNvSpPr txBox="1">
          <a:spLocks noChangeArrowheads="1"/>
        </xdr:cNvSpPr>
      </xdr:nvSpPr>
      <xdr:spPr bwMode="auto">
        <a:xfrm>
          <a:off x="3003550" y="29845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74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75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76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77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78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79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80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180975" cy="552450"/>
    <xdr:sp macro="" textlink="">
      <xdr:nvSpPr>
        <xdr:cNvPr id="381" name="TextBox 1"/>
        <xdr:cNvSpPr txBox="1">
          <a:spLocks noChangeArrowheads="1"/>
        </xdr:cNvSpPr>
      </xdr:nvSpPr>
      <xdr:spPr bwMode="auto">
        <a:xfrm>
          <a:off x="3003550" y="29845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2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3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4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5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6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7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8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9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10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11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12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13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14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15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16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17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18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19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20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21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22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23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24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25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26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27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28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29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30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31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61975"/>
    <xdr:sp macro="" textlink="">
      <xdr:nvSpPr>
        <xdr:cNvPr id="32" name="TextBox 1"/>
        <xdr:cNvSpPr txBox="1">
          <a:spLocks noChangeArrowheads="1"/>
        </xdr:cNvSpPr>
      </xdr:nvSpPr>
      <xdr:spPr bwMode="auto">
        <a:xfrm>
          <a:off x="2438400" y="10033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33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34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35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36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37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38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39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22</xdr:row>
      <xdr:rowOff>0</xdr:rowOff>
    </xdr:from>
    <xdr:ext cx="180975" cy="552450"/>
    <xdr:sp macro="" textlink="">
      <xdr:nvSpPr>
        <xdr:cNvPr id="40" name="TextBox 1"/>
        <xdr:cNvSpPr txBox="1">
          <a:spLocks noChangeArrowheads="1"/>
        </xdr:cNvSpPr>
      </xdr:nvSpPr>
      <xdr:spPr bwMode="auto">
        <a:xfrm>
          <a:off x="2438400" y="10033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41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42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43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44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45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46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47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48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49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50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51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52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53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54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55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56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57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58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59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60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61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62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63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64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65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66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67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68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69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70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61975"/>
    <xdr:sp macro="" textlink="">
      <xdr:nvSpPr>
        <xdr:cNvPr id="71" name="TextBox 1"/>
        <xdr:cNvSpPr txBox="1">
          <a:spLocks noChangeArrowheads="1"/>
        </xdr:cNvSpPr>
      </xdr:nvSpPr>
      <xdr:spPr bwMode="auto">
        <a:xfrm>
          <a:off x="2438400" y="11430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72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73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74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75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76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77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78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27</xdr:row>
      <xdr:rowOff>0</xdr:rowOff>
    </xdr:from>
    <xdr:ext cx="180975" cy="552450"/>
    <xdr:sp macro="" textlink="">
      <xdr:nvSpPr>
        <xdr:cNvPr id="79" name="TextBox 1"/>
        <xdr:cNvSpPr txBox="1">
          <a:spLocks noChangeArrowheads="1"/>
        </xdr:cNvSpPr>
      </xdr:nvSpPr>
      <xdr:spPr bwMode="auto">
        <a:xfrm>
          <a:off x="2438400" y="11430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80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81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82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83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84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85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86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87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88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89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90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91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92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93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94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95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96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97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98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99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100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101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02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03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104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105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06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07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08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09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110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61975"/>
    <xdr:sp macro="" textlink="">
      <xdr:nvSpPr>
        <xdr:cNvPr id="111" name="TextBox 1"/>
        <xdr:cNvSpPr txBox="1">
          <a:spLocks noChangeArrowheads="1"/>
        </xdr:cNvSpPr>
      </xdr:nvSpPr>
      <xdr:spPr bwMode="auto">
        <a:xfrm>
          <a:off x="2438400" y="125476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12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13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14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15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16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17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18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19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20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21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22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31</xdr:row>
      <xdr:rowOff>0</xdr:rowOff>
    </xdr:from>
    <xdr:ext cx="180975" cy="552450"/>
    <xdr:sp macro="" textlink="">
      <xdr:nvSpPr>
        <xdr:cNvPr id="123" name="TextBox 1"/>
        <xdr:cNvSpPr txBox="1">
          <a:spLocks noChangeArrowheads="1"/>
        </xdr:cNvSpPr>
      </xdr:nvSpPr>
      <xdr:spPr bwMode="auto">
        <a:xfrm>
          <a:off x="2438400" y="125476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24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25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26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27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28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29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30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31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32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33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34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35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36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37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38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39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40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41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42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43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44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45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46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47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48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49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50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51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52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53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61975"/>
    <xdr:sp macro="" textlink="">
      <xdr:nvSpPr>
        <xdr:cNvPr id="154" name="TextBox 1"/>
        <xdr:cNvSpPr txBox="1">
          <a:spLocks noChangeArrowheads="1"/>
        </xdr:cNvSpPr>
      </xdr:nvSpPr>
      <xdr:spPr bwMode="auto">
        <a:xfrm>
          <a:off x="2438400" y="149860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55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56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57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58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59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60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61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180975" cy="552450"/>
    <xdr:sp macro="" textlink="">
      <xdr:nvSpPr>
        <xdr:cNvPr id="162" name="TextBox 1"/>
        <xdr:cNvSpPr txBox="1">
          <a:spLocks noChangeArrowheads="1"/>
        </xdr:cNvSpPr>
      </xdr:nvSpPr>
      <xdr:spPr bwMode="auto">
        <a:xfrm>
          <a:off x="2438400" y="149860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63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64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65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66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67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68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69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70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71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72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73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74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75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76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77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78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79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80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81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82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83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84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85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86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87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88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89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90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91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92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93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61975"/>
    <xdr:sp macro="" textlink="">
      <xdr:nvSpPr>
        <xdr:cNvPr id="194" name="TextBox 1"/>
        <xdr:cNvSpPr txBox="1">
          <a:spLocks noChangeArrowheads="1"/>
        </xdr:cNvSpPr>
      </xdr:nvSpPr>
      <xdr:spPr bwMode="auto">
        <a:xfrm>
          <a:off x="2438400" y="15544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95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96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97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98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199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200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201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202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203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204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205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38</xdr:row>
      <xdr:rowOff>0</xdr:rowOff>
    </xdr:from>
    <xdr:ext cx="180975" cy="552450"/>
    <xdr:sp macro="" textlink="">
      <xdr:nvSpPr>
        <xdr:cNvPr id="206" name="TextBox 1"/>
        <xdr:cNvSpPr txBox="1">
          <a:spLocks noChangeArrowheads="1"/>
        </xdr:cNvSpPr>
      </xdr:nvSpPr>
      <xdr:spPr bwMode="auto">
        <a:xfrm>
          <a:off x="2438400" y="15544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07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08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09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10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11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12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13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14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15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16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17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18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19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20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21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22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23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24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25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26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27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28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29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30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31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32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33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34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35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61975"/>
    <xdr:sp macro="" textlink="">
      <xdr:nvSpPr>
        <xdr:cNvPr id="236" name="TextBox 1"/>
        <xdr:cNvSpPr txBox="1">
          <a:spLocks noChangeArrowheads="1"/>
        </xdr:cNvSpPr>
      </xdr:nvSpPr>
      <xdr:spPr bwMode="auto">
        <a:xfrm>
          <a:off x="2438400" y="179832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37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38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39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40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41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42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43</xdr:row>
      <xdr:rowOff>0</xdr:rowOff>
    </xdr:from>
    <xdr:ext cx="180975" cy="552450"/>
    <xdr:sp macro="" textlink="">
      <xdr:nvSpPr>
        <xdr:cNvPr id="243" name="TextBox 1"/>
        <xdr:cNvSpPr txBox="1">
          <a:spLocks noChangeArrowheads="1"/>
        </xdr:cNvSpPr>
      </xdr:nvSpPr>
      <xdr:spPr bwMode="auto">
        <a:xfrm>
          <a:off x="2438400" y="179832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44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45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46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47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48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49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50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51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52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53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54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55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56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57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58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59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60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61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62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63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64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65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66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67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68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69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70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71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72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73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74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61975"/>
    <xdr:sp macro="" textlink="">
      <xdr:nvSpPr>
        <xdr:cNvPr id="275" name="TextBox 1"/>
        <xdr:cNvSpPr txBox="1">
          <a:spLocks noChangeArrowheads="1"/>
        </xdr:cNvSpPr>
      </xdr:nvSpPr>
      <xdr:spPr bwMode="auto">
        <a:xfrm>
          <a:off x="2438400" y="1882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76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77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78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79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80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81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82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83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84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85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86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180975" cy="552450"/>
    <xdr:sp macro="" textlink="">
      <xdr:nvSpPr>
        <xdr:cNvPr id="287" name="TextBox 1"/>
        <xdr:cNvSpPr txBox="1">
          <a:spLocks noChangeArrowheads="1"/>
        </xdr:cNvSpPr>
      </xdr:nvSpPr>
      <xdr:spPr bwMode="auto">
        <a:xfrm>
          <a:off x="2438400" y="1882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288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289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290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291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292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293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294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295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296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297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298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299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300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01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02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303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304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05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06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307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308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09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10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311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312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13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14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15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16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317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61975"/>
    <xdr:sp macro="" textlink="">
      <xdr:nvSpPr>
        <xdr:cNvPr id="318" name="TextBox 1"/>
        <xdr:cNvSpPr txBox="1">
          <a:spLocks noChangeArrowheads="1"/>
        </xdr:cNvSpPr>
      </xdr:nvSpPr>
      <xdr:spPr bwMode="auto">
        <a:xfrm>
          <a:off x="2438400" y="21259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19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20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21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22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23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24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25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51</xdr:row>
      <xdr:rowOff>0</xdr:rowOff>
    </xdr:from>
    <xdr:ext cx="180975" cy="552450"/>
    <xdr:sp macro="" textlink="">
      <xdr:nvSpPr>
        <xdr:cNvPr id="326" name="TextBox 1"/>
        <xdr:cNvSpPr txBox="1">
          <a:spLocks noChangeArrowheads="1"/>
        </xdr:cNvSpPr>
      </xdr:nvSpPr>
      <xdr:spPr bwMode="auto">
        <a:xfrm>
          <a:off x="2438400" y="21259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27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28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29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30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31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32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33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34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35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36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37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38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39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40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41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42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43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44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45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46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47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48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49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50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51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52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53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54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55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56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61975"/>
    <xdr:sp macro="" textlink="">
      <xdr:nvSpPr>
        <xdr:cNvPr id="357" name="TextBox 1"/>
        <xdr:cNvSpPr txBox="1">
          <a:spLocks noChangeArrowheads="1"/>
        </xdr:cNvSpPr>
      </xdr:nvSpPr>
      <xdr:spPr bwMode="auto">
        <a:xfrm>
          <a:off x="2438400" y="226568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58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59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60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61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62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63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64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56</xdr:row>
      <xdr:rowOff>0</xdr:rowOff>
    </xdr:from>
    <xdr:ext cx="180975" cy="552450"/>
    <xdr:sp macro="" textlink="">
      <xdr:nvSpPr>
        <xdr:cNvPr id="365" name="TextBox 1"/>
        <xdr:cNvSpPr txBox="1">
          <a:spLocks noChangeArrowheads="1"/>
        </xdr:cNvSpPr>
      </xdr:nvSpPr>
      <xdr:spPr bwMode="auto">
        <a:xfrm>
          <a:off x="2438400" y="226568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66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67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68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69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70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71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72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73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74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75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76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77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78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79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80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81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82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83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84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85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86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87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88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89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90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91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92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93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94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95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96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61975"/>
    <xdr:sp macro="" textlink="">
      <xdr:nvSpPr>
        <xdr:cNvPr id="397" name="TextBox 1"/>
        <xdr:cNvSpPr txBox="1">
          <a:spLocks noChangeArrowheads="1"/>
        </xdr:cNvSpPr>
      </xdr:nvSpPr>
      <xdr:spPr bwMode="auto">
        <a:xfrm>
          <a:off x="2438400" y="23774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98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399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400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401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402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403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404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405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406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407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408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60</xdr:row>
      <xdr:rowOff>0</xdr:rowOff>
    </xdr:from>
    <xdr:ext cx="180975" cy="552450"/>
    <xdr:sp macro="" textlink="">
      <xdr:nvSpPr>
        <xdr:cNvPr id="409" name="TextBox 1"/>
        <xdr:cNvSpPr txBox="1">
          <a:spLocks noChangeArrowheads="1"/>
        </xdr:cNvSpPr>
      </xdr:nvSpPr>
      <xdr:spPr bwMode="auto">
        <a:xfrm>
          <a:off x="2438400" y="23774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10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11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12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13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14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15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16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17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18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19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20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21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22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23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24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25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26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27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28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29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30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31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32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33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34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35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36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37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38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39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61975"/>
    <xdr:sp macro="" textlink="">
      <xdr:nvSpPr>
        <xdr:cNvPr id="440" name="TextBox 1"/>
        <xdr:cNvSpPr txBox="1">
          <a:spLocks noChangeArrowheads="1"/>
        </xdr:cNvSpPr>
      </xdr:nvSpPr>
      <xdr:spPr bwMode="auto">
        <a:xfrm>
          <a:off x="2438400" y="25171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41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42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43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44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45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46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47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65</xdr:row>
      <xdr:rowOff>0</xdr:rowOff>
    </xdr:from>
    <xdr:ext cx="180975" cy="552450"/>
    <xdr:sp macro="" textlink="">
      <xdr:nvSpPr>
        <xdr:cNvPr id="448" name="TextBox 1"/>
        <xdr:cNvSpPr txBox="1">
          <a:spLocks noChangeArrowheads="1"/>
        </xdr:cNvSpPr>
      </xdr:nvSpPr>
      <xdr:spPr bwMode="auto">
        <a:xfrm>
          <a:off x="2438400" y="25171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49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50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51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52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53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54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55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56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57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58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59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60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61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62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63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64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65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66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67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68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69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70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71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72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73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74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75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76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77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78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61975"/>
    <xdr:sp macro="" textlink="">
      <xdr:nvSpPr>
        <xdr:cNvPr id="479" name="TextBox 1"/>
        <xdr:cNvSpPr txBox="1">
          <a:spLocks noChangeArrowheads="1"/>
        </xdr:cNvSpPr>
      </xdr:nvSpPr>
      <xdr:spPr bwMode="auto">
        <a:xfrm>
          <a:off x="2438400" y="28727400"/>
          <a:ext cx="180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80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81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82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83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84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85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86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72</xdr:row>
      <xdr:rowOff>0</xdr:rowOff>
    </xdr:from>
    <xdr:ext cx="180975" cy="552450"/>
    <xdr:sp macro="" textlink="">
      <xdr:nvSpPr>
        <xdr:cNvPr id="487" name="TextBox 1"/>
        <xdr:cNvSpPr txBox="1">
          <a:spLocks noChangeArrowheads="1"/>
        </xdr:cNvSpPr>
      </xdr:nvSpPr>
      <xdr:spPr bwMode="auto">
        <a:xfrm>
          <a:off x="2438400" y="28727400"/>
          <a:ext cx="180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7"/>
  <sheetViews>
    <sheetView topLeftCell="B56" workbookViewId="0">
      <selection activeCell="B56" sqref="A1:XFD1048576"/>
    </sheetView>
  </sheetViews>
  <sheetFormatPr baseColWidth="10" defaultColWidth="8.83203125" defaultRowHeight="15" x14ac:dyDescent="0.15"/>
  <cols>
    <col min="1" max="1" width="3.6640625" customWidth="1"/>
    <col min="2" max="2" width="5.33203125" customWidth="1"/>
    <col min="3" max="3" width="8.1640625" customWidth="1"/>
    <col min="4" max="4" width="17.83203125" customWidth="1"/>
    <col min="5" max="5" width="1" customWidth="1"/>
    <col min="6" max="6" width="13" customWidth="1"/>
    <col min="7" max="7" width="10.5" customWidth="1"/>
    <col min="8" max="8" width="12.1640625" customWidth="1"/>
    <col min="9" max="9" width="6.33203125" customWidth="1"/>
    <col min="10" max="10" width="9.1640625" bestFit="1" customWidth="1"/>
    <col min="11" max="11" width="10" customWidth="1"/>
    <col min="12" max="12" width="11.33203125" customWidth="1"/>
    <col min="14" max="14" width="11.5" customWidth="1"/>
    <col min="15" max="15" width="9.1640625" bestFit="1" customWidth="1"/>
    <col min="19" max="19" width="9.1640625" bestFit="1" customWidth="1"/>
    <col min="20" max="20" width="17.1640625" customWidth="1"/>
  </cols>
  <sheetData>
    <row r="1" spans="2:20" ht="42.75" customHeight="1" thickBot="1" x14ac:dyDescent="0.2">
      <c r="B1" s="83" t="s">
        <v>174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2:20" ht="20.25" customHeight="1" x14ac:dyDescent="0.15">
      <c r="B2" s="84" t="s">
        <v>15</v>
      </c>
      <c r="C2" s="86" t="s">
        <v>16</v>
      </c>
      <c r="D2" s="88" t="s">
        <v>29</v>
      </c>
      <c r="E2" s="89"/>
      <c r="F2" s="86" t="s">
        <v>17</v>
      </c>
      <c r="G2" s="86" t="s">
        <v>18</v>
      </c>
      <c r="H2" s="90" t="s">
        <v>19</v>
      </c>
      <c r="I2" s="92"/>
      <c r="J2" s="92"/>
      <c r="K2" s="92"/>
      <c r="L2" s="92"/>
      <c r="M2" s="91"/>
      <c r="N2" s="90" t="s">
        <v>20</v>
      </c>
      <c r="O2" s="92"/>
      <c r="P2" s="92"/>
      <c r="Q2" s="92"/>
      <c r="R2" s="91"/>
      <c r="S2" s="34"/>
      <c r="T2" s="93" t="s">
        <v>21</v>
      </c>
    </row>
    <row r="3" spans="2:20" ht="20.25" customHeight="1" x14ac:dyDescent="0.15">
      <c r="B3" s="85"/>
      <c r="C3" s="87"/>
      <c r="D3" s="90"/>
      <c r="E3" s="91"/>
      <c r="F3" s="87"/>
      <c r="G3" s="87"/>
      <c r="H3" s="32" t="s">
        <v>22</v>
      </c>
      <c r="I3" s="32" t="s">
        <v>31</v>
      </c>
      <c r="J3" s="32" t="s">
        <v>23</v>
      </c>
      <c r="K3" s="32" t="s">
        <v>24</v>
      </c>
      <c r="L3" s="32" t="s">
        <v>25</v>
      </c>
      <c r="M3" s="32" t="s">
        <v>170</v>
      </c>
      <c r="N3" s="32" t="s">
        <v>22</v>
      </c>
      <c r="O3" s="32" t="s">
        <v>23</v>
      </c>
      <c r="P3" s="32" t="s">
        <v>171</v>
      </c>
      <c r="Q3" s="32" t="s">
        <v>172</v>
      </c>
      <c r="R3" s="32" t="s">
        <v>173</v>
      </c>
      <c r="S3" s="32" t="s">
        <v>26</v>
      </c>
      <c r="T3" s="94"/>
    </row>
    <row r="4" spans="2:20" ht="22" customHeight="1" x14ac:dyDescent="0.15">
      <c r="B4" s="15">
        <v>1</v>
      </c>
      <c r="C4" s="16"/>
      <c r="D4" s="103" t="s">
        <v>4</v>
      </c>
      <c r="E4" s="104"/>
      <c r="F4" s="16"/>
      <c r="G4" s="16"/>
      <c r="H4" s="17">
        <v>42374</v>
      </c>
      <c r="I4" s="16" t="s">
        <v>7</v>
      </c>
      <c r="J4" s="16">
        <v>181.45</v>
      </c>
      <c r="K4" s="18">
        <f t="shared" ref="K4:K8" si="0">L4/J4</f>
        <v>4.9600440892807942</v>
      </c>
      <c r="L4" s="18">
        <v>900</v>
      </c>
      <c r="M4" s="16" t="s">
        <v>28</v>
      </c>
      <c r="N4" s="17">
        <f t="shared" ref="N4:N8" si="1">H4</f>
        <v>42374</v>
      </c>
      <c r="O4" s="16">
        <f t="shared" ref="O4:O8" si="2">J4</f>
        <v>181.45</v>
      </c>
      <c r="P4" s="16" t="s">
        <v>3</v>
      </c>
      <c r="Q4" s="16" t="s">
        <v>5</v>
      </c>
      <c r="R4" s="16" t="s">
        <v>8</v>
      </c>
      <c r="S4" s="16">
        <v>0</v>
      </c>
      <c r="T4" s="6"/>
    </row>
    <row r="5" spans="2:20" ht="22" customHeight="1" x14ac:dyDescent="0.15">
      <c r="B5" s="15">
        <v>2</v>
      </c>
      <c r="C5" s="16"/>
      <c r="D5" s="103" t="s">
        <v>4</v>
      </c>
      <c r="E5" s="104"/>
      <c r="F5" s="16"/>
      <c r="G5" s="16"/>
      <c r="H5" s="17">
        <v>42377</v>
      </c>
      <c r="I5" s="16" t="s">
        <v>7</v>
      </c>
      <c r="J5" s="16">
        <v>181.45</v>
      </c>
      <c r="K5" s="18">
        <f t="shared" si="0"/>
        <v>4.9600440892807942</v>
      </c>
      <c r="L5" s="18">
        <v>900</v>
      </c>
      <c r="M5" s="16" t="s">
        <v>28</v>
      </c>
      <c r="N5" s="17">
        <f t="shared" si="1"/>
        <v>42377</v>
      </c>
      <c r="O5" s="16">
        <f t="shared" si="2"/>
        <v>181.45</v>
      </c>
      <c r="P5" s="16" t="s">
        <v>3</v>
      </c>
      <c r="Q5" s="16" t="s">
        <v>5</v>
      </c>
      <c r="R5" s="16" t="s">
        <v>8</v>
      </c>
      <c r="S5" s="16">
        <v>0</v>
      </c>
      <c r="T5" s="6"/>
    </row>
    <row r="6" spans="2:20" ht="22" customHeight="1" x14ac:dyDescent="0.15">
      <c r="B6" s="15">
        <v>3</v>
      </c>
      <c r="C6" s="16"/>
      <c r="D6" s="103" t="s">
        <v>4</v>
      </c>
      <c r="E6" s="104"/>
      <c r="F6" s="16"/>
      <c r="G6" s="16"/>
      <c r="H6" s="17">
        <v>42382</v>
      </c>
      <c r="I6" s="16" t="s">
        <v>7</v>
      </c>
      <c r="J6" s="16">
        <v>181.45</v>
      </c>
      <c r="K6" s="18">
        <f t="shared" si="0"/>
        <v>4.9600440892807942</v>
      </c>
      <c r="L6" s="18">
        <v>900</v>
      </c>
      <c r="M6" s="16" t="s">
        <v>28</v>
      </c>
      <c r="N6" s="17">
        <f t="shared" si="1"/>
        <v>42382</v>
      </c>
      <c r="O6" s="16">
        <f t="shared" si="2"/>
        <v>181.45</v>
      </c>
      <c r="P6" s="16" t="s">
        <v>3</v>
      </c>
      <c r="Q6" s="16" t="s">
        <v>5</v>
      </c>
      <c r="R6" s="16" t="s">
        <v>8</v>
      </c>
      <c r="S6" s="16">
        <v>0</v>
      </c>
      <c r="T6" s="6"/>
    </row>
    <row r="7" spans="2:20" ht="22" customHeight="1" x14ac:dyDescent="0.15">
      <c r="B7" s="15">
        <v>4</v>
      </c>
      <c r="C7" s="16"/>
      <c r="D7" s="105" t="s">
        <v>175</v>
      </c>
      <c r="E7" s="106"/>
      <c r="F7" s="16"/>
      <c r="G7" s="16"/>
      <c r="H7" s="17">
        <v>42388</v>
      </c>
      <c r="I7" s="16" t="s">
        <v>176</v>
      </c>
      <c r="J7" s="16">
        <v>1</v>
      </c>
      <c r="K7" s="18">
        <f t="shared" si="0"/>
        <v>1990</v>
      </c>
      <c r="L7" s="18">
        <v>1990</v>
      </c>
      <c r="M7" s="16" t="s">
        <v>28</v>
      </c>
      <c r="N7" s="17">
        <f t="shared" si="1"/>
        <v>42388</v>
      </c>
      <c r="O7" s="16">
        <f t="shared" si="2"/>
        <v>1</v>
      </c>
      <c r="P7" s="16" t="s">
        <v>177</v>
      </c>
      <c r="Q7" s="16" t="s">
        <v>5</v>
      </c>
      <c r="R7" s="16" t="s">
        <v>168</v>
      </c>
      <c r="S7" s="16">
        <v>0</v>
      </c>
      <c r="T7" s="6"/>
    </row>
    <row r="8" spans="2:20" ht="22" customHeight="1" thickBot="1" x14ac:dyDescent="0.2">
      <c r="B8" s="49">
        <v>5</v>
      </c>
      <c r="C8" s="50"/>
      <c r="D8" s="107" t="s">
        <v>178</v>
      </c>
      <c r="E8" s="108"/>
      <c r="F8" s="50"/>
      <c r="G8" s="50"/>
      <c r="H8" s="51">
        <v>42392</v>
      </c>
      <c r="I8" s="50" t="s">
        <v>176</v>
      </c>
      <c r="J8" s="50">
        <v>1</v>
      </c>
      <c r="K8" s="52">
        <f t="shared" si="0"/>
        <v>1950</v>
      </c>
      <c r="L8" s="52">
        <v>1950</v>
      </c>
      <c r="M8" s="50" t="s">
        <v>28</v>
      </c>
      <c r="N8" s="51">
        <f t="shared" si="1"/>
        <v>42392</v>
      </c>
      <c r="O8" s="50">
        <f t="shared" si="2"/>
        <v>1</v>
      </c>
      <c r="P8" s="50" t="s">
        <v>177</v>
      </c>
      <c r="Q8" s="50" t="s">
        <v>5</v>
      </c>
      <c r="R8" s="50" t="s">
        <v>169</v>
      </c>
      <c r="S8" s="50">
        <v>0</v>
      </c>
      <c r="T8" s="12"/>
    </row>
    <row r="9" spans="2:20" ht="20.25" customHeight="1" x14ac:dyDescent="0.15"/>
    <row r="10" spans="2:20" ht="20.25" customHeight="1" thickBot="1" x14ac:dyDescent="0.2">
      <c r="B10" s="155" t="s">
        <v>179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</row>
    <row r="11" spans="2:20" ht="22" customHeight="1" x14ac:dyDescent="0.15">
      <c r="B11" s="27" t="s">
        <v>15</v>
      </c>
      <c r="C11" s="156" t="s">
        <v>0</v>
      </c>
      <c r="D11" s="157"/>
      <c r="E11" s="158"/>
      <c r="F11" s="156" t="s">
        <v>17</v>
      </c>
      <c r="G11" s="158"/>
      <c r="H11" s="156" t="s">
        <v>30</v>
      </c>
      <c r="I11" s="157"/>
      <c r="J11" s="157"/>
      <c r="K11" s="157"/>
      <c r="L11" s="157"/>
      <c r="M11" s="157"/>
      <c r="N11" s="157"/>
      <c r="O11" s="157"/>
      <c r="P11" s="157"/>
      <c r="Q11" s="158"/>
      <c r="R11" s="25" t="s">
        <v>1</v>
      </c>
      <c r="S11" s="25" t="s">
        <v>2</v>
      </c>
      <c r="T11" s="26" t="s">
        <v>21</v>
      </c>
    </row>
    <row r="12" spans="2:20" ht="22" customHeight="1" x14ac:dyDescent="0.15">
      <c r="B12" s="29"/>
      <c r="C12" s="95" t="s">
        <v>75</v>
      </c>
      <c r="D12" s="109"/>
      <c r="E12" s="96"/>
      <c r="F12" s="152"/>
      <c r="G12" s="153"/>
      <c r="H12" s="152"/>
      <c r="I12" s="154"/>
      <c r="J12" s="154"/>
      <c r="K12" s="154"/>
      <c r="L12" s="154"/>
      <c r="M12" s="154"/>
      <c r="N12" s="154"/>
      <c r="O12" s="154"/>
      <c r="P12" s="154"/>
      <c r="Q12" s="153"/>
      <c r="R12" s="30"/>
      <c r="S12" s="30"/>
      <c r="T12" s="31"/>
    </row>
    <row r="13" spans="2:20" ht="22" customHeight="1" x14ac:dyDescent="0.15">
      <c r="B13" s="2">
        <v>1</v>
      </c>
      <c r="C13" s="95" t="s">
        <v>33</v>
      </c>
      <c r="D13" s="109"/>
      <c r="E13" s="96"/>
      <c r="F13" s="101"/>
      <c r="G13" s="102"/>
      <c r="H13" s="97" t="s">
        <v>30</v>
      </c>
      <c r="I13" s="98"/>
      <c r="J13" s="98"/>
      <c r="K13" s="98"/>
      <c r="L13" s="98"/>
      <c r="M13" s="98"/>
      <c r="N13" s="98"/>
      <c r="O13" s="98"/>
      <c r="P13" s="98"/>
      <c r="Q13" s="99"/>
      <c r="R13" s="24" t="s">
        <v>10</v>
      </c>
      <c r="S13" s="24">
        <v>0</v>
      </c>
      <c r="T13" s="1" t="s">
        <v>75</v>
      </c>
    </row>
    <row r="14" spans="2:20" ht="22" customHeight="1" x14ac:dyDescent="0.15">
      <c r="B14" s="2">
        <v>2</v>
      </c>
      <c r="C14" s="149" t="s">
        <v>32</v>
      </c>
      <c r="D14" s="150"/>
      <c r="E14" s="151"/>
      <c r="F14" s="101"/>
      <c r="G14" s="102"/>
      <c r="H14" s="97" t="s">
        <v>30</v>
      </c>
      <c r="I14" s="98"/>
      <c r="J14" s="98"/>
      <c r="K14" s="98"/>
      <c r="L14" s="98"/>
      <c r="M14" s="98"/>
      <c r="N14" s="98"/>
      <c r="O14" s="98"/>
      <c r="P14" s="98"/>
      <c r="Q14" s="99"/>
      <c r="R14" s="24" t="s">
        <v>10</v>
      </c>
      <c r="S14" s="8">
        <v>2</v>
      </c>
      <c r="T14" s="1" t="s">
        <v>75</v>
      </c>
    </row>
    <row r="15" spans="2:20" ht="22" customHeight="1" x14ac:dyDescent="0.15">
      <c r="B15" s="2">
        <v>3</v>
      </c>
      <c r="C15" s="95" t="s">
        <v>45</v>
      </c>
      <c r="D15" s="109"/>
      <c r="E15" s="96"/>
      <c r="F15" s="101" t="s">
        <v>44</v>
      </c>
      <c r="G15" s="102"/>
      <c r="H15" s="97" t="s">
        <v>30</v>
      </c>
      <c r="I15" s="98"/>
      <c r="J15" s="98"/>
      <c r="K15" s="98"/>
      <c r="L15" s="98"/>
      <c r="M15" s="98"/>
      <c r="N15" s="98"/>
      <c r="O15" s="98"/>
      <c r="P15" s="98"/>
      <c r="Q15" s="99"/>
      <c r="R15" s="24" t="s">
        <v>10</v>
      </c>
      <c r="S15" s="8">
        <v>3</v>
      </c>
      <c r="T15" s="1" t="s">
        <v>75</v>
      </c>
    </row>
    <row r="16" spans="2:20" ht="22" customHeight="1" x14ac:dyDescent="0.15">
      <c r="B16" s="2">
        <v>4</v>
      </c>
      <c r="C16" s="95" t="s">
        <v>34</v>
      </c>
      <c r="D16" s="109"/>
      <c r="E16" s="96"/>
      <c r="F16" s="101"/>
      <c r="G16" s="102"/>
      <c r="H16" s="97" t="s">
        <v>30</v>
      </c>
      <c r="I16" s="98"/>
      <c r="J16" s="98"/>
      <c r="K16" s="98"/>
      <c r="L16" s="98"/>
      <c r="M16" s="98"/>
      <c r="N16" s="98"/>
      <c r="O16" s="98"/>
      <c r="P16" s="98"/>
      <c r="Q16" s="99"/>
      <c r="R16" s="24" t="s">
        <v>10</v>
      </c>
      <c r="S16" s="8">
        <v>3</v>
      </c>
      <c r="T16" s="1" t="s">
        <v>75</v>
      </c>
    </row>
    <row r="17" spans="2:20" ht="22" customHeight="1" x14ac:dyDescent="0.15">
      <c r="B17" s="2">
        <v>5</v>
      </c>
      <c r="C17" s="95" t="s">
        <v>47</v>
      </c>
      <c r="D17" s="109"/>
      <c r="E17" s="96"/>
      <c r="F17" s="101" t="s">
        <v>46</v>
      </c>
      <c r="G17" s="102"/>
      <c r="H17" s="97" t="s">
        <v>30</v>
      </c>
      <c r="I17" s="98"/>
      <c r="J17" s="98"/>
      <c r="K17" s="98"/>
      <c r="L17" s="98"/>
      <c r="M17" s="98"/>
      <c r="N17" s="98"/>
      <c r="O17" s="98"/>
      <c r="P17" s="98"/>
      <c r="Q17" s="99"/>
      <c r="R17" s="24" t="s">
        <v>10</v>
      </c>
      <c r="S17" s="8">
        <v>1</v>
      </c>
      <c r="T17" s="1" t="s">
        <v>75</v>
      </c>
    </row>
    <row r="18" spans="2:20" ht="22" customHeight="1" x14ac:dyDescent="0.15">
      <c r="B18" s="2">
        <v>6</v>
      </c>
      <c r="C18" s="95" t="s">
        <v>35</v>
      </c>
      <c r="D18" s="109"/>
      <c r="E18" s="96"/>
      <c r="F18" s="101"/>
      <c r="G18" s="102"/>
      <c r="H18" s="97" t="s">
        <v>30</v>
      </c>
      <c r="I18" s="98"/>
      <c r="J18" s="98"/>
      <c r="K18" s="98"/>
      <c r="L18" s="98"/>
      <c r="M18" s="98"/>
      <c r="N18" s="98"/>
      <c r="O18" s="98"/>
      <c r="P18" s="98"/>
      <c r="Q18" s="99"/>
      <c r="R18" s="24" t="s">
        <v>10</v>
      </c>
      <c r="S18" s="8">
        <v>0</v>
      </c>
      <c r="T18" s="1" t="s">
        <v>75</v>
      </c>
    </row>
    <row r="19" spans="2:20" ht="22" customHeight="1" x14ac:dyDescent="0.15">
      <c r="B19" s="2">
        <v>7</v>
      </c>
      <c r="C19" s="95" t="s">
        <v>48</v>
      </c>
      <c r="D19" s="109"/>
      <c r="E19" s="96"/>
      <c r="F19" s="101" t="s">
        <v>49</v>
      </c>
      <c r="G19" s="102"/>
      <c r="H19" s="97" t="s">
        <v>30</v>
      </c>
      <c r="I19" s="98"/>
      <c r="J19" s="98"/>
      <c r="K19" s="98"/>
      <c r="L19" s="98"/>
      <c r="M19" s="98"/>
      <c r="N19" s="98"/>
      <c r="O19" s="98"/>
      <c r="P19" s="98"/>
      <c r="Q19" s="99"/>
      <c r="R19" s="24" t="s">
        <v>10</v>
      </c>
      <c r="S19" s="8">
        <v>0</v>
      </c>
      <c r="T19" s="1" t="s">
        <v>75</v>
      </c>
    </row>
    <row r="20" spans="2:20" ht="22" customHeight="1" x14ac:dyDescent="0.15">
      <c r="B20" s="2">
        <v>8</v>
      </c>
      <c r="C20" s="95" t="s">
        <v>50</v>
      </c>
      <c r="D20" s="109"/>
      <c r="E20" s="96"/>
      <c r="F20" s="101">
        <v>730</v>
      </c>
      <c r="G20" s="102"/>
      <c r="H20" s="97" t="s">
        <v>30</v>
      </c>
      <c r="I20" s="98"/>
      <c r="J20" s="98"/>
      <c r="K20" s="98"/>
      <c r="L20" s="98"/>
      <c r="M20" s="98"/>
      <c r="N20" s="98"/>
      <c r="O20" s="98"/>
      <c r="P20" s="98"/>
      <c r="Q20" s="99"/>
      <c r="R20" s="24" t="s">
        <v>10</v>
      </c>
      <c r="S20" s="8">
        <v>3</v>
      </c>
      <c r="T20" s="1" t="s">
        <v>75</v>
      </c>
    </row>
    <row r="21" spans="2:20" ht="22" customHeight="1" x14ac:dyDescent="0.15">
      <c r="B21" s="2">
        <v>9</v>
      </c>
      <c r="C21" s="95" t="s">
        <v>51</v>
      </c>
      <c r="D21" s="109"/>
      <c r="E21" s="96"/>
      <c r="F21" s="101">
        <v>2288</v>
      </c>
      <c r="G21" s="102"/>
      <c r="H21" s="97"/>
      <c r="I21" s="98"/>
      <c r="J21" s="98"/>
      <c r="K21" s="98"/>
      <c r="L21" s="98"/>
      <c r="M21" s="98"/>
      <c r="N21" s="98"/>
      <c r="O21" s="98"/>
      <c r="P21" s="98"/>
      <c r="Q21" s="99"/>
      <c r="R21" s="24" t="s">
        <v>10</v>
      </c>
      <c r="S21" s="8">
        <v>5</v>
      </c>
      <c r="T21" s="1" t="s">
        <v>75</v>
      </c>
    </row>
    <row r="22" spans="2:20" ht="22" customHeight="1" x14ac:dyDescent="0.15">
      <c r="B22" s="2">
        <v>10</v>
      </c>
      <c r="C22" s="95" t="s">
        <v>36</v>
      </c>
      <c r="D22" s="109"/>
      <c r="E22" s="96"/>
      <c r="F22" s="101"/>
      <c r="G22" s="102"/>
      <c r="H22" s="97"/>
      <c r="I22" s="98"/>
      <c r="J22" s="98"/>
      <c r="K22" s="98"/>
      <c r="L22" s="98"/>
      <c r="M22" s="98"/>
      <c r="N22" s="98"/>
      <c r="O22" s="98"/>
      <c r="P22" s="98"/>
      <c r="Q22" s="99"/>
      <c r="R22" s="24" t="s">
        <v>10</v>
      </c>
      <c r="S22" s="8">
        <v>0</v>
      </c>
      <c r="T22" s="1" t="s">
        <v>75</v>
      </c>
    </row>
    <row r="23" spans="2:20" ht="22" customHeight="1" x14ac:dyDescent="0.15">
      <c r="B23" s="2">
        <v>11</v>
      </c>
      <c r="C23" s="95" t="s">
        <v>37</v>
      </c>
      <c r="D23" s="109"/>
      <c r="E23" s="96"/>
      <c r="F23" s="101"/>
      <c r="G23" s="102"/>
      <c r="H23" s="97"/>
      <c r="I23" s="98"/>
      <c r="J23" s="98"/>
      <c r="K23" s="98"/>
      <c r="L23" s="98"/>
      <c r="M23" s="98"/>
      <c r="N23" s="98"/>
      <c r="O23" s="98"/>
      <c r="P23" s="98"/>
      <c r="Q23" s="99"/>
      <c r="R23" s="24" t="s">
        <v>10</v>
      </c>
      <c r="S23" s="8">
        <v>2</v>
      </c>
      <c r="T23" s="1" t="s">
        <v>75</v>
      </c>
    </row>
    <row r="24" spans="2:20" ht="22" customHeight="1" x14ac:dyDescent="0.15">
      <c r="B24" s="2">
        <v>12</v>
      </c>
      <c r="C24" s="95" t="s">
        <v>38</v>
      </c>
      <c r="D24" s="109"/>
      <c r="E24" s="96"/>
      <c r="F24" s="101"/>
      <c r="G24" s="102"/>
      <c r="H24" s="97"/>
      <c r="I24" s="98"/>
      <c r="J24" s="98"/>
      <c r="K24" s="98"/>
      <c r="L24" s="98"/>
      <c r="M24" s="98"/>
      <c r="N24" s="98"/>
      <c r="O24" s="98"/>
      <c r="P24" s="98"/>
      <c r="Q24" s="99"/>
      <c r="R24" s="24" t="s">
        <v>10</v>
      </c>
      <c r="S24" s="8">
        <v>0</v>
      </c>
      <c r="T24" s="1" t="s">
        <v>75</v>
      </c>
    </row>
    <row r="25" spans="2:20" ht="22" customHeight="1" x14ac:dyDescent="0.15">
      <c r="B25" s="2">
        <v>13</v>
      </c>
      <c r="C25" s="95" t="s">
        <v>39</v>
      </c>
      <c r="D25" s="109"/>
      <c r="E25" s="96"/>
      <c r="F25" s="101"/>
      <c r="G25" s="102"/>
      <c r="H25" s="97"/>
      <c r="I25" s="98"/>
      <c r="J25" s="98"/>
      <c r="K25" s="98"/>
      <c r="L25" s="98"/>
      <c r="M25" s="98"/>
      <c r="N25" s="98"/>
      <c r="O25" s="98"/>
      <c r="P25" s="98"/>
      <c r="Q25" s="99"/>
      <c r="R25" s="24" t="s">
        <v>10</v>
      </c>
      <c r="S25" s="8">
        <v>0</v>
      </c>
      <c r="T25" s="1" t="s">
        <v>75</v>
      </c>
    </row>
    <row r="26" spans="2:20" ht="22" customHeight="1" x14ac:dyDescent="0.15">
      <c r="B26" s="2">
        <v>14</v>
      </c>
      <c r="C26" s="95" t="s">
        <v>40</v>
      </c>
      <c r="D26" s="109"/>
      <c r="E26" s="96"/>
      <c r="F26" s="101"/>
      <c r="G26" s="102"/>
      <c r="H26" s="97"/>
      <c r="I26" s="98"/>
      <c r="J26" s="98"/>
      <c r="K26" s="98"/>
      <c r="L26" s="98"/>
      <c r="M26" s="98"/>
      <c r="N26" s="98"/>
      <c r="O26" s="98"/>
      <c r="P26" s="98"/>
      <c r="Q26" s="99"/>
      <c r="R26" s="24" t="s">
        <v>10</v>
      </c>
      <c r="S26" s="8">
        <v>0</v>
      </c>
      <c r="T26" s="1" t="s">
        <v>75</v>
      </c>
    </row>
    <row r="27" spans="2:20" ht="22" customHeight="1" x14ac:dyDescent="0.15">
      <c r="B27" s="2">
        <v>15</v>
      </c>
      <c r="C27" s="95" t="s">
        <v>41</v>
      </c>
      <c r="D27" s="109"/>
      <c r="E27" s="96"/>
      <c r="F27" s="101"/>
      <c r="G27" s="102"/>
      <c r="H27" s="97"/>
      <c r="I27" s="98"/>
      <c r="J27" s="98"/>
      <c r="K27" s="98"/>
      <c r="L27" s="98"/>
      <c r="M27" s="98"/>
      <c r="N27" s="98"/>
      <c r="O27" s="98"/>
      <c r="P27" s="98"/>
      <c r="Q27" s="99"/>
      <c r="R27" s="24" t="s">
        <v>11</v>
      </c>
      <c r="S27" s="8">
        <v>0</v>
      </c>
      <c r="T27" s="1" t="s">
        <v>75</v>
      </c>
    </row>
    <row r="28" spans="2:20" ht="22" customHeight="1" x14ac:dyDescent="0.15">
      <c r="B28" s="2">
        <v>16</v>
      </c>
      <c r="C28" s="95" t="s">
        <v>42</v>
      </c>
      <c r="D28" s="109"/>
      <c r="E28" s="96"/>
      <c r="F28" s="101"/>
      <c r="G28" s="102"/>
      <c r="H28" s="97"/>
      <c r="I28" s="98"/>
      <c r="J28" s="98"/>
      <c r="K28" s="98"/>
      <c r="L28" s="98"/>
      <c r="M28" s="98"/>
      <c r="N28" s="98"/>
      <c r="O28" s="98"/>
      <c r="P28" s="98"/>
      <c r="Q28" s="99"/>
      <c r="R28" s="24" t="s">
        <v>6</v>
      </c>
      <c r="S28" s="8">
        <v>0</v>
      </c>
      <c r="T28" s="1" t="s">
        <v>75</v>
      </c>
    </row>
    <row r="29" spans="2:20" ht="22" customHeight="1" x14ac:dyDescent="0.15">
      <c r="B29" s="2">
        <v>17</v>
      </c>
      <c r="C29" s="95" t="s">
        <v>43</v>
      </c>
      <c r="D29" s="109"/>
      <c r="E29" s="96"/>
      <c r="F29" s="101"/>
      <c r="G29" s="102"/>
      <c r="H29" s="97"/>
      <c r="I29" s="98"/>
      <c r="J29" s="98"/>
      <c r="K29" s="98"/>
      <c r="L29" s="98"/>
      <c r="M29" s="98"/>
      <c r="N29" s="98"/>
      <c r="O29" s="98"/>
      <c r="P29" s="98"/>
      <c r="Q29" s="99"/>
      <c r="R29" s="24" t="s">
        <v>6</v>
      </c>
      <c r="S29" s="8">
        <v>0</v>
      </c>
      <c r="T29" s="1" t="s">
        <v>75</v>
      </c>
    </row>
    <row r="30" spans="2:20" ht="22" customHeight="1" x14ac:dyDescent="0.15">
      <c r="B30" s="2">
        <v>18</v>
      </c>
      <c r="C30" s="142" t="s">
        <v>118</v>
      </c>
      <c r="D30" s="95" t="s">
        <v>52</v>
      </c>
      <c r="E30" s="96"/>
      <c r="F30" s="101"/>
      <c r="G30" s="102"/>
      <c r="H30" s="97"/>
      <c r="I30" s="98"/>
      <c r="J30" s="98"/>
      <c r="K30" s="98"/>
      <c r="L30" s="98"/>
      <c r="M30" s="98"/>
      <c r="N30" s="98"/>
      <c r="O30" s="98"/>
      <c r="P30" s="98"/>
      <c r="Q30" s="99"/>
      <c r="R30" s="24" t="s">
        <v>6</v>
      </c>
      <c r="S30" s="8">
        <v>3</v>
      </c>
      <c r="T30" s="1" t="s">
        <v>75</v>
      </c>
    </row>
    <row r="31" spans="2:20" ht="22" customHeight="1" x14ac:dyDescent="0.15">
      <c r="B31" s="2">
        <v>19</v>
      </c>
      <c r="C31" s="144"/>
      <c r="D31" s="95" t="s">
        <v>53</v>
      </c>
      <c r="E31" s="96"/>
      <c r="F31" s="101"/>
      <c r="G31" s="102"/>
      <c r="H31" s="97"/>
      <c r="I31" s="98"/>
      <c r="J31" s="98"/>
      <c r="K31" s="98"/>
      <c r="L31" s="98"/>
      <c r="M31" s="98"/>
      <c r="N31" s="98"/>
      <c r="O31" s="98"/>
      <c r="P31" s="98"/>
      <c r="Q31" s="99"/>
      <c r="R31" s="24" t="s">
        <v>6</v>
      </c>
      <c r="S31" s="8">
        <v>0</v>
      </c>
      <c r="T31" s="1" t="s">
        <v>75</v>
      </c>
    </row>
    <row r="32" spans="2:20" ht="22" customHeight="1" x14ac:dyDescent="0.15">
      <c r="B32" s="2">
        <v>20</v>
      </c>
      <c r="C32" s="142" t="s">
        <v>54</v>
      </c>
      <c r="D32" s="95" t="s">
        <v>52</v>
      </c>
      <c r="E32" s="96"/>
      <c r="F32" s="101"/>
      <c r="G32" s="102"/>
      <c r="H32" s="97"/>
      <c r="I32" s="98"/>
      <c r="J32" s="98"/>
      <c r="K32" s="98"/>
      <c r="L32" s="98"/>
      <c r="M32" s="98"/>
      <c r="N32" s="98"/>
      <c r="O32" s="98"/>
      <c r="P32" s="98"/>
      <c r="Q32" s="99"/>
      <c r="R32" s="24" t="s">
        <v>6</v>
      </c>
      <c r="S32" s="8">
        <v>7</v>
      </c>
      <c r="T32" s="1" t="s">
        <v>75</v>
      </c>
    </row>
    <row r="33" spans="2:20" ht="22" customHeight="1" x14ac:dyDescent="0.15">
      <c r="B33" s="2">
        <v>21</v>
      </c>
      <c r="C33" s="144"/>
      <c r="D33" s="95" t="s">
        <v>53</v>
      </c>
      <c r="E33" s="96"/>
      <c r="F33" s="101"/>
      <c r="G33" s="102"/>
      <c r="H33" s="97"/>
      <c r="I33" s="98"/>
      <c r="J33" s="98"/>
      <c r="K33" s="98"/>
      <c r="L33" s="98"/>
      <c r="M33" s="98"/>
      <c r="N33" s="98"/>
      <c r="O33" s="98"/>
      <c r="P33" s="98"/>
      <c r="Q33" s="99"/>
      <c r="R33" s="24" t="s">
        <v>6</v>
      </c>
      <c r="S33" s="8">
        <v>1</v>
      </c>
      <c r="T33" s="1" t="s">
        <v>75</v>
      </c>
    </row>
    <row r="34" spans="2:20" ht="22" customHeight="1" x14ac:dyDescent="0.15">
      <c r="B34" s="2"/>
      <c r="C34" s="139" t="s">
        <v>144</v>
      </c>
      <c r="D34" s="109"/>
      <c r="E34" s="96"/>
      <c r="F34" s="101"/>
      <c r="G34" s="102"/>
      <c r="H34" s="97"/>
      <c r="I34" s="98"/>
      <c r="J34" s="98"/>
      <c r="K34" s="98"/>
      <c r="L34" s="98"/>
      <c r="M34" s="98"/>
      <c r="N34" s="98"/>
      <c r="O34" s="98"/>
      <c r="P34" s="98"/>
      <c r="Q34" s="99"/>
      <c r="R34" s="24"/>
      <c r="S34" s="24"/>
      <c r="T34" s="1"/>
    </row>
    <row r="35" spans="2:20" ht="22" customHeight="1" x14ac:dyDescent="0.15">
      <c r="B35" s="2">
        <v>22</v>
      </c>
      <c r="C35" s="142" t="s">
        <v>129</v>
      </c>
      <c r="D35" s="95" t="s">
        <v>123</v>
      </c>
      <c r="E35" s="96"/>
      <c r="F35" s="101" t="s">
        <v>132</v>
      </c>
      <c r="G35" s="102"/>
      <c r="H35" s="97"/>
      <c r="I35" s="98"/>
      <c r="J35" s="98"/>
      <c r="K35" s="98"/>
      <c r="L35" s="98"/>
      <c r="M35" s="98"/>
      <c r="N35" s="98"/>
      <c r="O35" s="98"/>
      <c r="P35" s="98"/>
      <c r="Q35" s="99"/>
      <c r="R35" s="24" t="s">
        <v>27</v>
      </c>
      <c r="S35" s="24">
        <v>0</v>
      </c>
      <c r="T35" s="7" t="s">
        <v>141</v>
      </c>
    </row>
    <row r="36" spans="2:20" ht="22" customHeight="1" x14ac:dyDescent="0.15">
      <c r="B36" s="2">
        <v>23</v>
      </c>
      <c r="C36" s="143"/>
      <c r="D36" s="95" t="s">
        <v>124</v>
      </c>
      <c r="E36" s="96"/>
      <c r="F36" s="101" t="s">
        <v>132</v>
      </c>
      <c r="G36" s="102"/>
      <c r="H36" s="97"/>
      <c r="I36" s="98"/>
      <c r="J36" s="98"/>
      <c r="K36" s="98"/>
      <c r="L36" s="98"/>
      <c r="M36" s="98"/>
      <c r="N36" s="98"/>
      <c r="O36" s="98"/>
      <c r="P36" s="98"/>
      <c r="Q36" s="99"/>
      <c r="R36" s="24" t="s">
        <v>6</v>
      </c>
      <c r="S36" s="24">
        <v>0</v>
      </c>
      <c r="T36" s="7" t="s">
        <v>141</v>
      </c>
    </row>
    <row r="37" spans="2:20" ht="22" customHeight="1" x14ac:dyDescent="0.15">
      <c r="B37" s="2">
        <v>24</v>
      </c>
      <c r="C37" s="143"/>
      <c r="D37" s="95" t="s">
        <v>125</v>
      </c>
      <c r="E37" s="96"/>
      <c r="F37" s="101" t="s">
        <v>132</v>
      </c>
      <c r="G37" s="102"/>
      <c r="H37" s="97"/>
      <c r="I37" s="98"/>
      <c r="J37" s="98"/>
      <c r="K37" s="98"/>
      <c r="L37" s="98"/>
      <c r="M37" s="98"/>
      <c r="N37" s="98"/>
      <c r="O37" s="98"/>
      <c r="P37" s="98"/>
      <c r="Q37" s="99"/>
      <c r="R37" s="24" t="s">
        <v>6</v>
      </c>
      <c r="S37" s="24">
        <v>0</v>
      </c>
      <c r="T37" s="7" t="s">
        <v>141</v>
      </c>
    </row>
    <row r="38" spans="2:20" ht="22" customHeight="1" x14ac:dyDescent="0.15">
      <c r="B38" s="2">
        <v>25</v>
      </c>
      <c r="C38" s="143"/>
      <c r="D38" s="95" t="s">
        <v>123</v>
      </c>
      <c r="E38" s="96"/>
      <c r="F38" s="101" t="s">
        <v>133</v>
      </c>
      <c r="G38" s="102"/>
      <c r="H38" s="97"/>
      <c r="I38" s="98"/>
      <c r="J38" s="98"/>
      <c r="K38" s="98"/>
      <c r="L38" s="98"/>
      <c r="M38" s="98"/>
      <c r="N38" s="98"/>
      <c r="O38" s="98"/>
      <c r="P38" s="98"/>
      <c r="Q38" s="99"/>
      <c r="R38" s="24" t="s">
        <v>27</v>
      </c>
      <c r="S38" s="24">
        <v>0</v>
      </c>
      <c r="T38" s="7" t="s">
        <v>141</v>
      </c>
    </row>
    <row r="39" spans="2:20" ht="22" customHeight="1" x14ac:dyDescent="0.15">
      <c r="B39" s="2">
        <v>26</v>
      </c>
      <c r="C39" s="143"/>
      <c r="D39" s="95" t="s">
        <v>124</v>
      </c>
      <c r="E39" s="96"/>
      <c r="F39" s="101" t="s">
        <v>133</v>
      </c>
      <c r="G39" s="102"/>
      <c r="H39" s="97"/>
      <c r="I39" s="98"/>
      <c r="J39" s="98"/>
      <c r="K39" s="98"/>
      <c r="L39" s="98"/>
      <c r="M39" s="98"/>
      <c r="N39" s="98"/>
      <c r="O39" s="98"/>
      <c r="P39" s="98"/>
      <c r="Q39" s="99"/>
      <c r="R39" s="24" t="s">
        <v>6</v>
      </c>
      <c r="S39" s="24">
        <v>0</v>
      </c>
      <c r="T39" s="7" t="s">
        <v>141</v>
      </c>
    </row>
    <row r="40" spans="2:20" ht="22" customHeight="1" x14ac:dyDescent="0.15">
      <c r="B40" s="2">
        <v>27</v>
      </c>
      <c r="C40" s="143"/>
      <c r="D40" s="95" t="s">
        <v>125</v>
      </c>
      <c r="E40" s="96"/>
      <c r="F40" s="101" t="s">
        <v>133</v>
      </c>
      <c r="G40" s="102"/>
      <c r="H40" s="97"/>
      <c r="I40" s="98"/>
      <c r="J40" s="98"/>
      <c r="K40" s="98"/>
      <c r="L40" s="98"/>
      <c r="M40" s="98"/>
      <c r="N40" s="98"/>
      <c r="O40" s="98"/>
      <c r="P40" s="98"/>
      <c r="Q40" s="99"/>
      <c r="R40" s="24" t="s">
        <v>6</v>
      </c>
      <c r="S40" s="24">
        <v>0</v>
      </c>
      <c r="T40" s="7" t="s">
        <v>141</v>
      </c>
    </row>
    <row r="41" spans="2:20" ht="22" customHeight="1" x14ac:dyDescent="0.15">
      <c r="B41" s="2">
        <v>28</v>
      </c>
      <c r="C41" s="143"/>
      <c r="D41" s="95" t="s">
        <v>123</v>
      </c>
      <c r="E41" s="96"/>
      <c r="F41" s="101" t="s">
        <v>134</v>
      </c>
      <c r="G41" s="102"/>
      <c r="H41" s="97"/>
      <c r="I41" s="98"/>
      <c r="J41" s="98"/>
      <c r="K41" s="98"/>
      <c r="L41" s="98"/>
      <c r="M41" s="98"/>
      <c r="N41" s="98"/>
      <c r="O41" s="98"/>
      <c r="P41" s="98"/>
      <c r="Q41" s="99"/>
      <c r="R41" s="24" t="s">
        <v>27</v>
      </c>
      <c r="S41" s="24">
        <v>0</v>
      </c>
      <c r="T41" s="7" t="s">
        <v>141</v>
      </c>
    </row>
    <row r="42" spans="2:20" ht="22" customHeight="1" x14ac:dyDescent="0.15">
      <c r="B42" s="2">
        <v>29</v>
      </c>
      <c r="C42" s="143"/>
      <c r="D42" s="95" t="s">
        <v>124</v>
      </c>
      <c r="E42" s="96"/>
      <c r="F42" s="101" t="s">
        <v>134</v>
      </c>
      <c r="G42" s="102"/>
      <c r="H42" s="97"/>
      <c r="I42" s="98"/>
      <c r="J42" s="98"/>
      <c r="K42" s="98"/>
      <c r="L42" s="98"/>
      <c r="M42" s="98"/>
      <c r="N42" s="98"/>
      <c r="O42" s="98"/>
      <c r="P42" s="98"/>
      <c r="Q42" s="99"/>
      <c r="R42" s="24" t="s">
        <v>6</v>
      </c>
      <c r="S42" s="24">
        <v>0</v>
      </c>
      <c r="T42" s="7" t="s">
        <v>141</v>
      </c>
    </row>
    <row r="43" spans="2:20" ht="22" customHeight="1" x14ac:dyDescent="0.15">
      <c r="B43" s="2">
        <v>30</v>
      </c>
      <c r="C43" s="143"/>
      <c r="D43" s="95" t="s">
        <v>125</v>
      </c>
      <c r="E43" s="96"/>
      <c r="F43" s="101" t="s">
        <v>134</v>
      </c>
      <c r="G43" s="102"/>
      <c r="H43" s="97"/>
      <c r="I43" s="98"/>
      <c r="J43" s="98"/>
      <c r="K43" s="98"/>
      <c r="L43" s="98"/>
      <c r="M43" s="98"/>
      <c r="N43" s="98"/>
      <c r="O43" s="98"/>
      <c r="P43" s="98"/>
      <c r="Q43" s="99"/>
      <c r="R43" s="24" t="s">
        <v>6</v>
      </c>
      <c r="S43" s="24">
        <v>0</v>
      </c>
      <c r="T43" s="7" t="s">
        <v>141</v>
      </c>
    </row>
    <row r="44" spans="2:20" ht="22" customHeight="1" x14ac:dyDescent="0.15">
      <c r="B44" s="2">
        <v>31</v>
      </c>
      <c r="C44" s="144"/>
      <c r="D44" s="95" t="s">
        <v>9</v>
      </c>
      <c r="E44" s="96"/>
      <c r="F44" s="101" t="s">
        <v>134</v>
      </c>
      <c r="G44" s="102"/>
      <c r="H44" s="97"/>
      <c r="I44" s="98"/>
      <c r="J44" s="98"/>
      <c r="K44" s="98"/>
      <c r="L44" s="98"/>
      <c r="M44" s="98"/>
      <c r="N44" s="98"/>
      <c r="O44" s="98"/>
      <c r="P44" s="98"/>
      <c r="Q44" s="99"/>
      <c r="R44" s="24" t="s">
        <v>10</v>
      </c>
      <c r="S44" s="24">
        <v>0</v>
      </c>
      <c r="T44" s="7" t="s">
        <v>141</v>
      </c>
    </row>
    <row r="45" spans="2:20" ht="22" customHeight="1" x14ac:dyDescent="0.15">
      <c r="B45" s="2">
        <v>32</v>
      </c>
      <c r="C45" s="142" t="s">
        <v>130</v>
      </c>
      <c r="D45" s="95" t="s">
        <v>123</v>
      </c>
      <c r="E45" s="96"/>
      <c r="F45" s="101" t="s">
        <v>135</v>
      </c>
      <c r="G45" s="102"/>
      <c r="H45" s="97"/>
      <c r="I45" s="98"/>
      <c r="J45" s="98"/>
      <c r="K45" s="98"/>
      <c r="L45" s="98"/>
      <c r="M45" s="98"/>
      <c r="N45" s="98"/>
      <c r="O45" s="98"/>
      <c r="P45" s="98"/>
      <c r="Q45" s="99"/>
      <c r="R45" s="24" t="s">
        <v>27</v>
      </c>
      <c r="S45" s="24">
        <v>0</v>
      </c>
      <c r="T45" s="7" t="s">
        <v>141</v>
      </c>
    </row>
    <row r="46" spans="2:20" ht="22" customHeight="1" x14ac:dyDescent="0.15">
      <c r="B46" s="2">
        <v>33</v>
      </c>
      <c r="C46" s="143"/>
      <c r="D46" s="95" t="s">
        <v>126</v>
      </c>
      <c r="E46" s="96"/>
      <c r="F46" s="101" t="s">
        <v>135</v>
      </c>
      <c r="G46" s="102"/>
      <c r="H46" s="97"/>
      <c r="I46" s="98"/>
      <c r="J46" s="98"/>
      <c r="K46" s="98"/>
      <c r="L46" s="98"/>
      <c r="M46" s="98"/>
      <c r="N46" s="98"/>
      <c r="O46" s="98"/>
      <c r="P46" s="98"/>
      <c r="Q46" s="99"/>
      <c r="R46" s="24" t="s">
        <v>6</v>
      </c>
      <c r="S46" s="24">
        <v>0</v>
      </c>
      <c r="T46" s="7" t="s">
        <v>141</v>
      </c>
    </row>
    <row r="47" spans="2:20" ht="22" customHeight="1" x14ac:dyDescent="0.15">
      <c r="B47" s="2">
        <v>34</v>
      </c>
      <c r="C47" s="143"/>
      <c r="D47" s="95" t="s">
        <v>127</v>
      </c>
      <c r="E47" s="96"/>
      <c r="F47" s="101" t="s">
        <v>135</v>
      </c>
      <c r="G47" s="102"/>
      <c r="H47" s="97"/>
      <c r="I47" s="98"/>
      <c r="J47" s="98"/>
      <c r="K47" s="98"/>
      <c r="L47" s="98"/>
      <c r="M47" s="98"/>
      <c r="N47" s="98"/>
      <c r="O47" s="98"/>
      <c r="P47" s="98"/>
      <c r="Q47" s="99"/>
      <c r="R47" s="24" t="s">
        <v>6</v>
      </c>
      <c r="S47" s="24">
        <v>0</v>
      </c>
      <c r="T47" s="7" t="s">
        <v>141</v>
      </c>
    </row>
    <row r="48" spans="2:20" ht="22" customHeight="1" x14ac:dyDescent="0.15">
      <c r="B48" s="2">
        <v>35</v>
      </c>
      <c r="C48" s="143"/>
      <c r="D48" s="95" t="s">
        <v>131</v>
      </c>
      <c r="E48" s="96"/>
      <c r="F48" s="101" t="s">
        <v>135</v>
      </c>
      <c r="G48" s="102"/>
      <c r="H48" s="97"/>
      <c r="I48" s="98"/>
      <c r="J48" s="98"/>
      <c r="K48" s="98"/>
      <c r="L48" s="98"/>
      <c r="M48" s="98"/>
      <c r="N48" s="98"/>
      <c r="O48" s="98"/>
      <c r="P48" s="98"/>
      <c r="Q48" s="99"/>
      <c r="R48" s="24" t="s">
        <v>6</v>
      </c>
      <c r="S48" s="24">
        <v>0</v>
      </c>
      <c r="T48" s="7" t="s">
        <v>141</v>
      </c>
    </row>
    <row r="49" spans="2:20" ht="22" customHeight="1" x14ac:dyDescent="0.15">
      <c r="B49" s="2">
        <v>36</v>
      </c>
      <c r="C49" s="143"/>
      <c r="D49" s="95" t="s">
        <v>123</v>
      </c>
      <c r="E49" s="96"/>
      <c r="F49" s="101" t="s">
        <v>136</v>
      </c>
      <c r="G49" s="102"/>
      <c r="H49" s="97"/>
      <c r="I49" s="98"/>
      <c r="J49" s="98"/>
      <c r="K49" s="98"/>
      <c r="L49" s="98"/>
      <c r="M49" s="98"/>
      <c r="N49" s="98"/>
      <c r="O49" s="98"/>
      <c r="P49" s="98"/>
      <c r="Q49" s="99"/>
      <c r="R49" s="24" t="s">
        <v>27</v>
      </c>
      <c r="S49" s="24">
        <v>0</v>
      </c>
      <c r="T49" s="7" t="s">
        <v>141</v>
      </c>
    </row>
    <row r="50" spans="2:20" ht="22" customHeight="1" x14ac:dyDescent="0.15">
      <c r="B50" s="2">
        <v>37</v>
      </c>
      <c r="C50" s="143"/>
      <c r="D50" s="95" t="s">
        <v>126</v>
      </c>
      <c r="E50" s="96"/>
      <c r="F50" s="101" t="s">
        <v>136</v>
      </c>
      <c r="G50" s="102"/>
      <c r="H50" s="97"/>
      <c r="I50" s="98"/>
      <c r="J50" s="98"/>
      <c r="K50" s="98"/>
      <c r="L50" s="98"/>
      <c r="M50" s="98"/>
      <c r="N50" s="98"/>
      <c r="O50" s="98"/>
      <c r="P50" s="98"/>
      <c r="Q50" s="99"/>
      <c r="R50" s="24" t="s">
        <v>6</v>
      </c>
      <c r="S50" s="24">
        <v>0</v>
      </c>
      <c r="T50" s="7" t="s">
        <v>141</v>
      </c>
    </row>
    <row r="51" spans="2:20" ht="22" customHeight="1" x14ac:dyDescent="0.15">
      <c r="B51" s="2">
        <v>38</v>
      </c>
      <c r="C51" s="143"/>
      <c r="D51" s="95" t="s">
        <v>127</v>
      </c>
      <c r="E51" s="96"/>
      <c r="F51" s="101" t="s">
        <v>136</v>
      </c>
      <c r="G51" s="102"/>
      <c r="H51" s="97"/>
      <c r="I51" s="98"/>
      <c r="J51" s="98"/>
      <c r="K51" s="98"/>
      <c r="L51" s="98"/>
      <c r="M51" s="98"/>
      <c r="N51" s="98"/>
      <c r="O51" s="98"/>
      <c r="P51" s="98"/>
      <c r="Q51" s="99"/>
      <c r="R51" s="24" t="s">
        <v>6</v>
      </c>
      <c r="S51" s="24">
        <v>0</v>
      </c>
      <c r="T51" s="7" t="s">
        <v>141</v>
      </c>
    </row>
    <row r="52" spans="2:20" ht="22" customHeight="1" x14ac:dyDescent="0.15">
      <c r="B52" s="2">
        <v>39</v>
      </c>
      <c r="C52" s="144"/>
      <c r="D52" s="95" t="s">
        <v>131</v>
      </c>
      <c r="E52" s="96"/>
      <c r="F52" s="101" t="s">
        <v>136</v>
      </c>
      <c r="G52" s="102"/>
      <c r="H52" s="97"/>
      <c r="I52" s="98"/>
      <c r="J52" s="98"/>
      <c r="K52" s="98"/>
      <c r="L52" s="98"/>
      <c r="M52" s="98"/>
      <c r="N52" s="98"/>
      <c r="O52" s="98"/>
      <c r="P52" s="98"/>
      <c r="Q52" s="99"/>
      <c r="R52" s="24" t="s">
        <v>6</v>
      </c>
      <c r="S52" s="24">
        <v>0</v>
      </c>
      <c r="T52" s="7" t="s">
        <v>141</v>
      </c>
    </row>
    <row r="53" spans="2:20" ht="22" customHeight="1" x14ac:dyDescent="0.15">
      <c r="B53" s="2">
        <v>40</v>
      </c>
      <c r="C53" s="95" t="s">
        <v>137</v>
      </c>
      <c r="D53" s="109"/>
      <c r="E53" s="96"/>
      <c r="F53" s="95" t="s">
        <v>138</v>
      </c>
      <c r="G53" s="96"/>
      <c r="H53" s="97"/>
      <c r="I53" s="98"/>
      <c r="J53" s="98"/>
      <c r="K53" s="98"/>
      <c r="L53" s="98"/>
      <c r="M53" s="98"/>
      <c r="N53" s="98"/>
      <c r="O53" s="98"/>
      <c r="P53" s="98"/>
      <c r="Q53" s="99"/>
      <c r="R53" s="24" t="s">
        <v>6</v>
      </c>
      <c r="S53" s="24">
        <v>0</v>
      </c>
      <c r="T53" s="7" t="s">
        <v>141</v>
      </c>
    </row>
    <row r="54" spans="2:20" ht="22" customHeight="1" x14ac:dyDescent="0.15">
      <c r="B54" s="2">
        <v>41</v>
      </c>
      <c r="C54" s="95" t="s">
        <v>137</v>
      </c>
      <c r="D54" s="109"/>
      <c r="E54" s="96"/>
      <c r="F54" s="95" t="s">
        <v>139</v>
      </c>
      <c r="G54" s="96"/>
      <c r="H54" s="97"/>
      <c r="I54" s="98"/>
      <c r="J54" s="98"/>
      <c r="K54" s="98"/>
      <c r="L54" s="98"/>
      <c r="M54" s="98"/>
      <c r="N54" s="98"/>
      <c r="O54" s="98"/>
      <c r="P54" s="98"/>
      <c r="Q54" s="99"/>
      <c r="R54" s="24" t="s">
        <v>6</v>
      </c>
      <c r="S54" s="24">
        <v>0</v>
      </c>
      <c r="T54" s="7" t="s">
        <v>141</v>
      </c>
    </row>
    <row r="55" spans="2:20" ht="22" customHeight="1" x14ac:dyDescent="0.15">
      <c r="B55" s="2">
        <v>42</v>
      </c>
      <c r="C55" s="95" t="s">
        <v>128</v>
      </c>
      <c r="D55" s="109"/>
      <c r="E55" s="96"/>
      <c r="F55" s="101" t="s">
        <v>73</v>
      </c>
      <c r="G55" s="102"/>
      <c r="H55" s="97"/>
      <c r="I55" s="98"/>
      <c r="J55" s="98"/>
      <c r="K55" s="98"/>
      <c r="L55" s="98"/>
      <c r="M55" s="98"/>
      <c r="N55" s="98"/>
      <c r="O55" s="98"/>
      <c r="P55" s="98"/>
      <c r="Q55" s="99"/>
      <c r="R55" s="24" t="s">
        <v>10</v>
      </c>
      <c r="S55" s="24">
        <v>0</v>
      </c>
      <c r="T55" s="7" t="s">
        <v>141</v>
      </c>
    </row>
    <row r="56" spans="2:20" ht="22" customHeight="1" x14ac:dyDescent="0.15">
      <c r="B56" s="2">
        <v>43</v>
      </c>
      <c r="C56" s="95" t="s">
        <v>128</v>
      </c>
      <c r="D56" s="109"/>
      <c r="E56" s="96"/>
      <c r="F56" s="101" t="s">
        <v>74</v>
      </c>
      <c r="G56" s="102"/>
      <c r="H56" s="97"/>
      <c r="I56" s="98"/>
      <c r="J56" s="98"/>
      <c r="K56" s="98"/>
      <c r="L56" s="98"/>
      <c r="M56" s="98"/>
      <c r="N56" s="98"/>
      <c r="O56" s="98"/>
      <c r="P56" s="98"/>
      <c r="Q56" s="99"/>
      <c r="R56" s="24" t="s">
        <v>10</v>
      </c>
      <c r="S56" s="24">
        <v>0</v>
      </c>
      <c r="T56" s="7" t="s">
        <v>141</v>
      </c>
    </row>
    <row r="57" spans="2:20" ht="22" customHeight="1" x14ac:dyDescent="0.15">
      <c r="B57" s="2">
        <v>44</v>
      </c>
      <c r="C57" s="95" t="s">
        <v>128</v>
      </c>
      <c r="D57" s="109"/>
      <c r="E57" s="96"/>
      <c r="F57" s="101" t="s">
        <v>70</v>
      </c>
      <c r="G57" s="102"/>
      <c r="H57" s="97"/>
      <c r="I57" s="98"/>
      <c r="J57" s="98"/>
      <c r="K57" s="98"/>
      <c r="L57" s="98"/>
      <c r="M57" s="98"/>
      <c r="N57" s="98"/>
      <c r="O57" s="98"/>
      <c r="P57" s="98"/>
      <c r="Q57" s="99"/>
      <c r="R57" s="24" t="s">
        <v>10</v>
      </c>
      <c r="S57" s="24">
        <v>0</v>
      </c>
      <c r="T57" s="7" t="s">
        <v>141</v>
      </c>
    </row>
    <row r="58" spans="2:20" ht="22" customHeight="1" x14ac:dyDescent="0.15">
      <c r="B58" s="2">
        <v>45</v>
      </c>
      <c r="C58" s="95" t="s">
        <v>128</v>
      </c>
      <c r="D58" s="109"/>
      <c r="E58" s="96"/>
      <c r="F58" s="101" t="s">
        <v>71</v>
      </c>
      <c r="G58" s="102"/>
      <c r="H58" s="97"/>
      <c r="I58" s="98"/>
      <c r="J58" s="98"/>
      <c r="K58" s="98"/>
      <c r="L58" s="98"/>
      <c r="M58" s="98"/>
      <c r="N58" s="98"/>
      <c r="O58" s="98"/>
      <c r="P58" s="98"/>
      <c r="Q58" s="99"/>
      <c r="R58" s="24" t="s">
        <v>10</v>
      </c>
      <c r="S58" s="24">
        <v>0</v>
      </c>
      <c r="T58" s="7" t="s">
        <v>141</v>
      </c>
    </row>
    <row r="59" spans="2:20" ht="22" customHeight="1" x14ac:dyDescent="0.15">
      <c r="B59" s="2">
        <v>46</v>
      </c>
      <c r="C59" s="95" t="s">
        <v>140</v>
      </c>
      <c r="D59" s="109"/>
      <c r="E59" s="96"/>
      <c r="F59" s="101" t="s">
        <v>122</v>
      </c>
      <c r="G59" s="102"/>
      <c r="H59" s="97"/>
      <c r="I59" s="98"/>
      <c r="J59" s="98"/>
      <c r="K59" s="98"/>
      <c r="L59" s="98"/>
      <c r="M59" s="98"/>
      <c r="N59" s="98"/>
      <c r="O59" s="98"/>
      <c r="P59" s="98"/>
      <c r="Q59" s="99"/>
      <c r="R59" s="24" t="s">
        <v>11</v>
      </c>
      <c r="S59" s="24">
        <v>0</v>
      </c>
      <c r="T59" s="7" t="s">
        <v>141</v>
      </c>
    </row>
    <row r="60" spans="2:20" ht="22" customHeight="1" x14ac:dyDescent="0.15">
      <c r="B60" s="2">
        <v>47</v>
      </c>
      <c r="C60" s="95" t="s">
        <v>140</v>
      </c>
      <c r="D60" s="109"/>
      <c r="E60" s="96"/>
      <c r="F60" s="101" t="s">
        <v>70</v>
      </c>
      <c r="G60" s="102"/>
      <c r="H60" s="97"/>
      <c r="I60" s="98"/>
      <c r="J60" s="98"/>
      <c r="K60" s="98"/>
      <c r="L60" s="98"/>
      <c r="M60" s="98"/>
      <c r="N60" s="98"/>
      <c r="O60" s="98"/>
      <c r="P60" s="98"/>
      <c r="Q60" s="99"/>
      <c r="R60" s="24" t="s">
        <v>11</v>
      </c>
      <c r="S60" s="24">
        <v>0</v>
      </c>
      <c r="T60" s="7" t="s">
        <v>141</v>
      </c>
    </row>
    <row r="61" spans="2:20" ht="22" customHeight="1" x14ac:dyDescent="0.15">
      <c r="B61" s="2">
        <v>48</v>
      </c>
      <c r="C61" s="95" t="s">
        <v>140</v>
      </c>
      <c r="D61" s="109"/>
      <c r="E61" s="96"/>
      <c r="F61" s="101" t="s">
        <v>71</v>
      </c>
      <c r="G61" s="102"/>
      <c r="H61" s="97"/>
      <c r="I61" s="98"/>
      <c r="J61" s="98"/>
      <c r="K61" s="98"/>
      <c r="L61" s="98"/>
      <c r="M61" s="98"/>
      <c r="N61" s="98"/>
      <c r="O61" s="98"/>
      <c r="P61" s="98"/>
      <c r="Q61" s="99"/>
      <c r="R61" s="24" t="s">
        <v>11</v>
      </c>
      <c r="S61" s="24">
        <v>0</v>
      </c>
      <c r="T61" s="7" t="s">
        <v>141</v>
      </c>
    </row>
    <row r="62" spans="2:20" ht="22" customHeight="1" x14ac:dyDescent="0.15">
      <c r="B62" s="2"/>
      <c r="C62" s="139" t="s">
        <v>76</v>
      </c>
      <c r="D62" s="140"/>
      <c r="E62" s="141"/>
      <c r="F62" s="101"/>
      <c r="G62" s="102"/>
      <c r="H62" s="97"/>
      <c r="I62" s="98"/>
      <c r="J62" s="98"/>
      <c r="K62" s="98"/>
      <c r="L62" s="98"/>
      <c r="M62" s="98"/>
      <c r="N62" s="98"/>
      <c r="O62" s="98"/>
      <c r="P62" s="98"/>
      <c r="Q62" s="99"/>
      <c r="R62" s="24"/>
      <c r="S62" s="8"/>
      <c r="T62" s="1"/>
    </row>
    <row r="63" spans="2:20" ht="22" customHeight="1" x14ac:dyDescent="0.15">
      <c r="B63" s="2">
        <v>49</v>
      </c>
      <c r="C63" s="142" t="s">
        <v>119</v>
      </c>
      <c r="D63" s="147" t="s">
        <v>55</v>
      </c>
      <c r="E63" s="148"/>
      <c r="F63" s="101"/>
      <c r="G63" s="102"/>
      <c r="H63" s="97"/>
      <c r="I63" s="98"/>
      <c r="J63" s="98"/>
      <c r="K63" s="98"/>
      <c r="L63" s="98"/>
      <c r="M63" s="98"/>
      <c r="N63" s="98"/>
      <c r="O63" s="98"/>
      <c r="P63" s="98"/>
      <c r="Q63" s="99"/>
      <c r="R63" s="9" t="s">
        <v>13</v>
      </c>
      <c r="S63" s="8">
        <v>2</v>
      </c>
      <c r="T63" s="3" t="s">
        <v>76</v>
      </c>
    </row>
    <row r="64" spans="2:20" ht="22" customHeight="1" x14ac:dyDescent="0.15">
      <c r="B64" s="2">
        <v>50</v>
      </c>
      <c r="C64" s="143"/>
      <c r="D64" s="147" t="s">
        <v>56</v>
      </c>
      <c r="E64" s="148"/>
      <c r="F64" s="101"/>
      <c r="G64" s="102"/>
      <c r="H64" s="97"/>
      <c r="I64" s="98"/>
      <c r="J64" s="98"/>
      <c r="K64" s="98"/>
      <c r="L64" s="98"/>
      <c r="M64" s="98"/>
      <c r="N64" s="98"/>
      <c r="O64" s="98"/>
      <c r="P64" s="98"/>
      <c r="Q64" s="99"/>
      <c r="R64" s="9" t="s">
        <v>13</v>
      </c>
      <c r="S64" s="8">
        <v>4</v>
      </c>
      <c r="T64" s="3" t="s">
        <v>76</v>
      </c>
    </row>
    <row r="65" spans="2:20" ht="22" customHeight="1" x14ac:dyDescent="0.15">
      <c r="B65" s="2">
        <v>51</v>
      </c>
      <c r="C65" s="143"/>
      <c r="D65" s="147" t="s">
        <v>57</v>
      </c>
      <c r="E65" s="148"/>
      <c r="F65" s="101"/>
      <c r="G65" s="102"/>
      <c r="H65" s="97"/>
      <c r="I65" s="98"/>
      <c r="J65" s="98"/>
      <c r="K65" s="98"/>
      <c r="L65" s="98"/>
      <c r="M65" s="98"/>
      <c r="N65" s="98"/>
      <c r="O65" s="98"/>
      <c r="P65" s="98"/>
      <c r="Q65" s="99"/>
      <c r="R65" s="9" t="s">
        <v>13</v>
      </c>
      <c r="S65" s="8">
        <v>1</v>
      </c>
      <c r="T65" s="3" t="s">
        <v>76</v>
      </c>
    </row>
    <row r="66" spans="2:20" ht="22" customHeight="1" x14ac:dyDescent="0.15">
      <c r="B66" s="2">
        <v>52</v>
      </c>
      <c r="C66" s="143"/>
      <c r="D66" s="147" t="s">
        <v>58</v>
      </c>
      <c r="E66" s="148"/>
      <c r="F66" s="101"/>
      <c r="G66" s="102"/>
      <c r="H66" s="97"/>
      <c r="I66" s="98"/>
      <c r="J66" s="98"/>
      <c r="K66" s="98"/>
      <c r="L66" s="98"/>
      <c r="M66" s="98"/>
      <c r="N66" s="98"/>
      <c r="O66" s="98"/>
      <c r="P66" s="98"/>
      <c r="Q66" s="99"/>
      <c r="R66" s="9" t="s">
        <v>13</v>
      </c>
      <c r="S66" s="8">
        <v>4</v>
      </c>
      <c r="T66" s="3" t="s">
        <v>76</v>
      </c>
    </row>
    <row r="67" spans="2:20" ht="22" customHeight="1" x14ac:dyDescent="0.15">
      <c r="B67" s="2">
        <v>53</v>
      </c>
      <c r="C67" s="143"/>
      <c r="D67" s="147" t="s">
        <v>59</v>
      </c>
      <c r="E67" s="148"/>
      <c r="F67" s="101"/>
      <c r="G67" s="102"/>
      <c r="H67" s="97"/>
      <c r="I67" s="98"/>
      <c r="J67" s="98"/>
      <c r="K67" s="98"/>
      <c r="L67" s="98"/>
      <c r="M67" s="98"/>
      <c r="N67" s="98"/>
      <c r="O67" s="98"/>
      <c r="P67" s="98"/>
      <c r="Q67" s="99"/>
      <c r="R67" s="9" t="s">
        <v>13</v>
      </c>
      <c r="S67" s="8">
        <v>3</v>
      </c>
      <c r="T67" s="3" t="s">
        <v>76</v>
      </c>
    </row>
    <row r="68" spans="2:20" ht="22" customHeight="1" x14ac:dyDescent="0.15">
      <c r="B68" s="2">
        <v>54</v>
      </c>
      <c r="C68" s="143"/>
      <c r="D68" s="147" t="s">
        <v>60</v>
      </c>
      <c r="E68" s="148"/>
      <c r="F68" s="101"/>
      <c r="G68" s="102"/>
      <c r="H68" s="97"/>
      <c r="I68" s="98"/>
      <c r="J68" s="98"/>
      <c r="K68" s="98"/>
      <c r="L68" s="98"/>
      <c r="M68" s="98"/>
      <c r="N68" s="98"/>
      <c r="O68" s="98"/>
      <c r="P68" s="98"/>
      <c r="Q68" s="99"/>
      <c r="R68" s="9" t="s">
        <v>13</v>
      </c>
      <c r="S68" s="8">
        <v>6</v>
      </c>
      <c r="T68" s="3" t="s">
        <v>76</v>
      </c>
    </row>
    <row r="69" spans="2:20" ht="22" customHeight="1" x14ac:dyDescent="0.15">
      <c r="B69" s="2">
        <v>55</v>
      </c>
      <c r="C69" s="144"/>
      <c r="D69" s="147" t="s">
        <v>61</v>
      </c>
      <c r="E69" s="148"/>
      <c r="F69" s="101"/>
      <c r="G69" s="102"/>
      <c r="H69" s="97"/>
      <c r="I69" s="98"/>
      <c r="J69" s="98"/>
      <c r="K69" s="98"/>
      <c r="L69" s="98"/>
      <c r="M69" s="98"/>
      <c r="N69" s="98"/>
      <c r="O69" s="98"/>
      <c r="P69" s="98"/>
      <c r="Q69" s="99"/>
      <c r="R69" s="9" t="s">
        <v>13</v>
      </c>
      <c r="S69" s="8">
        <v>4</v>
      </c>
      <c r="T69" s="3" t="s">
        <v>76</v>
      </c>
    </row>
    <row r="70" spans="2:20" ht="22" customHeight="1" x14ac:dyDescent="0.15">
      <c r="B70" s="2">
        <v>56</v>
      </c>
      <c r="C70" s="142" t="s">
        <v>120</v>
      </c>
      <c r="D70" s="145" t="s">
        <v>62</v>
      </c>
      <c r="E70" s="146"/>
      <c r="F70" s="101"/>
      <c r="G70" s="102"/>
      <c r="H70" s="97"/>
      <c r="I70" s="98"/>
      <c r="J70" s="98"/>
      <c r="K70" s="98"/>
      <c r="L70" s="98"/>
      <c r="M70" s="98"/>
      <c r="N70" s="98"/>
      <c r="O70" s="98"/>
      <c r="P70" s="98"/>
      <c r="Q70" s="99"/>
      <c r="R70" s="9" t="s">
        <v>6</v>
      </c>
      <c r="S70" s="8">
        <v>1</v>
      </c>
      <c r="T70" s="3" t="s">
        <v>76</v>
      </c>
    </row>
    <row r="71" spans="2:20" ht="22" customHeight="1" x14ac:dyDescent="0.15">
      <c r="B71" s="2">
        <v>57</v>
      </c>
      <c r="C71" s="143"/>
      <c r="D71" s="145" t="s">
        <v>63</v>
      </c>
      <c r="E71" s="146"/>
      <c r="F71" s="101"/>
      <c r="G71" s="102"/>
      <c r="H71" s="97"/>
      <c r="I71" s="98"/>
      <c r="J71" s="98"/>
      <c r="K71" s="98"/>
      <c r="L71" s="98"/>
      <c r="M71" s="98"/>
      <c r="N71" s="98"/>
      <c r="O71" s="98"/>
      <c r="P71" s="98"/>
      <c r="Q71" s="99"/>
      <c r="R71" s="9" t="s">
        <v>6</v>
      </c>
      <c r="S71" s="8">
        <v>0</v>
      </c>
      <c r="T71" s="3" t="s">
        <v>76</v>
      </c>
    </row>
    <row r="72" spans="2:20" ht="22" customHeight="1" x14ac:dyDescent="0.15">
      <c r="B72" s="2">
        <v>58</v>
      </c>
      <c r="C72" s="143"/>
      <c r="D72" s="145" t="s">
        <v>64</v>
      </c>
      <c r="E72" s="146"/>
      <c r="F72" s="101"/>
      <c r="G72" s="102"/>
      <c r="H72" s="97"/>
      <c r="I72" s="98"/>
      <c r="J72" s="98"/>
      <c r="K72" s="98"/>
      <c r="L72" s="98"/>
      <c r="M72" s="98"/>
      <c r="N72" s="98"/>
      <c r="O72" s="98"/>
      <c r="P72" s="98"/>
      <c r="Q72" s="99"/>
      <c r="R72" s="9" t="s">
        <v>6</v>
      </c>
      <c r="S72" s="8">
        <v>0</v>
      </c>
      <c r="T72" s="3" t="s">
        <v>76</v>
      </c>
    </row>
    <row r="73" spans="2:20" ht="22" customHeight="1" x14ac:dyDescent="0.15">
      <c r="B73" s="2">
        <v>59</v>
      </c>
      <c r="C73" s="143"/>
      <c r="D73" s="145" t="s">
        <v>65</v>
      </c>
      <c r="E73" s="146"/>
      <c r="F73" s="101"/>
      <c r="G73" s="102"/>
      <c r="H73" s="97"/>
      <c r="I73" s="98"/>
      <c r="J73" s="98"/>
      <c r="K73" s="98"/>
      <c r="L73" s="98"/>
      <c r="M73" s="98"/>
      <c r="N73" s="98"/>
      <c r="O73" s="98"/>
      <c r="P73" s="98"/>
      <c r="Q73" s="99"/>
      <c r="R73" s="9" t="s">
        <v>6</v>
      </c>
      <c r="S73" s="8">
        <v>0</v>
      </c>
      <c r="T73" s="3" t="s">
        <v>76</v>
      </c>
    </row>
    <row r="74" spans="2:20" ht="22" customHeight="1" x14ac:dyDescent="0.15">
      <c r="B74" s="2">
        <v>60</v>
      </c>
      <c r="C74" s="143"/>
      <c r="D74" s="145" t="s">
        <v>66</v>
      </c>
      <c r="E74" s="146"/>
      <c r="F74" s="101"/>
      <c r="G74" s="102"/>
      <c r="H74" s="97"/>
      <c r="I74" s="98"/>
      <c r="J74" s="98"/>
      <c r="K74" s="98"/>
      <c r="L74" s="98"/>
      <c r="M74" s="98"/>
      <c r="N74" s="98"/>
      <c r="O74" s="98"/>
      <c r="P74" s="98"/>
      <c r="Q74" s="99"/>
      <c r="R74" s="9" t="s">
        <v>6</v>
      </c>
      <c r="S74" s="8">
        <v>2</v>
      </c>
      <c r="T74" s="3" t="s">
        <v>76</v>
      </c>
    </row>
    <row r="75" spans="2:20" ht="22" customHeight="1" x14ac:dyDescent="0.15">
      <c r="B75" s="2">
        <v>61</v>
      </c>
      <c r="C75" s="143"/>
      <c r="D75" s="145" t="s">
        <v>67</v>
      </c>
      <c r="E75" s="146"/>
      <c r="F75" s="101"/>
      <c r="G75" s="102"/>
      <c r="H75" s="97"/>
      <c r="I75" s="98"/>
      <c r="J75" s="98"/>
      <c r="K75" s="98"/>
      <c r="L75" s="98"/>
      <c r="M75" s="98"/>
      <c r="N75" s="98"/>
      <c r="O75" s="98"/>
      <c r="P75" s="98"/>
      <c r="Q75" s="99"/>
      <c r="R75" s="9" t="s">
        <v>6</v>
      </c>
      <c r="S75" s="8">
        <v>0</v>
      </c>
      <c r="T75" s="3" t="s">
        <v>76</v>
      </c>
    </row>
    <row r="76" spans="2:20" ht="22" customHeight="1" x14ac:dyDescent="0.15">
      <c r="B76" s="2">
        <v>62</v>
      </c>
      <c r="C76" s="143"/>
      <c r="D76" s="145" t="s">
        <v>68</v>
      </c>
      <c r="E76" s="146"/>
      <c r="F76" s="101"/>
      <c r="G76" s="102"/>
      <c r="H76" s="97"/>
      <c r="I76" s="98"/>
      <c r="J76" s="98"/>
      <c r="K76" s="98"/>
      <c r="L76" s="98"/>
      <c r="M76" s="98"/>
      <c r="N76" s="98"/>
      <c r="O76" s="98"/>
      <c r="P76" s="98"/>
      <c r="Q76" s="99"/>
      <c r="R76" s="9" t="s">
        <v>6</v>
      </c>
      <c r="S76" s="8">
        <v>0</v>
      </c>
      <c r="T76" s="3" t="s">
        <v>76</v>
      </c>
    </row>
    <row r="77" spans="2:20" ht="22" customHeight="1" x14ac:dyDescent="0.15">
      <c r="B77" s="2">
        <v>63</v>
      </c>
      <c r="C77" s="144"/>
      <c r="D77" s="145" t="s">
        <v>69</v>
      </c>
      <c r="E77" s="146"/>
      <c r="F77" s="101"/>
      <c r="G77" s="102"/>
      <c r="H77" s="97"/>
      <c r="I77" s="98"/>
      <c r="J77" s="98"/>
      <c r="K77" s="98"/>
      <c r="L77" s="98"/>
      <c r="M77" s="98"/>
      <c r="N77" s="98"/>
      <c r="O77" s="98"/>
      <c r="P77" s="98"/>
      <c r="Q77" s="99"/>
      <c r="R77" s="9" t="s">
        <v>6</v>
      </c>
      <c r="S77" s="8">
        <v>1</v>
      </c>
      <c r="T77" s="3" t="s">
        <v>76</v>
      </c>
    </row>
    <row r="78" spans="2:20" ht="22" customHeight="1" x14ac:dyDescent="0.15">
      <c r="B78" s="2">
        <v>64</v>
      </c>
      <c r="C78" s="142" t="s">
        <v>121</v>
      </c>
      <c r="D78" s="95" t="s">
        <v>122</v>
      </c>
      <c r="E78" s="96"/>
      <c r="F78" s="101"/>
      <c r="G78" s="102"/>
      <c r="H78" s="97"/>
      <c r="I78" s="98"/>
      <c r="J78" s="98"/>
      <c r="K78" s="98"/>
      <c r="L78" s="98"/>
      <c r="M78" s="98"/>
      <c r="N78" s="98"/>
      <c r="O78" s="98"/>
      <c r="P78" s="98"/>
      <c r="Q78" s="99"/>
      <c r="R78" s="24" t="s">
        <v>11</v>
      </c>
      <c r="S78" s="8">
        <v>0</v>
      </c>
      <c r="T78" s="3" t="s">
        <v>76</v>
      </c>
    </row>
    <row r="79" spans="2:20" ht="22" customHeight="1" x14ac:dyDescent="0.15">
      <c r="B79" s="2">
        <v>65</v>
      </c>
      <c r="C79" s="143"/>
      <c r="D79" s="95" t="s">
        <v>70</v>
      </c>
      <c r="E79" s="96"/>
      <c r="F79" s="101"/>
      <c r="G79" s="102"/>
      <c r="H79" s="97"/>
      <c r="I79" s="98"/>
      <c r="J79" s="98"/>
      <c r="K79" s="98"/>
      <c r="L79" s="98"/>
      <c r="M79" s="98"/>
      <c r="N79" s="98"/>
      <c r="O79" s="98"/>
      <c r="P79" s="98"/>
      <c r="Q79" s="99"/>
      <c r="R79" s="24" t="s">
        <v>11</v>
      </c>
      <c r="S79" s="8">
        <v>0</v>
      </c>
      <c r="T79" s="3" t="s">
        <v>76</v>
      </c>
    </row>
    <row r="80" spans="2:20" ht="22" customHeight="1" x14ac:dyDescent="0.15">
      <c r="B80" s="2">
        <v>66</v>
      </c>
      <c r="C80" s="144"/>
      <c r="D80" s="95" t="s">
        <v>71</v>
      </c>
      <c r="E80" s="96"/>
      <c r="F80" s="101"/>
      <c r="G80" s="102"/>
      <c r="H80" s="97"/>
      <c r="I80" s="98"/>
      <c r="J80" s="98"/>
      <c r="K80" s="98"/>
      <c r="L80" s="98"/>
      <c r="M80" s="98"/>
      <c r="N80" s="98"/>
      <c r="O80" s="98"/>
      <c r="P80" s="98"/>
      <c r="Q80" s="99"/>
      <c r="R80" s="24" t="s">
        <v>11</v>
      </c>
      <c r="S80" s="8">
        <v>0</v>
      </c>
      <c r="T80" s="3" t="s">
        <v>76</v>
      </c>
    </row>
    <row r="81" spans="2:20" ht="22" customHeight="1" x14ac:dyDescent="0.15">
      <c r="B81" s="2">
        <v>67</v>
      </c>
      <c r="C81" s="142" t="s">
        <v>72</v>
      </c>
      <c r="D81" s="95" t="s">
        <v>73</v>
      </c>
      <c r="E81" s="96"/>
      <c r="F81" s="101"/>
      <c r="G81" s="102"/>
      <c r="H81" s="97"/>
      <c r="I81" s="98"/>
      <c r="J81" s="98"/>
      <c r="K81" s="98"/>
      <c r="L81" s="98"/>
      <c r="M81" s="98"/>
      <c r="N81" s="98"/>
      <c r="O81" s="98"/>
      <c r="P81" s="98"/>
      <c r="Q81" s="99"/>
      <c r="R81" s="24" t="s">
        <v>6</v>
      </c>
      <c r="S81" s="8">
        <v>0</v>
      </c>
      <c r="T81" s="3" t="s">
        <v>76</v>
      </c>
    </row>
    <row r="82" spans="2:20" ht="22" customHeight="1" x14ac:dyDescent="0.15">
      <c r="B82" s="2">
        <v>68</v>
      </c>
      <c r="C82" s="143"/>
      <c r="D82" s="95" t="s">
        <v>74</v>
      </c>
      <c r="E82" s="96"/>
      <c r="F82" s="101"/>
      <c r="G82" s="102"/>
      <c r="H82" s="97"/>
      <c r="I82" s="98"/>
      <c r="J82" s="98"/>
      <c r="K82" s="98"/>
      <c r="L82" s="98"/>
      <c r="M82" s="98"/>
      <c r="N82" s="98"/>
      <c r="O82" s="98"/>
      <c r="P82" s="98"/>
      <c r="Q82" s="99"/>
      <c r="R82" s="24" t="s">
        <v>6</v>
      </c>
      <c r="S82" s="8">
        <v>0</v>
      </c>
      <c r="T82" s="3" t="s">
        <v>76</v>
      </c>
    </row>
    <row r="83" spans="2:20" ht="22" customHeight="1" x14ac:dyDescent="0.15">
      <c r="B83" s="2">
        <v>69</v>
      </c>
      <c r="C83" s="144"/>
      <c r="D83" s="95" t="s">
        <v>70</v>
      </c>
      <c r="E83" s="96"/>
      <c r="F83" s="101"/>
      <c r="G83" s="102"/>
      <c r="H83" s="97"/>
      <c r="I83" s="98"/>
      <c r="J83" s="98"/>
      <c r="K83" s="98"/>
      <c r="L83" s="98"/>
      <c r="M83" s="98"/>
      <c r="N83" s="98"/>
      <c r="O83" s="98"/>
      <c r="P83" s="98"/>
      <c r="Q83" s="99"/>
      <c r="R83" s="24" t="s">
        <v>6</v>
      </c>
      <c r="S83" s="8">
        <v>0</v>
      </c>
      <c r="T83" s="3" t="s">
        <v>76</v>
      </c>
    </row>
    <row r="84" spans="2:20" ht="22" customHeight="1" x14ac:dyDescent="0.15">
      <c r="B84" s="2"/>
      <c r="C84" s="139" t="s">
        <v>142</v>
      </c>
      <c r="D84" s="140"/>
      <c r="E84" s="141"/>
      <c r="F84" s="22"/>
      <c r="G84" s="23"/>
      <c r="H84" s="19"/>
      <c r="I84" s="20"/>
      <c r="J84" s="20"/>
      <c r="K84" s="20"/>
      <c r="L84" s="20"/>
      <c r="M84" s="20"/>
      <c r="N84" s="20"/>
      <c r="O84" s="20"/>
      <c r="P84" s="20"/>
      <c r="Q84" s="21"/>
      <c r="R84" s="24"/>
      <c r="S84" s="8"/>
      <c r="T84" s="3"/>
    </row>
    <row r="85" spans="2:20" ht="22" customHeight="1" x14ac:dyDescent="0.15">
      <c r="B85" s="2">
        <v>70</v>
      </c>
      <c r="C85" s="95" t="s">
        <v>77</v>
      </c>
      <c r="D85" s="109"/>
      <c r="E85" s="96"/>
      <c r="F85" s="101"/>
      <c r="G85" s="102"/>
      <c r="H85" s="97"/>
      <c r="I85" s="98"/>
      <c r="J85" s="98"/>
      <c r="K85" s="98"/>
      <c r="L85" s="98"/>
      <c r="M85" s="98"/>
      <c r="N85" s="98"/>
      <c r="O85" s="98"/>
      <c r="P85" s="98"/>
      <c r="Q85" s="99"/>
      <c r="R85" s="24" t="s">
        <v>14</v>
      </c>
      <c r="S85" s="8">
        <v>6</v>
      </c>
      <c r="T85" s="3" t="s">
        <v>96</v>
      </c>
    </row>
    <row r="86" spans="2:20" ht="22" customHeight="1" x14ac:dyDescent="0.15">
      <c r="B86" s="2">
        <v>71</v>
      </c>
      <c r="C86" s="95" t="s">
        <v>78</v>
      </c>
      <c r="D86" s="109"/>
      <c r="E86" s="96"/>
      <c r="F86" s="101"/>
      <c r="G86" s="102"/>
      <c r="H86" s="97"/>
      <c r="I86" s="98"/>
      <c r="J86" s="98"/>
      <c r="K86" s="98"/>
      <c r="L86" s="98"/>
      <c r="M86" s="98"/>
      <c r="N86" s="98"/>
      <c r="O86" s="98"/>
      <c r="P86" s="98"/>
      <c r="Q86" s="99"/>
      <c r="R86" s="24" t="s">
        <v>14</v>
      </c>
      <c r="S86" s="8">
        <v>4</v>
      </c>
      <c r="T86" s="3" t="s">
        <v>96</v>
      </c>
    </row>
    <row r="87" spans="2:20" ht="22" customHeight="1" x14ac:dyDescent="0.15">
      <c r="B87" s="2">
        <v>72</v>
      </c>
      <c r="C87" s="95" t="s">
        <v>79</v>
      </c>
      <c r="D87" s="109"/>
      <c r="E87" s="96"/>
      <c r="F87" s="101"/>
      <c r="G87" s="102"/>
      <c r="H87" s="97"/>
      <c r="I87" s="98"/>
      <c r="J87" s="98"/>
      <c r="K87" s="98"/>
      <c r="L87" s="98"/>
      <c r="M87" s="98"/>
      <c r="N87" s="98"/>
      <c r="O87" s="98"/>
      <c r="P87" s="98"/>
      <c r="Q87" s="99"/>
      <c r="R87" s="24" t="s">
        <v>14</v>
      </c>
      <c r="S87" s="8">
        <v>0</v>
      </c>
      <c r="T87" s="3" t="s">
        <v>96</v>
      </c>
    </row>
    <row r="88" spans="2:20" ht="22" customHeight="1" x14ac:dyDescent="0.15">
      <c r="B88" s="2">
        <v>73</v>
      </c>
      <c r="C88" s="95" t="s">
        <v>80</v>
      </c>
      <c r="D88" s="109"/>
      <c r="E88" s="96"/>
      <c r="F88" s="101"/>
      <c r="G88" s="102"/>
      <c r="H88" s="97"/>
      <c r="I88" s="98"/>
      <c r="J88" s="98"/>
      <c r="K88" s="98"/>
      <c r="L88" s="98"/>
      <c r="M88" s="98"/>
      <c r="N88" s="98"/>
      <c r="O88" s="98"/>
      <c r="P88" s="98"/>
      <c r="Q88" s="99"/>
      <c r="R88" s="24" t="s">
        <v>14</v>
      </c>
      <c r="S88" s="8">
        <v>0</v>
      </c>
      <c r="T88" s="3" t="s">
        <v>96</v>
      </c>
    </row>
    <row r="89" spans="2:20" ht="22" customHeight="1" x14ac:dyDescent="0.15">
      <c r="B89" s="2">
        <v>74</v>
      </c>
      <c r="C89" s="95" t="s">
        <v>81</v>
      </c>
      <c r="D89" s="109"/>
      <c r="E89" s="96"/>
      <c r="F89" s="101"/>
      <c r="G89" s="102"/>
      <c r="H89" s="97"/>
      <c r="I89" s="98"/>
      <c r="J89" s="98"/>
      <c r="K89" s="98"/>
      <c r="L89" s="98"/>
      <c r="M89" s="98"/>
      <c r="N89" s="98"/>
      <c r="O89" s="98"/>
      <c r="P89" s="98"/>
      <c r="Q89" s="99"/>
      <c r="R89" s="24" t="s">
        <v>14</v>
      </c>
      <c r="S89" s="8">
        <v>1</v>
      </c>
      <c r="T89" s="3" t="s">
        <v>96</v>
      </c>
    </row>
    <row r="90" spans="2:20" ht="22" customHeight="1" x14ac:dyDescent="0.15">
      <c r="B90" s="2">
        <v>75</v>
      </c>
      <c r="C90" s="95" t="s">
        <v>82</v>
      </c>
      <c r="D90" s="109"/>
      <c r="E90" s="96"/>
      <c r="F90" s="101"/>
      <c r="G90" s="102"/>
      <c r="H90" s="97"/>
      <c r="I90" s="98"/>
      <c r="J90" s="98"/>
      <c r="K90" s="98"/>
      <c r="L90" s="98"/>
      <c r="M90" s="98"/>
      <c r="N90" s="98"/>
      <c r="O90" s="98"/>
      <c r="P90" s="98"/>
      <c r="Q90" s="99"/>
      <c r="R90" s="24" t="s">
        <v>14</v>
      </c>
      <c r="S90" s="8">
        <v>0</v>
      </c>
      <c r="T90" s="3" t="s">
        <v>96</v>
      </c>
    </row>
    <row r="91" spans="2:20" ht="22" customHeight="1" x14ac:dyDescent="0.15">
      <c r="B91" s="2">
        <v>76</v>
      </c>
      <c r="C91" s="95" t="s">
        <v>83</v>
      </c>
      <c r="D91" s="109"/>
      <c r="E91" s="96"/>
      <c r="F91" s="101"/>
      <c r="G91" s="102"/>
      <c r="H91" s="97"/>
      <c r="I91" s="98"/>
      <c r="J91" s="98"/>
      <c r="K91" s="98"/>
      <c r="L91" s="98"/>
      <c r="M91" s="98"/>
      <c r="N91" s="98"/>
      <c r="O91" s="98"/>
      <c r="P91" s="98"/>
      <c r="Q91" s="99"/>
      <c r="R91" s="24" t="s">
        <v>14</v>
      </c>
      <c r="S91" s="8">
        <v>1</v>
      </c>
      <c r="T91" s="3" t="s">
        <v>96</v>
      </c>
    </row>
    <row r="92" spans="2:20" ht="22" customHeight="1" x14ac:dyDescent="0.15">
      <c r="B92" s="2">
        <v>77</v>
      </c>
      <c r="C92" s="95" t="s">
        <v>84</v>
      </c>
      <c r="D92" s="109"/>
      <c r="E92" s="96"/>
      <c r="F92" s="101"/>
      <c r="G92" s="102"/>
      <c r="H92" s="97"/>
      <c r="I92" s="98"/>
      <c r="J92" s="98"/>
      <c r="K92" s="98"/>
      <c r="L92" s="98"/>
      <c r="M92" s="98"/>
      <c r="N92" s="98"/>
      <c r="O92" s="98"/>
      <c r="P92" s="98"/>
      <c r="Q92" s="99"/>
      <c r="R92" s="24" t="s">
        <v>14</v>
      </c>
      <c r="S92" s="8">
        <v>2</v>
      </c>
      <c r="T92" s="3" t="s">
        <v>96</v>
      </c>
    </row>
    <row r="93" spans="2:20" ht="22" customHeight="1" x14ac:dyDescent="0.15">
      <c r="B93" s="2">
        <v>78</v>
      </c>
      <c r="C93" s="95" t="s">
        <v>85</v>
      </c>
      <c r="D93" s="109"/>
      <c r="E93" s="96"/>
      <c r="F93" s="101"/>
      <c r="G93" s="102"/>
      <c r="H93" s="97"/>
      <c r="I93" s="98"/>
      <c r="J93" s="98"/>
      <c r="K93" s="98"/>
      <c r="L93" s="98"/>
      <c r="M93" s="98"/>
      <c r="N93" s="98"/>
      <c r="O93" s="98"/>
      <c r="P93" s="98"/>
      <c r="Q93" s="99"/>
      <c r="R93" s="24" t="s">
        <v>14</v>
      </c>
      <c r="S93" s="8">
        <v>0</v>
      </c>
      <c r="T93" s="3" t="s">
        <v>96</v>
      </c>
    </row>
    <row r="94" spans="2:20" ht="22" customHeight="1" x14ac:dyDescent="0.15">
      <c r="B94" s="2">
        <v>79</v>
      </c>
      <c r="C94" s="95" t="s">
        <v>86</v>
      </c>
      <c r="D94" s="109"/>
      <c r="E94" s="96"/>
      <c r="F94" s="101"/>
      <c r="G94" s="102"/>
      <c r="H94" s="97"/>
      <c r="I94" s="98"/>
      <c r="J94" s="98"/>
      <c r="K94" s="98"/>
      <c r="L94" s="98"/>
      <c r="M94" s="98"/>
      <c r="N94" s="98"/>
      <c r="O94" s="98"/>
      <c r="P94" s="98"/>
      <c r="Q94" s="99"/>
      <c r="R94" s="24" t="s">
        <v>14</v>
      </c>
      <c r="S94" s="8">
        <v>0</v>
      </c>
      <c r="T94" s="3" t="s">
        <v>96</v>
      </c>
    </row>
    <row r="95" spans="2:20" ht="22" customHeight="1" x14ac:dyDescent="0.15">
      <c r="B95" s="2">
        <v>80</v>
      </c>
      <c r="C95" s="95" t="s">
        <v>87</v>
      </c>
      <c r="D95" s="109"/>
      <c r="E95" s="96"/>
      <c r="F95" s="101"/>
      <c r="G95" s="102"/>
      <c r="H95" s="97"/>
      <c r="I95" s="98"/>
      <c r="J95" s="98"/>
      <c r="K95" s="98"/>
      <c r="L95" s="98"/>
      <c r="M95" s="98"/>
      <c r="N95" s="98"/>
      <c r="O95" s="98"/>
      <c r="P95" s="98"/>
      <c r="Q95" s="99"/>
      <c r="R95" s="24" t="s">
        <v>14</v>
      </c>
      <c r="S95" s="8">
        <v>1</v>
      </c>
      <c r="T95" s="3" t="s">
        <v>96</v>
      </c>
    </row>
    <row r="96" spans="2:20" ht="22" customHeight="1" x14ac:dyDescent="0.15">
      <c r="B96" s="2">
        <v>81</v>
      </c>
      <c r="C96" s="95" t="s">
        <v>88</v>
      </c>
      <c r="D96" s="109"/>
      <c r="E96" s="96"/>
      <c r="F96" s="101"/>
      <c r="G96" s="102"/>
      <c r="H96" s="97"/>
      <c r="I96" s="98"/>
      <c r="J96" s="98"/>
      <c r="K96" s="98"/>
      <c r="L96" s="98"/>
      <c r="M96" s="98"/>
      <c r="N96" s="98"/>
      <c r="O96" s="98"/>
      <c r="P96" s="98"/>
      <c r="Q96" s="99"/>
      <c r="R96" s="24" t="s">
        <v>14</v>
      </c>
      <c r="S96" s="8">
        <v>1</v>
      </c>
      <c r="T96" s="3" t="s">
        <v>96</v>
      </c>
    </row>
    <row r="97" spans="2:20" ht="22" customHeight="1" x14ac:dyDescent="0.15">
      <c r="B97" s="2">
        <v>82</v>
      </c>
      <c r="C97" s="95" t="s">
        <v>89</v>
      </c>
      <c r="D97" s="109"/>
      <c r="E97" s="96"/>
      <c r="F97" s="101"/>
      <c r="G97" s="102"/>
      <c r="H97" s="97"/>
      <c r="I97" s="98"/>
      <c r="J97" s="98"/>
      <c r="K97" s="98"/>
      <c r="L97" s="98"/>
      <c r="M97" s="98"/>
      <c r="N97" s="98"/>
      <c r="O97" s="98"/>
      <c r="P97" s="98"/>
      <c r="Q97" s="99"/>
      <c r="R97" s="24" t="s">
        <v>14</v>
      </c>
      <c r="S97" s="8">
        <v>4</v>
      </c>
      <c r="T97" s="3" t="s">
        <v>96</v>
      </c>
    </row>
    <row r="98" spans="2:20" ht="22" customHeight="1" x14ac:dyDescent="0.15">
      <c r="B98" s="2">
        <v>83</v>
      </c>
      <c r="C98" s="95" t="s">
        <v>90</v>
      </c>
      <c r="D98" s="109"/>
      <c r="E98" s="96"/>
      <c r="F98" s="101"/>
      <c r="G98" s="102"/>
      <c r="H98" s="97"/>
      <c r="I98" s="98"/>
      <c r="J98" s="98"/>
      <c r="K98" s="98"/>
      <c r="L98" s="98"/>
      <c r="M98" s="98"/>
      <c r="N98" s="98"/>
      <c r="O98" s="98"/>
      <c r="P98" s="98"/>
      <c r="Q98" s="99"/>
      <c r="R98" s="24" t="s">
        <v>14</v>
      </c>
      <c r="S98" s="8">
        <v>0</v>
      </c>
      <c r="T98" s="3" t="s">
        <v>96</v>
      </c>
    </row>
    <row r="99" spans="2:20" ht="22" customHeight="1" x14ac:dyDescent="0.15">
      <c r="B99" s="2"/>
      <c r="C99" s="139" t="s">
        <v>143</v>
      </c>
      <c r="D99" s="109"/>
      <c r="E99" s="96"/>
      <c r="F99" s="101"/>
      <c r="G99" s="102"/>
      <c r="H99" s="97"/>
      <c r="I99" s="98"/>
      <c r="J99" s="98"/>
      <c r="K99" s="98"/>
      <c r="L99" s="98"/>
      <c r="M99" s="98"/>
      <c r="N99" s="98"/>
      <c r="O99" s="98"/>
      <c r="P99" s="98"/>
      <c r="Q99" s="99"/>
      <c r="R99" s="24"/>
      <c r="S99" s="8"/>
      <c r="T99" s="3"/>
    </row>
    <row r="100" spans="2:20" ht="22" customHeight="1" x14ac:dyDescent="0.15">
      <c r="B100" s="2">
        <v>84</v>
      </c>
      <c r="C100" s="95" t="s">
        <v>91</v>
      </c>
      <c r="D100" s="109"/>
      <c r="E100" s="96"/>
      <c r="F100" s="101"/>
      <c r="G100" s="102"/>
      <c r="H100" s="97"/>
      <c r="I100" s="98"/>
      <c r="J100" s="98"/>
      <c r="K100" s="98"/>
      <c r="L100" s="98"/>
      <c r="M100" s="98"/>
      <c r="N100" s="98"/>
      <c r="O100" s="98"/>
      <c r="P100" s="98"/>
      <c r="Q100" s="99"/>
      <c r="R100" s="24" t="s">
        <v>14</v>
      </c>
      <c r="S100" s="8">
        <v>1</v>
      </c>
      <c r="T100" s="4" t="s">
        <v>97</v>
      </c>
    </row>
    <row r="101" spans="2:20" ht="22" customHeight="1" x14ac:dyDescent="0.15">
      <c r="B101" s="2">
        <v>85</v>
      </c>
      <c r="C101" s="95" t="s">
        <v>92</v>
      </c>
      <c r="D101" s="109"/>
      <c r="E101" s="96"/>
      <c r="F101" s="101"/>
      <c r="G101" s="102"/>
      <c r="H101" s="97"/>
      <c r="I101" s="98"/>
      <c r="J101" s="98"/>
      <c r="K101" s="98"/>
      <c r="L101" s="98"/>
      <c r="M101" s="98"/>
      <c r="N101" s="98"/>
      <c r="O101" s="98"/>
      <c r="P101" s="98"/>
      <c r="Q101" s="99"/>
      <c r="R101" s="24" t="s">
        <v>14</v>
      </c>
      <c r="S101" s="8">
        <v>0</v>
      </c>
      <c r="T101" s="4" t="s">
        <v>97</v>
      </c>
    </row>
    <row r="102" spans="2:20" ht="22" customHeight="1" x14ac:dyDescent="0.15">
      <c r="B102" s="2">
        <v>86</v>
      </c>
      <c r="C102" s="95" t="s">
        <v>93</v>
      </c>
      <c r="D102" s="109"/>
      <c r="E102" s="96"/>
      <c r="F102" s="101"/>
      <c r="G102" s="102"/>
      <c r="H102" s="97"/>
      <c r="I102" s="98"/>
      <c r="J102" s="98"/>
      <c r="K102" s="98"/>
      <c r="L102" s="98"/>
      <c r="M102" s="98"/>
      <c r="N102" s="98"/>
      <c r="O102" s="98"/>
      <c r="P102" s="98"/>
      <c r="Q102" s="99"/>
      <c r="R102" s="24" t="s">
        <v>14</v>
      </c>
      <c r="S102" s="8">
        <v>0</v>
      </c>
      <c r="T102" s="4" t="s">
        <v>97</v>
      </c>
    </row>
    <row r="103" spans="2:20" ht="22" customHeight="1" x14ac:dyDescent="0.15">
      <c r="B103" s="2">
        <v>87</v>
      </c>
      <c r="C103" s="95" t="s">
        <v>98</v>
      </c>
      <c r="D103" s="109"/>
      <c r="E103" s="96"/>
      <c r="F103" s="101"/>
      <c r="G103" s="102"/>
      <c r="H103" s="97"/>
      <c r="I103" s="98"/>
      <c r="J103" s="98"/>
      <c r="K103" s="98"/>
      <c r="L103" s="98"/>
      <c r="M103" s="98"/>
      <c r="N103" s="98"/>
      <c r="O103" s="98"/>
      <c r="P103" s="98"/>
      <c r="Q103" s="99"/>
      <c r="R103" s="24" t="s">
        <v>14</v>
      </c>
      <c r="S103" s="24">
        <v>1</v>
      </c>
      <c r="T103" s="1" t="s">
        <v>97</v>
      </c>
    </row>
    <row r="104" spans="2:20" ht="22" customHeight="1" x14ac:dyDescent="0.15">
      <c r="B104" s="2">
        <v>88</v>
      </c>
      <c r="C104" s="95" t="s">
        <v>99</v>
      </c>
      <c r="D104" s="109"/>
      <c r="E104" s="96"/>
      <c r="F104" s="101"/>
      <c r="G104" s="102"/>
      <c r="H104" s="97"/>
      <c r="I104" s="98"/>
      <c r="J104" s="98"/>
      <c r="K104" s="98"/>
      <c r="L104" s="98"/>
      <c r="M104" s="98"/>
      <c r="N104" s="98"/>
      <c r="O104" s="98"/>
      <c r="P104" s="98"/>
      <c r="Q104" s="99"/>
      <c r="R104" s="24" t="s">
        <v>14</v>
      </c>
      <c r="S104" s="24">
        <v>40</v>
      </c>
      <c r="T104" s="1" t="s">
        <v>97</v>
      </c>
    </row>
    <row r="105" spans="2:20" ht="22" customHeight="1" x14ac:dyDescent="0.15">
      <c r="B105" s="2">
        <v>89</v>
      </c>
      <c r="C105" s="95" t="s">
        <v>100</v>
      </c>
      <c r="D105" s="109"/>
      <c r="E105" s="96"/>
      <c r="F105" s="101"/>
      <c r="G105" s="102"/>
      <c r="H105" s="97"/>
      <c r="I105" s="98"/>
      <c r="J105" s="98"/>
      <c r="K105" s="98"/>
      <c r="L105" s="98"/>
      <c r="M105" s="98"/>
      <c r="N105" s="98"/>
      <c r="O105" s="98"/>
      <c r="P105" s="98"/>
      <c r="Q105" s="99"/>
      <c r="R105" s="24" t="s">
        <v>14</v>
      </c>
      <c r="S105" s="24">
        <v>0</v>
      </c>
      <c r="T105" s="1" t="s">
        <v>97</v>
      </c>
    </row>
    <row r="106" spans="2:20" ht="22" customHeight="1" x14ac:dyDescent="0.15">
      <c r="B106" s="2">
        <v>90</v>
      </c>
      <c r="C106" s="95" t="s">
        <v>101</v>
      </c>
      <c r="D106" s="109"/>
      <c r="E106" s="96"/>
      <c r="F106" s="101"/>
      <c r="G106" s="102"/>
      <c r="H106" s="97"/>
      <c r="I106" s="98"/>
      <c r="J106" s="98"/>
      <c r="K106" s="98"/>
      <c r="L106" s="98"/>
      <c r="M106" s="98"/>
      <c r="N106" s="98"/>
      <c r="O106" s="98"/>
      <c r="P106" s="98"/>
      <c r="Q106" s="99"/>
      <c r="R106" s="24" t="s">
        <v>14</v>
      </c>
      <c r="S106" s="24">
        <v>1</v>
      </c>
      <c r="T106" s="1" t="s">
        <v>97</v>
      </c>
    </row>
    <row r="107" spans="2:20" ht="22" customHeight="1" x14ac:dyDescent="0.15">
      <c r="B107" s="2">
        <v>91</v>
      </c>
      <c r="C107" s="95" t="s">
        <v>102</v>
      </c>
      <c r="D107" s="109"/>
      <c r="E107" s="96"/>
      <c r="F107" s="101"/>
      <c r="G107" s="102"/>
      <c r="H107" s="97"/>
      <c r="I107" s="98"/>
      <c r="J107" s="98"/>
      <c r="K107" s="98"/>
      <c r="L107" s="98"/>
      <c r="M107" s="98"/>
      <c r="N107" s="98"/>
      <c r="O107" s="98"/>
      <c r="P107" s="98"/>
      <c r="Q107" s="99"/>
      <c r="R107" s="24" t="s">
        <v>14</v>
      </c>
      <c r="S107" s="24">
        <v>0</v>
      </c>
      <c r="T107" s="1" t="s">
        <v>97</v>
      </c>
    </row>
    <row r="108" spans="2:20" ht="22" customHeight="1" x14ac:dyDescent="0.15">
      <c r="B108" s="2">
        <v>92</v>
      </c>
      <c r="C108" s="95" t="s">
        <v>103</v>
      </c>
      <c r="D108" s="109"/>
      <c r="E108" s="96"/>
      <c r="F108" s="101"/>
      <c r="G108" s="102"/>
      <c r="H108" s="97"/>
      <c r="I108" s="98"/>
      <c r="J108" s="98"/>
      <c r="K108" s="98"/>
      <c r="L108" s="98"/>
      <c r="M108" s="98"/>
      <c r="N108" s="98"/>
      <c r="O108" s="98"/>
      <c r="P108" s="98"/>
      <c r="Q108" s="99"/>
      <c r="R108" s="24" t="s">
        <v>14</v>
      </c>
      <c r="S108" s="24">
        <v>1</v>
      </c>
      <c r="T108" s="1" t="s">
        <v>97</v>
      </c>
    </row>
    <row r="109" spans="2:20" ht="22" customHeight="1" x14ac:dyDescent="0.15">
      <c r="B109" s="2">
        <v>93</v>
      </c>
      <c r="C109" s="95" t="s">
        <v>104</v>
      </c>
      <c r="D109" s="109"/>
      <c r="E109" s="96"/>
      <c r="F109" s="101"/>
      <c r="G109" s="102"/>
      <c r="H109" s="97"/>
      <c r="I109" s="98"/>
      <c r="J109" s="98"/>
      <c r="K109" s="98"/>
      <c r="L109" s="98"/>
      <c r="M109" s="98"/>
      <c r="N109" s="98"/>
      <c r="O109" s="98"/>
      <c r="P109" s="98"/>
      <c r="Q109" s="99"/>
      <c r="R109" s="24" t="s">
        <v>14</v>
      </c>
      <c r="S109" s="24">
        <v>2</v>
      </c>
      <c r="T109" s="1" t="s">
        <v>97</v>
      </c>
    </row>
    <row r="110" spans="2:20" ht="22" customHeight="1" x14ac:dyDescent="0.15">
      <c r="B110" s="2">
        <v>94</v>
      </c>
      <c r="C110" s="95" t="s">
        <v>105</v>
      </c>
      <c r="D110" s="109"/>
      <c r="E110" s="96"/>
      <c r="F110" s="101"/>
      <c r="G110" s="102"/>
      <c r="H110" s="97"/>
      <c r="I110" s="98"/>
      <c r="J110" s="98"/>
      <c r="K110" s="98"/>
      <c r="L110" s="98"/>
      <c r="M110" s="98"/>
      <c r="N110" s="98"/>
      <c r="O110" s="98"/>
      <c r="P110" s="98"/>
      <c r="Q110" s="99"/>
      <c r="R110" s="24" t="s">
        <v>14</v>
      </c>
      <c r="S110" s="24">
        <v>0</v>
      </c>
      <c r="T110" s="1" t="s">
        <v>97</v>
      </c>
    </row>
    <row r="111" spans="2:20" ht="22" customHeight="1" x14ac:dyDescent="0.15">
      <c r="B111" s="2">
        <v>95</v>
      </c>
      <c r="C111" s="95" t="s">
        <v>94</v>
      </c>
      <c r="D111" s="109"/>
      <c r="E111" s="96"/>
      <c r="F111" s="101"/>
      <c r="G111" s="102"/>
      <c r="H111" s="97"/>
      <c r="I111" s="98"/>
      <c r="J111" s="98"/>
      <c r="K111" s="98"/>
      <c r="L111" s="98"/>
      <c r="M111" s="98"/>
      <c r="N111" s="98"/>
      <c r="O111" s="98"/>
      <c r="P111" s="98"/>
      <c r="Q111" s="99"/>
      <c r="R111" s="24" t="s">
        <v>14</v>
      </c>
      <c r="S111" s="24">
        <v>0</v>
      </c>
      <c r="T111" s="1" t="s">
        <v>97</v>
      </c>
    </row>
    <row r="112" spans="2:20" ht="22" customHeight="1" x14ac:dyDescent="0.15">
      <c r="B112" s="2">
        <v>96</v>
      </c>
      <c r="C112" s="95" t="s">
        <v>106</v>
      </c>
      <c r="D112" s="109"/>
      <c r="E112" s="96"/>
      <c r="F112" s="101"/>
      <c r="G112" s="102"/>
      <c r="H112" s="97"/>
      <c r="I112" s="98"/>
      <c r="J112" s="98"/>
      <c r="K112" s="98"/>
      <c r="L112" s="98"/>
      <c r="M112" s="98"/>
      <c r="N112" s="98"/>
      <c r="O112" s="98"/>
      <c r="P112" s="98"/>
      <c r="Q112" s="99"/>
      <c r="R112" s="24" t="s">
        <v>14</v>
      </c>
      <c r="S112" s="24">
        <v>0</v>
      </c>
      <c r="T112" s="1" t="s">
        <v>97</v>
      </c>
    </row>
    <row r="113" spans="2:20" ht="22" customHeight="1" x14ac:dyDescent="0.15">
      <c r="B113" s="2">
        <v>97</v>
      </c>
      <c r="C113" s="95" t="s">
        <v>95</v>
      </c>
      <c r="D113" s="109"/>
      <c r="E113" s="96"/>
      <c r="F113" s="101"/>
      <c r="G113" s="102"/>
      <c r="H113" s="97"/>
      <c r="I113" s="98"/>
      <c r="J113" s="98"/>
      <c r="K113" s="98"/>
      <c r="L113" s="98"/>
      <c r="M113" s="98"/>
      <c r="N113" s="98"/>
      <c r="O113" s="98"/>
      <c r="P113" s="98"/>
      <c r="Q113" s="99"/>
      <c r="R113" s="24" t="s">
        <v>14</v>
      </c>
      <c r="S113" s="24">
        <v>0</v>
      </c>
      <c r="T113" s="1" t="s">
        <v>97</v>
      </c>
    </row>
    <row r="114" spans="2:20" ht="22" customHeight="1" x14ac:dyDescent="0.15">
      <c r="B114" s="2">
        <v>98</v>
      </c>
      <c r="C114" s="95" t="s">
        <v>107</v>
      </c>
      <c r="D114" s="109"/>
      <c r="E114" s="96"/>
      <c r="F114" s="101"/>
      <c r="G114" s="102"/>
      <c r="H114" s="97"/>
      <c r="I114" s="98"/>
      <c r="J114" s="98"/>
      <c r="K114" s="98"/>
      <c r="L114" s="98"/>
      <c r="M114" s="98"/>
      <c r="N114" s="98"/>
      <c r="O114" s="98"/>
      <c r="P114" s="98"/>
      <c r="Q114" s="99"/>
      <c r="R114" s="24" t="s">
        <v>14</v>
      </c>
      <c r="S114" s="24">
        <v>0</v>
      </c>
      <c r="T114" s="1" t="s">
        <v>97</v>
      </c>
    </row>
    <row r="115" spans="2:20" ht="22" customHeight="1" x14ac:dyDescent="0.15">
      <c r="B115" s="2">
        <v>99</v>
      </c>
      <c r="C115" s="95" t="s">
        <v>108</v>
      </c>
      <c r="D115" s="109"/>
      <c r="E115" s="96"/>
      <c r="F115" s="101"/>
      <c r="G115" s="102"/>
      <c r="H115" s="97"/>
      <c r="I115" s="98"/>
      <c r="J115" s="98"/>
      <c r="K115" s="98"/>
      <c r="L115" s="98"/>
      <c r="M115" s="98"/>
      <c r="N115" s="98"/>
      <c r="O115" s="98"/>
      <c r="P115" s="98"/>
      <c r="Q115" s="99"/>
      <c r="R115" s="24" t="s">
        <v>14</v>
      </c>
      <c r="S115" s="24">
        <v>0</v>
      </c>
      <c r="T115" s="1" t="s">
        <v>97</v>
      </c>
    </row>
    <row r="116" spans="2:20" ht="22" customHeight="1" x14ac:dyDescent="0.15">
      <c r="B116" s="2">
        <v>100</v>
      </c>
      <c r="C116" s="95" t="s">
        <v>109</v>
      </c>
      <c r="D116" s="109"/>
      <c r="E116" s="96"/>
      <c r="F116" s="101"/>
      <c r="G116" s="102"/>
      <c r="H116" s="97"/>
      <c r="I116" s="98"/>
      <c r="J116" s="98"/>
      <c r="K116" s="98"/>
      <c r="L116" s="98"/>
      <c r="M116" s="98"/>
      <c r="N116" s="98"/>
      <c r="O116" s="98"/>
      <c r="P116" s="98"/>
      <c r="Q116" s="99"/>
      <c r="R116" s="24" t="s">
        <v>14</v>
      </c>
      <c r="S116" s="24">
        <v>1</v>
      </c>
      <c r="T116" s="1" t="s">
        <v>97</v>
      </c>
    </row>
    <row r="117" spans="2:20" ht="22" customHeight="1" x14ac:dyDescent="0.15">
      <c r="B117" s="2">
        <v>101</v>
      </c>
      <c r="C117" s="95" t="s">
        <v>110</v>
      </c>
      <c r="D117" s="109"/>
      <c r="E117" s="96"/>
      <c r="F117" s="101"/>
      <c r="G117" s="102"/>
      <c r="H117" s="97"/>
      <c r="I117" s="98"/>
      <c r="J117" s="98"/>
      <c r="K117" s="98"/>
      <c r="L117" s="98"/>
      <c r="M117" s="98"/>
      <c r="N117" s="98"/>
      <c r="O117" s="98"/>
      <c r="P117" s="98"/>
      <c r="Q117" s="99"/>
      <c r="R117" s="24" t="s">
        <v>14</v>
      </c>
      <c r="S117" s="24">
        <v>1</v>
      </c>
      <c r="T117" s="1" t="s">
        <v>97</v>
      </c>
    </row>
    <row r="118" spans="2:20" ht="22" customHeight="1" x14ac:dyDescent="0.15">
      <c r="B118" s="2">
        <v>102</v>
      </c>
      <c r="C118" s="95" t="s">
        <v>111</v>
      </c>
      <c r="D118" s="109"/>
      <c r="E118" s="96"/>
      <c r="F118" s="101"/>
      <c r="G118" s="102"/>
      <c r="H118" s="97"/>
      <c r="I118" s="98"/>
      <c r="J118" s="98"/>
      <c r="K118" s="98"/>
      <c r="L118" s="98"/>
      <c r="M118" s="98"/>
      <c r="N118" s="98"/>
      <c r="O118" s="98"/>
      <c r="P118" s="98"/>
      <c r="Q118" s="99"/>
      <c r="R118" s="24" t="s">
        <v>14</v>
      </c>
      <c r="S118" s="24">
        <v>1</v>
      </c>
      <c r="T118" s="1" t="s">
        <v>97</v>
      </c>
    </row>
    <row r="119" spans="2:20" ht="22" customHeight="1" x14ac:dyDescent="0.15">
      <c r="B119" s="2">
        <v>103</v>
      </c>
      <c r="C119" s="95" t="s">
        <v>112</v>
      </c>
      <c r="D119" s="109"/>
      <c r="E119" s="96"/>
      <c r="F119" s="101"/>
      <c r="G119" s="102"/>
      <c r="H119" s="97"/>
      <c r="I119" s="98"/>
      <c r="J119" s="98"/>
      <c r="K119" s="98"/>
      <c r="L119" s="98"/>
      <c r="M119" s="98"/>
      <c r="N119" s="98"/>
      <c r="O119" s="98"/>
      <c r="P119" s="98"/>
      <c r="Q119" s="99"/>
      <c r="R119" s="24" t="s">
        <v>14</v>
      </c>
      <c r="S119" s="24">
        <v>1</v>
      </c>
      <c r="T119" s="1" t="s">
        <v>97</v>
      </c>
    </row>
    <row r="120" spans="2:20" ht="22" customHeight="1" x14ac:dyDescent="0.15">
      <c r="B120" s="2">
        <v>104</v>
      </c>
      <c r="C120" s="95" t="s">
        <v>115</v>
      </c>
      <c r="D120" s="109"/>
      <c r="E120" s="96"/>
      <c r="F120" s="95" t="s">
        <v>116</v>
      </c>
      <c r="G120" s="96"/>
      <c r="H120" s="97"/>
      <c r="I120" s="98"/>
      <c r="J120" s="98"/>
      <c r="K120" s="98"/>
      <c r="L120" s="98"/>
      <c r="M120" s="98"/>
      <c r="N120" s="98"/>
      <c r="O120" s="98"/>
      <c r="P120" s="98"/>
      <c r="Q120" s="99"/>
      <c r="R120" s="24" t="s">
        <v>14</v>
      </c>
      <c r="S120" s="24">
        <v>0</v>
      </c>
      <c r="T120" s="1" t="s">
        <v>97</v>
      </c>
    </row>
    <row r="121" spans="2:20" ht="22" customHeight="1" x14ac:dyDescent="0.15">
      <c r="B121" s="2">
        <v>105</v>
      </c>
      <c r="C121" s="95" t="s">
        <v>115</v>
      </c>
      <c r="D121" s="109"/>
      <c r="E121" s="96"/>
      <c r="F121" s="95" t="s">
        <v>117</v>
      </c>
      <c r="G121" s="96"/>
      <c r="H121" s="97"/>
      <c r="I121" s="98"/>
      <c r="J121" s="98"/>
      <c r="K121" s="98"/>
      <c r="L121" s="98"/>
      <c r="M121" s="98"/>
      <c r="N121" s="98"/>
      <c r="O121" s="98"/>
      <c r="P121" s="98"/>
      <c r="Q121" s="99"/>
      <c r="R121" s="24" t="s">
        <v>14</v>
      </c>
      <c r="S121" s="24">
        <v>0</v>
      </c>
      <c r="T121" s="1" t="s">
        <v>97</v>
      </c>
    </row>
    <row r="122" spans="2:20" ht="22" customHeight="1" x14ac:dyDescent="0.15">
      <c r="B122" s="2">
        <v>106</v>
      </c>
      <c r="C122" s="95" t="s">
        <v>113</v>
      </c>
      <c r="D122" s="109"/>
      <c r="E122" s="96"/>
      <c r="F122" s="101"/>
      <c r="G122" s="102"/>
      <c r="H122" s="97"/>
      <c r="I122" s="98"/>
      <c r="J122" s="98"/>
      <c r="K122" s="98"/>
      <c r="L122" s="98"/>
      <c r="M122" s="98"/>
      <c r="N122" s="98"/>
      <c r="O122" s="98"/>
      <c r="P122" s="98"/>
      <c r="Q122" s="99"/>
      <c r="R122" s="24" t="s">
        <v>14</v>
      </c>
      <c r="S122" s="24">
        <v>0</v>
      </c>
      <c r="T122" s="1" t="s">
        <v>97</v>
      </c>
    </row>
    <row r="123" spans="2:20" ht="22" customHeight="1" x14ac:dyDescent="0.15">
      <c r="B123" s="2">
        <v>107</v>
      </c>
      <c r="C123" s="95" t="s">
        <v>114</v>
      </c>
      <c r="D123" s="109"/>
      <c r="E123" s="96"/>
      <c r="F123" s="101"/>
      <c r="G123" s="102"/>
      <c r="H123" s="97"/>
      <c r="I123" s="98"/>
      <c r="J123" s="98"/>
      <c r="K123" s="98"/>
      <c r="L123" s="98"/>
      <c r="M123" s="98"/>
      <c r="N123" s="98"/>
      <c r="O123" s="98"/>
      <c r="P123" s="98"/>
      <c r="Q123" s="99"/>
      <c r="R123" s="24" t="s">
        <v>14</v>
      </c>
      <c r="S123" s="24">
        <v>1</v>
      </c>
      <c r="T123" s="1" t="s">
        <v>97</v>
      </c>
    </row>
    <row r="124" spans="2:20" ht="22" customHeight="1" x14ac:dyDescent="0.15">
      <c r="B124" s="2"/>
      <c r="C124" s="110" t="s">
        <v>149</v>
      </c>
      <c r="D124" s="111"/>
      <c r="E124" s="111"/>
      <c r="F124" s="101"/>
      <c r="G124" s="102"/>
      <c r="H124" s="97"/>
      <c r="I124" s="98"/>
      <c r="J124" s="98"/>
      <c r="K124" s="98"/>
      <c r="L124" s="98"/>
      <c r="M124" s="98"/>
      <c r="N124" s="98"/>
      <c r="O124" s="98"/>
      <c r="P124" s="98"/>
      <c r="Q124" s="99"/>
      <c r="R124" s="24"/>
      <c r="S124" s="24"/>
      <c r="T124" s="1"/>
    </row>
    <row r="125" spans="2:20" ht="22" customHeight="1" x14ac:dyDescent="0.15">
      <c r="B125" s="2">
        <v>108</v>
      </c>
      <c r="C125" s="113" t="s">
        <v>150</v>
      </c>
      <c r="D125" s="137" t="s">
        <v>151</v>
      </c>
      <c r="E125" s="138"/>
      <c r="F125" s="101"/>
      <c r="G125" s="102"/>
      <c r="H125" s="97"/>
      <c r="I125" s="98"/>
      <c r="J125" s="98"/>
      <c r="K125" s="98"/>
      <c r="L125" s="98"/>
      <c r="M125" s="98"/>
      <c r="N125" s="98"/>
      <c r="O125" s="98"/>
      <c r="P125" s="98"/>
      <c r="Q125" s="99"/>
      <c r="R125" s="13" t="s">
        <v>6</v>
      </c>
      <c r="S125" s="24">
        <v>0</v>
      </c>
      <c r="T125" s="1"/>
    </row>
    <row r="126" spans="2:20" ht="22" customHeight="1" x14ac:dyDescent="0.15">
      <c r="B126" s="2">
        <v>109</v>
      </c>
      <c r="C126" s="113"/>
      <c r="D126" s="115" t="s">
        <v>152</v>
      </c>
      <c r="E126" s="116"/>
      <c r="F126" s="101"/>
      <c r="G126" s="102"/>
      <c r="H126" s="97"/>
      <c r="I126" s="98"/>
      <c r="J126" s="98"/>
      <c r="K126" s="98"/>
      <c r="L126" s="98"/>
      <c r="M126" s="98"/>
      <c r="N126" s="98"/>
      <c r="O126" s="98"/>
      <c r="P126" s="98"/>
      <c r="Q126" s="99"/>
      <c r="R126" s="13" t="s">
        <v>6</v>
      </c>
      <c r="S126" s="24">
        <v>0</v>
      </c>
      <c r="T126" s="1"/>
    </row>
    <row r="127" spans="2:20" ht="22" customHeight="1" x14ac:dyDescent="0.15">
      <c r="B127" s="2">
        <v>110</v>
      </c>
      <c r="C127" s="114"/>
      <c r="D127" s="115" t="s">
        <v>153</v>
      </c>
      <c r="E127" s="116"/>
      <c r="F127" s="101"/>
      <c r="G127" s="102"/>
      <c r="H127" s="97"/>
      <c r="I127" s="98"/>
      <c r="J127" s="98"/>
      <c r="K127" s="98"/>
      <c r="L127" s="98"/>
      <c r="M127" s="98"/>
      <c r="N127" s="98"/>
      <c r="O127" s="98"/>
      <c r="P127" s="98"/>
      <c r="Q127" s="99"/>
      <c r="R127" s="13" t="s">
        <v>6</v>
      </c>
      <c r="S127" s="24">
        <v>1</v>
      </c>
      <c r="T127" s="1"/>
    </row>
    <row r="128" spans="2:20" ht="22" customHeight="1" x14ac:dyDescent="0.15">
      <c r="B128" s="2">
        <v>111</v>
      </c>
      <c r="C128" s="112" t="s">
        <v>154</v>
      </c>
      <c r="D128" s="133" t="s">
        <v>155</v>
      </c>
      <c r="E128" s="134"/>
      <c r="F128" s="101"/>
      <c r="G128" s="102"/>
      <c r="H128" s="97"/>
      <c r="I128" s="98"/>
      <c r="J128" s="98"/>
      <c r="K128" s="98"/>
      <c r="L128" s="98"/>
      <c r="M128" s="98"/>
      <c r="N128" s="98"/>
      <c r="O128" s="98"/>
      <c r="P128" s="98"/>
      <c r="Q128" s="99"/>
      <c r="R128" s="13" t="s">
        <v>27</v>
      </c>
      <c r="S128" s="24">
        <v>0</v>
      </c>
      <c r="T128" s="1"/>
    </row>
    <row r="129" spans="2:20" ht="22" customHeight="1" x14ac:dyDescent="0.15">
      <c r="B129" s="2">
        <v>112</v>
      </c>
      <c r="C129" s="113"/>
      <c r="D129" s="135" t="s">
        <v>156</v>
      </c>
      <c r="E129" s="136"/>
      <c r="F129" s="101"/>
      <c r="G129" s="102"/>
      <c r="H129" s="97"/>
      <c r="I129" s="98"/>
      <c r="J129" s="98"/>
      <c r="K129" s="98"/>
      <c r="L129" s="98"/>
      <c r="M129" s="98"/>
      <c r="N129" s="98"/>
      <c r="O129" s="98"/>
      <c r="P129" s="98"/>
      <c r="Q129" s="99"/>
      <c r="R129" s="13" t="s">
        <v>27</v>
      </c>
      <c r="S129" s="24">
        <v>0</v>
      </c>
      <c r="T129" s="1"/>
    </row>
    <row r="130" spans="2:20" ht="22" customHeight="1" x14ac:dyDescent="0.15">
      <c r="B130" s="2">
        <v>113</v>
      </c>
      <c r="C130" s="113"/>
      <c r="D130" s="115" t="s">
        <v>157</v>
      </c>
      <c r="E130" s="116"/>
      <c r="F130" s="101"/>
      <c r="G130" s="102"/>
      <c r="H130" s="97"/>
      <c r="I130" s="98"/>
      <c r="J130" s="98"/>
      <c r="K130" s="98"/>
      <c r="L130" s="98"/>
      <c r="M130" s="98"/>
      <c r="N130" s="98"/>
      <c r="O130" s="98"/>
      <c r="P130" s="98"/>
      <c r="Q130" s="99"/>
      <c r="R130" s="13" t="s">
        <v>27</v>
      </c>
      <c r="S130" s="24">
        <v>0</v>
      </c>
      <c r="T130" s="1"/>
    </row>
    <row r="131" spans="2:20" ht="22" customHeight="1" x14ac:dyDescent="0.15">
      <c r="B131" s="2">
        <v>114</v>
      </c>
      <c r="C131" s="113"/>
      <c r="D131" s="115" t="s">
        <v>158</v>
      </c>
      <c r="E131" s="116"/>
      <c r="F131" s="101"/>
      <c r="G131" s="102"/>
      <c r="H131" s="97"/>
      <c r="I131" s="98"/>
      <c r="J131" s="98"/>
      <c r="K131" s="98"/>
      <c r="L131" s="98"/>
      <c r="M131" s="98"/>
      <c r="N131" s="98"/>
      <c r="O131" s="98"/>
      <c r="P131" s="98"/>
      <c r="Q131" s="99"/>
      <c r="R131" s="13" t="s">
        <v>27</v>
      </c>
      <c r="S131" s="24">
        <v>0</v>
      </c>
      <c r="T131" s="1"/>
    </row>
    <row r="132" spans="2:20" ht="22" customHeight="1" x14ac:dyDescent="0.15">
      <c r="B132" s="2">
        <v>115</v>
      </c>
      <c r="C132" s="114"/>
      <c r="D132" s="131" t="s">
        <v>167</v>
      </c>
      <c r="E132" s="132"/>
      <c r="F132" s="101"/>
      <c r="G132" s="102"/>
      <c r="H132" s="97"/>
      <c r="I132" s="98"/>
      <c r="J132" s="98"/>
      <c r="K132" s="98"/>
      <c r="L132" s="98"/>
      <c r="M132" s="98"/>
      <c r="N132" s="98"/>
      <c r="O132" s="98"/>
      <c r="P132" s="98"/>
      <c r="Q132" s="99"/>
      <c r="R132" s="13" t="s">
        <v>27</v>
      </c>
      <c r="S132" s="24">
        <v>0</v>
      </c>
      <c r="T132" s="1"/>
    </row>
    <row r="133" spans="2:20" ht="22" customHeight="1" x14ac:dyDescent="0.15">
      <c r="B133" s="2">
        <v>116</v>
      </c>
      <c r="C133" s="112" t="s">
        <v>159</v>
      </c>
      <c r="D133" s="129" t="s">
        <v>166</v>
      </c>
      <c r="E133" s="130"/>
      <c r="F133" s="101"/>
      <c r="G133" s="102"/>
      <c r="H133" s="97"/>
      <c r="I133" s="98"/>
      <c r="J133" s="98"/>
      <c r="K133" s="98"/>
      <c r="L133" s="98"/>
      <c r="M133" s="98"/>
      <c r="N133" s="98"/>
      <c r="O133" s="98"/>
      <c r="P133" s="98"/>
      <c r="Q133" s="99"/>
      <c r="R133" s="13" t="s">
        <v>13</v>
      </c>
      <c r="S133" s="14">
        <v>20</v>
      </c>
      <c r="T133" s="1"/>
    </row>
    <row r="134" spans="2:20" ht="22" customHeight="1" x14ac:dyDescent="0.15">
      <c r="B134" s="2">
        <v>117</v>
      </c>
      <c r="C134" s="114"/>
      <c r="D134" s="115" t="s">
        <v>160</v>
      </c>
      <c r="E134" s="116"/>
      <c r="F134" s="101"/>
      <c r="G134" s="102"/>
      <c r="H134" s="97"/>
      <c r="I134" s="98"/>
      <c r="J134" s="98"/>
      <c r="K134" s="98"/>
      <c r="L134" s="98"/>
      <c r="M134" s="98"/>
      <c r="N134" s="98"/>
      <c r="O134" s="98"/>
      <c r="P134" s="98"/>
      <c r="Q134" s="99"/>
      <c r="R134" s="13" t="s">
        <v>13</v>
      </c>
      <c r="S134" s="14">
        <v>10</v>
      </c>
      <c r="T134" s="1"/>
    </row>
    <row r="135" spans="2:20" ht="22" customHeight="1" x14ac:dyDescent="0.15">
      <c r="B135" s="2">
        <v>118</v>
      </c>
      <c r="C135" s="112" t="s">
        <v>161</v>
      </c>
      <c r="D135" s="115" t="s">
        <v>162</v>
      </c>
      <c r="E135" s="116"/>
      <c r="F135" s="101"/>
      <c r="G135" s="102"/>
      <c r="H135" s="97"/>
      <c r="I135" s="98"/>
      <c r="J135" s="98"/>
      <c r="K135" s="98"/>
      <c r="L135" s="98"/>
      <c r="M135" s="98"/>
      <c r="N135" s="98"/>
      <c r="O135" s="98"/>
      <c r="P135" s="98"/>
      <c r="Q135" s="99"/>
      <c r="R135" s="13" t="s">
        <v>10</v>
      </c>
      <c r="S135" s="24">
        <v>1</v>
      </c>
      <c r="T135" s="1"/>
    </row>
    <row r="136" spans="2:20" ht="22" customHeight="1" x14ac:dyDescent="0.15">
      <c r="B136" s="2">
        <v>119</v>
      </c>
      <c r="C136" s="113"/>
      <c r="D136" s="115" t="s">
        <v>163</v>
      </c>
      <c r="E136" s="116"/>
      <c r="F136" s="101"/>
      <c r="G136" s="102"/>
      <c r="H136" s="97"/>
      <c r="I136" s="98"/>
      <c r="J136" s="98"/>
      <c r="K136" s="98"/>
      <c r="L136" s="98"/>
      <c r="M136" s="98"/>
      <c r="N136" s="98"/>
      <c r="O136" s="98"/>
      <c r="P136" s="98"/>
      <c r="Q136" s="99"/>
      <c r="R136" s="13" t="s">
        <v>10</v>
      </c>
      <c r="S136" s="24">
        <v>1</v>
      </c>
      <c r="T136" s="1"/>
    </row>
    <row r="137" spans="2:20" ht="22" customHeight="1" x14ac:dyDescent="0.15">
      <c r="B137" s="2">
        <v>120</v>
      </c>
      <c r="C137" s="114"/>
      <c r="D137" s="115" t="s">
        <v>164</v>
      </c>
      <c r="E137" s="116"/>
      <c r="F137" s="101"/>
      <c r="G137" s="102"/>
      <c r="H137" s="97"/>
      <c r="I137" s="98"/>
      <c r="J137" s="98"/>
      <c r="K137" s="98"/>
      <c r="L137" s="98"/>
      <c r="M137" s="98"/>
      <c r="N137" s="98"/>
      <c r="O137" s="98"/>
      <c r="P137" s="98"/>
      <c r="Q137" s="99"/>
      <c r="R137" s="13" t="s">
        <v>10</v>
      </c>
      <c r="S137" s="24">
        <v>1</v>
      </c>
      <c r="T137" s="1"/>
    </row>
    <row r="138" spans="2:20" ht="22" customHeight="1" x14ac:dyDescent="0.15">
      <c r="B138" s="2">
        <v>121</v>
      </c>
      <c r="C138" s="100" t="s">
        <v>165</v>
      </c>
      <c r="D138" s="100" t="s">
        <v>145</v>
      </c>
      <c r="E138" s="100"/>
      <c r="F138" s="95"/>
      <c r="G138" s="96"/>
      <c r="H138" s="97"/>
      <c r="I138" s="98"/>
      <c r="J138" s="98"/>
      <c r="K138" s="98"/>
      <c r="L138" s="98"/>
      <c r="M138" s="98"/>
      <c r="N138" s="98"/>
      <c r="O138" s="98"/>
      <c r="P138" s="98"/>
      <c r="Q138" s="99"/>
      <c r="R138" s="13" t="s">
        <v>12</v>
      </c>
      <c r="S138" s="24">
        <v>0</v>
      </c>
      <c r="T138" s="1"/>
    </row>
    <row r="139" spans="2:20" ht="22" customHeight="1" x14ac:dyDescent="0.15">
      <c r="B139" s="2">
        <v>122</v>
      </c>
      <c r="C139" s="100"/>
      <c r="D139" s="100" t="s">
        <v>146</v>
      </c>
      <c r="E139" s="100"/>
      <c r="F139" s="95"/>
      <c r="G139" s="96"/>
      <c r="H139" s="97"/>
      <c r="I139" s="98"/>
      <c r="J139" s="98"/>
      <c r="K139" s="98"/>
      <c r="L139" s="98"/>
      <c r="M139" s="98"/>
      <c r="N139" s="98"/>
      <c r="O139" s="98"/>
      <c r="P139" s="98"/>
      <c r="Q139" s="99"/>
      <c r="R139" s="13" t="s">
        <v>12</v>
      </c>
      <c r="S139" s="24">
        <v>0</v>
      </c>
      <c r="T139" s="1"/>
    </row>
    <row r="140" spans="2:20" ht="22" customHeight="1" x14ac:dyDescent="0.15">
      <c r="B140" s="2">
        <v>123</v>
      </c>
      <c r="C140" s="100"/>
      <c r="D140" s="100" t="s">
        <v>147</v>
      </c>
      <c r="E140" s="100"/>
      <c r="F140" s="101"/>
      <c r="G140" s="102"/>
      <c r="H140" s="97"/>
      <c r="I140" s="98"/>
      <c r="J140" s="98"/>
      <c r="K140" s="98"/>
      <c r="L140" s="98"/>
      <c r="M140" s="98"/>
      <c r="N140" s="98"/>
      <c r="O140" s="98"/>
      <c r="P140" s="98"/>
      <c r="Q140" s="99"/>
      <c r="R140" s="13" t="s">
        <v>12</v>
      </c>
      <c r="S140" s="24">
        <v>0</v>
      </c>
      <c r="T140" s="1"/>
    </row>
    <row r="141" spans="2:20" ht="22" customHeight="1" x14ac:dyDescent="0.15">
      <c r="B141" s="2">
        <v>124</v>
      </c>
      <c r="C141" s="100"/>
      <c r="D141" s="100" t="s">
        <v>148</v>
      </c>
      <c r="E141" s="100"/>
      <c r="F141" s="101"/>
      <c r="G141" s="102"/>
      <c r="H141" s="97"/>
      <c r="I141" s="98"/>
      <c r="J141" s="98"/>
      <c r="K141" s="98"/>
      <c r="L141" s="98"/>
      <c r="M141" s="98"/>
      <c r="N141" s="98"/>
      <c r="O141" s="98"/>
      <c r="P141" s="98"/>
      <c r="Q141" s="99"/>
      <c r="R141" s="13" t="s">
        <v>12</v>
      </c>
      <c r="S141" s="24">
        <v>0</v>
      </c>
      <c r="T141" s="1"/>
    </row>
    <row r="142" spans="2:20" s="11" customFormat="1" ht="23" customHeight="1" x14ac:dyDescent="0.15">
      <c r="B142" s="5">
        <v>125</v>
      </c>
      <c r="C142" s="118" t="s">
        <v>4</v>
      </c>
      <c r="D142" s="119"/>
      <c r="E142" s="120"/>
      <c r="F142" s="124"/>
      <c r="G142" s="125"/>
      <c r="H142" s="126"/>
      <c r="I142" s="127"/>
      <c r="J142" s="127"/>
      <c r="K142" s="127"/>
      <c r="L142" s="127"/>
      <c r="M142" s="127"/>
      <c r="N142" s="127"/>
      <c r="O142" s="127"/>
      <c r="P142" s="127"/>
      <c r="Q142" s="128"/>
      <c r="R142" s="33" t="s">
        <v>7</v>
      </c>
      <c r="S142" s="28">
        <v>0</v>
      </c>
      <c r="T142" s="10"/>
    </row>
    <row r="143" spans="2:20" s="11" customFormat="1" ht="23" customHeight="1" x14ac:dyDescent="0.15">
      <c r="B143" s="5">
        <v>126</v>
      </c>
      <c r="C143" s="118" t="s">
        <v>4</v>
      </c>
      <c r="D143" s="119"/>
      <c r="E143" s="120"/>
      <c r="F143" s="124"/>
      <c r="G143" s="125"/>
      <c r="H143" s="126"/>
      <c r="I143" s="127"/>
      <c r="J143" s="127"/>
      <c r="K143" s="127"/>
      <c r="L143" s="127"/>
      <c r="M143" s="127"/>
      <c r="N143" s="127"/>
      <c r="O143" s="127"/>
      <c r="P143" s="127"/>
      <c r="Q143" s="128"/>
      <c r="R143" s="33" t="s">
        <v>7</v>
      </c>
      <c r="S143" s="28">
        <v>0</v>
      </c>
      <c r="T143" s="10"/>
    </row>
    <row r="144" spans="2:20" s="11" customFormat="1" ht="23" customHeight="1" x14ac:dyDescent="0.15">
      <c r="B144" s="5">
        <v>127</v>
      </c>
      <c r="C144" s="118" t="s">
        <v>4</v>
      </c>
      <c r="D144" s="119"/>
      <c r="E144" s="120"/>
      <c r="F144" s="124"/>
      <c r="G144" s="125"/>
      <c r="H144" s="126"/>
      <c r="I144" s="127"/>
      <c r="J144" s="127"/>
      <c r="K144" s="127"/>
      <c r="L144" s="127"/>
      <c r="M144" s="127"/>
      <c r="N144" s="127"/>
      <c r="O144" s="127"/>
      <c r="P144" s="127"/>
      <c r="Q144" s="128"/>
      <c r="R144" s="33" t="s">
        <v>7</v>
      </c>
      <c r="S144" s="28">
        <v>0</v>
      </c>
      <c r="T144" s="10"/>
    </row>
    <row r="145" spans="2:20" s="11" customFormat="1" ht="23" customHeight="1" x14ac:dyDescent="0.15">
      <c r="B145" s="5">
        <v>128</v>
      </c>
      <c r="C145" s="121" t="s">
        <v>175</v>
      </c>
      <c r="D145" s="122"/>
      <c r="E145" s="123"/>
      <c r="F145" s="124"/>
      <c r="G145" s="125"/>
      <c r="H145" s="126"/>
      <c r="I145" s="127"/>
      <c r="J145" s="127"/>
      <c r="K145" s="127"/>
      <c r="L145" s="127"/>
      <c r="M145" s="127"/>
      <c r="N145" s="127"/>
      <c r="O145" s="127"/>
      <c r="P145" s="127"/>
      <c r="Q145" s="128"/>
      <c r="R145" s="33" t="s">
        <v>176</v>
      </c>
      <c r="S145" s="28">
        <v>0</v>
      </c>
      <c r="T145" s="10"/>
    </row>
    <row r="146" spans="2:20" s="11" customFormat="1" ht="23" customHeight="1" thickBot="1" x14ac:dyDescent="0.2">
      <c r="B146" s="5">
        <v>129</v>
      </c>
      <c r="C146" s="118" t="s">
        <v>178</v>
      </c>
      <c r="D146" s="119"/>
      <c r="E146" s="120"/>
      <c r="F146" s="124"/>
      <c r="G146" s="125"/>
      <c r="H146" s="126"/>
      <c r="I146" s="127"/>
      <c r="J146" s="127"/>
      <c r="K146" s="127"/>
      <c r="L146" s="127"/>
      <c r="M146" s="127"/>
      <c r="N146" s="127"/>
      <c r="O146" s="127"/>
      <c r="P146" s="127"/>
      <c r="Q146" s="128"/>
      <c r="R146" s="33" t="s">
        <v>176</v>
      </c>
      <c r="S146" s="28">
        <v>0</v>
      </c>
      <c r="T146" s="10"/>
    </row>
    <row r="147" spans="2:20" ht="15" customHeight="1" x14ac:dyDescent="0.15">
      <c r="B147" s="117" t="s">
        <v>180</v>
      </c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</row>
  </sheetData>
  <mergeCells count="435">
    <mergeCell ref="C12:E12"/>
    <mergeCell ref="F12:G12"/>
    <mergeCell ref="H12:Q12"/>
    <mergeCell ref="C13:E13"/>
    <mergeCell ref="F13:G13"/>
    <mergeCell ref="H13:Q13"/>
    <mergeCell ref="B10:T10"/>
    <mergeCell ref="C11:E11"/>
    <mergeCell ref="F11:G11"/>
    <mergeCell ref="H11:Q11"/>
    <mergeCell ref="C16:E16"/>
    <mergeCell ref="F16:G16"/>
    <mergeCell ref="H16:Q16"/>
    <mergeCell ref="C17:E17"/>
    <mergeCell ref="F17:G17"/>
    <mergeCell ref="H17:Q17"/>
    <mergeCell ref="C14:E14"/>
    <mergeCell ref="F14:G14"/>
    <mergeCell ref="H14:Q14"/>
    <mergeCell ref="C15:E15"/>
    <mergeCell ref="F15:G15"/>
    <mergeCell ref="H15:Q15"/>
    <mergeCell ref="C20:E20"/>
    <mergeCell ref="F20:G20"/>
    <mergeCell ref="H20:Q20"/>
    <mergeCell ref="C21:E21"/>
    <mergeCell ref="F21:G21"/>
    <mergeCell ref="H21:Q21"/>
    <mergeCell ref="C18:E18"/>
    <mergeCell ref="F18:G18"/>
    <mergeCell ref="H18:Q18"/>
    <mergeCell ref="C19:E19"/>
    <mergeCell ref="F19:G19"/>
    <mergeCell ref="H19:Q19"/>
    <mergeCell ref="C24:E24"/>
    <mergeCell ref="F24:G24"/>
    <mergeCell ref="H24:Q24"/>
    <mergeCell ref="C25:E25"/>
    <mergeCell ref="F25:G25"/>
    <mergeCell ref="H25:Q25"/>
    <mergeCell ref="C22:E22"/>
    <mergeCell ref="F22:G22"/>
    <mergeCell ref="H22:Q22"/>
    <mergeCell ref="C23:E23"/>
    <mergeCell ref="F23:G23"/>
    <mergeCell ref="H23:Q23"/>
    <mergeCell ref="C28:E28"/>
    <mergeCell ref="F28:G28"/>
    <mergeCell ref="H28:Q28"/>
    <mergeCell ref="C29:E29"/>
    <mergeCell ref="F29:G29"/>
    <mergeCell ref="H29:Q29"/>
    <mergeCell ref="C26:E26"/>
    <mergeCell ref="F26:G26"/>
    <mergeCell ref="H26:Q26"/>
    <mergeCell ref="C27:E27"/>
    <mergeCell ref="F27:G27"/>
    <mergeCell ref="H27:Q27"/>
    <mergeCell ref="C32:C33"/>
    <mergeCell ref="D32:E32"/>
    <mergeCell ref="F32:G32"/>
    <mergeCell ref="H32:Q32"/>
    <mergeCell ref="D33:E33"/>
    <mergeCell ref="F33:G33"/>
    <mergeCell ref="H33:Q33"/>
    <mergeCell ref="C30:C31"/>
    <mergeCell ref="D30:E30"/>
    <mergeCell ref="F30:G30"/>
    <mergeCell ref="H30:Q30"/>
    <mergeCell ref="D31:E31"/>
    <mergeCell ref="F31:G31"/>
    <mergeCell ref="H31:Q31"/>
    <mergeCell ref="C34:E34"/>
    <mergeCell ref="F34:G34"/>
    <mergeCell ref="H34:Q34"/>
    <mergeCell ref="C35:C44"/>
    <mergeCell ref="D35:E35"/>
    <mergeCell ref="F35:G35"/>
    <mergeCell ref="H35:Q35"/>
    <mergeCell ref="D36:E36"/>
    <mergeCell ref="F36:G36"/>
    <mergeCell ref="H36:Q36"/>
    <mergeCell ref="D39:E39"/>
    <mergeCell ref="F39:G39"/>
    <mergeCell ref="H39:Q39"/>
    <mergeCell ref="D40:E40"/>
    <mergeCell ref="F40:G40"/>
    <mergeCell ref="H40:Q40"/>
    <mergeCell ref="D37:E37"/>
    <mergeCell ref="F37:G37"/>
    <mergeCell ref="H37:Q37"/>
    <mergeCell ref="D38:E38"/>
    <mergeCell ref="F38:G38"/>
    <mergeCell ref="H38:Q38"/>
    <mergeCell ref="D43:E43"/>
    <mergeCell ref="F43:G43"/>
    <mergeCell ref="H43:Q43"/>
    <mergeCell ref="D44:E44"/>
    <mergeCell ref="F44:G44"/>
    <mergeCell ref="H44:Q44"/>
    <mergeCell ref="D41:E41"/>
    <mergeCell ref="F41:G41"/>
    <mergeCell ref="H41:Q41"/>
    <mergeCell ref="D42:E42"/>
    <mergeCell ref="F42:G42"/>
    <mergeCell ref="H42:Q42"/>
    <mergeCell ref="D48:E48"/>
    <mergeCell ref="F48:G48"/>
    <mergeCell ref="H48:Q48"/>
    <mergeCell ref="D49:E49"/>
    <mergeCell ref="F49:G49"/>
    <mergeCell ref="H49:Q49"/>
    <mergeCell ref="C45:C52"/>
    <mergeCell ref="D45:E45"/>
    <mergeCell ref="F45:G45"/>
    <mergeCell ref="H45:Q45"/>
    <mergeCell ref="D46:E46"/>
    <mergeCell ref="F46:G46"/>
    <mergeCell ref="H46:Q46"/>
    <mergeCell ref="D47:E47"/>
    <mergeCell ref="F47:G47"/>
    <mergeCell ref="H47:Q47"/>
    <mergeCell ref="D52:E52"/>
    <mergeCell ref="F52:G52"/>
    <mergeCell ref="H52:Q52"/>
    <mergeCell ref="C53:E53"/>
    <mergeCell ref="F53:G53"/>
    <mergeCell ref="H53:Q53"/>
    <mergeCell ref="D50:E50"/>
    <mergeCell ref="F50:G50"/>
    <mergeCell ref="H50:Q50"/>
    <mergeCell ref="D51:E51"/>
    <mergeCell ref="F51:G51"/>
    <mergeCell ref="H51:Q51"/>
    <mergeCell ref="C56:E56"/>
    <mergeCell ref="F56:G56"/>
    <mergeCell ref="H56:Q56"/>
    <mergeCell ref="C57:E57"/>
    <mergeCell ref="F57:G57"/>
    <mergeCell ref="H57:Q57"/>
    <mergeCell ref="C54:E54"/>
    <mergeCell ref="F54:G54"/>
    <mergeCell ref="H54:Q54"/>
    <mergeCell ref="C55:E55"/>
    <mergeCell ref="F55:G55"/>
    <mergeCell ref="H55:Q55"/>
    <mergeCell ref="C60:E60"/>
    <mergeCell ref="F60:G60"/>
    <mergeCell ref="H60:Q60"/>
    <mergeCell ref="C61:E61"/>
    <mergeCell ref="F61:G61"/>
    <mergeCell ref="H61:Q61"/>
    <mergeCell ref="C58:E58"/>
    <mergeCell ref="F58:G58"/>
    <mergeCell ref="H58:Q58"/>
    <mergeCell ref="C59:E59"/>
    <mergeCell ref="F59:G59"/>
    <mergeCell ref="H59:Q59"/>
    <mergeCell ref="D65:E65"/>
    <mergeCell ref="F65:G65"/>
    <mergeCell ref="H65:Q65"/>
    <mergeCell ref="D66:E66"/>
    <mergeCell ref="F66:G66"/>
    <mergeCell ref="H66:Q66"/>
    <mergeCell ref="C62:E62"/>
    <mergeCell ref="F62:G62"/>
    <mergeCell ref="H62:Q62"/>
    <mergeCell ref="C63:C69"/>
    <mergeCell ref="D63:E63"/>
    <mergeCell ref="F63:G63"/>
    <mergeCell ref="H63:Q63"/>
    <mergeCell ref="D64:E64"/>
    <mergeCell ref="F64:G64"/>
    <mergeCell ref="H64:Q64"/>
    <mergeCell ref="C70:C77"/>
    <mergeCell ref="D70:E70"/>
    <mergeCell ref="F70:G70"/>
    <mergeCell ref="H70:Q70"/>
    <mergeCell ref="D71:E71"/>
    <mergeCell ref="F71:G71"/>
    <mergeCell ref="H71:Q71"/>
    <mergeCell ref="D67:E67"/>
    <mergeCell ref="F67:G67"/>
    <mergeCell ref="H67:Q67"/>
    <mergeCell ref="D68:E68"/>
    <mergeCell ref="F68:G68"/>
    <mergeCell ref="H68:Q68"/>
    <mergeCell ref="D72:E72"/>
    <mergeCell ref="F72:G72"/>
    <mergeCell ref="H72:Q72"/>
    <mergeCell ref="D73:E73"/>
    <mergeCell ref="F73:G73"/>
    <mergeCell ref="H73:Q73"/>
    <mergeCell ref="D69:E69"/>
    <mergeCell ref="F69:G69"/>
    <mergeCell ref="H69:Q69"/>
    <mergeCell ref="D76:E76"/>
    <mergeCell ref="F76:G76"/>
    <mergeCell ref="H76:Q76"/>
    <mergeCell ref="D77:E77"/>
    <mergeCell ref="F77:G77"/>
    <mergeCell ref="H77:Q77"/>
    <mergeCell ref="D74:E74"/>
    <mergeCell ref="F74:G74"/>
    <mergeCell ref="H74:Q74"/>
    <mergeCell ref="D75:E75"/>
    <mergeCell ref="F75:G75"/>
    <mergeCell ref="H75:Q75"/>
    <mergeCell ref="C78:C80"/>
    <mergeCell ref="D78:E78"/>
    <mergeCell ref="F78:G78"/>
    <mergeCell ref="H78:Q78"/>
    <mergeCell ref="D79:E79"/>
    <mergeCell ref="F79:G79"/>
    <mergeCell ref="H79:Q79"/>
    <mergeCell ref="D80:E80"/>
    <mergeCell ref="F80:G80"/>
    <mergeCell ref="H80:Q80"/>
    <mergeCell ref="C81:C83"/>
    <mergeCell ref="D81:E81"/>
    <mergeCell ref="F81:G81"/>
    <mergeCell ref="H81:Q81"/>
    <mergeCell ref="D82:E82"/>
    <mergeCell ref="F82:G82"/>
    <mergeCell ref="H82:Q82"/>
    <mergeCell ref="D83:E83"/>
    <mergeCell ref="F83:G83"/>
    <mergeCell ref="H83:Q83"/>
    <mergeCell ref="C87:E87"/>
    <mergeCell ref="F87:G87"/>
    <mergeCell ref="H87:Q87"/>
    <mergeCell ref="C88:E88"/>
    <mergeCell ref="F88:G88"/>
    <mergeCell ref="H88:Q88"/>
    <mergeCell ref="C84:E84"/>
    <mergeCell ref="C85:E85"/>
    <mergeCell ref="F85:G85"/>
    <mergeCell ref="H85:Q85"/>
    <mergeCell ref="C86:E86"/>
    <mergeCell ref="F86:G86"/>
    <mergeCell ref="H86:Q86"/>
    <mergeCell ref="C91:E91"/>
    <mergeCell ref="F91:G91"/>
    <mergeCell ref="H91:Q91"/>
    <mergeCell ref="C92:E92"/>
    <mergeCell ref="F92:G92"/>
    <mergeCell ref="H92:Q92"/>
    <mergeCell ref="C89:E89"/>
    <mergeCell ref="F89:G89"/>
    <mergeCell ref="H89:Q89"/>
    <mergeCell ref="C90:E90"/>
    <mergeCell ref="F90:G90"/>
    <mergeCell ref="H90:Q90"/>
    <mergeCell ref="C95:E95"/>
    <mergeCell ref="F95:G95"/>
    <mergeCell ref="H95:Q95"/>
    <mergeCell ref="C96:E96"/>
    <mergeCell ref="F96:G96"/>
    <mergeCell ref="H96:Q96"/>
    <mergeCell ref="C93:E93"/>
    <mergeCell ref="F93:G93"/>
    <mergeCell ref="H93:Q93"/>
    <mergeCell ref="C94:E94"/>
    <mergeCell ref="F94:G94"/>
    <mergeCell ref="H94:Q94"/>
    <mergeCell ref="C99:E99"/>
    <mergeCell ref="F99:G99"/>
    <mergeCell ref="H99:Q99"/>
    <mergeCell ref="C100:E100"/>
    <mergeCell ref="F100:G100"/>
    <mergeCell ref="H100:Q100"/>
    <mergeCell ref="C97:E97"/>
    <mergeCell ref="F97:G97"/>
    <mergeCell ref="H97:Q97"/>
    <mergeCell ref="C98:E98"/>
    <mergeCell ref="F98:G98"/>
    <mergeCell ref="H98:Q98"/>
    <mergeCell ref="C103:E103"/>
    <mergeCell ref="F103:G103"/>
    <mergeCell ref="H103:Q103"/>
    <mergeCell ref="C104:E104"/>
    <mergeCell ref="F104:G104"/>
    <mergeCell ref="H104:Q104"/>
    <mergeCell ref="C101:E101"/>
    <mergeCell ref="F101:G101"/>
    <mergeCell ref="H101:Q101"/>
    <mergeCell ref="C102:E102"/>
    <mergeCell ref="F102:G102"/>
    <mergeCell ref="H102:Q102"/>
    <mergeCell ref="C107:E107"/>
    <mergeCell ref="F107:G107"/>
    <mergeCell ref="H107:Q107"/>
    <mergeCell ref="C108:E108"/>
    <mergeCell ref="F108:G108"/>
    <mergeCell ref="H108:Q108"/>
    <mergeCell ref="C105:E105"/>
    <mergeCell ref="F105:G105"/>
    <mergeCell ref="H105:Q105"/>
    <mergeCell ref="C106:E106"/>
    <mergeCell ref="F106:G106"/>
    <mergeCell ref="H106:Q106"/>
    <mergeCell ref="C111:E111"/>
    <mergeCell ref="F111:G111"/>
    <mergeCell ref="H111:Q111"/>
    <mergeCell ref="C112:E112"/>
    <mergeCell ref="F112:G112"/>
    <mergeCell ref="H112:Q112"/>
    <mergeCell ref="C109:E109"/>
    <mergeCell ref="F109:G109"/>
    <mergeCell ref="H109:Q109"/>
    <mergeCell ref="C110:E110"/>
    <mergeCell ref="F110:G110"/>
    <mergeCell ref="H110:Q110"/>
    <mergeCell ref="C115:E115"/>
    <mergeCell ref="F115:G115"/>
    <mergeCell ref="H115:Q115"/>
    <mergeCell ref="C116:E116"/>
    <mergeCell ref="F116:G116"/>
    <mergeCell ref="H116:Q116"/>
    <mergeCell ref="C113:E113"/>
    <mergeCell ref="F113:G113"/>
    <mergeCell ref="H113:Q113"/>
    <mergeCell ref="C114:E114"/>
    <mergeCell ref="F114:G114"/>
    <mergeCell ref="H114:Q114"/>
    <mergeCell ref="H119:Q119"/>
    <mergeCell ref="C120:E120"/>
    <mergeCell ref="F120:G120"/>
    <mergeCell ref="H120:Q120"/>
    <mergeCell ref="C117:E117"/>
    <mergeCell ref="F117:G117"/>
    <mergeCell ref="H117:Q117"/>
    <mergeCell ref="C118:E118"/>
    <mergeCell ref="F118:G118"/>
    <mergeCell ref="H118:Q118"/>
    <mergeCell ref="C125:C127"/>
    <mergeCell ref="D125:E125"/>
    <mergeCell ref="F125:G125"/>
    <mergeCell ref="H125:Q125"/>
    <mergeCell ref="D126:E126"/>
    <mergeCell ref="F126:G126"/>
    <mergeCell ref="H126:Q126"/>
    <mergeCell ref="D127:E127"/>
    <mergeCell ref="F127:G127"/>
    <mergeCell ref="H127:Q127"/>
    <mergeCell ref="C133:C134"/>
    <mergeCell ref="D133:E133"/>
    <mergeCell ref="F133:G133"/>
    <mergeCell ref="H133:Q133"/>
    <mergeCell ref="D134:E134"/>
    <mergeCell ref="F134:G134"/>
    <mergeCell ref="H134:Q134"/>
    <mergeCell ref="D131:E131"/>
    <mergeCell ref="F131:G131"/>
    <mergeCell ref="H131:Q131"/>
    <mergeCell ref="D132:E132"/>
    <mergeCell ref="F132:G132"/>
    <mergeCell ref="H132:Q132"/>
    <mergeCell ref="C128:C132"/>
    <mergeCell ref="D128:E128"/>
    <mergeCell ref="F128:G128"/>
    <mergeCell ref="H128:Q128"/>
    <mergeCell ref="D129:E129"/>
    <mergeCell ref="F129:G129"/>
    <mergeCell ref="H129:Q129"/>
    <mergeCell ref="D130:E130"/>
    <mergeCell ref="F130:G130"/>
    <mergeCell ref="H130:Q130"/>
    <mergeCell ref="B147:T147"/>
    <mergeCell ref="C144:E144"/>
    <mergeCell ref="C145:E145"/>
    <mergeCell ref="C146:E146"/>
    <mergeCell ref="D141:E141"/>
    <mergeCell ref="F141:G141"/>
    <mergeCell ref="H141:Q141"/>
    <mergeCell ref="C143:E143"/>
    <mergeCell ref="F143:G143"/>
    <mergeCell ref="F144:G144"/>
    <mergeCell ref="H144:Q144"/>
    <mergeCell ref="F145:G145"/>
    <mergeCell ref="H145:Q145"/>
    <mergeCell ref="F146:G146"/>
    <mergeCell ref="H146:Q146"/>
    <mergeCell ref="C142:E142"/>
    <mergeCell ref="F142:G142"/>
    <mergeCell ref="H142:Q142"/>
    <mergeCell ref="H143:Q143"/>
    <mergeCell ref="C138:C141"/>
    <mergeCell ref="D138:E138"/>
    <mergeCell ref="F138:G138"/>
    <mergeCell ref="H138:Q138"/>
    <mergeCell ref="D139:E139"/>
    <mergeCell ref="C135:C137"/>
    <mergeCell ref="D135:E135"/>
    <mergeCell ref="F135:G135"/>
    <mergeCell ref="H135:Q135"/>
    <mergeCell ref="D136:E136"/>
    <mergeCell ref="F136:G136"/>
    <mergeCell ref="H136:Q136"/>
    <mergeCell ref="D137:E137"/>
    <mergeCell ref="F137:G137"/>
    <mergeCell ref="H137:Q137"/>
    <mergeCell ref="F139:G139"/>
    <mergeCell ref="H139:Q139"/>
    <mergeCell ref="D140:E140"/>
    <mergeCell ref="F140:G140"/>
    <mergeCell ref="H140:Q140"/>
    <mergeCell ref="D4:E4"/>
    <mergeCell ref="D5:E5"/>
    <mergeCell ref="D6:E6"/>
    <mergeCell ref="D7:E7"/>
    <mergeCell ref="D8:E8"/>
    <mergeCell ref="C123:E123"/>
    <mergeCell ref="F123:G123"/>
    <mergeCell ref="H123:Q123"/>
    <mergeCell ref="C124:E124"/>
    <mergeCell ref="F124:G124"/>
    <mergeCell ref="H124:Q124"/>
    <mergeCell ref="C121:E121"/>
    <mergeCell ref="F121:G121"/>
    <mergeCell ref="H121:Q121"/>
    <mergeCell ref="C122:E122"/>
    <mergeCell ref="F122:G122"/>
    <mergeCell ref="H122:Q122"/>
    <mergeCell ref="C119:E119"/>
    <mergeCell ref="F119:G119"/>
    <mergeCell ref="B1:T1"/>
    <mergeCell ref="B2:B3"/>
    <mergeCell ref="C2:C3"/>
    <mergeCell ref="D2:E3"/>
    <mergeCell ref="F2:F3"/>
    <mergeCell ref="G2:G3"/>
    <mergeCell ref="H2:M2"/>
    <mergeCell ref="N2:R2"/>
    <mergeCell ref="T2:T3"/>
  </mergeCells>
  <phoneticPr fontId="1" type="noConversion"/>
  <pageMargins left="0.25" right="0.25" top="0.75" bottom="0.75" header="0.3" footer="0.3"/>
  <pageSetup paperSize="8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9"/>
  <sheetViews>
    <sheetView topLeftCell="A4" workbookViewId="0">
      <selection activeCell="A19" sqref="A19:XFD26"/>
    </sheetView>
  </sheetViews>
  <sheetFormatPr baseColWidth="10" defaultColWidth="8.83203125" defaultRowHeight="15" x14ac:dyDescent="0.15"/>
  <cols>
    <col min="1" max="1" width="3.6640625" customWidth="1"/>
    <col min="2" max="2" width="5.33203125" customWidth="1"/>
    <col min="3" max="3" width="8.1640625" customWidth="1"/>
    <col min="4" max="4" width="17.83203125" customWidth="1"/>
    <col min="5" max="5" width="1" customWidth="1"/>
    <col min="6" max="6" width="13" customWidth="1"/>
    <col min="7" max="7" width="10.5" customWidth="1"/>
    <col min="8" max="8" width="12.1640625" customWidth="1"/>
    <col min="9" max="9" width="6.33203125" customWidth="1"/>
    <col min="10" max="10" width="9.1640625" bestFit="1" customWidth="1"/>
    <col min="11" max="11" width="10" customWidth="1"/>
    <col min="12" max="12" width="11.33203125" customWidth="1"/>
    <col min="14" max="14" width="11.5" customWidth="1"/>
    <col min="15" max="15" width="9.1640625" bestFit="1" customWidth="1"/>
    <col min="19" max="19" width="9.1640625" bestFit="1" customWidth="1"/>
    <col min="20" max="20" width="17.1640625" customWidth="1"/>
  </cols>
  <sheetData>
    <row r="1" spans="2:20" ht="42.75" customHeight="1" thickBot="1" x14ac:dyDescent="0.2">
      <c r="B1" s="83" t="s">
        <v>174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2:20" ht="20.25" customHeight="1" x14ac:dyDescent="0.15">
      <c r="B2" s="84" t="s">
        <v>15</v>
      </c>
      <c r="C2" s="86" t="s">
        <v>16</v>
      </c>
      <c r="D2" s="88" t="s">
        <v>29</v>
      </c>
      <c r="E2" s="89"/>
      <c r="F2" s="86" t="s">
        <v>17</v>
      </c>
      <c r="G2" s="86" t="s">
        <v>18</v>
      </c>
      <c r="H2" s="90" t="s">
        <v>19</v>
      </c>
      <c r="I2" s="92"/>
      <c r="J2" s="92"/>
      <c r="K2" s="92"/>
      <c r="L2" s="92"/>
      <c r="M2" s="91"/>
      <c r="N2" s="90" t="s">
        <v>20</v>
      </c>
      <c r="O2" s="92"/>
      <c r="P2" s="92"/>
      <c r="Q2" s="92"/>
      <c r="R2" s="91"/>
      <c r="S2" s="47"/>
      <c r="T2" s="93" t="s">
        <v>21</v>
      </c>
    </row>
    <row r="3" spans="2:20" ht="20.25" customHeight="1" x14ac:dyDescent="0.15">
      <c r="B3" s="85"/>
      <c r="C3" s="87"/>
      <c r="D3" s="90"/>
      <c r="E3" s="91"/>
      <c r="F3" s="87"/>
      <c r="G3" s="87"/>
      <c r="H3" s="32" t="s">
        <v>22</v>
      </c>
      <c r="I3" s="32" t="s">
        <v>31</v>
      </c>
      <c r="J3" s="32" t="s">
        <v>23</v>
      </c>
      <c r="K3" s="32" t="s">
        <v>24</v>
      </c>
      <c r="L3" s="32" t="s">
        <v>25</v>
      </c>
      <c r="M3" s="32" t="s">
        <v>170</v>
      </c>
      <c r="N3" s="32" t="s">
        <v>22</v>
      </c>
      <c r="O3" s="32" t="s">
        <v>23</v>
      </c>
      <c r="P3" s="32" t="s">
        <v>171</v>
      </c>
      <c r="Q3" s="32" t="s">
        <v>172</v>
      </c>
      <c r="R3" s="32" t="s">
        <v>173</v>
      </c>
      <c r="S3" s="32" t="s">
        <v>26</v>
      </c>
      <c r="T3" s="94"/>
    </row>
    <row r="4" spans="2:20" ht="22" customHeight="1" x14ac:dyDescent="0.15">
      <c r="B4" s="15">
        <v>1</v>
      </c>
      <c r="C4" s="16"/>
      <c r="D4" s="103" t="s">
        <v>4</v>
      </c>
      <c r="E4" s="104"/>
      <c r="F4" s="16"/>
      <c r="G4" s="16"/>
      <c r="H4" s="17">
        <v>42374</v>
      </c>
      <c r="I4" s="16" t="s">
        <v>7</v>
      </c>
      <c r="J4" s="16">
        <v>181.45</v>
      </c>
      <c r="K4" s="18">
        <f t="shared" ref="K4:K8" si="0">L4/J4</f>
        <v>4.9600440892807942</v>
      </c>
      <c r="L4" s="18">
        <v>900</v>
      </c>
      <c r="M4" s="16" t="s">
        <v>3</v>
      </c>
      <c r="N4" s="17">
        <f t="shared" ref="N4:N8" si="1">H4</f>
        <v>42374</v>
      </c>
      <c r="O4" s="16">
        <f t="shared" ref="O4:O8" si="2">J4</f>
        <v>181.45</v>
      </c>
      <c r="P4" s="16" t="s">
        <v>3</v>
      </c>
      <c r="Q4" s="16" t="s">
        <v>5</v>
      </c>
      <c r="R4" s="16" t="s">
        <v>8</v>
      </c>
      <c r="S4" s="16">
        <v>0</v>
      </c>
      <c r="T4" s="6"/>
    </row>
    <row r="5" spans="2:20" ht="22" customHeight="1" x14ac:dyDescent="0.15">
      <c r="B5" s="15">
        <v>2</v>
      </c>
      <c r="C5" s="16"/>
      <c r="D5" s="103" t="s">
        <v>4</v>
      </c>
      <c r="E5" s="104"/>
      <c r="F5" s="16"/>
      <c r="G5" s="16"/>
      <c r="H5" s="17">
        <v>42377</v>
      </c>
      <c r="I5" s="16" t="s">
        <v>7</v>
      </c>
      <c r="J5" s="16">
        <v>181.45</v>
      </c>
      <c r="K5" s="18">
        <f t="shared" si="0"/>
        <v>4.9600440892807942</v>
      </c>
      <c r="L5" s="18">
        <v>900</v>
      </c>
      <c r="M5" s="16" t="s">
        <v>3</v>
      </c>
      <c r="N5" s="17">
        <f t="shared" si="1"/>
        <v>42377</v>
      </c>
      <c r="O5" s="16">
        <f t="shared" si="2"/>
        <v>181.45</v>
      </c>
      <c r="P5" s="16" t="s">
        <v>3</v>
      </c>
      <c r="Q5" s="16" t="s">
        <v>5</v>
      </c>
      <c r="R5" s="16" t="s">
        <v>8</v>
      </c>
      <c r="S5" s="16">
        <v>0</v>
      </c>
      <c r="T5" s="6"/>
    </row>
    <row r="6" spans="2:20" ht="22" customHeight="1" x14ac:dyDescent="0.15">
      <c r="B6" s="15">
        <v>3</v>
      </c>
      <c r="C6" s="16"/>
      <c r="D6" s="103" t="s">
        <v>4</v>
      </c>
      <c r="E6" s="104"/>
      <c r="F6" s="16"/>
      <c r="G6" s="16"/>
      <c r="H6" s="17">
        <v>42382</v>
      </c>
      <c r="I6" s="16" t="s">
        <v>7</v>
      </c>
      <c r="J6" s="16">
        <v>181.45</v>
      </c>
      <c r="K6" s="18">
        <f t="shared" si="0"/>
        <v>4.9600440892807942</v>
      </c>
      <c r="L6" s="18">
        <v>900</v>
      </c>
      <c r="M6" s="16" t="s">
        <v>3</v>
      </c>
      <c r="N6" s="17">
        <f t="shared" si="1"/>
        <v>42382</v>
      </c>
      <c r="O6" s="16">
        <f t="shared" si="2"/>
        <v>181.45</v>
      </c>
      <c r="P6" s="16" t="s">
        <v>3</v>
      </c>
      <c r="Q6" s="16" t="s">
        <v>5</v>
      </c>
      <c r="R6" s="16" t="s">
        <v>8</v>
      </c>
      <c r="S6" s="16">
        <v>0</v>
      </c>
      <c r="T6" s="6"/>
    </row>
    <row r="7" spans="2:20" ht="22" customHeight="1" x14ac:dyDescent="0.15">
      <c r="B7" s="15">
        <v>4</v>
      </c>
      <c r="C7" s="16"/>
      <c r="D7" s="105" t="s">
        <v>175</v>
      </c>
      <c r="E7" s="106"/>
      <c r="F7" s="16"/>
      <c r="G7" s="16"/>
      <c r="H7" s="17">
        <v>42388</v>
      </c>
      <c r="I7" s="16" t="s">
        <v>176</v>
      </c>
      <c r="J7" s="16">
        <v>1</v>
      </c>
      <c r="K7" s="18">
        <f t="shared" si="0"/>
        <v>1990</v>
      </c>
      <c r="L7" s="18">
        <v>1990</v>
      </c>
      <c r="M7" s="16" t="s">
        <v>3</v>
      </c>
      <c r="N7" s="17">
        <f t="shared" si="1"/>
        <v>42388</v>
      </c>
      <c r="O7" s="16">
        <f t="shared" si="2"/>
        <v>1</v>
      </c>
      <c r="P7" s="16" t="s">
        <v>177</v>
      </c>
      <c r="Q7" s="16" t="s">
        <v>5</v>
      </c>
      <c r="R7" s="16" t="s">
        <v>168</v>
      </c>
      <c r="S7" s="16">
        <v>0</v>
      </c>
      <c r="T7" s="6"/>
    </row>
    <row r="8" spans="2:20" ht="22" customHeight="1" thickBot="1" x14ac:dyDescent="0.2">
      <c r="B8" s="49">
        <v>5</v>
      </c>
      <c r="C8" s="50"/>
      <c r="D8" s="107" t="s">
        <v>178</v>
      </c>
      <c r="E8" s="108"/>
      <c r="F8" s="50"/>
      <c r="G8" s="50"/>
      <c r="H8" s="51">
        <v>42392</v>
      </c>
      <c r="I8" s="50" t="s">
        <v>176</v>
      </c>
      <c r="J8" s="50">
        <v>1</v>
      </c>
      <c r="K8" s="52">
        <f t="shared" si="0"/>
        <v>1950</v>
      </c>
      <c r="L8" s="52">
        <v>1950</v>
      </c>
      <c r="M8" s="50" t="s">
        <v>3</v>
      </c>
      <c r="N8" s="51">
        <f t="shared" si="1"/>
        <v>42392</v>
      </c>
      <c r="O8" s="50">
        <f t="shared" si="2"/>
        <v>1</v>
      </c>
      <c r="P8" s="50" t="s">
        <v>177</v>
      </c>
      <c r="Q8" s="50" t="s">
        <v>5</v>
      </c>
      <c r="R8" s="50" t="s">
        <v>168</v>
      </c>
      <c r="S8" s="50">
        <v>0</v>
      </c>
      <c r="T8" s="12"/>
    </row>
    <row r="9" spans="2:20" ht="42.75" customHeight="1" thickBot="1" x14ac:dyDescent="0.2">
      <c r="B9" s="83" t="s">
        <v>181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</row>
    <row r="10" spans="2:20" ht="20.25" customHeight="1" x14ac:dyDescent="0.15">
      <c r="B10" s="84" t="s">
        <v>15</v>
      </c>
      <c r="C10" s="86" t="s">
        <v>16</v>
      </c>
      <c r="D10" s="88" t="s">
        <v>29</v>
      </c>
      <c r="E10" s="89"/>
      <c r="F10" s="86" t="s">
        <v>17</v>
      </c>
      <c r="G10" s="86" t="s">
        <v>18</v>
      </c>
      <c r="H10" s="90" t="s">
        <v>19</v>
      </c>
      <c r="I10" s="92"/>
      <c r="J10" s="92"/>
      <c r="K10" s="92"/>
      <c r="L10" s="92"/>
      <c r="M10" s="91"/>
      <c r="N10" s="90" t="s">
        <v>20</v>
      </c>
      <c r="O10" s="92"/>
      <c r="P10" s="92"/>
      <c r="Q10" s="92"/>
      <c r="R10" s="91"/>
      <c r="S10" s="47"/>
      <c r="T10" s="93" t="s">
        <v>21</v>
      </c>
    </row>
    <row r="11" spans="2:20" ht="20.25" customHeight="1" x14ac:dyDescent="0.15">
      <c r="B11" s="85"/>
      <c r="C11" s="87"/>
      <c r="D11" s="90"/>
      <c r="E11" s="91"/>
      <c r="F11" s="87"/>
      <c r="G11" s="87"/>
      <c r="H11" s="32" t="s">
        <v>22</v>
      </c>
      <c r="I11" s="32" t="s">
        <v>31</v>
      </c>
      <c r="J11" s="32" t="s">
        <v>23</v>
      </c>
      <c r="K11" s="32" t="s">
        <v>24</v>
      </c>
      <c r="L11" s="32" t="s">
        <v>25</v>
      </c>
      <c r="M11" s="32" t="s">
        <v>170</v>
      </c>
      <c r="N11" s="32" t="s">
        <v>22</v>
      </c>
      <c r="O11" s="32" t="s">
        <v>23</v>
      </c>
      <c r="P11" s="32" t="s">
        <v>171</v>
      </c>
      <c r="Q11" s="32" t="s">
        <v>172</v>
      </c>
      <c r="R11" s="32" t="s">
        <v>173</v>
      </c>
      <c r="S11" s="32" t="s">
        <v>26</v>
      </c>
      <c r="T11" s="94"/>
    </row>
    <row r="12" spans="2:20" ht="22" customHeight="1" x14ac:dyDescent="0.15">
      <c r="B12" s="15">
        <v>1</v>
      </c>
      <c r="C12" s="16"/>
      <c r="D12" s="103" t="s">
        <v>4</v>
      </c>
      <c r="E12" s="104"/>
      <c r="F12" s="16"/>
      <c r="G12" s="16"/>
      <c r="H12" s="17">
        <v>42402</v>
      </c>
      <c r="I12" s="16" t="s">
        <v>7</v>
      </c>
      <c r="J12" s="16">
        <v>189.45</v>
      </c>
      <c r="K12" s="18">
        <f t="shared" ref="K12:K15" si="3">L12/J12</f>
        <v>4.7505938242280292</v>
      </c>
      <c r="L12" s="18">
        <v>900</v>
      </c>
      <c r="M12" s="16" t="s">
        <v>3</v>
      </c>
      <c r="N12" s="17">
        <f t="shared" ref="N12:N15" si="4">H12</f>
        <v>42402</v>
      </c>
      <c r="O12" s="16">
        <f t="shared" ref="O12:O15" si="5">J12</f>
        <v>189.45</v>
      </c>
      <c r="P12" s="16" t="s">
        <v>3</v>
      </c>
      <c r="Q12" s="16" t="s">
        <v>5</v>
      </c>
      <c r="R12" s="16" t="s">
        <v>8</v>
      </c>
      <c r="S12" s="16">
        <v>0</v>
      </c>
      <c r="T12" s="6"/>
    </row>
    <row r="13" spans="2:20" ht="22" customHeight="1" x14ac:dyDescent="0.15">
      <c r="B13" s="15">
        <v>2</v>
      </c>
      <c r="C13" s="16"/>
      <c r="D13" s="159" t="s">
        <v>182</v>
      </c>
      <c r="E13" s="104"/>
      <c r="F13" s="16"/>
      <c r="G13" s="16"/>
      <c r="H13" s="17">
        <v>42404</v>
      </c>
      <c r="I13" s="58" t="s">
        <v>183</v>
      </c>
      <c r="J13" s="16">
        <v>1</v>
      </c>
      <c r="K13" s="18">
        <f t="shared" si="3"/>
        <v>780</v>
      </c>
      <c r="L13" s="18">
        <v>780</v>
      </c>
      <c r="M13" s="16" t="s">
        <v>3</v>
      </c>
      <c r="N13" s="17">
        <f t="shared" si="4"/>
        <v>42404</v>
      </c>
      <c r="O13" s="16">
        <f t="shared" si="5"/>
        <v>1</v>
      </c>
      <c r="P13" s="58" t="s">
        <v>187</v>
      </c>
      <c r="Q13" s="16" t="s">
        <v>5</v>
      </c>
      <c r="R13" s="58" t="s">
        <v>184</v>
      </c>
      <c r="S13" s="16">
        <v>0</v>
      </c>
      <c r="T13" s="6"/>
    </row>
    <row r="14" spans="2:20" ht="22" customHeight="1" x14ac:dyDescent="0.15">
      <c r="B14" s="15">
        <v>3</v>
      </c>
      <c r="C14" s="16"/>
      <c r="D14" s="159" t="s">
        <v>185</v>
      </c>
      <c r="E14" s="104"/>
      <c r="F14" s="16"/>
      <c r="G14" s="16"/>
      <c r="H14" s="17">
        <v>42404</v>
      </c>
      <c r="I14" s="58" t="s">
        <v>27</v>
      </c>
      <c r="J14" s="16">
        <v>9</v>
      </c>
      <c r="K14" s="18">
        <f t="shared" si="3"/>
        <v>104</v>
      </c>
      <c r="L14" s="18">
        <v>936</v>
      </c>
      <c r="M14" s="16" t="s">
        <v>3</v>
      </c>
      <c r="N14" s="17">
        <f t="shared" si="4"/>
        <v>42404</v>
      </c>
      <c r="O14" s="16">
        <f t="shared" si="5"/>
        <v>9</v>
      </c>
      <c r="P14" s="58" t="s">
        <v>187</v>
      </c>
      <c r="Q14" s="16" t="s">
        <v>5</v>
      </c>
      <c r="R14" s="58" t="s">
        <v>186</v>
      </c>
      <c r="S14" s="16">
        <v>0</v>
      </c>
      <c r="T14" s="6"/>
    </row>
    <row r="15" spans="2:20" ht="22" customHeight="1" x14ac:dyDescent="0.15">
      <c r="B15" s="15">
        <v>4</v>
      </c>
      <c r="C15" s="16"/>
      <c r="D15" s="160" t="s">
        <v>188</v>
      </c>
      <c r="E15" s="106"/>
      <c r="F15" s="16"/>
      <c r="G15" s="16"/>
      <c r="H15" s="17">
        <v>42404</v>
      </c>
      <c r="I15" s="58" t="s">
        <v>189</v>
      </c>
      <c r="J15" s="16">
        <v>8</v>
      </c>
      <c r="K15" s="18">
        <f t="shared" si="3"/>
        <v>45</v>
      </c>
      <c r="L15" s="18">
        <v>360</v>
      </c>
      <c r="M15" s="16" t="s">
        <v>3</v>
      </c>
      <c r="N15" s="17">
        <f t="shared" si="4"/>
        <v>42404</v>
      </c>
      <c r="O15" s="16">
        <f t="shared" si="5"/>
        <v>8</v>
      </c>
      <c r="P15" s="16" t="s">
        <v>177</v>
      </c>
      <c r="Q15" s="16" t="s">
        <v>5</v>
      </c>
      <c r="R15" s="58" t="s">
        <v>184</v>
      </c>
      <c r="S15" s="16">
        <v>0</v>
      </c>
      <c r="T15" s="6"/>
    </row>
    <row r="16" spans="2:20" ht="22" customHeight="1" x14ac:dyDescent="0.15">
      <c r="B16" s="15">
        <v>5</v>
      </c>
      <c r="C16" s="16"/>
      <c r="D16" s="103" t="s">
        <v>4</v>
      </c>
      <c r="E16" s="104"/>
      <c r="F16" s="16"/>
      <c r="G16" s="16"/>
      <c r="H16" s="17">
        <v>42415</v>
      </c>
      <c r="I16" s="16" t="s">
        <v>7</v>
      </c>
      <c r="J16" s="16">
        <v>185.57</v>
      </c>
      <c r="K16" s="18">
        <f t="shared" ref="K16" si="6">L16/J16</f>
        <v>4.8499218623699951</v>
      </c>
      <c r="L16" s="18">
        <v>900</v>
      </c>
      <c r="M16" s="16" t="s">
        <v>3</v>
      </c>
      <c r="N16" s="17">
        <f t="shared" ref="N16" si="7">H16</f>
        <v>42415</v>
      </c>
      <c r="O16" s="16">
        <f t="shared" ref="O16" si="8">J16</f>
        <v>185.57</v>
      </c>
      <c r="P16" s="16" t="s">
        <v>3</v>
      </c>
      <c r="Q16" s="16" t="s">
        <v>5</v>
      </c>
      <c r="R16" s="16" t="s">
        <v>8</v>
      </c>
      <c r="S16" s="16">
        <v>0</v>
      </c>
      <c r="T16" s="6"/>
    </row>
    <row r="17" spans="2:20" ht="22" customHeight="1" x14ac:dyDescent="0.15">
      <c r="B17" s="15">
        <v>6</v>
      </c>
      <c r="C17" s="16"/>
      <c r="D17" s="103" t="s">
        <v>4</v>
      </c>
      <c r="E17" s="104"/>
      <c r="F17" s="16"/>
      <c r="G17" s="16"/>
      <c r="H17" s="17">
        <v>42420</v>
      </c>
      <c r="I17" s="16" t="s">
        <v>7</v>
      </c>
      <c r="J17" s="16">
        <v>189.47</v>
      </c>
      <c r="K17" s="18">
        <f t="shared" ref="K17" si="9">L17/J17</f>
        <v>4.7500923629070568</v>
      </c>
      <c r="L17" s="18">
        <v>900</v>
      </c>
      <c r="M17" s="16" t="s">
        <v>3</v>
      </c>
      <c r="N17" s="17">
        <f t="shared" ref="N17" si="10">H17</f>
        <v>42420</v>
      </c>
      <c r="O17" s="16">
        <f t="shared" ref="O17" si="11">J17</f>
        <v>189.47</v>
      </c>
      <c r="P17" s="16" t="s">
        <v>3</v>
      </c>
      <c r="Q17" s="16" t="s">
        <v>5</v>
      </c>
      <c r="R17" s="16" t="s">
        <v>8</v>
      </c>
      <c r="S17" s="16">
        <v>0</v>
      </c>
      <c r="T17" s="6"/>
    </row>
    <row r="18" spans="2:20" ht="22" customHeight="1" x14ac:dyDescent="0.15">
      <c r="B18" s="15">
        <v>7</v>
      </c>
      <c r="C18" s="16"/>
      <c r="D18" s="159" t="s">
        <v>190</v>
      </c>
      <c r="E18" s="104"/>
      <c r="F18" s="16"/>
      <c r="G18" s="16"/>
      <c r="H18" s="17">
        <v>42425</v>
      </c>
      <c r="I18" s="58" t="s">
        <v>191</v>
      </c>
      <c r="J18" s="16">
        <v>10</v>
      </c>
      <c r="K18" s="18">
        <f t="shared" ref="K18" si="12">L18/J18</f>
        <v>82.744</v>
      </c>
      <c r="L18" s="18">
        <v>827.44</v>
      </c>
      <c r="M18" s="16" t="s">
        <v>3</v>
      </c>
      <c r="N18" s="17">
        <f t="shared" ref="N18" si="13">H18</f>
        <v>42425</v>
      </c>
      <c r="O18" s="16">
        <f t="shared" ref="O18" si="14">J18</f>
        <v>10</v>
      </c>
      <c r="P18" s="58" t="s">
        <v>192</v>
      </c>
      <c r="Q18" s="16" t="s">
        <v>5</v>
      </c>
      <c r="R18" s="58" t="s">
        <v>186</v>
      </c>
      <c r="S18" s="16">
        <v>0</v>
      </c>
      <c r="T18" s="6"/>
    </row>
    <row r="19" spans="2:20" ht="22" customHeight="1" x14ac:dyDescent="0.15">
      <c r="B19" s="53"/>
      <c r="C19" s="53"/>
      <c r="D19" s="54"/>
      <c r="E19" s="54"/>
      <c r="F19" s="53"/>
      <c r="G19" s="53"/>
      <c r="H19" s="55"/>
      <c r="I19" s="53"/>
      <c r="J19" s="53"/>
      <c r="K19" s="56"/>
      <c r="L19" s="56"/>
      <c r="M19" s="53"/>
      <c r="N19" s="55"/>
      <c r="O19" s="53"/>
      <c r="P19" s="53"/>
      <c r="Q19" s="53"/>
      <c r="R19" s="53"/>
      <c r="S19" s="53"/>
      <c r="T19" s="57"/>
    </row>
    <row r="20" spans="2:20" ht="20.25" customHeight="1" thickBot="1" x14ac:dyDescent="0.2">
      <c r="B20" s="155" t="s">
        <v>198</v>
      </c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</row>
    <row r="21" spans="2:20" ht="22" customHeight="1" x14ac:dyDescent="0.15">
      <c r="B21" s="27" t="s">
        <v>15</v>
      </c>
      <c r="C21" s="156" t="s">
        <v>0</v>
      </c>
      <c r="D21" s="157"/>
      <c r="E21" s="158"/>
      <c r="F21" s="156" t="s">
        <v>17</v>
      </c>
      <c r="G21" s="158"/>
      <c r="H21" s="156" t="s">
        <v>30</v>
      </c>
      <c r="I21" s="157"/>
      <c r="J21" s="157"/>
      <c r="K21" s="157"/>
      <c r="L21" s="157"/>
      <c r="M21" s="157"/>
      <c r="N21" s="157"/>
      <c r="O21" s="157"/>
      <c r="P21" s="157"/>
      <c r="Q21" s="158"/>
      <c r="R21" s="25" t="s">
        <v>1</v>
      </c>
      <c r="S21" s="25" t="s">
        <v>2</v>
      </c>
      <c r="T21" s="26" t="s">
        <v>21</v>
      </c>
    </row>
    <row r="22" spans="2:20" ht="22" customHeight="1" x14ac:dyDescent="0.15">
      <c r="B22" s="46"/>
      <c r="C22" s="95" t="s">
        <v>75</v>
      </c>
      <c r="D22" s="109"/>
      <c r="E22" s="96"/>
      <c r="F22" s="152"/>
      <c r="G22" s="153"/>
      <c r="H22" s="152"/>
      <c r="I22" s="154"/>
      <c r="J22" s="154"/>
      <c r="K22" s="154"/>
      <c r="L22" s="154"/>
      <c r="M22" s="154"/>
      <c r="N22" s="154"/>
      <c r="O22" s="154"/>
      <c r="P22" s="154"/>
      <c r="Q22" s="153"/>
      <c r="R22" s="47"/>
      <c r="S22" s="47"/>
      <c r="T22" s="48"/>
    </row>
    <row r="23" spans="2:20" ht="22" customHeight="1" x14ac:dyDescent="0.15">
      <c r="B23" s="2">
        <v>1</v>
      </c>
      <c r="C23" s="95" t="s">
        <v>33</v>
      </c>
      <c r="D23" s="109"/>
      <c r="E23" s="96"/>
      <c r="F23" s="101"/>
      <c r="G23" s="102"/>
      <c r="H23" s="97" t="s">
        <v>30</v>
      </c>
      <c r="I23" s="98"/>
      <c r="J23" s="98"/>
      <c r="K23" s="98"/>
      <c r="L23" s="98"/>
      <c r="M23" s="98"/>
      <c r="N23" s="98"/>
      <c r="O23" s="98"/>
      <c r="P23" s="98"/>
      <c r="Q23" s="99"/>
      <c r="R23" s="45" t="s">
        <v>10</v>
      </c>
      <c r="S23" s="45">
        <v>0</v>
      </c>
      <c r="T23" s="1" t="s">
        <v>75</v>
      </c>
    </row>
    <row r="24" spans="2:20" ht="22" customHeight="1" x14ac:dyDescent="0.15">
      <c r="B24" s="2">
        <v>2</v>
      </c>
      <c r="C24" s="149" t="s">
        <v>32</v>
      </c>
      <c r="D24" s="150"/>
      <c r="E24" s="151"/>
      <c r="F24" s="101"/>
      <c r="G24" s="102"/>
      <c r="H24" s="97" t="s">
        <v>30</v>
      </c>
      <c r="I24" s="98"/>
      <c r="J24" s="98"/>
      <c r="K24" s="98"/>
      <c r="L24" s="98"/>
      <c r="M24" s="98"/>
      <c r="N24" s="98"/>
      <c r="O24" s="98"/>
      <c r="P24" s="98"/>
      <c r="Q24" s="99"/>
      <c r="R24" s="45" t="s">
        <v>10</v>
      </c>
      <c r="S24" s="8">
        <v>2</v>
      </c>
      <c r="T24" s="1" t="s">
        <v>75</v>
      </c>
    </row>
    <row r="25" spans="2:20" ht="22" customHeight="1" x14ac:dyDescent="0.15">
      <c r="B25" s="2">
        <v>3</v>
      </c>
      <c r="C25" s="95" t="s">
        <v>45</v>
      </c>
      <c r="D25" s="109"/>
      <c r="E25" s="96"/>
      <c r="F25" s="101" t="s">
        <v>44</v>
      </c>
      <c r="G25" s="102"/>
      <c r="H25" s="97" t="s">
        <v>30</v>
      </c>
      <c r="I25" s="98"/>
      <c r="J25" s="98"/>
      <c r="K25" s="98"/>
      <c r="L25" s="98"/>
      <c r="M25" s="98"/>
      <c r="N25" s="98"/>
      <c r="O25" s="98"/>
      <c r="P25" s="98"/>
      <c r="Q25" s="99"/>
      <c r="R25" s="45" t="s">
        <v>10</v>
      </c>
      <c r="S25" s="8">
        <v>3</v>
      </c>
      <c r="T25" s="1" t="s">
        <v>75</v>
      </c>
    </row>
    <row r="26" spans="2:20" ht="22" customHeight="1" x14ac:dyDescent="0.15">
      <c r="B26" s="2">
        <v>4</v>
      </c>
      <c r="C26" s="95" t="s">
        <v>34</v>
      </c>
      <c r="D26" s="109"/>
      <c r="E26" s="96"/>
      <c r="F26" s="101"/>
      <c r="G26" s="102"/>
      <c r="H26" s="97" t="s">
        <v>30</v>
      </c>
      <c r="I26" s="98"/>
      <c r="J26" s="98"/>
      <c r="K26" s="98"/>
      <c r="L26" s="98"/>
      <c r="M26" s="98"/>
      <c r="N26" s="98"/>
      <c r="O26" s="98"/>
      <c r="P26" s="98"/>
      <c r="Q26" s="99"/>
      <c r="R26" s="45" t="s">
        <v>10</v>
      </c>
      <c r="S26" s="8">
        <v>3</v>
      </c>
      <c r="T26" s="1" t="s">
        <v>75</v>
      </c>
    </row>
    <row r="27" spans="2:20" ht="22" customHeight="1" x14ac:dyDescent="0.15">
      <c r="B27" s="2">
        <v>5</v>
      </c>
      <c r="C27" s="95" t="s">
        <v>47</v>
      </c>
      <c r="D27" s="109"/>
      <c r="E27" s="96"/>
      <c r="F27" s="101" t="s">
        <v>46</v>
      </c>
      <c r="G27" s="102"/>
      <c r="H27" s="97" t="s">
        <v>30</v>
      </c>
      <c r="I27" s="98"/>
      <c r="J27" s="98"/>
      <c r="K27" s="98"/>
      <c r="L27" s="98"/>
      <c r="M27" s="98"/>
      <c r="N27" s="98"/>
      <c r="O27" s="98"/>
      <c r="P27" s="98"/>
      <c r="Q27" s="99"/>
      <c r="R27" s="45" t="s">
        <v>10</v>
      </c>
      <c r="S27" s="8">
        <v>1</v>
      </c>
      <c r="T27" s="1" t="s">
        <v>75</v>
      </c>
    </row>
    <row r="28" spans="2:20" ht="22" customHeight="1" x14ac:dyDescent="0.15">
      <c r="B28" s="2">
        <v>6</v>
      </c>
      <c r="C28" s="95" t="s">
        <v>35</v>
      </c>
      <c r="D28" s="109"/>
      <c r="E28" s="96"/>
      <c r="F28" s="101"/>
      <c r="G28" s="102"/>
      <c r="H28" s="97" t="s">
        <v>30</v>
      </c>
      <c r="I28" s="98"/>
      <c r="J28" s="98"/>
      <c r="K28" s="98"/>
      <c r="L28" s="98"/>
      <c r="M28" s="98"/>
      <c r="N28" s="98"/>
      <c r="O28" s="98"/>
      <c r="P28" s="98"/>
      <c r="Q28" s="99"/>
      <c r="R28" s="45" t="s">
        <v>10</v>
      </c>
      <c r="S28" s="8">
        <v>0</v>
      </c>
      <c r="T28" s="1" t="s">
        <v>75</v>
      </c>
    </row>
    <row r="29" spans="2:20" ht="22" customHeight="1" x14ac:dyDescent="0.15">
      <c r="B29" s="2">
        <v>7</v>
      </c>
      <c r="C29" s="95" t="s">
        <v>48</v>
      </c>
      <c r="D29" s="109"/>
      <c r="E29" s="96"/>
      <c r="F29" s="101" t="s">
        <v>49</v>
      </c>
      <c r="G29" s="102"/>
      <c r="H29" s="97" t="s">
        <v>30</v>
      </c>
      <c r="I29" s="98"/>
      <c r="J29" s="98"/>
      <c r="K29" s="98"/>
      <c r="L29" s="98"/>
      <c r="M29" s="98"/>
      <c r="N29" s="98"/>
      <c r="O29" s="98"/>
      <c r="P29" s="98"/>
      <c r="Q29" s="99"/>
      <c r="R29" s="45" t="s">
        <v>10</v>
      </c>
      <c r="S29" s="8">
        <v>0</v>
      </c>
      <c r="T29" s="1" t="s">
        <v>75</v>
      </c>
    </row>
    <row r="30" spans="2:20" ht="22" customHeight="1" x14ac:dyDescent="0.15">
      <c r="B30" s="2">
        <v>8</v>
      </c>
      <c r="C30" s="95" t="s">
        <v>50</v>
      </c>
      <c r="D30" s="109"/>
      <c r="E30" s="96"/>
      <c r="F30" s="101">
        <v>730</v>
      </c>
      <c r="G30" s="102"/>
      <c r="H30" s="97" t="s">
        <v>30</v>
      </c>
      <c r="I30" s="98"/>
      <c r="J30" s="98"/>
      <c r="K30" s="98"/>
      <c r="L30" s="98"/>
      <c r="M30" s="98"/>
      <c r="N30" s="98"/>
      <c r="O30" s="98"/>
      <c r="P30" s="98"/>
      <c r="Q30" s="99"/>
      <c r="R30" s="45" t="s">
        <v>10</v>
      </c>
      <c r="S30" s="8">
        <v>3</v>
      </c>
      <c r="T30" s="1" t="s">
        <v>75</v>
      </c>
    </row>
    <row r="31" spans="2:20" ht="22" customHeight="1" x14ac:dyDescent="0.15">
      <c r="B31" s="2">
        <v>9</v>
      </c>
      <c r="C31" s="95" t="s">
        <v>51</v>
      </c>
      <c r="D31" s="109"/>
      <c r="E31" s="96"/>
      <c r="F31" s="101">
        <v>2288</v>
      </c>
      <c r="G31" s="102"/>
      <c r="H31" s="97"/>
      <c r="I31" s="98"/>
      <c r="J31" s="98"/>
      <c r="K31" s="98"/>
      <c r="L31" s="98"/>
      <c r="M31" s="98"/>
      <c r="N31" s="98"/>
      <c r="O31" s="98"/>
      <c r="P31" s="98"/>
      <c r="Q31" s="99"/>
      <c r="R31" s="45" t="s">
        <v>10</v>
      </c>
      <c r="S31" s="8">
        <v>5</v>
      </c>
      <c r="T31" s="1" t="s">
        <v>75</v>
      </c>
    </row>
    <row r="32" spans="2:20" ht="22" customHeight="1" x14ac:dyDescent="0.15">
      <c r="B32" s="2">
        <v>10</v>
      </c>
      <c r="C32" s="95" t="s">
        <v>36</v>
      </c>
      <c r="D32" s="109"/>
      <c r="E32" s="96"/>
      <c r="F32" s="101"/>
      <c r="G32" s="102"/>
      <c r="H32" s="97"/>
      <c r="I32" s="98"/>
      <c r="J32" s="98"/>
      <c r="K32" s="98"/>
      <c r="L32" s="98"/>
      <c r="M32" s="98"/>
      <c r="N32" s="98"/>
      <c r="O32" s="98"/>
      <c r="P32" s="98"/>
      <c r="Q32" s="99"/>
      <c r="R32" s="45" t="s">
        <v>10</v>
      </c>
      <c r="S32" s="8">
        <v>0</v>
      </c>
      <c r="T32" s="1" t="s">
        <v>75</v>
      </c>
    </row>
    <row r="33" spans="2:20" ht="22" customHeight="1" x14ac:dyDescent="0.15">
      <c r="B33" s="2">
        <v>11</v>
      </c>
      <c r="C33" s="95" t="s">
        <v>37</v>
      </c>
      <c r="D33" s="109"/>
      <c r="E33" s="96"/>
      <c r="F33" s="101"/>
      <c r="G33" s="102"/>
      <c r="H33" s="97"/>
      <c r="I33" s="98"/>
      <c r="J33" s="98"/>
      <c r="K33" s="98"/>
      <c r="L33" s="98"/>
      <c r="M33" s="98"/>
      <c r="N33" s="98"/>
      <c r="O33" s="98"/>
      <c r="P33" s="98"/>
      <c r="Q33" s="99"/>
      <c r="R33" s="45" t="s">
        <v>10</v>
      </c>
      <c r="S33" s="8">
        <v>2</v>
      </c>
      <c r="T33" s="1" t="s">
        <v>75</v>
      </c>
    </row>
    <row r="34" spans="2:20" ht="22" customHeight="1" x14ac:dyDescent="0.15">
      <c r="B34" s="2">
        <v>12</v>
      </c>
      <c r="C34" s="95" t="s">
        <v>38</v>
      </c>
      <c r="D34" s="109"/>
      <c r="E34" s="96"/>
      <c r="F34" s="101"/>
      <c r="G34" s="102"/>
      <c r="H34" s="97"/>
      <c r="I34" s="98"/>
      <c r="J34" s="98"/>
      <c r="K34" s="98"/>
      <c r="L34" s="98"/>
      <c r="M34" s="98"/>
      <c r="N34" s="98"/>
      <c r="O34" s="98"/>
      <c r="P34" s="98"/>
      <c r="Q34" s="99"/>
      <c r="R34" s="45" t="s">
        <v>10</v>
      </c>
      <c r="S34" s="8">
        <v>0</v>
      </c>
      <c r="T34" s="1" t="s">
        <v>75</v>
      </c>
    </row>
    <row r="35" spans="2:20" ht="22" customHeight="1" x14ac:dyDescent="0.15">
      <c r="B35" s="2">
        <v>13</v>
      </c>
      <c r="C35" s="95" t="s">
        <v>39</v>
      </c>
      <c r="D35" s="109"/>
      <c r="E35" s="96"/>
      <c r="F35" s="101"/>
      <c r="G35" s="102"/>
      <c r="H35" s="97"/>
      <c r="I35" s="98"/>
      <c r="J35" s="98"/>
      <c r="K35" s="98"/>
      <c r="L35" s="98"/>
      <c r="M35" s="98"/>
      <c r="N35" s="98"/>
      <c r="O35" s="98"/>
      <c r="P35" s="98"/>
      <c r="Q35" s="99"/>
      <c r="R35" s="45" t="s">
        <v>10</v>
      </c>
      <c r="S35" s="8">
        <v>0</v>
      </c>
      <c r="T35" s="1" t="s">
        <v>75</v>
      </c>
    </row>
    <row r="36" spans="2:20" ht="22" customHeight="1" x14ac:dyDescent="0.15">
      <c r="B36" s="2">
        <v>14</v>
      </c>
      <c r="C36" s="95" t="s">
        <v>40</v>
      </c>
      <c r="D36" s="109"/>
      <c r="E36" s="96"/>
      <c r="F36" s="101"/>
      <c r="G36" s="102"/>
      <c r="H36" s="97"/>
      <c r="I36" s="98"/>
      <c r="J36" s="98"/>
      <c r="K36" s="98"/>
      <c r="L36" s="98"/>
      <c r="M36" s="98"/>
      <c r="N36" s="98"/>
      <c r="O36" s="98"/>
      <c r="P36" s="98"/>
      <c r="Q36" s="99"/>
      <c r="R36" s="45" t="s">
        <v>10</v>
      </c>
      <c r="S36" s="8">
        <v>0</v>
      </c>
      <c r="T36" s="1" t="s">
        <v>75</v>
      </c>
    </row>
    <row r="37" spans="2:20" ht="22" customHeight="1" x14ac:dyDescent="0.15">
      <c r="B37" s="2">
        <v>15</v>
      </c>
      <c r="C37" s="95" t="s">
        <v>41</v>
      </c>
      <c r="D37" s="109"/>
      <c r="E37" s="96"/>
      <c r="F37" s="101"/>
      <c r="G37" s="102"/>
      <c r="H37" s="97"/>
      <c r="I37" s="98"/>
      <c r="J37" s="98"/>
      <c r="K37" s="98"/>
      <c r="L37" s="98"/>
      <c r="M37" s="98"/>
      <c r="N37" s="98"/>
      <c r="O37" s="98"/>
      <c r="P37" s="98"/>
      <c r="Q37" s="99"/>
      <c r="R37" s="45" t="s">
        <v>11</v>
      </c>
      <c r="S37" s="8">
        <v>0</v>
      </c>
      <c r="T37" s="1" t="s">
        <v>75</v>
      </c>
    </row>
    <row r="38" spans="2:20" ht="22" customHeight="1" x14ac:dyDescent="0.15">
      <c r="B38" s="2">
        <v>16</v>
      </c>
      <c r="C38" s="95" t="s">
        <v>42</v>
      </c>
      <c r="D38" s="109"/>
      <c r="E38" s="96"/>
      <c r="F38" s="101"/>
      <c r="G38" s="102"/>
      <c r="H38" s="97"/>
      <c r="I38" s="98"/>
      <c r="J38" s="98"/>
      <c r="K38" s="98"/>
      <c r="L38" s="98"/>
      <c r="M38" s="98"/>
      <c r="N38" s="98"/>
      <c r="O38" s="98"/>
      <c r="P38" s="98"/>
      <c r="Q38" s="99"/>
      <c r="R38" s="45" t="s">
        <v>6</v>
      </c>
      <c r="S38" s="8">
        <v>0</v>
      </c>
      <c r="T38" s="1" t="s">
        <v>75</v>
      </c>
    </row>
    <row r="39" spans="2:20" ht="22" customHeight="1" x14ac:dyDescent="0.15">
      <c r="B39" s="2">
        <v>17</v>
      </c>
      <c r="C39" s="95" t="s">
        <v>43</v>
      </c>
      <c r="D39" s="109"/>
      <c r="E39" s="96"/>
      <c r="F39" s="101"/>
      <c r="G39" s="102"/>
      <c r="H39" s="97"/>
      <c r="I39" s="98"/>
      <c r="J39" s="98"/>
      <c r="K39" s="98"/>
      <c r="L39" s="98"/>
      <c r="M39" s="98"/>
      <c r="N39" s="98"/>
      <c r="O39" s="98"/>
      <c r="P39" s="98"/>
      <c r="Q39" s="99"/>
      <c r="R39" s="45" t="s">
        <v>6</v>
      </c>
      <c r="S39" s="8">
        <v>0</v>
      </c>
      <c r="T39" s="1" t="s">
        <v>75</v>
      </c>
    </row>
    <row r="40" spans="2:20" ht="22" customHeight="1" x14ac:dyDescent="0.15">
      <c r="B40" s="2">
        <v>18</v>
      </c>
      <c r="C40" s="142" t="s">
        <v>118</v>
      </c>
      <c r="D40" s="95" t="s">
        <v>52</v>
      </c>
      <c r="E40" s="96"/>
      <c r="F40" s="101"/>
      <c r="G40" s="102"/>
      <c r="H40" s="97"/>
      <c r="I40" s="98"/>
      <c r="J40" s="98"/>
      <c r="K40" s="98"/>
      <c r="L40" s="98"/>
      <c r="M40" s="98"/>
      <c r="N40" s="98"/>
      <c r="O40" s="98"/>
      <c r="P40" s="98"/>
      <c r="Q40" s="99"/>
      <c r="R40" s="45" t="s">
        <v>6</v>
      </c>
      <c r="S40" s="8">
        <v>3</v>
      </c>
      <c r="T40" s="1" t="s">
        <v>75</v>
      </c>
    </row>
    <row r="41" spans="2:20" ht="22" customHeight="1" x14ac:dyDescent="0.15">
      <c r="B41" s="2">
        <v>19</v>
      </c>
      <c r="C41" s="144"/>
      <c r="D41" s="95" t="s">
        <v>53</v>
      </c>
      <c r="E41" s="96"/>
      <c r="F41" s="101"/>
      <c r="G41" s="102"/>
      <c r="H41" s="97"/>
      <c r="I41" s="98"/>
      <c r="J41" s="98"/>
      <c r="K41" s="98"/>
      <c r="L41" s="98"/>
      <c r="M41" s="98"/>
      <c r="N41" s="98"/>
      <c r="O41" s="98"/>
      <c r="P41" s="98"/>
      <c r="Q41" s="99"/>
      <c r="R41" s="45" t="s">
        <v>6</v>
      </c>
      <c r="S41" s="8">
        <v>0</v>
      </c>
      <c r="T41" s="1" t="s">
        <v>75</v>
      </c>
    </row>
    <row r="42" spans="2:20" ht="22" customHeight="1" x14ac:dyDescent="0.15">
      <c r="B42" s="2">
        <v>20</v>
      </c>
      <c r="C42" s="142" t="s">
        <v>54</v>
      </c>
      <c r="D42" s="95" t="s">
        <v>52</v>
      </c>
      <c r="E42" s="96"/>
      <c r="F42" s="101"/>
      <c r="G42" s="102"/>
      <c r="H42" s="97"/>
      <c r="I42" s="98"/>
      <c r="J42" s="98"/>
      <c r="K42" s="98"/>
      <c r="L42" s="98"/>
      <c r="M42" s="98"/>
      <c r="N42" s="98"/>
      <c r="O42" s="98"/>
      <c r="P42" s="98"/>
      <c r="Q42" s="99"/>
      <c r="R42" s="45" t="s">
        <v>6</v>
      </c>
      <c r="S42" s="8">
        <v>7</v>
      </c>
      <c r="T42" s="1" t="s">
        <v>75</v>
      </c>
    </row>
    <row r="43" spans="2:20" ht="22" customHeight="1" x14ac:dyDescent="0.15">
      <c r="B43" s="2">
        <v>21</v>
      </c>
      <c r="C43" s="144"/>
      <c r="D43" s="95" t="s">
        <v>53</v>
      </c>
      <c r="E43" s="96"/>
      <c r="F43" s="101"/>
      <c r="G43" s="102"/>
      <c r="H43" s="97"/>
      <c r="I43" s="98"/>
      <c r="J43" s="98"/>
      <c r="K43" s="98"/>
      <c r="L43" s="98"/>
      <c r="M43" s="98"/>
      <c r="N43" s="98"/>
      <c r="O43" s="98"/>
      <c r="P43" s="98"/>
      <c r="Q43" s="99"/>
      <c r="R43" s="45" t="s">
        <v>6</v>
      </c>
      <c r="S43" s="8">
        <v>1</v>
      </c>
      <c r="T43" s="1" t="s">
        <v>75</v>
      </c>
    </row>
    <row r="44" spans="2:20" ht="22" customHeight="1" x14ac:dyDescent="0.15">
      <c r="B44" s="2"/>
      <c r="C44" s="139" t="s">
        <v>144</v>
      </c>
      <c r="D44" s="109"/>
      <c r="E44" s="96"/>
      <c r="F44" s="101"/>
      <c r="G44" s="102"/>
      <c r="H44" s="97"/>
      <c r="I44" s="98"/>
      <c r="J44" s="98"/>
      <c r="K44" s="98"/>
      <c r="L44" s="98"/>
      <c r="M44" s="98"/>
      <c r="N44" s="98"/>
      <c r="O44" s="98"/>
      <c r="P44" s="98"/>
      <c r="Q44" s="99"/>
      <c r="R44" s="45"/>
      <c r="S44" s="45"/>
      <c r="T44" s="1"/>
    </row>
    <row r="45" spans="2:20" ht="22" customHeight="1" x14ac:dyDescent="0.15">
      <c r="B45" s="2">
        <v>22</v>
      </c>
      <c r="C45" s="142" t="s">
        <v>129</v>
      </c>
      <c r="D45" s="95" t="s">
        <v>123</v>
      </c>
      <c r="E45" s="96"/>
      <c r="F45" s="101" t="s">
        <v>132</v>
      </c>
      <c r="G45" s="102"/>
      <c r="H45" s="97"/>
      <c r="I45" s="98"/>
      <c r="J45" s="98"/>
      <c r="K45" s="98"/>
      <c r="L45" s="98"/>
      <c r="M45" s="98"/>
      <c r="N45" s="98"/>
      <c r="O45" s="98"/>
      <c r="P45" s="98"/>
      <c r="Q45" s="99"/>
      <c r="R45" s="45" t="s">
        <v>27</v>
      </c>
      <c r="S45" s="45">
        <v>0</v>
      </c>
      <c r="T45" s="7" t="s">
        <v>141</v>
      </c>
    </row>
    <row r="46" spans="2:20" ht="22" customHeight="1" x14ac:dyDescent="0.15">
      <c r="B46" s="2">
        <v>23</v>
      </c>
      <c r="C46" s="143"/>
      <c r="D46" s="95" t="s">
        <v>124</v>
      </c>
      <c r="E46" s="96"/>
      <c r="F46" s="101" t="s">
        <v>132</v>
      </c>
      <c r="G46" s="102"/>
      <c r="H46" s="97"/>
      <c r="I46" s="98"/>
      <c r="J46" s="98"/>
      <c r="K46" s="98"/>
      <c r="L46" s="98"/>
      <c r="M46" s="98"/>
      <c r="N46" s="98"/>
      <c r="O46" s="98"/>
      <c r="P46" s="98"/>
      <c r="Q46" s="99"/>
      <c r="R46" s="45" t="s">
        <v>6</v>
      </c>
      <c r="S46" s="45">
        <v>0</v>
      </c>
      <c r="T46" s="7" t="s">
        <v>141</v>
      </c>
    </row>
    <row r="47" spans="2:20" ht="22" customHeight="1" x14ac:dyDescent="0.15">
      <c r="B47" s="2">
        <v>24</v>
      </c>
      <c r="C47" s="143"/>
      <c r="D47" s="95" t="s">
        <v>125</v>
      </c>
      <c r="E47" s="96"/>
      <c r="F47" s="101" t="s">
        <v>132</v>
      </c>
      <c r="G47" s="102"/>
      <c r="H47" s="97"/>
      <c r="I47" s="98"/>
      <c r="J47" s="98"/>
      <c r="K47" s="98"/>
      <c r="L47" s="98"/>
      <c r="M47" s="98"/>
      <c r="N47" s="98"/>
      <c r="O47" s="98"/>
      <c r="P47" s="98"/>
      <c r="Q47" s="99"/>
      <c r="R47" s="45" t="s">
        <v>6</v>
      </c>
      <c r="S47" s="45">
        <v>0</v>
      </c>
      <c r="T47" s="7" t="s">
        <v>141</v>
      </c>
    </row>
    <row r="48" spans="2:20" ht="22" customHeight="1" x14ac:dyDescent="0.15">
      <c r="B48" s="2">
        <v>25</v>
      </c>
      <c r="C48" s="143"/>
      <c r="D48" s="95" t="s">
        <v>123</v>
      </c>
      <c r="E48" s="96"/>
      <c r="F48" s="101" t="s">
        <v>133</v>
      </c>
      <c r="G48" s="102"/>
      <c r="H48" s="97"/>
      <c r="I48" s="98"/>
      <c r="J48" s="98"/>
      <c r="K48" s="98"/>
      <c r="L48" s="98"/>
      <c r="M48" s="98"/>
      <c r="N48" s="98"/>
      <c r="O48" s="98"/>
      <c r="P48" s="98"/>
      <c r="Q48" s="99"/>
      <c r="R48" s="45" t="s">
        <v>27</v>
      </c>
      <c r="S48" s="45">
        <v>0</v>
      </c>
      <c r="T48" s="7" t="s">
        <v>141</v>
      </c>
    </row>
    <row r="49" spans="2:20" ht="22" customHeight="1" x14ac:dyDescent="0.15">
      <c r="B49" s="2">
        <v>26</v>
      </c>
      <c r="C49" s="143"/>
      <c r="D49" s="95" t="s">
        <v>124</v>
      </c>
      <c r="E49" s="96"/>
      <c r="F49" s="101" t="s">
        <v>133</v>
      </c>
      <c r="G49" s="102"/>
      <c r="H49" s="97"/>
      <c r="I49" s="98"/>
      <c r="J49" s="98"/>
      <c r="K49" s="98"/>
      <c r="L49" s="98"/>
      <c r="M49" s="98"/>
      <c r="N49" s="98"/>
      <c r="O49" s="98"/>
      <c r="P49" s="98"/>
      <c r="Q49" s="99"/>
      <c r="R49" s="45" t="s">
        <v>6</v>
      </c>
      <c r="S49" s="45">
        <v>0</v>
      </c>
      <c r="T49" s="7" t="s">
        <v>141</v>
      </c>
    </row>
    <row r="50" spans="2:20" ht="22" customHeight="1" x14ac:dyDescent="0.15">
      <c r="B50" s="2">
        <v>27</v>
      </c>
      <c r="C50" s="143"/>
      <c r="D50" s="95" t="s">
        <v>125</v>
      </c>
      <c r="E50" s="96"/>
      <c r="F50" s="101" t="s">
        <v>133</v>
      </c>
      <c r="G50" s="102"/>
      <c r="H50" s="97"/>
      <c r="I50" s="98"/>
      <c r="J50" s="98"/>
      <c r="K50" s="98"/>
      <c r="L50" s="98"/>
      <c r="M50" s="98"/>
      <c r="N50" s="98"/>
      <c r="O50" s="98"/>
      <c r="P50" s="98"/>
      <c r="Q50" s="99"/>
      <c r="R50" s="45" t="s">
        <v>6</v>
      </c>
      <c r="S50" s="45">
        <v>0</v>
      </c>
      <c r="T50" s="7" t="s">
        <v>141</v>
      </c>
    </row>
    <row r="51" spans="2:20" ht="22" customHeight="1" x14ac:dyDescent="0.15">
      <c r="B51" s="2">
        <v>28</v>
      </c>
      <c r="C51" s="143"/>
      <c r="D51" s="95" t="s">
        <v>123</v>
      </c>
      <c r="E51" s="96"/>
      <c r="F51" s="101" t="s">
        <v>134</v>
      </c>
      <c r="G51" s="102"/>
      <c r="H51" s="97"/>
      <c r="I51" s="98"/>
      <c r="J51" s="98"/>
      <c r="K51" s="98"/>
      <c r="L51" s="98"/>
      <c r="M51" s="98"/>
      <c r="N51" s="98"/>
      <c r="O51" s="98"/>
      <c r="P51" s="98"/>
      <c r="Q51" s="99"/>
      <c r="R51" s="45" t="s">
        <v>27</v>
      </c>
      <c r="S51" s="45">
        <v>0</v>
      </c>
      <c r="T51" s="7" t="s">
        <v>141</v>
      </c>
    </row>
    <row r="52" spans="2:20" ht="22" customHeight="1" x14ac:dyDescent="0.15">
      <c r="B52" s="2">
        <v>29</v>
      </c>
      <c r="C52" s="143"/>
      <c r="D52" s="95" t="s">
        <v>124</v>
      </c>
      <c r="E52" s="96"/>
      <c r="F52" s="101" t="s">
        <v>134</v>
      </c>
      <c r="G52" s="102"/>
      <c r="H52" s="97"/>
      <c r="I52" s="98"/>
      <c r="J52" s="98"/>
      <c r="K52" s="98"/>
      <c r="L52" s="98"/>
      <c r="M52" s="98"/>
      <c r="N52" s="98"/>
      <c r="O52" s="98"/>
      <c r="P52" s="98"/>
      <c r="Q52" s="99"/>
      <c r="R52" s="45" t="s">
        <v>6</v>
      </c>
      <c r="S52" s="45">
        <v>0</v>
      </c>
      <c r="T52" s="7" t="s">
        <v>141</v>
      </c>
    </row>
    <row r="53" spans="2:20" ht="22" customHeight="1" x14ac:dyDescent="0.15">
      <c r="B53" s="2">
        <v>30</v>
      </c>
      <c r="C53" s="143"/>
      <c r="D53" s="95" t="s">
        <v>125</v>
      </c>
      <c r="E53" s="96"/>
      <c r="F53" s="101" t="s">
        <v>134</v>
      </c>
      <c r="G53" s="102"/>
      <c r="H53" s="97"/>
      <c r="I53" s="98"/>
      <c r="J53" s="98"/>
      <c r="K53" s="98"/>
      <c r="L53" s="98"/>
      <c r="M53" s="98"/>
      <c r="N53" s="98"/>
      <c r="O53" s="98"/>
      <c r="P53" s="98"/>
      <c r="Q53" s="99"/>
      <c r="R53" s="45" t="s">
        <v>6</v>
      </c>
      <c r="S53" s="45">
        <v>0</v>
      </c>
      <c r="T53" s="7" t="s">
        <v>141</v>
      </c>
    </row>
    <row r="54" spans="2:20" ht="22" customHeight="1" x14ac:dyDescent="0.15">
      <c r="B54" s="2">
        <v>31</v>
      </c>
      <c r="C54" s="144"/>
      <c r="D54" s="95" t="s">
        <v>9</v>
      </c>
      <c r="E54" s="96"/>
      <c r="F54" s="101" t="s">
        <v>134</v>
      </c>
      <c r="G54" s="102"/>
      <c r="H54" s="97"/>
      <c r="I54" s="98"/>
      <c r="J54" s="98"/>
      <c r="K54" s="98"/>
      <c r="L54" s="98"/>
      <c r="M54" s="98"/>
      <c r="N54" s="98"/>
      <c r="O54" s="98"/>
      <c r="P54" s="98"/>
      <c r="Q54" s="99"/>
      <c r="R54" s="45" t="s">
        <v>10</v>
      </c>
      <c r="S54" s="45">
        <v>0</v>
      </c>
      <c r="T54" s="7" t="s">
        <v>141</v>
      </c>
    </row>
    <row r="55" spans="2:20" ht="22" customHeight="1" x14ac:dyDescent="0.15">
      <c r="B55" s="2">
        <v>32</v>
      </c>
      <c r="C55" s="142" t="s">
        <v>130</v>
      </c>
      <c r="D55" s="95" t="s">
        <v>123</v>
      </c>
      <c r="E55" s="96"/>
      <c r="F55" s="101" t="s">
        <v>135</v>
      </c>
      <c r="G55" s="102"/>
      <c r="H55" s="97"/>
      <c r="I55" s="98"/>
      <c r="J55" s="98"/>
      <c r="K55" s="98"/>
      <c r="L55" s="98"/>
      <c r="M55" s="98"/>
      <c r="N55" s="98"/>
      <c r="O55" s="98"/>
      <c r="P55" s="98"/>
      <c r="Q55" s="99"/>
      <c r="R55" s="45" t="s">
        <v>27</v>
      </c>
      <c r="S55" s="45">
        <v>0</v>
      </c>
      <c r="T55" s="7" t="s">
        <v>141</v>
      </c>
    </row>
    <row r="56" spans="2:20" ht="22" customHeight="1" x14ac:dyDescent="0.15">
      <c r="B56" s="2">
        <v>33</v>
      </c>
      <c r="C56" s="143"/>
      <c r="D56" s="95" t="s">
        <v>126</v>
      </c>
      <c r="E56" s="96"/>
      <c r="F56" s="101" t="s">
        <v>135</v>
      </c>
      <c r="G56" s="102"/>
      <c r="H56" s="97"/>
      <c r="I56" s="98"/>
      <c r="J56" s="98"/>
      <c r="K56" s="98"/>
      <c r="L56" s="98"/>
      <c r="M56" s="98"/>
      <c r="N56" s="98"/>
      <c r="O56" s="98"/>
      <c r="P56" s="98"/>
      <c r="Q56" s="99"/>
      <c r="R56" s="45" t="s">
        <v>6</v>
      </c>
      <c r="S56" s="45">
        <v>0</v>
      </c>
      <c r="T56" s="7" t="s">
        <v>141</v>
      </c>
    </row>
    <row r="57" spans="2:20" ht="22" customHeight="1" x14ac:dyDescent="0.15">
      <c r="B57" s="2">
        <v>34</v>
      </c>
      <c r="C57" s="143"/>
      <c r="D57" s="95" t="s">
        <v>127</v>
      </c>
      <c r="E57" s="96"/>
      <c r="F57" s="101" t="s">
        <v>135</v>
      </c>
      <c r="G57" s="102"/>
      <c r="H57" s="97"/>
      <c r="I57" s="98"/>
      <c r="J57" s="98"/>
      <c r="K57" s="98"/>
      <c r="L57" s="98"/>
      <c r="M57" s="98"/>
      <c r="N57" s="98"/>
      <c r="O57" s="98"/>
      <c r="P57" s="98"/>
      <c r="Q57" s="99"/>
      <c r="R57" s="45" t="s">
        <v>6</v>
      </c>
      <c r="S57" s="45">
        <v>0</v>
      </c>
      <c r="T57" s="7" t="s">
        <v>141</v>
      </c>
    </row>
    <row r="58" spans="2:20" ht="22" customHeight="1" x14ac:dyDescent="0.15">
      <c r="B58" s="2">
        <v>35</v>
      </c>
      <c r="C58" s="143"/>
      <c r="D58" s="95" t="s">
        <v>131</v>
      </c>
      <c r="E58" s="96"/>
      <c r="F58" s="101" t="s">
        <v>135</v>
      </c>
      <c r="G58" s="102"/>
      <c r="H58" s="97"/>
      <c r="I58" s="98"/>
      <c r="J58" s="98"/>
      <c r="K58" s="98"/>
      <c r="L58" s="98"/>
      <c r="M58" s="98"/>
      <c r="N58" s="98"/>
      <c r="O58" s="98"/>
      <c r="P58" s="98"/>
      <c r="Q58" s="99"/>
      <c r="R58" s="45" t="s">
        <v>6</v>
      </c>
      <c r="S58" s="45">
        <v>0</v>
      </c>
      <c r="T58" s="7" t="s">
        <v>141</v>
      </c>
    </row>
    <row r="59" spans="2:20" ht="22" customHeight="1" x14ac:dyDescent="0.15">
      <c r="B59" s="2">
        <v>36</v>
      </c>
      <c r="C59" s="143"/>
      <c r="D59" s="95" t="s">
        <v>123</v>
      </c>
      <c r="E59" s="96"/>
      <c r="F59" s="101" t="s">
        <v>136</v>
      </c>
      <c r="G59" s="102"/>
      <c r="H59" s="97"/>
      <c r="I59" s="98"/>
      <c r="J59" s="98"/>
      <c r="K59" s="98"/>
      <c r="L59" s="98"/>
      <c r="M59" s="98"/>
      <c r="N59" s="98"/>
      <c r="O59" s="98"/>
      <c r="P59" s="98"/>
      <c r="Q59" s="99"/>
      <c r="R59" s="45" t="s">
        <v>27</v>
      </c>
      <c r="S59" s="45">
        <v>0</v>
      </c>
      <c r="T59" s="7" t="s">
        <v>141</v>
      </c>
    </row>
    <row r="60" spans="2:20" ht="22" customHeight="1" x14ac:dyDescent="0.15">
      <c r="B60" s="2">
        <v>37</v>
      </c>
      <c r="C60" s="143"/>
      <c r="D60" s="95" t="s">
        <v>126</v>
      </c>
      <c r="E60" s="96"/>
      <c r="F60" s="101" t="s">
        <v>136</v>
      </c>
      <c r="G60" s="102"/>
      <c r="H60" s="97"/>
      <c r="I60" s="98"/>
      <c r="J60" s="98"/>
      <c r="K60" s="98"/>
      <c r="L60" s="98"/>
      <c r="M60" s="98"/>
      <c r="N60" s="98"/>
      <c r="O60" s="98"/>
      <c r="P60" s="98"/>
      <c r="Q60" s="99"/>
      <c r="R60" s="45" t="s">
        <v>6</v>
      </c>
      <c r="S60" s="45">
        <v>0</v>
      </c>
      <c r="T60" s="7" t="s">
        <v>141</v>
      </c>
    </row>
    <row r="61" spans="2:20" ht="22" customHeight="1" x14ac:dyDescent="0.15">
      <c r="B61" s="2">
        <v>38</v>
      </c>
      <c r="C61" s="143"/>
      <c r="D61" s="95" t="s">
        <v>127</v>
      </c>
      <c r="E61" s="96"/>
      <c r="F61" s="101" t="s">
        <v>136</v>
      </c>
      <c r="G61" s="102"/>
      <c r="H61" s="97"/>
      <c r="I61" s="98"/>
      <c r="J61" s="98"/>
      <c r="K61" s="98"/>
      <c r="L61" s="98"/>
      <c r="M61" s="98"/>
      <c r="N61" s="98"/>
      <c r="O61" s="98"/>
      <c r="P61" s="98"/>
      <c r="Q61" s="99"/>
      <c r="R61" s="45" t="s">
        <v>6</v>
      </c>
      <c r="S61" s="45">
        <v>0</v>
      </c>
      <c r="T61" s="7" t="s">
        <v>141</v>
      </c>
    </row>
    <row r="62" spans="2:20" ht="22" customHeight="1" x14ac:dyDescent="0.15">
      <c r="B62" s="2">
        <v>39</v>
      </c>
      <c r="C62" s="144"/>
      <c r="D62" s="95" t="s">
        <v>131</v>
      </c>
      <c r="E62" s="96"/>
      <c r="F62" s="101" t="s">
        <v>136</v>
      </c>
      <c r="G62" s="102"/>
      <c r="H62" s="97"/>
      <c r="I62" s="98"/>
      <c r="J62" s="98"/>
      <c r="K62" s="98"/>
      <c r="L62" s="98"/>
      <c r="M62" s="98"/>
      <c r="N62" s="98"/>
      <c r="O62" s="98"/>
      <c r="P62" s="98"/>
      <c r="Q62" s="99"/>
      <c r="R62" s="45" t="s">
        <v>6</v>
      </c>
      <c r="S62" s="45">
        <v>0</v>
      </c>
      <c r="T62" s="7" t="s">
        <v>141</v>
      </c>
    </row>
    <row r="63" spans="2:20" ht="22" customHeight="1" x14ac:dyDescent="0.15">
      <c r="B63" s="2">
        <v>40</v>
      </c>
      <c r="C63" s="95" t="s">
        <v>137</v>
      </c>
      <c r="D63" s="109"/>
      <c r="E63" s="96"/>
      <c r="F63" s="95" t="s">
        <v>138</v>
      </c>
      <c r="G63" s="96"/>
      <c r="H63" s="97"/>
      <c r="I63" s="98"/>
      <c r="J63" s="98"/>
      <c r="K63" s="98"/>
      <c r="L63" s="98"/>
      <c r="M63" s="98"/>
      <c r="N63" s="98"/>
      <c r="O63" s="98"/>
      <c r="P63" s="98"/>
      <c r="Q63" s="99"/>
      <c r="R63" s="45" t="s">
        <v>6</v>
      </c>
      <c r="S63" s="45">
        <v>0</v>
      </c>
      <c r="T63" s="7" t="s">
        <v>141</v>
      </c>
    </row>
    <row r="64" spans="2:20" ht="22" customHeight="1" x14ac:dyDescent="0.15">
      <c r="B64" s="2">
        <v>41</v>
      </c>
      <c r="C64" s="95" t="s">
        <v>137</v>
      </c>
      <c r="D64" s="109"/>
      <c r="E64" s="96"/>
      <c r="F64" s="95" t="s">
        <v>139</v>
      </c>
      <c r="G64" s="96"/>
      <c r="H64" s="97"/>
      <c r="I64" s="98"/>
      <c r="J64" s="98"/>
      <c r="K64" s="98"/>
      <c r="L64" s="98"/>
      <c r="M64" s="98"/>
      <c r="N64" s="98"/>
      <c r="O64" s="98"/>
      <c r="P64" s="98"/>
      <c r="Q64" s="99"/>
      <c r="R64" s="45" t="s">
        <v>6</v>
      </c>
      <c r="S64" s="45">
        <v>0</v>
      </c>
      <c r="T64" s="7" t="s">
        <v>141</v>
      </c>
    </row>
    <row r="65" spans="2:20" ht="22" customHeight="1" x14ac:dyDescent="0.15">
      <c r="B65" s="2">
        <v>42</v>
      </c>
      <c r="C65" s="95" t="s">
        <v>128</v>
      </c>
      <c r="D65" s="109"/>
      <c r="E65" s="96"/>
      <c r="F65" s="101" t="s">
        <v>73</v>
      </c>
      <c r="G65" s="102"/>
      <c r="H65" s="97"/>
      <c r="I65" s="98"/>
      <c r="J65" s="98"/>
      <c r="K65" s="98"/>
      <c r="L65" s="98"/>
      <c r="M65" s="98"/>
      <c r="N65" s="98"/>
      <c r="O65" s="98"/>
      <c r="P65" s="98"/>
      <c r="Q65" s="99"/>
      <c r="R65" s="45" t="s">
        <v>10</v>
      </c>
      <c r="S65" s="45">
        <v>0</v>
      </c>
      <c r="T65" s="7" t="s">
        <v>141</v>
      </c>
    </row>
    <row r="66" spans="2:20" ht="22" customHeight="1" x14ac:dyDescent="0.15">
      <c r="B66" s="2">
        <v>43</v>
      </c>
      <c r="C66" s="95" t="s">
        <v>128</v>
      </c>
      <c r="D66" s="109"/>
      <c r="E66" s="96"/>
      <c r="F66" s="101" t="s">
        <v>74</v>
      </c>
      <c r="G66" s="102"/>
      <c r="H66" s="97"/>
      <c r="I66" s="98"/>
      <c r="J66" s="98"/>
      <c r="K66" s="98"/>
      <c r="L66" s="98"/>
      <c r="M66" s="98"/>
      <c r="N66" s="98"/>
      <c r="O66" s="98"/>
      <c r="P66" s="98"/>
      <c r="Q66" s="99"/>
      <c r="R66" s="45" t="s">
        <v>10</v>
      </c>
      <c r="S66" s="45">
        <v>0</v>
      </c>
      <c r="T66" s="7" t="s">
        <v>141</v>
      </c>
    </row>
    <row r="67" spans="2:20" ht="22" customHeight="1" x14ac:dyDescent="0.15">
      <c r="B67" s="2">
        <v>44</v>
      </c>
      <c r="C67" s="95" t="s">
        <v>128</v>
      </c>
      <c r="D67" s="109"/>
      <c r="E67" s="96"/>
      <c r="F67" s="101" t="s">
        <v>70</v>
      </c>
      <c r="G67" s="102"/>
      <c r="H67" s="97"/>
      <c r="I67" s="98"/>
      <c r="J67" s="98"/>
      <c r="K67" s="98"/>
      <c r="L67" s="98"/>
      <c r="M67" s="98"/>
      <c r="N67" s="98"/>
      <c r="O67" s="98"/>
      <c r="P67" s="98"/>
      <c r="Q67" s="99"/>
      <c r="R67" s="45" t="s">
        <v>10</v>
      </c>
      <c r="S67" s="45">
        <v>0</v>
      </c>
      <c r="T67" s="7" t="s">
        <v>141</v>
      </c>
    </row>
    <row r="68" spans="2:20" ht="22" customHeight="1" x14ac:dyDescent="0.15">
      <c r="B68" s="2">
        <v>45</v>
      </c>
      <c r="C68" s="95" t="s">
        <v>128</v>
      </c>
      <c r="D68" s="109"/>
      <c r="E68" s="96"/>
      <c r="F68" s="101" t="s">
        <v>71</v>
      </c>
      <c r="G68" s="102"/>
      <c r="H68" s="97"/>
      <c r="I68" s="98"/>
      <c r="J68" s="98"/>
      <c r="K68" s="98"/>
      <c r="L68" s="98"/>
      <c r="M68" s="98"/>
      <c r="N68" s="98"/>
      <c r="O68" s="98"/>
      <c r="P68" s="98"/>
      <c r="Q68" s="99"/>
      <c r="R68" s="45" t="s">
        <v>10</v>
      </c>
      <c r="S68" s="45">
        <v>0</v>
      </c>
      <c r="T68" s="7" t="s">
        <v>141</v>
      </c>
    </row>
    <row r="69" spans="2:20" ht="22" customHeight="1" x14ac:dyDescent="0.15">
      <c r="B69" s="2">
        <v>46</v>
      </c>
      <c r="C69" s="95" t="s">
        <v>140</v>
      </c>
      <c r="D69" s="109"/>
      <c r="E69" s="96"/>
      <c r="F69" s="101" t="s">
        <v>122</v>
      </c>
      <c r="G69" s="102"/>
      <c r="H69" s="97"/>
      <c r="I69" s="98"/>
      <c r="J69" s="98"/>
      <c r="K69" s="98"/>
      <c r="L69" s="98"/>
      <c r="M69" s="98"/>
      <c r="N69" s="98"/>
      <c r="O69" s="98"/>
      <c r="P69" s="98"/>
      <c r="Q69" s="99"/>
      <c r="R69" s="45" t="s">
        <v>11</v>
      </c>
      <c r="S69" s="45">
        <v>0</v>
      </c>
      <c r="T69" s="7" t="s">
        <v>141</v>
      </c>
    </row>
    <row r="70" spans="2:20" ht="22" customHeight="1" x14ac:dyDescent="0.15">
      <c r="B70" s="2">
        <v>47</v>
      </c>
      <c r="C70" s="95" t="s">
        <v>140</v>
      </c>
      <c r="D70" s="109"/>
      <c r="E70" s="96"/>
      <c r="F70" s="101" t="s">
        <v>70</v>
      </c>
      <c r="G70" s="102"/>
      <c r="H70" s="97"/>
      <c r="I70" s="98"/>
      <c r="J70" s="98"/>
      <c r="K70" s="98"/>
      <c r="L70" s="98"/>
      <c r="M70" s="98"/>
      <c r="N70" s="98"/>
      <c r="O70" s="98"/>
      <c r="P70" s="98"/>
      <c r="Q70" s="99"/>
      <c r="R70" s="45" t="s">
        <v>11</v>
      </c>
      <c r="S70" s="45">
        <v>0</v>
      </c>
      <c r="T70" s="7" t="s">
        <v>141</v>
      </c>
    </row>
    <row r="71" spans="2:20" ht="22" customHeight="1" x14ac:dyDescent="0.15">
      <c r="B71" s="2">
        <v>48</v>
      </c>
      <c r="C71" s="95" t="s">
        <v>140</v>
      </c>
      <c r="D71" s="109"/>
      <c r="E71" s="96"/>
      <c r="F71" s="101" t="s">
        <v>71</v>
      </c>
      <c r="G71" s="102"/>
      <c r="H71" s="97"/>
      <c r="I71" s="98"/>
      <c r="J71" s="98"/>
      <c r="K71" s="98"/>
      <c r="L71" s="98"/>
      <c r="M71" s="98"/>
      <c r="N71" s="98"/>
      <c r="O71" s="98"/>
      <c r="P71" s="98"/>
      <c r="Q71" s="99"/>
      <c r="R71" s="45" t="s">
        <v>11</v>
      </c>
      <c r="S71" s="45">
        <v>0</v>
      </c>
      <c r="T71" s="7" t="s">
        <v>141</v>
      </c>
    </row>
    <row r="72" spans="2:20" ht="22" customHeight="1" x14ac:dyDescent="0.15">
      <c r="B72" s="2"/>
      <c r="C72" s="139" t="s">
        <v>76</v>
      </c>
      <c r="D72" s="140"/>
      <c r="E72" s="141"/>
      <c r="F72" s="101"/>
      <c r="G72" s="102"/>
      <c r="H72" s="97"/>
      <c r="I72" s="98"/>
      <c r="J72" s="98"/>
      <c r="K72" s="98"/>
      <c r="L72" s="98"/>
      <c r="M72" s="98"/>
      <c r="N72" s="98"/>
      <c r="O72" s="98"/>
      <c r="P72" s="98"/>
      <c r="Q72" s="99"/>
      <c r="R72" s="45"/>
      <c r="S72" s="8"/>
      <c r="T72" s="1"/>
    </row>
    <row r="73" spans="2:20" ht="22" customHeight="1" x14ac:dyDescent="0.15">
      <c r="B73" s="2">
        <v>49</v>
      </c>
      <c r="C73" s="142" t="s">
        <v>119</v>
      </c>
      <c r="D73" s="147" t="s">
        <v>55</v>
      </c>
      <c r="E73" s="148"/>
      <c r="F73" s="101"/>
      <c r="G73" s="102"/>
      <c r="H73" s="97"/>
      <c r="I73" s="98"/>
      <c r="J73" s="98"/>
      <c r="K73" s="98"/>
      <c r="L73" s="98"/>
      <c r="M73" s="98"/>
      <c r="N73" s="98"/>
      <c r="O73" s="98"/>
      <c r="P73" s="98"/>
      <c r="Q73" s="99"/>
      <c r="R73" s="9" t="s">
        <v>13</v>
      </c>
      <c r="S73" s="8">
        <v>2</v>
      </c>
      <c r="T73" s="3" t="s">
        <v>76</v>
      </c>
    </row>
    <row r="74" spans="2:20" ht="22" customHeight="1" x14ac:dyDescent="0.15">
      <c r="B74" s="2">
        <v>50</v>
      </c>
      <c r="C74" s="143"/>
      <c r="D74" s="147" t="s">
        <v>56</v>
      </c>
      <c r="E74" s="148"/>
      <c r="F74" s="101"/>
      <c r="G74" s="102"/>
      <c r="H74" s="97"/>
      <c r="I74" s="98"/>
      <c r="J74" s="98"/>
      <c r="K74" s="98"/>
      <c r="L74" s="98"/>
      <c r="M74" s="98"/>
      <c r="N74" s="98"/>
      <c r="O74" s="98"/>
      <c r="P74" s="98"/>
      <c r="Q74" s="99"/>
      <c r="R74" s="9" t="s">
        <v>13</v>
      </c>
      <c r="S74" s="8">
        <v>4</v>
      </c>
      <c r="T74" s="3" t="s">
        <v>76</v>
      </c>
    </row>
    <row r="75" spans="2:20" ht="22" customHeight="1" x14ac:dyDescent="0.15">
      <c r="B75" s="2">
        <v>51</v>
      </c>
      <c r="C75" s="143"/>
      <c r="D75" s="147" t="s">
        <v>57</v>
      </c>
      <c r="E75" s="148"/>
      <c r="F75" s="101"/>
      <c r="G75" s="102"/>
      <c r="H75" s="97"/>
      <c r="I75" s="98"/>
      <c r="J75" s="98"/>
      <c r="K75" s="98"/>
      <c r="L75" s="98"/>
      <c r="M75" s="98"/>
      <c r="N75" s="98"/>
      <c r="O75" s="98"/>
      <c r="P75" s="98"/>
      <c r="Q75" s="99"/>
      <c r="R75" s="9" t="s">
        <v>13</v>
      </c>
      <c r="S75" s="8">
        <v>1</v>
      </c>
      <c r="T75" s="3" t="s">
        <v>76</v>
      </c>
    </row>
    <row r="76" spans="2:20" ht="22" customHeight="1" x14ac:dyDescent="0.15">
      <c r="B76" s="2">
        <v>52</v>
      </c>
      <c r="C76" s="143"/>
      <c r="D76" s="147" t="s">
        <v>58</v>
      </c>
      <c r="E76" s="148"/>
      <c r="F76" s="101"/>
      <c r="G76" s="102"/>
      <c r="H76" s="97"/>
      <c r="I76" s="98"/>
      <c r="J76" s="98"/>
      <c r="K76" s="98"/>
      <c r="L76" s="98"/>
      <c r="M76" s="98"/>
      <c r="N76" s="98"/>
      <c r="O76" s="98"/>
      <c r="P76" s="98"/>
      <c r="Q76" s="99"/>
      <c r="R76" s="9" t="s">
        <v>13</v>
      </c>
      <c r="S76" s="8">
        <v>4</v>
      </c>
      <c r="T76" s="3" t="s">
        <v>76</v>
      </c>
    </row>
    <row r="77" spans="2:20" ht="22" customHeight="1" x14ac:dyDescent="0.15">
      <c r="B77" s="2">
        <v>53</v>
      </c>
      <c r="C77" s="143"/>
      <c r="D77" s="147" t="s">
        <v>59</v>
      </c>
      <c r="E77" s="148"/>
      <c r="F77" s="101"/>
      <c r="G77" s="102"/>
      <c r="H77" s="97"/>
      <c r="I77" s="98"/>
      <c r="J77" s="98"/>
      <c r="K77" s="98"/>
      <c r="L77" s="98"/>
      <c r="M77" s="98"/>
      <c r="N77" s="98"/>
      <c r="O77" s="98"/>
      <c r="P77" s="98"/>
      <c r="Q77" s="99"/>
      <c r="R77" s="9" t="s">
        <v>13</v>
      </c>
      <c r="S77" s="8">
        <v>3</v>
      </c>
      <c r="T77" s="3" t="s">
        <v>76</v>
      </c>
    </row>
    <row r="78" spans="2:20" ht="22" customHeight="1" x14ac:dyDescent="0.15">
      <c r="B78" s="2">
        <v>54</v>
      </c>
      <c r="C78" s="143"/>
      <c r="D78" s="147" t="s">
        <v>60</v>
      </c>
      <c r="E78" s="148"/>
      <c r="F78" s="101"/>
      <c r="G78" s="102"/>
      <c r="H78" s="97"/>
      <c r="I78" s="98"/>
      <c r="J78" s="98"/>
      <c r="K78" s="98"/>
      <c r="L78" s="98"/>
      <c r="M78" s="98"/>
      <c r="N78" s="98"/>
      <c r="O78" s="98"/>
      <c r="P78" s="98"/>
      <c r="Q78" s="99"/>
      <c r="R78" s="9" t="s">
        <v>13</v>
      </c>
      <c r="S78" s="8">
        <v>6</v>
      </c>
      <c r="T78" s="3" t="s">
        <v>76</v>
      </c>
    </row>
    <row r="79" spans="2:20" ht="22" customHeight="1" x14ac:dyDescent="0.15">
      <c r="B79" s="2">
        <v>55</v>
      </c>
      <c r="C79" s="144"/>
      <c r="D79" s="147" t="s">
        <v>61</v>
      </c>
      <c r="E79" s="148"/>
      <c r="F79" s="101"/>
      <c r="G79" s="102"/>
      <c r="H79" s="97"/>
      <c r="I79" s="98"/>
      <c r="J79" s="98"/>
      <c r="K79" s="98"/>
      <c r="L79" s="98"/>
      <c r="M79" s="98"/>
      <c r="N79" s="98"/>
      <c r="O79" s="98"/>
      <c r="P79" s="98"/>
      <c r="Q79" s="99"/>
      <c r="R79" s="9" t="s">
        <v>13</v>
      </c>
      <c r="S79" s="8">
        <v>4</v>
      </c>
      <c r="T79" s="3" t="s">
        <v>76</v>
      </c>
    </row>
    <row r="80" spans="2:20" ht="22" customHeight="1" x14ac:dyDescent="0.15">
      <c r="B80" s="2">
        <v>56</v>
      </c>
      <c r="C80" s="142" t="s">
        <v>120</v>
      </c>
      <c r="D80" s="145" t="s">
        <v>62</v>
      </c>
      <c r="E80" s="146"/>
      <c r="F80" s="101"/>
      <c r="G80" s="102"/>
      <c r="H80" s="97"/>
      <c r="I80" s="98"/>
      <c r="J80" s="98"/>
      <c r="K80" s="98"/>
      <c r="L80" s="98"/>
      <c r="M80" s="98"/>
      <c r="N80" s="98"/>
      <c r="O80" s="98"/>
      <c r="P80" s="98"/>
      <c r="Q80" s="99"/>
      <c r="R80" s="9" t="s">
        <v>6</v>
      </c>
      <c r="S80" s="8">
        <v>1</v>
      </c>
      <c r="T80" s="3" t="s">
        <v>76</v>
      </c>
    </row>
    <row r="81" spans="2:20" ht="22" customHeight="1" x14ac:dyDescent="0.15">
      <c r="B81" s="2">
        <v>57</v>
      </c>
      <c r="C81" s="143"/>
      <c r="D81" s="145" t="s">
        <v>63</v>
      </c>
      <c r="E81" s="146"/>
      <c r="F81" s="101"/>
      <c r="G81" s="102"/>
      <c r="H81" s="97"/>
      <c r="I81" s="98"/>
      <c r="J81" s="98"/>
      <c r="K81" s="98"/>
      <c r="L81" s="98"/>
      <c r="M81" s="98"/>
      <c r="N81" s="98"/>
      <c r="O81" s="98"/>
      <c r="P81" s="98"/>
      <c r="Q81" s="99"/>
      <c r="R81" s="9" t="s">
        <v>6</v>
      </c>
      <c r="S81" s="8">
        <v>0</v>
      </c>
      <c r="T81" s="3" t="s">
        <v>76</v>
      </c>
    </row>
    <row r="82" spans="2:20" ht="22" customHeight="1" x14ac:dyDescent="0.15">
      <c r="B82" s="2">
        <v>58</v>
      </c>
      <c r="C82" s="143"/>
      <c r="D82" s="145" t="s">
        <v>64</v>
      </c>
      <c r="E82" s="146"/>
      <c r="F82" s="101"/>
      <c r="G82" s="102"/>
      <c r="H82" s="97"/>
      <c r="I82" s="98"/>
      <c r="J82" s="98"/>
      <c r="K82" s="98"/>
      <c r="L82" s="98"/>
      <c r="M82" s="98"/>
      <c r="N82" s="98"/>
      <c r="O82" s="98"/>
      <c r="P82" s="98"/>
      <c r="Q82" s="99"/>
      <c r="R82" s="9" t="s">
        <v>6</v>
      </c>
      <c r="S82" s="8">
        <v>0</v>
      </c>
      <c r="T82" s="3" t="s">
        <v>76</v>
      </c>
    </row>
    <row r="83" spans="2:20" ht="22" customHeight="1" x14ac:dyDescent="0.15">
      <c r="B83" s="2">
        <v>59</v>
      </c>
      <c r="C83" s="143"/>
      <c r="D83" s="145" t="s">
        <v>65</v>
      </c>
      <c r="E83" s="146"/>
      <c r="F83" s="101"/>
      <c r="G83" s="102"/>
      <c r="H83" s="97"/>
      <c r="I83" s="98"/>
      <c r="J83" s="98"/>
      <c r="K83" s="98"/>
      <c r="L83" s="98"/>
      <c r="M83" s="98"/>
      <c r="N83" s="98"/>
      <c r="O83" s="98"/>
      <c r="P83" s="98"/>
      <c r="Q83" s="99"/>
      <c r="R83" s="9" t="s">
        <v>6</v>
      </c>
      <c r="S83" s="8">
        <v>0</v>
      </c>
      <c r="T83" s="3" t="s">
        <v>76</v>
      </c>
    </row>
    <row r="84" spans="2:20" ht="22" customHeight="1" x14ac:dyDescent="0.15">
      <c r="B84" s="2">
        <v>60</v>
      </c>
      <c r="C84" s="143"/>
      <c r="D84" s="145" t="s">
        <v>66</v>
      </c>
      <c r="E84" s="146"/>
      <c r="F84" s="101"/>
      <c r="G84" s="102"/>
      <c r="H84" s="97"/>
      <c r="I84" s="98"/>
      <c r="J84" s="98"/>
      <c r="K84" s="98"/>
      <c r="L84" s="98"/>
      <c r="M84" s="98"/>
      <c r="N84" s="98"/>
      <c r="O84" s="98"/>
      <c r="P84" s="98"/>
      <c r="Q84" s="99"/>
      <c r="R84" s="9" t="s">
        <v>6</v>
      </c>
      <c r="S84" s="8">
        <v>2</v>
      </c>
      <c r="T84" s="3" t="s">
        <v>76</v>
      </c>
    </row>
    <row r="85" spans="2:20" ht="22" customHeight="1" x14ac:dyDescent="0.15">
      <c r="B85" s="2">
        <v>61</v>
      </c>
      <c r="C85" s="143"/>
      <c r="D85" s="145" t="s">
        <v>67</v>
      </c>
      <c r="E85" s="146"/>
      <c r="F85" s="101"/>
      <c r="G85" s="102"/>
      <c r="H85" s="97"/>
      <c r="I85" s="98"/>
      <c r="J85" s="98"/>
      <c r="K85" s="98"/>
      <c r="L85" s="98"/>
      <c r="M85" s="98"/>
      <c r="N85" s="98"/>
      <c r="O85" s="98"/>
      <c r="P85" s="98"/>
      <c r="Q85" s="99"/>
      <c r="R85" s="9" t="s">
        <v>6</v>
      </c>
      <c r="S85" s="8">
        <v>0</v>
      </c>
      <c r="T85" s="3" t="s">
        <v>76</v>
      </c>
    </row>
    <row r="86" spans="2:20" ht="22" customHeight="1" x14ac:dyDescent="0.15">
      <c r="B86" s="2">
        <v>62</v>
      </c>
      <c r="C86" s="143"/>
      <c r="D86" s="145" t="s">
        <v>68</v>
      </c>
      <c r="E86" s="146"/>
      <c r="F86" s="101"/>
      <c r="G86" s="102"/>
      <c r="H86" s="97"/>
      <c r="I86" s="98"/>
      <c r="J86" s="98"/>
      <c r="K86" s="98"/>
      <c r="L86" s="98"/>
      <c r="M86" s="98"/>
      <c r="N86" s="98"/>
      <c r="O86" s="98"/>
      <c r="P86" s="98"/>
      <c r="Q86" s="99"/>
      <c r="R86" s="9" t="s">
        <v>6</v>
      </c>
      <c r="S86" s="8">
        <v>0</v>
      </c>
      <c r="T86" s="3" t="s">
        <v>76</v>
      </c>
    </row>
    <row r="87" spans="2:20" ht="22" customHeight="1" x14ac:dyDescent="0.15">
      <c r="B87" s="2">
        <v>63</v>
      </c>
      <c r="C87" s="144"/>
      <c r="D87" s="145" t="s">
        <v>69</v>
      </c>
      <c r="E87" s="146"/>
      <c r="F87" s="101"/>
      <c r="G87" s="102"/>
      <c r="H87" s="97"/>
      <c r="I87" s="98"/>
      <c r="J87" s="98"/>
      <c r="K87" s="98"/>
      <c r="L87" s="98"/>
      <c r="M87" s="98"/>
      <c r="N87" s="98"/>
      <c r="O87" s="98"/>
      <c r="P87" s="98"/>
      <c r="Q87" s="99"/>
      <c r="R87" s="9" t="s">
        <v>6</v>
      </c>
      <c r="S87" s="8">
        <v>1</v>
      </c>
      <c r="T87" s="3" t="s">
        <v>76</v>
      </c>
    </row>
    <row r="88" spans="2:20" ht="22" customHeight="1" x14ac:dyDescent="0.15">
      <c r="B88" s="2">
        <v>64</v>
      </c>
      <c r="C88" s="142" t="s">
        <v>121</v>
      </c>
      <c r="D88" s="95" t="s">
        <v>122</v>
      </c>
      <c r="E88" s="96"/>
      <c r="F88" s="101"/>
      <c r="G88" s="102"/>
      <c r="H88" s="97"/>
      <c r="I88" s="98"/>
      <c r="J88" s="98"/>
      <c r="K88" s="98"/>
      <c r="L88" s="98"/>
      <c r="M88" s="98"/>
      <c r="N88" s="98"/>
      <c r="O88" s="98"/>
      <c r="P88" s="98"/>
      <c r="Q88" s="99"/>
      <c r="R88" s="45" t="s">
        <v>11</v>
      </c>
      <c r="S88" s="8">
        <v>0</v>
      </c>
      <c r="T88" s="3" t="s">
        <v>76</v>
      </c>
    </row>
    <row r="89" spans="2:20" ht="22" customHeight="1" x14ac:dyDescent="0.15">
      <c r="B89" s="2">
        <v>65</v>
      </c>
      <c r="C89" s="143"/>
      <c r="D89" s="95" t="s">
        <v>70</v>
      </c>
      <c r="E89" s="96"/>
      <c r="F89" s="101"/>
      <c r="G89" s="102"/>
      <c r="H89" s="97"/>
      <c r="I89" s="98"/>
      <c r="J89" s="98"/>
      <c r="K89" s="98"/>
      <c r="L89" s="98"/>
      <c r="M89" s="98"/>
      <c r="N89" s="98"/>
      <c r="O89" s="98"/>
      <c r="P89" s="98"/>
      <c r="Q89" s="99"/>
      <c r="R89" s="45" t="s">
        <v>11</v>
      </c>
      <c r="S89" s="8">
        <v>0</v>
      </c>
      <c r="T89" s="3" t="s">
        <v>76</v>
      </c>
    </row>
    <row r="90" spans="2:20" ht="22" customHeight="1" x14ac:dyDescent="0.15">
      <c r="B90" s="2">
        <v>66</v>
      </c>
      <c r="C90" s="144"/>
      <c r="D90" s="95" t="s">
        <v>71</v>
      </c>
      <c r="E90" s="96"/>
      <c r="F90" s="101"/>
      <c r="G90" s="102"/>
      <c r="H90" s="97"/>
      <c r="I90" s="98"/>
      <c r="J90" s="98"/>
      <c r="K90" s="98"/>
      <c r="L90" s="98"/>
      <c r="M90" s="98"/>
      <c r="N90" s="98"/>
      <c r="O90" s="98"/>
      <c r="P90" s="98"/>
      <c r="Q90" s="99"/>
      <c r="R90" s="45" t="s">
        <v>11</v>
      </c>
      <c r="S90" s="8">
        <v>0</v>
      </c>
      <c r="T90" s="3" t="s">
        <v>76</v>
      </c>
    </row>
    <row r="91" spans="2:20" ht="22" customHeight="1" x14ac:dyDescent="0.15">
      <c r="B91" s="2">
        <v>67</v>
      </c>
      <c r="C91" s="142" t="s">
        <v>72</v>
      </c>
      <c r="D91" s="95" t="s">
        <v>73</v>
      </c>
      <c r="E91" s="96"/>
      <c r="F91" s="101"/>
      <c r="G91" s="102"/>
      <c r="H91" s="97"/>
      <c r="I91" s="98"/>
      <c r="J91" s="98"/>
      <c r="K91" s="98"/>
      <c r="L91" s="98"/>
      <c r="M91" s="98"/>
      <c r="N91" s="98"/>
      <c r="O91" s="98"/>
      <c r="P91" s="98"/>
      <c r="Q91" s="99"/>
      <c r="R91" s="45" t="s">
        <v>6</v>
      </c>
      <c r="S91" s="8">
        <v>0</v>
      </c>
      <c r="T91" s="3" t="s">
        <v>76</v>
      </c>
    </row>
    <row r="92" spans="2:20" ht="22" customHeight="1" x14ac:dyDescent="0.15">
      <c r="B92" s="2">
        <v>68</v>
      </c>
      <c r="C92" s="143"/>
      <c r="D92" s="95" t="s">
        <v>74</v>
      </c>
      <c r="E92" s="96"/>
      <c r="F92" s="101"/>
      <c r="G92" s="102"/>
      <c r="H92" s="97"/>
      <c r="I92" s="98"/>
      <c r="J92" s="98"/>
      <c r="K92" s="98"/>
      <c r="L92" s="98"/>
      <c r="M92" s="98"/>
      <c r="N92" s="98"/>
      <c r="O92" s="98"/>
      <c r="P92" s="98"/>
      <c r="Q92" s="99"/>
      <c r="R92" s="45" t="s">
        <v>6</v>
      </c>
      <c r="S92" s="8">
        <v>0</v>
      </c>
      <c r="T92" s="3" t="s">
        <v>76</v>
      </c>
    </row>
    <row r="93" spans="2:20" ht="22" customHeight="1" x14ac:dyDescent="0.15">
      <c r="B93" s="2">
        <v>69</v>
      </c>
      <c r="C93" s="144"/>
      <c r="D93" s="95" t="s">
        <v>70</v>
      </c>
      <c r="E93" s="96"/>
      <c r="F93" s="101"/>
      <c r="G93" s="102"/>
      <c r="H93" s="97"/>
      <c r="I93" s="98"/>
      <c r="J93" s="98"/>
      <c r="K93" s="98"/>
      <c r="L93" s="98"/>
      <c r="M93" s="98"/>
      <c r="N93" s="98"/>
      <c r="O93" s="98"/>
      <c r="P93" s="98"/>
      <c r="Q93" s="99"/>
      <c r="R93" s="45" t="s">
        <v>6</v>
      </c>
      <c r="S93" s="8">
        <v>0</v>
      </c>
      <c r="T93" s="3" t="s">
        <v>76</v>
      </c>
    </row>
    <row r="94" spans="2:20" ht="22" customHeight="1" x14ac:dyDescent="0.15">
      <c r="B94" s="2"/>
      <c r="C94" s="139" t="s">
        <v>142</v>
      </c>
      <c r="D94" s="140"/>
      <c r="E94" s="141"/>
      <c r="F94" s="35"/>
      <c r="G94" s="36"/>
      <c r="H94" s="37"/>
      <c r="I94" s="38"/>
      <c r="J94" s="38"/>
      <c r="K94" s="38"/>
      <c r="L94" s="38"/>
      <c r="M94" s="38"/>
      <c r="N94" s="38"/>
      <c r="O94" s="38"/>
      <c r="P94" s="38"/>
      <c r="Q94" s="39"/>
      <c r="R94" s="45"/>
      <c r="S94" s="8"/>
      <c r="T94" s="3"/>
    </row>
    <row r="95" spans="2:20" ht="22" customHeight="1" x14ac:dyDescent="0.15">
      <c r="B95" s="2">
        <v>70</v>
      </c>
      <c r="C95" s="95" t="s">
        <v>77</v>
      </c>
      <c r="D95" s="109"/>
      <c r="E95" s="96"/>
      <c r="F95" s="101"/>
      <c r="G95" s="102"/>
      <c r="H95" s="97"/>
      <c r="I95" s="98"/>
      <c r="J95" s="98"/>
      <c r="K95" s="98"/>
      <c r="L95" s="98"/>
      <c r="M95" s="98"/>
      <c r="N95" s="98"/>
      <c r="O95" s="98"/>
      <c r="P95" s="98"/>
      <c r="Q95" s="99"/>
      <c r="R95" s="45" t="s">
        <v>14</v>
      </c>
      <c r="S95" s="8">
        <v>6</v>
      </c>
      <c r="T95" s="3" t="s">
        <v>96</v>
      </c>
    </row>
    <row r="96" spans="2:20" ht="22" customHeight="1" x14ac:dyDescent="0.15">
      <c r="B96" s="2">
        <v>71</v>
      </c>
      <c r="C96" s="95" t="s">
        <v>78</v>
      </c>
      <c r="D96" s="109"/>
      <c r="E96" s="96"/>
      <c r="F96" s="101"/>
      <c r="G96" s="102"/>
      <c r="H96" s="97"/>
      <c r="I96" s="98"/>
      <c r="J96" s="98"/>
      <c r="K96" s="98"/>
      <c r="L96" s="98"/>
      <c r="M96" s="98"/>
      <c r="N96" s="98"/>
      <c r="O96" s="98"/>
      <c r="P96" s="98"/>
      <c r="Q96" s="99"/>
      <c r="R96" s="45" t="s">
        <v>14</v>
      </c>
      <c r="S96" s="8">
        <v>4</v>
      </c>
      <c r="T96" s="3" t="s">
        <v>96</v>
      </c>
    </row>
    <row r="97" spans="2:20" ht="22" customHeight="1" x14ac:dyDescent="0.15">
      <c r="B97" s="2">
        <v>72</v>
      </c>
      <c r="C97" s="95" t="s">
        <v>79</v>
      </c>
      <c r="D97" s="109"/>
      <c r="E97" s="96"/>
      <c r="F97" s="101"/>
      <c r="G97" s="102"/>
      <c r="H97" s="97"/>
      <c r="I97" s="98"/>
      <c r="J97" s="98"/>
      <c r="K97" s="98"/>
      <c r="L97" s="98"/>
      <c r="M97" s="98"/>
      <c r="N97" s="98"/>
      <c r="O97" s="98"/>
      <c r="P97" s="98"/>
      <c r="Q97" s="99"/>
      <c r="R97" s="45" t="s">
        <v>14</v>
      </c>
      <c r="S97" s="8">
        <v>0</v>
      </c>
      <c r="T97" s="3" t="s">
        <v>96</v>
      </c>
    </row>
    <row r="98" spans="2:20" ht="22" customHeight="1" x14ac:dyDescent="0.15">
      <c r="B98" s="2">
        <v>73</v>
      </c>
      <c r="C98" s="95" t="s">
        <v>80</v>
      </c>
      <c r="D98" s="109"/>
      <c r="E98" s="96"/>
      <c r="F98" s="101"/>
      <c r="G98" s="102"/>
      <c r="H98" s="97"/>
      <c r="I98" s="98"/>
      <c r="J98" s="98"/>
      <c r="K98" s="98"/>
      <c r="L98" s="98"/>
      <c r="M98" s="98"/>
      <c r="N98" s="98"/>
      <c r="O98" s="98"/>
      <c r="P98" s="98"/>
      <c r="Q98" s="99"/>
      <c r="R98" s="45" t="s">
        <v>14</v>
      </c>
      <c r="S98" s="8">
        <v>0</v>
      </c>
      <c r="T98" s="3" t="s">
        <v>96</v>
      </c>
    </row>
    <row r="99" spans="2:20" ht="22" customHeight="1" x14ac:dyDescent="0.15">
      <c r="B99" s="2">
        <v>74</v>
      </c>
      <c r="C99" s="95" t="s">
        <v>81</v>
      </c>
      <c r="D99" s="109"/>
      <c r="E99" s="96"/>
      <c r="F99" s="101"/>
      <c r="G99" s="102"/>
      <c r="H99" s="97"/>
      <c r="I99" s="98"/>
      <c r="J99" s="98"/>
      <c r="K99" s="98"/>
      <c r="L99" s="98"/>
      <c r="M99" s="98"/>
      <c r="N99" s="98"/>
      <c r="O99" s="98"/>
      <c r="P99" s="98"/>
      <c r="Q99" s="99"/>
      <c r="R99" s="45" t="s">
        <v>14</v>
      </c>
      <c r="S99" s="8">
        <v>1</v>
      </c>
      <c r="T99" s="3" t="s">
        <v>96</v>
      </c>
    </row>
    <row r="100" spans="2:20" ht="22" customHeight="1" x14ac:dyDescent="0.15">
      <c r="B100" s="2">
        <v>75</v>
      </c>
      <c r="C100" s="95" t="s">
        <v>82</v>
      </c>
      <c r="D100" s="109"/>
      <c r="E100" s="96"/>
      <c r="F100" s="101"/>
      <c r="G100" s="102"/>
      <c r="H100" s="97"/>
      <c r="I100" s="98"/>
      <c r="J100" s="98"/>
      <c r="K100" s="98"/>
      <c r="L100" s="98"/>
      <c r="M100" s="98"/>
      <c r="N100" s="98"/>
      <c r="O100" s="98"/>
      <c r="P100" s="98"/>
      <c r="Q100" s="99"/>
      <c r="R100" s="45" t="s">
        <v>14</v>
      </c>
      <c r="S100" s="8">
        <v>0</v>
      </c>
      <c r="T100" s="3" t="s">
        <v>96</v>
      </c>
    </row>
    <row r="101" spans="2:20" ht="22" customHeight="1" x14ac:dyDescent="0.15">
      <c r="B101" s="2">
        <v>76</v>
      </c>
      <c r="C101" s="95" t="s">
        <v>83</v>
      </c>
      <c r="D101" s="109"/>
      <c r="E101" s="96"/>
      <c r="F101" s="101"/>
      <c r="G101" s="102"/>
      <c r="H101" s="97"/>
      <c r="I101" s="98"/>
      <c r="J101" s="98"/>
      <c r="K101" s="98"/>
      <c r="L101" s="98"/>
      <c r="M101" s="98"/>
      <c r="N101" s="98"/>
      <c r="O101" s="98"/>
      <c r="P101" s="98"/>
      <c r="Q101" s="99"/>
      <c r="R101" s="45" t="s">
        <v>14</v>
      </c>
      <c r="S101" s="8">
        <v>1</v>
      </c>
      <c r="T101" s="3" t="s">
        <v>96</v>
      </c>
    </row>
    <row r="102" spans="2:20" ht="22" customHeight="1" x14ac:dyDescent="0.15">
      <c r="B102" s="2">
        <v>77</v>
      </c>
      <c r="C102" s="95" t="s">
        <v>84</v>
      </c>
      <c r="D102" s="109"/>
      <c r="E102" s="96"/>
      <c r="F102" s="101"/>
      <c r="G102" s="102"/>
      <c r="H102" s="97"/>
      <c r="I102" s="98"/>
      <c r="J102" s="98"/>
      <c r="K102" s="98"/>
      <c r="L102" s="98"/>
      <c r="M102" s="98"/>
      <c r="N102" s="98"/>
      <c r="O102" s="98"/>
      <c r="P102" s="98"/>
      <c r="Q102" s="99"/>
      <c r="R102" s="45" t="s">
        <v>14</v>
      </c>
      <c r="S102" s="8">
        <v>2</v>
      </c>
      <c r="T102" s="3" t="s">
        <v>96</v>
      </c>
    </row>
    <row r="103" spans="2:20" ht="22" customHeight="1" x14ac:dyDescent="0.15">
      <c r="B103" s="2">
        <v>78</v>
      </c>
      <c r="C103" s="95" t="s">
        <v>85</v>
      </c>
      <c r="D103" s="109"/>
      <c r="E103" s="96"/>
      <c r="F103" s="101"/>
      <c r="G103" s="102"/>
      <c r="H103" s="97"/>
      <c r="I103" s="98"/>
      <c r="J103" s="98"/>
      <c r="K103" s="98"/>
      <c r="L103" s="98"/>
      <c r="M103" s="98"/>
      <c r="N103" s="98"/>
      <c r="O103" s="98"/>
      <c r="P103" s="98"/>
      <c r="Q103" s="99"/>
      <c r="R103" s="45" t="s">
        <v>14</v>
      </c>
      <c r="S103" s="8">
        <v>0</v>
      </c>
      <c r="T103" s="3" t="s">
        <v>96</v>
      </c>
    </row>
    <row r="104" spans="2:20" ht="22" customHeight="1" x14ac:dyDescent="0.15">
      <c r="B104" s="2">
        <v>79</v>
      </c>
      <c r="C104" s="95" t="s">
        <v>86</v>
      </c>
      <c r="D104" s="109"/>
      <c r="E104" s="96"/>
      <c r="F104" s="101"/>
      <c r="G104" s="102"/>
      <c r="H104" s="97"/>
      <c r="I104" s="98"/>
      <c r="J104" s="98"/>
      <c r="K104" s="98"/>
      <c r="L104" s="98"/>
      <c r="M104" s="98"/>
      <c r="N104" s="98"/>
      <c r="O104" s="98"/>
      <c r="P104" s="98"/>
      <c r="Q104" s="99"/>
      <c r="R104" s="45" t="s">
        <v>14</v>
      </c>
      <c r="S104" s="8">
        <v>0</v>
      </c>
      <c r="T104" s="3" t="s">
        <v>96</v>
      </c>
    </row>
    <row r="105" spans="2:20" ht="22" customHeight="1" x14ac:dyDescent="0.15">
      <c r="B105" s="2">
        <v>80</v>
      </c>
      <c r="C105" s="95" t="s">
        <v>87</v>
      </c>
      <c r="D105" s="109"/>
      <c r="E105" s="96"/>
      <c r="F105" s="101"/>
      <c r="G105" s="102"/>
      <c r="H105" s="97"/>
      <c r="I105" s="98"/>
      <c r="J105" s="98"/>
      <c r="K105" s="98"/>
      <c r="L105" s="98"/>
      <c r="M105" s="98"/>
      <c r="N105" s="98"/>
      <c r="O105" s="98"/>
      <c r="P105" s="98"/>
      <c r="Q105" s="99"/>
      <c r="R105" s="45" t="s">
        <v>14</v>
      </c>
      <c r="S105" s="8">
        <v>1</v>
      </c>
      <c r="T105" s="3" t="s">
        <v>96</v>
      </c>
    </row>
    <row r="106" spans="2:20" ht="22" customHeight="1" x14ac:dyDescent="0.15">
      <c r="B106" s="2">
        <v>81</v>
      </c>
      <c r="C106" s="95" t="s">
        <v>88</v>
      </c>
      <c r="D106" s="109"/>
      <c r="E106" s="96"/>
      <c r="F106" s="101"/>
      <c r="G106" s="102"/>
      <c r="H106" s="97"/>
      <c r="I106" s="98"/>
      <c r="J106" s="98"/>
      <c r="K106" s="98"/>
      <c r="L106" s="98"/>
      <c r="M106" s="98"/>
      <c r="N106" s="98"/>
      <c r="O106" s="98"/>
      <c r="P106" s="98"/>
      <c r="Q106" s="99"/>
      <c r="R106" s="45" t="s">
        <v>14</v>
      </c>
      <c r="S106" s="8">
        <v>1</v>
      </c>
      <c r="T106" s="3" t="s">
        <v>96</v>
      </c>
    </row>
    <row r="107" spans="2:20" ht="22" customHeight="1" x14ac:dyDescent="0.15">
      <c r="B107" s="2">
        <v>82</v>
      </c>
      <c r="C107" s="95" t="s">
        <v>89</v>
      </c>
      <c r="D107" s="109"/>
      <c r="E107" s="96"/>
      <c r="F107" s="101"/>
      <c r="G107" s="102"/>
      <c r="H107" s="97"/>
      <c r="I107" s="98"/>
      <c r="J107" s="98"/>
      <c r="K107" s="98"/>
      <c r="L107" s="98"/>
      <c r="M107" s="98"/>
      <c r="N107" s="98"/>
      <c r="O107" s="98"/>
      <c r="P107" s="98"/>
      <c r="Q107" s="99"/>
      <c r="R107" s="45" t="s">
        <v>14</v>
      </c>
      <c r="S107" s="8">
        <v>4</v>
      </c>
      <c r="T107" s="3" t="s">
        <v>96</v>
      </c>
    </row>
    <row r="108" spans="2:20" ht="22" customHeight="1" x14ac:dyDescent="0.15">
      <c r="B108" s="2">
        <v>83</v>
      </c>
      <c r="C108" s="95" t="s">
        <v>90</v>
      </c>
      <c r="D108" s="109"/>
      <c r="E108" s="96"/>
      <c r="F108" s="101"/>
      <c r="G108" s="102"/>
      <c r="H108" s="97"/>
      <c r="I108" s="98"/>
      <c r="J108" s="98"/>
      <c r="K108" s="98"/>
      <c r="L108" s="98"/>
      <c r="M108" s="98"/>
      <c r="N108" s="98"/>
      <c r="O108" s="98"/>
      <c r="P108" s="98"/>
      <c r="Q108" s="99"/>
      <c r="R108" s="45" t="s">
        <v>14</v>
      </c>
      <c r="S108" s="8">
        <v>0</v>
      </c>
      <c r="T108" s="3" t="s">
        <v>96</v>
      </c>
    </row>
    <row r="109" spans="2:20" ht="22" customHeight="1" x14ac:dyDescent="0.15">
      <c r="B109" s="2"/>
      <c r="C109" s="139" t="s">
        <v>143</v>
      </c>
      <c r="D109" s="109"/>
      <c r="E109" s="96"/>
      <c r="F109" s="101"/>
      <c r="G109" s="102"/>
      <c r="H109" s="97"/>
      <c r="I109" s="98"/>
      <c r="J109" s="98"/>
      <c r="K109" s="98"/>
      <c r="L109" s="98"/>
      <c r="M109" s="98"/>
      <c r="N109" s="98"/>
      <c r="O109" s="98"/>
      <c r="P109" s="98"/>
      <c r="Q109" s="99"/>
      <c r="R109" s="45"/>
      <c r="S109" s="8"/>
      <c r="T109" s="3"/>
    </row>
    <row r="110" spans="2:20" ht="22" customHeight="1" x14ac:dyDescent="0.15">
      <c r="B110" s="2">
        <v>84</v>
      </c>
      <c r="C110" s="95" t="s">
        <v>91</v>
      </c>
      <c r="D110" s="109"/>
      <c r="E110" s="96"/>
      <c r="F110" s="101"/>
      <c r="G110" s="102"/>
      <c r="H110" s="97"/>
      <c r="I110" s="98"/>
      <c r="J110" s="98"/>
      <c r="K110" s="98"/>
      <c r="L110" s="98"/>
      <c r="M110" s="98"/>
      <c r="N110" s="98"/>
      <c r="O110" s="98"/>
      <c r="P110" s="98"/>
      <c r="Q110" s="99"/>
      <c r="R110" s="45" t="s">
        <v>14</v>
      </c>
      <c r="S110" s="8">
        <v>1</v>
      </c>
      <c r="T110" s="4" t="s">
        <v>97</v>
      </c>
    </row>
    <row r="111" spans="2:20" ht="22" customHeight="1" x14ac:dyDescent="0.15">
      <c r="B111" s="2">
        <v>85</v>
      </c>
      <c r="C111" s="95" t="s">
        <v>92</v>
      </c>
      <c r="D111" s="109"/>
      <c r="E111" s="96"/>
      <c r="F111" s="101"/>
      <c r="G111" s="102"/>
      <c r="H111" s="97"/>
      <c r="I111" s="98"/>
      <c r="J111" s="98"/>
      <c r="K111" s="98"/>
      <c r="L111" s="98"/>
      <c r="M111" s="98"/>
      <c r="N111" s="98"/>
      <c r="O111" s="98"/>
      <c r="P111" s="98"/>
      <c r="Q111" s="99"/>
      <c r="R111" s="45" t="s">
        <v>14</v>
      </c>
      <c r="S111" s="8">
        <v>0</v>
      </c>
      <c r="T111" s="4" t="s">
        <v>97</v>
      </c>
    </row>
    <row r="112" spans="2:20" ht="22" customHeight="1" x14ac:dyDescent="0.15">
      <c r="B112" s="2">
        <v>86</v>
      </c>
      <c r="C112" s="95" t="s">
        <v>93</v>
      </c>
      <c r="D112" s="109"/>
      <c r="E112" s="96"/>
      <c r="F112" s="101"/>
      <c r="G112" s="102"/>
      <c r="H112" s="97"/>
      <c r="I112" s="98"/>
      <c r="J112" s="98"/>
      <c r="K112" s="98"/>
      <c r="L112" s="98"/>
      <c r="M112" s="98"/>
      <c r="N112" s="98"/>
      <c r="O112" s="98"/>
      <c r="P112" s="98"/>
      <c r="Q112" s="99"/>
      <c r="R112" s="45" t="s">
        <v>14</v>
      </c>
      <c r="S112" s="8">
        <v>0</v>
      </c>
      <c r="T112" s="4" t="s">
        <v>97</v>
      </c>
    </row>
    <row r="113" spans="2:20" ht="22" customHeight="1" x14ac:dyDescent="0.15">
      <c r="B113" s="2">
        <v>87</v>
      </c>
      <c r="C113" s="95" t="s">
        <v>98</v>
      </c>
      <c r="D113" s="109"/>
      <c r="E113" s="96"/>
      <c r="F113" s="101"/>
      <c r="G113" s="102"/>
      <c r="H113" s="97"/>
      <c r="I113" s="98"/>
      <c r="J113" s="98"/>
      <c r="K113" s="98"/>
      <c r="L113" s="98"/>
      <c r="M113" s="98"/>
      <c r="N113" s="98"/>
      <c r="O113" s="98"/>
      <c r="P113" s="98"/>
      <c r="Q113" s="99"/>
      <c r="R113" s="45" t="s">
        <v>14</v>
      </c>
      <c r="S113" s="45">
        <v>1</v>
      </c>
      <c r="T113" s="1" t="s">
        <v>97</v>
      </c>
    </row>
    <row r="114" spans="2:20" ht="22" customHeight="1" x14ac:dyDescent="0.15">
      <c r="B114" s="2">
        <v>88</v>
      </c>
      <c r="C114" s="95" t="s">
        <v>99</v>
      </c>
      <c r="D114" s="109"/>
      <c r="E114" s="96"/>
      <c r="F114" s="101"/>
      <c r="G114" s="102"/>
      <c r="H114" s="97"/>
      <c r="I114" s="98"/>
      <c r="J114" s="98"/>
      <c r="K114" s="98"/>
      <c r="L114" s="98"/>
      <c r="M114" s="98"/>
      <c r="N114" s="98"/>
      <c r="O114" s="98"/>
      <c r="P114" s="98"/>
      <c r="Q114" s="99"/>
      <c r="R114" s="45" t="s">
        <v>14</v>
      </c>
      <c r="S114" s="45">
        <v>40</v>
      </c>
      <c r="T114" s="1" t="s">
        <v>97</v>
      </c>
    </row>
    <row r="115" spans="2:20" ht="22" customHeight="1" x14ac:dyDescent="0.15">
      <c r="B115" s="2">
        <v>89</v>
      </c>
      <c r="C115" s="95" t="s">
        <v>100</v>
      </c>
      <c r="D115" s="109"/>
      <c r="E115" s="96"/>
      <c r="F115" s="101"/>
      <c r="G115" s="102"/>
      <c r="H115" s="97"/>
      <c r="I115" s="98"/>
      <c r="J115" s="98"/>
      <c r="K115" s="98"/>
      <c r="L115" s="98"/>
      <c r="M115" s="98"/>
      <c r="N115" s="98"/>
      <c r="O115" s="98"/>
      <c r="P115" s="98"/>
      <c r="Q115" s="99"/>
      <c r="R115" s="45" t="s">
        <v>14</v>
      </c>
      <c r="S115" s="45">
        <v>0</v>
      </c>
      <c r="T115" s="1" t="s">
        <v>97</v>
      </c>
    </row>
    <row r="116" spans="2:20" ht="22" customHeight="1" x14ac:dyDescent="0.15">
      <c r="B116" s="2">
        <v>90</v>
      </c>
      <c r="C116" s="95" t="s">
        <v>101</v>
      </c>
      <c r="D116" s="109"/>
      <c r="E116" s="96"/>
      <c r="F116" s="101"/>
      <c r="G116" s="102"/>
      <c r="H116" s="97"/>
      <c r="I116" s="98"/>
      <c r="J116" s="98"/>
      <c r="K116" s="98"/>
      <c r="L116" s="98"/>
      <c r="M116" s="98"/>
      <c r="N116" s="98"/>
      <c r="O116" s="98"/>
      <c r="P116" s="98"/>
      <c r="Q116" s="99"/>
      <c r="R116" s="45" t="s">
        <v>14</v>
      </c>
      <c r="S116" s="45">
        <v>1</v>
      </c>
      <c r="T116" s="1" t="s">
        <v>97</v>
      </c>
    </row>
    <row r="117" spans="2:20" ht="22" customHeight="1" x14ac:dyDescent="0.15">
      <c r="B117" s="2">
        <v>91</v>
      </c>
      <c r="C117" s="95" t="s">
        <v>102</v>
      </c>
      <c r="D117" s="109"/>
      <c r="E117" s="96"/>
      <c r="F117" s="101"/>
      <c r="G117" s="102"/>
      <c r="H117" s="97"/>
      <c r="I117" s="98"/>
      <c r="J117" s="98"/>
      <c r="K117" s="98"/>
      <c r="L117" s="98"/>
      <c r="M117" s="98"/>
      <c r="N117" s="98"/>
      <c r="O117" s="98"/>
      <c r="P117" s="98"/>
      <c r="Q117" s="99"/>
      <c r="R117" s="45" t="s">
        <v>14</v>
      </c>
      <c r="S117" s="45">
        <v>0</v>
      </c>
      <c r="T117" s="1" t="s">
        <v>97</v>
      </c>
    </row>
    <row r="118" spans="2:20" ht="22" customHeight="1" x14ac:dyDescent="0.15">
      <c r="B118" s="2">
        <v>92</v>
      </c>
      <c r="C118" s="95" t="s">
        <v>103</v>
      </c>
      <c r="D118" s="109"/>
      <c r="E118" s="96"/>
      <c r="F118" s="101"/>
      <c r="G118" s="102"/>
      <c r="H118" s="97"/>
      <c r="I118" s="98"/>
      <c r="J118" s="98"/>
      <c r="K118" s="98"/>
      <c r="L118" s="98"/>
      <c r="M118" s="98"/>
      <c r="N118" s="98"/>
      <c r="O118" s="98"/>
      <c r="P118" s="98"/>
      <c r="Q118" s="99"/>
      <c r="R118" s="45" t="s">
        <v>14</v>
      </c>
      <c r="S118" s="45">
        <v>1</v>
      </c>
      <c r="T118" s="1" t="s">
        <v>97</v>
      </c>
    </row>
    <row r="119" spans="2:20" ht="22" customHeight="1" x14ac:dyDescent="0.15">
      <c r="B119" s="2">
        <v>93</v>
      </c>
      <c r="C119" s="95" t="s">
        <v>104</v>
      </c>
      <c r="D119" s="109"/>
      <c r="E119" s="96"/>
      <c r="F119" s="101"/>
      <c r="G119" s="102"/>
      <c r="H119" s="97"/>
      <c r="I119" s="98"/>
      <c r="J119" s="98"/>
      <c r="K119" s="98"/>
      <c r="L119" s="98"/>
      <c r="M119" s="98"/>
      <c r="N119" s="98"/>
      <c r="O119" s="98"/>
      <c r="P119" s="98"/>
      <c r="Q119" s="99"/>
      <c r="R119" s="45" t="s">
        <v>14</v>
      </c>
      <c r="S119" s="45">
        <v>2</v>
      </c>
      <c r="T119" s="1" t="s">
        <v>97</v>
      </c>
    </row>
    <row r="120" spans="2:20" ht="22" customHeight="1" x14ac:dyDescent="0.15">
      <c r="B120" s="2">
        <v>94</v>
      </c>
      <c r="C120" s="95" t="s">
        <v>105</v>
      </c>
      <c r="D120" s="109"/>
      <c r="E120" s="96"/>
      <c r="F120" s="101"/>
      <c r="G120" s="102"/>
      <c r="H120" s="97"/>
      <c r="I120" s="98"/>
      <c r="J120" s="98"/>
      <c r="K120" s="98"/>
      <c r="L120" s="98"/>
      <c r="M120" s="98"/>
      <c r="N120" s="98"/>
      <c r="O120" s="98"/>
      <c r="P120" s="98"/>
      <c r="Q120" s="99"/>
      <c r="R120" s="45" t="s">
        <v>14</v>
      </c>
      <c r="S120" s="45">
        <v>0</v>
      </c>
      <c r="T120" s="1" t="s">
        <v>97</v>
      </c>
    </row>
    <row r="121" spans="2:20" ht="22" customHeight="1" x14ac:dyDescent="0.15">
      <c r="B121" s="2">
        <v>95</v>
      </c>
      <c r="C121" s="95" t="s">
        <v>94</v>
      </c>
      <c r="D121" s="109"/>
      <c r="E121" s="96"/>
      <c r="F121" s="101"/>
      <c r="G121" s="102"/>
      <c r="H121" s="97"/>
      <c r="I121" s="98"/>
      <c r="J121" s="98"/>
      <c r="K121" s="98"/>
      <c r="L121" s="98"/>
      <c r="M121" s="98"/>
      <c r="N121" s="98"/>
      <c r="O121" s="98"/>
      <c r="P121" s="98"/>
      <c r="Q121" s="99"/>
      <c r="R121" s="45" t="s">
        <v>14</v>
      </c>
      <c r="S121" s="45">
        <v>0</v>
      </c>
      <c r="T121" s="1" t="s">
        <v>97</v>
      </c>
    </row>
    <row r="122" spans="2:20" ht="22" customHeight="1" x14ac:dyDescent="0.15">
      <c r="B122" s="2">
        <v>96</v>
      </c>
      <c r="C122" s="95" t="s">
        <v>106</v>
      </c>
      <c r="D122" s="109"/>
      <c r="E122" s="96"/>
      <c r="F122" s="101"/>
      <c r="G122" s="102"/>
      <c r="H122" s="97"/>
      <c r="I122" s="98"/>
      <c r="J122" s="98"/>
      <c r="K122" s="98"/>
      <c r="L122" s="98"/>
      <c r="M122" s="98"/>
      <c r="N122" s="98"/>
      <c r="O122" s="98"/>
      <c r="P122" s="98"/>
      <c r="Q122" s="99"/>
      <c r="R122" s="45" t="s">
        <v>14</v>
      </c>
      <c r="S122" s="45">
        <v>0</v>
      </c>
      <c r="T122" s="1" t="s">
        <v>97</v>
      </c>
    </row>
    <row r="123" spans="2:20" ht="22" customHeight="1" x14ac:dyDescent="0.15">
      <c r="B123" s="2">
        <v>97</v>
      </c>
      <c r="C123" s="95" t="s">
        <v>95</v>
      </c>
      <c r="D123" s="109"/>
      <c r="E123" s="96"/>
      <c r="F123" s="101"/>
      <c r="G123" s="102"/>
      <c r="H123" s="97"/>
      <c r="I123" s="98"/>
      <c r="J123" s="98"/>
      <c r="K123" s="98"/>
      <c r="L123" s="98"/>
      <c r="M123" s="98"/>
      <c r="N123" s="98"/>
      <c r="O123" s="98"/>
      <c r="P123" s="98"/>
      <c r="Q123" s="99"/>
      <c r="R123" s="45" t="s">
        <v>14</v>
      </c>
      <c r="S123" s="45">
        <v>0</v>
      </c>
      <c r="T123" s="1" t="s">
        <v>97</v>
      </c>
    </row>
    <row r="124" spans="2:20" ht="22" customHeight="1" x14ac:dyDescent="0.15">
      <c r="B124" s="2">
        <v>98</v>
      </c>
      <c r="C124" s="95" t="s">
        <v>107</v>
      </c>
      <c r="D124" s="109"/>
      <c r="E124" s="96"/>
      <c r="F124" s="101"/>
      <c r="G124" s="102"/>
      <c r="H124" s="97"/>
      <c r="I124" s="98"/>
      <c r="J124" s="98"/>
      <c r="K124" s="98"/>
      <c r="L124" s="98"/>
      <c r="M124" s="98"/>
      <c r="N124" s="98"/>
      <c r="O124" s="98"/>
      <c r="P124" s="98"/>
      <c r="Q124" s="99"/>
      <c r="R124" s="45" t="s">
        <v>14</v>
      </c>
      <c r="S124" s="45">
        <v>0</v>
      </c>
      <c r="T124" s="1" t="s">
        <v>97</v>
      </c>
    </row>
    <row r="125" spans="2:20" ht="22" customHeight="1" x14ac:dyDescent="0.15">
      <c r="B125" s="2">
        <v>99</v>
      </c>
      <c r="C125" s="95" t="s">
        <v>108</v>
      </c>
      <c r="D125" s="109"/>
      <c r="E125" s="96"/>
      <c r="F125" s="101"/>
      <c r="G125" s="102"/>
      <c r="H125" s="97"/>
      <c r="I125" s="98"/>
      <c r="J125" s="98"/>
      <c r="K125" s="98"/>
      <c r="L125" s="98"/>
      <c r="M125" s="98"/>
      <c r="N125" s="98"/>
      <c r="O125" s="98"/>
      <c r="P125" s="98"/>
      <c r="Q125" s="99"/>
      <c r="R125" s="45" t="s">
        <v>14</v>
      </c>
      <c r="S125" s="45">
        <v>0</v>
      </c>
      <c r="T125" s="1" t="s">
        <v>97</v>
      </c>
    </row>
    <row r="126" spans="2:20" ht="22" customHeight="1" x14ac:dyDescent="0.15">
      <c r="B126" s="2">
        <v>100</v>
      </c>
      <c r="C126" s="95" t="s">
        <v>109</v>
      </c>
      <c r="D126" s="109"/>
      <c r="E126" s="96"/>
      <c r="F126" s="101"/>
      <c r="G126" s="102"/>
      <c r="H126" s="97"/>
      <c r="I126" s="98"/>
      <c r="J126" s="98"/>
      <c r="K126" s="98"/>
      <c r="L126" s="98"/>
      <c r="M126" s="98"/>
      <c r="N126" s="98"/>
      <c r="O126" s="98"/>
      <c r="P126" s="98"/>
      <c r="Q126" s="99"/>
      <c r="R126" s="45" t="s">
        <v>14</v>
      </c>
      <c r="S126" s="45">
        <v>1</v>
      </c>
      <c r="T126" s="1" t="s">
        <v>97</v>
      </c>
    </row>
    <row r="127" spans="2:20" ht="22" customHeight="1" x14ac:dyDescent="0.15">
      <c r="B127" s="2">
        <v>101</v>
      </c>
      <c r="C127" s="95" t="s">
        <v>110</v>
      </c>
      <c r="D127" s="109"/>
      <c r="E127" s="96"/>
      <c r="F127" s="101"/>
      <c r="G127" s="102"/>
      <c r="H127" s="97"/>
      <c r="I127" s="98"/>
      <c r="J127" s="98"/>
      <c r="K127" s="98"/>
      <c r="L127" s="98"/>
      <c r="M127" s="98"/>
      <c r="N127" s="98"/>
      <c r="O127" s="98"/>
      <c r="P127" s="98"/>
      <c r="Q127" s="99"/>
      <c r="R127" s="45" t="s">
        <v>14</v>
      </c>
      <c r="S127" s="45">
        <v>1</v>
      </c>
      <c r="T127" s="1" t="s">
        <v>97</v>
      </c>
    </row>
    <row r="128" spans="2:20" ht="22" customHeight="1" x14ac:dyDescent="0.15">
      <c r="B128" s="2">
        <v>102</v>
      </c>
      <c r="C128" s="95" t="s">
        <v>111</v>
      </c>
      <c r="D128" s="109"/>
      <c r="E128" s="96"/>
      <c r="F128" s="101"/>
      <c r="G128" s="102"/>
      <c r="H128" s="97"/>
      <c r="I128" s="98"/>
      <c r="J128" s="98"/>
      <c r="K128" s="98"/>
      <c r="L128" s="98"/>
      <c r="M128" s="98"/>
      <c r="N128" s="98"/>
      <c r="O128" s="98"/>
      <c r="P128" s="98"/>
      <c r="Q128" s="99"/>
      <c r="R128" s="45" t="s">
        <v>14</v>
      </c>
      <c r="S128" s="45">
        <v>1</v>
      </c>
      <c r="T128" s="1" t="s">
        <v>97</v>
      </c>
    </row>
    <row r="129" spans="2:20" ht="22" customHeight="1" x14ac:dyDescent="0.15">
      <c r="B129" s="2">
        <v>103</v>
      </c>
      <c r="C129" s="95" t="s">
        <v>112</v>
      </c>
      <c r="D129" s="109"/>
      <c r="E129" s="96"/>
      <c r="F129" s="101"/>
      <c r="G129" s="102"/>
      <c r="H129" s="97"/>
      <c r="I129" s="98"/>
      <c r="J129" s="98"/>
      <c r="K129" s="98"/>
      <c r="L129" s="98"/>
      <c r="M129" s="98"/>
      <c r="N129" s="98"/>
      <c r="O129" s="98"/>
      <c r="P129" s="98"/>
      <c r="Q129" s="99"/>
      <c r="R129" s="45" t="s">
        <v>14</v>
      </c>
      <c r="S129" s="45">
        <v>1</v>
      </c>
      <c r="T129" s="1" t="s">
        <v>97</v>
      </c>
    </row>
    <row r="130" spans="2:20" ht="22" customHeight="1" x14ac:dyDescent="0.15">
      <c r="B130" s="2">
        <v>104</v>
      </c>
      <c r="C130" s="95" t="s">
        <v>115</v>
      </c>
      <c r="D130" s="109"/>
      <c r="E130" s="96"/>
      <c r="F130" s="95" t="s">
        <v>116</v>
      </c>
      <c r="G130" s="96"/>
      <c r="H130" s="97"/>
      <c r="I130" s="98"/>
      <c r="J130" s="98"/>
      <c r="K130" s="98"/>
      <c r="L130" s="98"/>
      <c r="M130" s="98"/>
      <c r="N130" s="98"/>
      <c r="O130" s="98"/>
      <c r="P130" s="98"/>
      <c r="Q130" s="99"/>
      <c r="R130" s="45" t="s">
        <v>14</v>
      </c>
      <c r="S130" s="45">
        <v>0</v>
      </c>
      <c r="T130" s="1" t="s">
        <v>97</v>
      </c>
    </row>
    <row r="131" spans="2:20" ht="22" customHeight="1" x14ac:dyDescent="0.15">
      <c r="B131" s="2">
        <v>105</v>
      </c>
      <c r="C131" s="95" t="s">
        <v>115</v>
      </c>
      <c r="D131" s="109"/>
      <c r="E131" s="96"/>
      <c r="F131" s="95" t="s">
        <v>117</v>
      </c>
      <c r="G131" s="96"/>
      <c r="H131" s="97"/>
      <c r="I131" s="98"/>
      <c r="J131" s="98"/>
      <c r="K131" s="98"/>
      <c r="L131" s="98"/>
      <c r="M131" s="98"/>
      <c r="N131" s="98"/>
      <c r="O131" s="98"/>
      <c r="P131" s="98"/>
      <c r="Q131" s="99"/>
      <c r="R131" s="45" t="s">
        <v>14</v>
      </c>
      <c r="S131" s="45">
        <v>0</v>
      </c>
      <c r="T131" s="1" t="s">
        <v>97</v>
      </c>
    </row>
    <row r="132" spans="2:20" ht="22" customHeight="1" x14ac:dyDescent="0.15">
      <c r="B132" s="2">
        <v>106</v>
      </c>
      <c r="C132" s="95" t="s">
        <v>113</v>
      </c>
      <c r="D132" s="109"/>
      <c r="E132" s="96"/>
      <c r="F132" s="101"/>
      <c r="G132" s="102"/>
      <c r="H132" s="97"/>
      <c r="I132" s="98"/>
      <c r="J132" s="98"/>
      <c r="K132" s="98"/>
      <c r="L132" s="98"/>
      <c r="M132" s="98"/>
      <c r="N132" s="98"/>
      <c r="O132" s="98"/>
      <c r="P132" s="98"/>
      <c r="Q132" s="99"/>
      <c r="R132" s="45" t="s">
        <v>14</v>
      </c>
      <c r="S132" s="45">
        <v>0</v>
      </c>
      <c r="T132" s="1" t="s">
        <v>97</v>
      </c>
    </row>
    <row r="133" spans="2:20" ht="22" customHeight="1" x14ac:dyDescent="0.15">
      <c r="B133" s="2">
        <v>107</v>
      </c>
      <c r="C133" s="95" t="s">
        <v>114</v>
      </c>
      <c r="D133" s="109"/>
      <c r="E133" s="96"/>
      <c r="F133" s="101"/>
      <c r="G133" s="102"/>
      <c r="H133" s="97"/>
      <c r="I133" s="98"/>
      <c r="J133" s="98"/>
      <c r="K133" s="98"/>
      <c r="L133" s="98"/>
      <c r="M133" s="98"/>
      <c r="N133" s="98"/>
      <c r="O133" s="98"/>
      <c r="P133" s="98"/>
      <c r="Q133" s="99"/>
      <c r="R133" s="45" t="s">
        <v>14</v>
      </c>
      <c r="S133" s="45">
        <v>1</v>
      </c>
      <c r="T133" s="1" t="s">
        <v>97</v>
      </c>
    </row>
    <row r="134" spans="2:20" ht="22" customHeight="1" x14ac:dyDescent="0.15">
      <c r="B134" s="2"/>
      <c r="C134" s="110" t="s">
        <v>149</v>
      </c>
      <c r="D134" s="111"/>
      <c r="E134" s="111"/>
      <c r="F134" s="101"/>
      <c r="G134" s="102"/>
      <c r="H134" s="97"/>
      <c r="I134" s="98"/>
      <c r="J134" s="98"/>
      <c r="K134" s="98"/>
      <c r="L134" s="98"/>
      <c r="M134" s="98"/>
      <c r="N134" s="98"/>
      <c r="O134" s="98"/>
      <c r="P134" s="98"/>
      <c r="Q134" s="99"/>
      <c r="R134" s="45"/>
      <c r="S134" s="45"/>
      <c r="T134" s="1"/>
    </row>
    <row r="135" spans="2:20" ht="22" customHeight="1" x14ac:dyDescent="0.15">
      <c r="B135" s="2">
        <v>108</v>
      </c>
      <c r="C135" s="113" t="s">
        <v>150</v>
      </c>
      <c r="D135" s="137" t="s">
        <v>151</v>
      </c>
      <c r="E135" s="138"/>
      <c r="F135" s="101"/>
      <c r="G135" s="102"/>
      <c r="H135" s="97"/>
      <c r="I135" s="98"/>
      <c r="J135" s="98"/>
      <c r="K135" s="98"/>
      <c r="L135" s="98"/>
      <c r="M135" s="98"/>
      <c r="N135" s="98"/>
      <c r="O135" s="98"/>
      <c r="P135" s="98"/>
      <c r="Q135" s="99"/>
      <c r="R135" s="13" t="s">
        <v>6</v>
      </c>
      <c r="S135" s="45">
        <v>0</v>
      </c>
      <c r="T135" s="1"/>
    </row>
    <row r="136" spans="2:20" ht="22" customHeight="1" x14ac:dyDescent="0.15">
      <c r="B136" s="2">
        <v>109</v>
      </c>
      <c r="C136" s="113"/>
      <c r="D136" s="115" t="s">
        <v>152</v>
      </c>
      <c r="E136" s="116"/>
      <c r="F136" s="101"/>
      <c r="G136" s="102"/>
      <c r="H136" s="97"/>
      <c r="I136" s="98"/>
      <c r="J136" s="98"/>
      <c r="K136" s="98"/>
      <c r="L136" s="98"/>
      <c r="M136" s="98"/>
      <c r="N136" s="98"/>
      <c r="O136" s="98"/>
      <c r="P136" s="98"/>
      <c r="Q136" s="99"/>
      <c r="R136" s="13" t="s">
        <v>6</v>
      </c>
      <c r="S136" s="45">
        <v>0</v>
      </c>
      <c r="T136" s="1"/>
    </row>
    <row r="137" spans="2:20" ht="22" customHeight="1" x14ac:dyDescent="0.15">
      <c r="B137" s="2">
        <v>110</v>
      </c>
      <c r="C137" s="114"/>
      <c r="D137" s="115" t="s">
        <v>153</v>
      </c>
      <c r="E137" s="116"/>
      <c r="F137" s="101"/>
      <c r="G137" s="102"/>
      <c r="H137" s="97"/>
      <c r="I137" s="98"/>
      <c r="J137" s="98"/>
      <c r="K137" s="98"/>
      <c r="L137" s="98"/>
      <c r="M137" s="98"/>
      <c r="N137" s="98"/>
      <c r="O137" s="98"/>
      <c r="P137" s="98"/>
      <c r="Q137" s="99"/>
      <c r="R137" s="13" t="s">
        <v>6</v>
      </c>
      <c r="S137" s="45">
        <v>1</v>
      </c>
      <c r="T137" s="1"/>
    </row>
    <row r="138" spans="2:20" ht="22" customHeight="1" x14ac:dyDescent="0.15">
      <c r="B138" s="2">
        <v>111</v>
      </c>
      <c r="C138" s="112" t="s">
        <v>154</v>
      </c>
      <c r="D138" s="133" t="s">
        <v>155</v>
      </c>
      <c r="E138" s="134"/>
      <c r="F138" s="101"/>
      <c r="G138" s="102"/>
      <c r="H138" s="97"/>
      <c r="I138" s="98"/>
      <c r="J138" s="98"/>
      <c r="K138" s="98"/>
      <c r="L138" s="98"/>
      <c r="M138" s="98"/>
      <c r="N138" s="98"/>
      <c r="O138" s="98"/>
      <c r="P138" s="98"/>
      <c r="Q138" s="99"/>
      <c r="R138" s="13" t="s">
        <v>27</v>
      </c>
      <c r="S138" s="45">
        <v>0</v>
      </c>
      <c r="T138" s="1"/>
    </row>
    <row r="139" spans="2:20" ht="22" customHeight="1" x14ac:dyDescent="0.15">
      <c r="B139" s="2">
        <v>112</v>
      </c>
      <c r="C139" s="113"/>
      <c r="D139" s="135" t="s">
        <v>156</v>
      </c>
      <c r="E139" s="136"/>
      <c r="F139" s="101"/>
      <c r="G139" s="102"/>
      <c r="H139" s="97"/>
      <c r="I139" s="98"/>
      <c r="J139" s="98"/>
      <c r="K139" s="98"/>
      <c r="L139" s="98"/>
      <c r="M139" s="98"/>
      <c r="N139" s="98"/>
      <c r="O139" s="98"/>
      <c r="P139" s="98"/>
      <c r="Q139" s="99"/>
      <c r="R139" s="13" t="s">
        <v>27</v>
      </c>
      <c r="S139" s="45">
        <v>0</v>
      </c>
      <c r="T139" s="1"/>
    </row>
    <row r="140" spans="2:20" ht="22" customHeight="1" x14ac:dyDescent="0.15">
      <c r="B140" s="2">
        <v>113</v>
      </c>
      <c r="C140" s="113"/>
      <c r="D140" s="115" t="s">
        <v>157</v>
      </c>
      <c r="E140" s="116"/>
      <c r="F140" s="101"/>
      <c r="G140" s="102"/>
      <c r="H140" s="97"/>
      <c r="I140" s="98"/>
      <c r="J140" s="98"/>
      <c r="K140" s="98"/>
      <c r="L140" s="98"/>
      <c r="M140" s="98"/>
      <c r="N140" s="98"/>
      <c r="O140" s="98"/>
      <c r="P140" s="98"/>
      <c r="Q140" s="99"/>
      <c r="R140" s="13" t="s">
        <v>27</v>
      </c>
      <c r="S140" s="45">
        <v>0</v>
      </c>
      <c r="T140" s="1"/>
    </row>
    <row r="141" spans="2:20" ht="22" customHeight="1" x14ac:dyDescent="0.15">
      <c r="B141" s="2">
        <v>114</v>
      </c>
      <c r="C141" s="113"/>
      <c r="D141" s="115" t="s">
        <v>158</v>
      </c>
      <c r="E141" s="116"/>
      <c r="F141" s="101"/>
      <c r="G141" s="102"/>
      <c r="H141" s="97"/>
      <c r="I141" s="98"/>
      <c r="J141" s="98"/>
      <c r="K141" s="98"/>
      <c r="L141" s="98"/>
      <c r="M141" s="98"/>
      <c r="N141" s="98"/>
      <c r="O141" s="98"/>
      <c r="P141" s="98"/>
      <c r="Q141" s="99"/>
      <c r="R141" s="13" t="s">
        <v>27</v>
      </c>
      <c r="S141" s="45">
        <v>0</v>
      </c>
      <c r="T141" s="1"/>
    </row>
    <row r="142" spans="2:20" ht="22" customHeight="1" x14ac:dyDescent="0.15">
      <c r="B142" s="2">
        <v>115</v>
      </c>
      <c r="C142" s="114"/>
      <c r="D142" s="131" t="s">
        <v>167</v>
      </c>
      <c r="E142" s="132"/>
      <c r="F142" s="101"/>
      <c r="G142" s="102"/>
      <c r="H142" s="97"/>
      <c r="I142" s="98"/>
      <c r="J142" s="98"/>
      <c r="K142" s="98"/>
      <c r="L142" s="98"/>
      <c r="M142" s="98"/>
      <c r="N142" s="98"/>
      <c r="O142" s="98"/>
      <c r="P142" s="98"/>
      <c r="Q142" s="99"/>
      <c r="R142" s="13" t="s">
        <v>27</v>
      </c>
      <c r="S142" s="45">
        <v>0</v>
      </c>
      <c r="T142" s="1"/>
    </row>
    <row r="143" spans="2:20" ht="22" customHeight="1" x14ac:dyDescent="0.15">
      <c r="B143" s="2">
        <v>116</v>
      </c>
      <c r="C143" s="112" t="s">
        <v>159</v>
      </c>
      <c r="D143" s="129" t="s">
        <v>166</v>
      </c>
      <c r="E143" s="130"/>
      <c r="F143" s="101"/>
      <c r="G143" s="102"/>
      <c r="H143" s="97"/>
      <c r="I143" s="98"/>
      <c r="J143" s="98"/>
      <c r="K143" s="98"/>
      <c r="L143" s="98"/>
      <c r="M143" s="98"/>
      <c r="N143" s="98"/>
      <c r="O143" s="98"/>
      <c r="P143" s="98"/>
      <c r="Q143" s="99"/>
      <c r="R143" s="13" t="s">
        <v>13</v>
      </c>
      <c r="S143" s="14">
        <v>20</v>
      </c>
      <c r="T143" s="1"/>
    </row>
    <row r="144" spans="2:20" ht="22" customHeight="1" x14ac:dyDescent="0.15">
      <c r="B144" s="2">
        <v>117</v>
      </c>
      <c r="C144" s="114"/>
      <c r="D144" s="115" t="s">
        <v>160</v>
      </c>
      <c r="E144" s="116"/>
      <c r="F144" s="101"/>
      <c r="G144" s="102"/>
      <c r="H144" s="97"/>
      <c r="I144" s="98"/>
      <c r="J144" s="98"/>
      <c r="K144" s="98"/>
      <c r="L144" s="98"/>
      <c r="M144" s="98"/>
      <c r="N144" s="98"/>
      <c r="O144" s="98"/>
      <c r="P144" s="98"/>
      <c r="Q144" s="99"/>
      <c r="R144" s="13" t="s">
        <v>13</v>
      </c>
      <c r="S144" s="14">
        <v>10</v>
      </c>
      <c r="T144" s="1"/>
    </row>
    <row r="145" spans="2:20" ht="22" customHeight="1" x14ac:dyDescent="0.15">
      <c r="B145" s="2">
        <v>118</v>
      </c>
      <c r="C145" s="112" t="s">
        <v>161</v>
      </c>
      <c r="D145" s="115" t="s">
        <v>162</v>
      </c>
      <c r="E145" s="116"/>
      <c r="F145" s="101"/>
      <c r="G145" s="102"/>
      <c r="H145" s="97"/>
      <c r="I145" s="98"/>
      <c r="J145" s="98"/>
      <c r="K145" s="98"/>
      <c r="L145" s="98"/>
      <c r="M145" s="98"/>
      <c r="N145" s="98"/>
      <c r="O145" s="98"/>
      <c r="P145" s="98"/>
      <c r="Q145" s="99"/>
      <c r="R145" s="13" t="s">
        <v>10</v>
      </c>
      <c r="S145" s="45">
        <v>1</v>
      </c>
      <c r="T145" s="1"/>
    </row>
    <row r="146" spans="2:20" ht="22" customHeight="1" x14ac:dyDescent="0.15">
      <c r="B146" s="2">
        <v>119</v>
      </c>
      <c r="C146" s="113"/>
      <c r="D146" s="115" t="s">
        <v>163</v>
      </c>
      <c r="E146" s="116"/>
      <c r="F146" s="101"/>
      <c r="G146" s="102"/>
      <c r="H146" s="97"/>
      <c r="I146" s="98"/>
      <c r="J146" s="98"/>
      <c r="K146" s="98"/>
      <c r="L146" s="98"/>
      <c r="M146" s="98"/>
      <c r="N146" s="98"/>
      <c r="O146" s="98"/>
      <c r="P146" s="98"/>
      <c r="Q146" s="99"/>
      <c r="R146" s="13" t="s">
        <v>10</v>
      </c>
      <c r="S146" s="45">
        <v>1</v>
      </c>
      <c r="T146" s="1"/>
    </row>
    <row r="147" spans="2:20" ht="22" customHeight="1" x14ac:dyDescent="0.15">
      <c r="B147" s="2">
        <v>120</v>
      </c>
      <c r="C147" s="114"/>
      <c r="D147" s="115" t="s">
        <v>164</v>
      </c>
      <c r="E147" s="116"/>
      <c r="F147" s="101"/>
      <c r="G147" s="102"/>
      <c r="H147" s="97"/>
      <c r="I147" s="98"/>
      <c r="J147" s="98"/>
      <c r="K147" s="98"/>
      <c r="L147" s="98"/>
      <c r="M147" s="98"/>
      <c r="N147" s="98"/>
      <c r="O147" s="98"/>
      <c r="P147" s="98"/>
      <c r="Q147" s="99"/>
      <c r="R147" s="13" t="s">
        <v>10</v>
      </c>
      <c r="S147" s="45">
        <v>1</v>
      </c>
      <c r="T147" s="1"/>
    </row>
    <row r="148" spans="2:20" ht="22" customHeight="1" x14ac:dyDescent="0.15">
      <c r="B148" s="2">
        <v>121</v>
      </c>
      <c r="C148" s="100" t="s">
        <v>165</v>
      </c>
      <c r="D148" s="100" t="s">
        <v>145</v>
      </c>
      <c r="E148" s="100"/>
      <c r="F148" s="95"/>
      <c r="G148" s="96"/>
      <c r="H148" s="97"/>
      <c r="I148" s="98"/>
      <c r="J148" s="98"/>
      <c r="K148" s="98"/>
      <c r="L148" s="98"/>
      <c r="M148" s="98"/>
      <c r="N148" s="98"/>
      <c r="O148" s="98"/>
      <c r="P148" s="98"/>
      <c r="Q148" s="99"/>
      <c r="R148" s="13" t="s">
        <v>12</v>
      </c>
      <c r="S148" s="45">
        <v>0</v>
      </c>
      <c r="T148" s="1"/>
    </row>
    <row r="149" spans="2:20" ht="22" customHeight="1" x14ac:dyDescent="0.15">
      <c r="B149" s="2">
        <v>122</v>
      </c>
      <c r="C149" s="100"/>
      <c r="D149" s="100" t="s">
        <v>146</v>
      </c>
      <c r="E149" s="100"/>
      <c r="F149" s="95"/>
      <c r="G149" s="96"/>
      <c r="H149" s="97"/>
      <c r="I149" s="98"/>
      <c r="J149" s="98"/>
      <c r="K149" s="98"/>
      <c r="L149" s="98"/>
      <c r="M149" s="98"/>
      <c r="N149" s="98"/>
      <c r="O149" s="98"/>
      <c r="P149" s="98"/>
      <c r="Q149" s="99"/>
      <c r="R149" s="13" t="s">
        <v>12</v>
      </c>
      <c r="S149" s="45">
        <v>0</v>
      </c>
      <c r="T149" s="1"/>
    </row>
    <row r="150" spans="2:20" ht="22" customHeight="1" x14ac:dyDescent="0.15">
      <c r="B150" s="2">
        <v>123</v>
      </c>
      <c r="C150" s="100"/>
      <c r="D150" s="100" t="s">
        <v>147</v>
      </c>
      <c r="E150" s="100"/>
      <c r="F150" s="101"/>
      <c r="G150" s="102"/>
      <c r="H150" s="97"/>
      <c r="I150" s="98"/>
      <c r="J150" s="98"/>
      <c r="K150" s="98"/>
      <c r="L150" s="98"/>
      <c r="M150" s="98"/>
      <c r="N150" s="98"/>
      <c r="O150" s="98"/>
      <c r="P150" s="98"/>
      <c r="Q150" s="99"/>
      <c r="R150" s="13" t="s">
        <v>12</v>
      </c>
      <c r="S150" s="45">
        <v>0</v>
      </c>
      <c r="T150" s="1"/>
    </row>
    <row r="151" spans="2:20" ht="22" customHeight="1" x14ac:dyDescent="0.15">
      <c r="B151" s="2">
        <v>124</v>
      </c>
      <c r="C151" s="100"/>
      <c r="D151" s="100" t="s">
        <v>148</v>
      </c>
      <c r="E151" s="100"/>
      <c r="F151" s="101"/>
      <c r="G151" s="102"/>
      <c r="H151" s="97"/>
      <c r="I151" s="98"/>
      <c r="J151" s="98"/>
      <c r="K151" s="98"/>
      <c r="L151" s="98"/>
      <c r="M151" s="98"/>
      <c r="N151" s="98"/>
      <c r="O151" s="98"/>
      <c r="P151" s="98"/>
      <c r="Q151" s="99"/>
      <c r="R151" s="13" t="s">
        <v>12</v>
      </c>
      <c r="S151" s="45">
        <v>0</v>
      </c>
      <c r="T151" s="1"/>
    </row>
    <row r="152" spans="2:20" s="11" customFormat="1" ht="23" customHeight="1" x14ac:dyDescent="0.15">
      <c r="B152" s="5">
        <v>125</v>
      </c>
      <c r="C152" s="161" t="s">
        <v>4</v>
      </c>
      <c r="D152" s="162"/>
      <c r="E152" s="163"/>
      <c r="F152" s="124"/>
      <c r="G152" s="125"/>
      <c r="H152" s="126"/>
      <c r="I152" s="127"/>
      <c r="J152" s="127"/>
      <c r="K152" s="127"/>
      <c r="L152" s="127"/>
      <c r="M152" s="127"/>
      <c r="N152" s="127"/>
      <c r="O152" s="127"/>
      <c r="P152" s="127"/>
      <c r="Q152" s="128"/>
      <c r="R152" s="59" t="s">
        <v>7</v>
      </c>
      <c r="S152" s="33">
        <v>0</v>
      </c>
      <c r="T152" s="10"/>
    </row>
    <row r="153" spans="2:20" s="11" customFormat="1" ht="23" customHeight="1" x14ac:dyDescent="0.15">
      <c r="B153" s="5">
        <v>126</v>
      </c>
      <c r="C153" s="161" t="s">
        <v>194</v>
      </c>
      <c r="D153" s="162"/>
      <c r="E153" s="163"/>
      <c r="F153" s="124"/>
      <c r="G153" s="125"/>
      <c r="H153" s="126"/>
      <c r="I153" s="127"/>
      <c r="J153" s="127"/>
      <c r="K153" s="127"/>
      <c r="L153" s="127"/>
      <c r="M153" s="127"/>
      <c r="N153" s="127"/>
      <c r="O153" s="127"/>
      <c r="P153" s="127"/>
      <c r="Q153" s="128"/>
      <c r="R153" s="59" t="s">
        <v>183</v>
      </c>
      <c r="S153" s="33">
        <v>0</v>
      </c>
      <c r="T153" s="10"/>
    </row>
    <row r="154" spans="2:20" s="11" customFormat="1" ht="23" customHeight="1" x14ac:dyDescent="0.15">
      <c r="B154" s="5">
        <v>127</v>
      </c>
      <c r="C154" s="161" t="s">
        <v>185</v>
      </c>
      <c r="D154" s="162"/>
      <c r="E154" s="163"/>
      <c r="F154" s="40"/>
      <c r="G154" s="41"/>
      <c r="H154" s="42"/>
      <c r="I154" s="43"/>
      <c r="J154" s="43"/>
      <c r="K154" s="43"/>
      <c r="L154" s="43"/>
      <c r="M154" s="43"/>
      <c r="N154" s="43"/>
      <c r="O154" s="43"/>
      <c r="P154" s="43"/>
      <c r="Q154" s="44"/>
      <c r="R154" s="59" t="s">
        <v>27</v>
      </c>
      <c r="S154" s="33">
        <v>0</v>
      </c>
      <c r="T154" s="10"/>
    </row>
    <row r="155" spans="2:20" s="11" customFormat="1" ht="23" customHeight="1" x14ac:dyDescent="0.15">
      <c r="B155" s="5">
        <v>128</v>
      </c>
      <c r="C155" s="164" t="s">
        <v>188</v>
      </c>
      <c r="D155" s="165"/>
      <c r="E155" s="166"/>
      <c r="F155" s="40"/>
      <c r="G155" s="41"/>
      <c r="H155" s="42"/>
      <c r="I155" s="43"/>
      <c r="J155" s="43"/>
      <c r="K155" s="43"/>
      <c r="L155" s="43"/>
      <c r="M155" s="43"/>
      <c r="N155" s="43"/>
      <c r="O155" s="43"/>
      <c r="P155" s="43"/>
      <c r="Q155" s="44"/>
      <c r="R155" s="59" t="s">
        <v>189</v>
      </c>
      <c r="S155" s="33">
        <v>0</v>
      </c>
      <c r="T155" s="10"/>
    </row>
    <row r="156" spans="2:20" s="11" customFormat="1" ht="23" customHeight="1" x14ac:dyDescent="0.15">
      <c r="B156" s="5">
        <v>129</v>
      </c>
      <c r="C156" s="161" t="s">
        <v>4</v>
      </c>
      <c r="D156" s="162"/>
      <c r="E156" s="163"/>
      <c r="F156" s="124"/>
      <c r="G156" s="125"/>
      <c r="H156" s="126"/>
      <c r="I156" s="127"/>
      <c r="J156" s="127"/>
      <c r="K156" s="127"/>
      <c r="L156" s="127"/>
      <c r="M156" s="127"/>
      <c r="N156" s="127"/>
      <c r="O156" s="127"/>
      <c r="P156" s="127"/>
      <c r="Q156" s="128"/>
      <c r="R156" s="59" t="s">
        <v>7</v>
      </c>
      <c r="S156" s="33">
        <v>0</v>
      </c>
      <c r="T156" s="10"/>
    </row>
    <row r="157" spans="2:20" s="11" customFormat="1" ht="23" customHeight="1" x14ac:dyDescent="0.15">
      <c r="B157" s="5">
        <v>130</v>
      </c>
      <c r="C157" s="161" t="s">
        <v>4</v>
      </c>
      <c r="D157" s="162"/>
      <c r="E157" s="163"/>
      <c r="F157" s="124"/>
      <c r="G157" s="125"/>
      <c r="H157" s="126"/>
      <c r="I157" s="127"/>
      <c r="J157" s="127"/>
      <c r="K157" s="127"/>
      <c r="L157" s="127"/>
      <c r="M157" s="127"/>
      <c r="N157" s="127"/>
      <c r="O157" s="127"/>
      <c r="P157" s="127"/>
      <c r="Q157" s="128"/>
      <c r="R157" s="59" t="s">
        <v>7</v>
      </c>
      <c r="S157" s="33">
        <v>0</v>
      </c>
      <c r="T157" s="10"/>
    </row>
    <row r="158" spans="2:20" s="11" customFormat="1" ht="23" customHeight="1" thickBot="1" x14ac:dyDescent="0.2">
      <c r="B158" s="5">
        <v>131</v>
      </c>
      <c r="C158" s="167" t="s">
        <v>190</v>
      </c>
      <c r="D158" s="168"/>
      <c r="E158" s="169"/>
      <c r="F158" s="124"/>
      <c r="G158" s="125"/>
      <c r="H158" s="126"/>
      <c r="I158" s="127"/>
      <c r="J158" s="127"/>
      <c r="K158" s="127"/>
      <c r="L158" s="127"/>
      <c r="M158" s="127"/>
      <c r="N158" s="127"/>
      <c r="O158" s="127"/>
      <c r="P158" s="127"/>
      <c r="Q158" s="128"/>
      <c r="R158" s="59" t="s">
        <v>191</v>
      </c>
      <c r="S158" s="33">
        <v>0</v>
      </c>
      <c r="T158" s="10"/>
    </row>
    <row r="159" spans="2:20" ht="15" customHeight="1" x14ac:dyDescent="0.15">
      <c r="B159" s="117" t="s">
        <v>193</v>
      </c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</row>
  </sheetData>
  <mergeCells count="453">
    <mergeCell ref="C155:E155"/>
    <mergeCell ref="D151:E151"/>
    <mergeCell ref="F150:G150"/>
    <mergeCell ref="H150:Q150"/>
    <mergeCell ref="B159:T159"/>
    <mergeCell ref="B9:T9"/>
    <mergeCell ref="B10:B11"/>
    <mergeCell ref="C10:C11"/>
    <mergeCell ref="D10:E11"/>
    <mergeCell ref="F10:F11"/>
    <mergeCell ref="G10:G11"/>
    <mergeCell ref="H10:M10"/>
    <mergeCell ref="N10:R10"/>
    <mergeCell ref="T10:T11"/>
    <mergeCell ref="C157:E157"/>
    <mergeCell ref="F157:G157"/>
    <mergeCell ref="H157:Q157"/>
    <mergeCell ref="C158:E158"/>
    <mergeCell ref="F158:G158"/>
    <mergeCell ref="H158:Q158"/>
    <mergeCell ref="C153:E153"/>
    <mergeCell ref="F153:G153"/>
    <mergeCell ref="H153:Q153"/>
    <mergeCell ref="C156:E156"/>
    <mergeCell ref="F156:G156"/>
    <mergeCell ref="H156:Q156"/>
    <mergeCell ref="C154:E154"/>
    <mergeCell ref="C145:C147"/>
    <mergeCell ref="D145:E145"/>
    <mergeCell ref="F145:G145"/>
    <mergeCell ref="H145:Q145"/>
    <mergeCell ref="D146:E146"/>
    <mergeCell ref="F146:G146"/>
    <mergeCell ref="H146:Q146"/>
    <mergeCell ref="D147:E147"/>
    <mergeCell ref="F147:G147"/>
    <mergeCell ref="H147:Q147"/>
    <mergeCell ref="F151:G151"/>
    <mergeCell ref="H151:Q151"/>
    <mergeCell ref="C152:E152"/>
    <mergeCell ref="F152:G152"/>
    <mergeCell ref="H152:Q152"/>
    <mergeCell ref="C148:C151"/>
    <mergeCell ref="D148:E148"/>
    <mergeCell ref="F148:G148"/>
    <mergeCell ref="H148:Q148"/>
    <mergeCell ref="D149:E149"/>
    <mergeCell ref="F149:G149"/>
    <mergeCell ref="H149:Q149"/>
    <mergeCell ref="D150:E150"/>
    <mergeCell ref="C143:C144"/>
    <mergeCell ref="D143:E143"/>
    <mergeCell ref="F143:G143"/>
    <mergeCell ref="H143:Q143"/>
    <mergeCell ref="D144:E144"/>
    <mergeCell ref="F144:G144"/>
    <mergeCell ref="H144:Q144"/>
    <mergeCell ref="D141:E141"/>
    <mergeCell ref="F141:G141"/>
    <mergeCell ref="H141:Q141"/>
    <mergeCell ref="D142:E142"/>
    <mergeCell ref="F142:G142"/>
    <mergeCell ref="H142:Q142"/>
    <mergeCell ref="C138:C142"/>
    <mergeCell ref="D138:E138"/>
    <mergeCell ref="F138:G138"/>
    <mergeCell ref="H138:Q138"/>
    <mergeCell ref="D139:E139"/>
    <mergeCell ref="F139:G139"/>
    <mergeCell ref="H139:Q139"/>
    <mergeCell ref="D140:E140"/>
    <mergeCell ref="F140:G140"/>
    <mergeCell ref="H140:Q140"/>
    <mergeCell ref="C135:C137"/>
    <mergeCell ref="D135:E135"/>
    <mergeCell ref="F135:G135"/>
    <mergeCell ref="H135:Q135"/>
    <mergeCell ref="D136:E136"/>
    <mergeCell ref="F136:G136"/>
    <mergeCell ref="H136:Q136"/>
    <mergeCell ref="D137:E137"/>
    <mergeCell ref="F137:G137"/>
    <mergeCell ref="H137:Q137"/>
    <mergeCell ref="C133:E133"/>
    <mergeCell ref="F133:G133"/>
    <mergeCell ref="H133:Q133"/>
    <mergeCell ref="C134:E134"/>
    <mergeCell ref="F134:G134"/>
    <mergeCell ref="H134:Q134"/>
    <mergeCell ref="C131:E131"/>
    <mergeCell ref="F131:G131"/>
    <mergeCell ref="H131:Q131"/>
    <mergeCell ref="C132:E132"/>
    <mergeCell ref="F132:G132"/>
    <mergeCell ref="H132:Q132"/>
    <mergeCell ref="C129:E129"/>
    <mergeCell ref="F129:G129"/>
    <mergeCell ref="H129:Q129"/>
    <mergeCell ref="C130:E130"/>
    <mergeCell ref="F130:G130"/>
    <mergeCell ref="H130:Q130"/>
    <mergeCell ref="C127:E127"/>
    <mergeCell ref="F127:G127"/>
    <mergeCell ref="H127:Q127"/>
    <mergeCell ref="C128:E128"/>
    <mergeCell ref="F128:G128"/>
    <mergeCell ref="H128:Q128"/>
    <mergeCell ref="C125:E125"/>
    <mergeCell ref="F125:G125"/>
    <mergeCell ref="H125:Q125"/>
    <mergeCell ref="C126:E126"/>
    <mergeCell ref="F126:G126"/>
    <mergeCell ref="H126:Q126"/>
    <mergeCell ref="C123:E123"/>
    <mergeCell ref="F123:G123"/>
    <mergeCell ref="H123:Q123"/>
    <mergeCell ref="C124:E124"/>
    <mergeCell ref="F124:G124"/>
    <mergeCell ref="H124:Q124"/>
    <mergeCell ref="C121:E121"/>
    <mergeCell ref="F121:G121"/>
    <mergeCell ref="H121:Q121"/>
    <mergeCell ref="C122:E122"/>
    <mergeCell ref="F122:G122"/>
    <mergeCell ref="H122:Q122"/>
    <mergeCell ref="C119:E119"/>
    <mergeCell ref="F119:G119"/>
    <mergeCell ref="H119:Q119"/>
    <mergeCell ref="C120:E120"/>
    <mergeCell ref="F120:G120"/>
    <mergeCell ref="H120:Q120"/>
    <mergeCell ref="C117:E117"/>
    <mergeCell ref="F117:G117"/>
    <mergeCell ref="H117:Q117"/>
    <mergeCell ref="C118:E118"/>
    <mergeCell ref="F118:G118"/>
    <mergeCell ref="H118:Q118"/>
    <mergeCell ref="C115:E115"/>
    <mergeCell ref="F115:G115"/>
    <mergeCell ref="H115:Q115"/>
    <mergeCell ref="C116:E116"/>
    <mergeCell ref="F116:G116"/>
    <mergeCell ref="H116:Q116"/>
    <mergeCell ref="C113:E113"/>
    <mergeCell ref="F113:G113"/>
    <mergeCell ref="H113:Q113"/>
    <mergeCell ref="C114:E114"/>
    <mergeCell ref="F114:G114"/>
    <mergeCell ref="H114:Q114"/>
    <mergeCell ref="C111:E111"/>
    <mergeCell ref="F111:G111"/>
    <mergeCell ref="H111:Q111"/>
    <mergeCell ref="C112:E112"/>
    <mergeCell ref="F112:G112"/>
    <mergeCell ref="H112:Q112"/>
    <mergeCell ref="C109:E109"/>
    <mergeCell ref="F109:G109"/>
    <mergeCell ref="H109:Q109"/>
    <mergeCell ref="C110:E110"/>
    <mergeCell ref="F110:G110"/>
    <mergeCell ref="H110:Q110"/>
    <mergeCell ref="C107:E107"/>
    <mergeCell ref="F107:G107"/>
    <mergeCell ref="H107:Q107"/>
    <mergeCell ref="C108:E108"/>
    <mergeCell ref="F108:G108"/>
    <mergeCell ref="H108:Q108"/>
    <mergeCell ref="C105:E105"/>
    <mergeCell ref="F105:G105"/>
    <mergeCell ref="H105:Q105"/>
    <mergeCell ref="C106:E106"/>
    <mergeCell ref="F106:G106"/>
    <mergeCell ref="H106:Q106"/>
    <mergeCell ref="C103:E103"/>
    <mergeCell ref="F103:G103"/>
    <mergeCell ref="H103:Q103"/>
    <mergeCell ref="C104:E104"/>
    <mergeCell ref="F104:G104"/>
    <mergeCell ref="H104:Q104"/>
    <mergeCell ref="C101:E101"/>
    <mergeCell ref="F101:G101"/>
    <mergeCell ref="H101:Q101"/>
    <mergeCell ref="C102:E102"/>
    <mergeCell ref="F102:G102"/>
    <mergeCell ref="H102:Q102"/>
    <mergeCell ref="C99:E99"/>
    <mergeCell ref="F99:G99"/>
    <mergeCell ref="H99:Q99"/>
    <mergeCell ref="C100:E100"/>
    <mergeCell ref="F100:G100"/>
    <mergeCell ref="H100:Q100"/>
    <mergeCell ref="C97:E97"/>
    <mergeCell ref="F97:G97"/>
    <mergeCell ref="H97:Q97"/>
    <mergeCell ref="C98:E98"/>
    <mergeCell ref="F98:G98"/>
    <mergeCell ref="H98:Q98"/>
    <mergeCell ref="C94:E94"/>
    <mergeCell ref="C95:E95"/>
    <mergeCell ref="F95:G95"/>
    <mergeCell ref="H95:Q95"/>
    <mergeCell ref="C96:E96"/>
    <mergeCell ref="F96:G96"/>
    <mergeCell ref="H96:Q96"/>
    <mergeCell ref="C91:C93"/>
    <mergeCell ref="D91:E91"/>
    <mergeCell ref="F91:G91"/>
    <mergeCell ref="H91:Q91"/>
    <mergeCell ref="D92:E92"/>
    <mergeCell ref="F92:G92"/>
    <mergeCell ref="H92:Q92"/>
    <mergeCell ref="D93:E93"/>
    <mergeCell ref="F93:G93"/>
    <mergeCell ref="H93:Q93"/>
    <mergeCell ref="C88:C90"/>
    <mergeCell ref="D88:E88"/>
    <mergeCell ref="F88:G88"/>
    <mergeCell ref="H88:Q88"/>
    <mergeCell ref="D89:E89"/>
    <mergeCell ref="F89:G89"/>
    <mergeCell ref="H89:Q89"/>
    <mergeCell ref="D90:E90"/>
    <mergeCell ref="F90:G90"/>
    <mergeCell ref="H90:Q90"/>
    <mergeCell ref="H86:Q86"/>
    <mergeCell ref="D87:E87"/>
    <mergeCell ref="F87:G87"/>
    <mergeCell ref="H87:Q87"/>
    <mergeCell ref="D84:E84"/>
    <mergeCell ref="F84:G84"/>
    <mergeCell ref="H84:Q84"/>
    <mergeCell ref="D85:E85"/>
    <mergeCell ref="F85:G85"/>
    <mergeCell ref="H85:Q85"/>
    <mergeCell ref="C80:C87"/>
    <mergeCell ref="D80:E80"/>
    <mergeCell ref="F80:G80"/>
    <mergeCell ref="H80:Q80"/>
    <mergeCell ref="D81:E81"/>
    <mergeCell ref="F81:G81"/>
    <mergeCell ref="H81:Q81"/>
    <mergeCell ref="D77:E77"/>
    <mergeCell ref="F77:G77"/>
    <mergeCell ref="H77:Q77"/>
    <mergeCell ref="D78:E78"/>
    <mergeCell ref="F78:G78"/>
    <mergeCell ref="H78:Q78"/>
    <mergeCell ref="D82:E82"/>
    <mergeCell ref="F82:G82"/>
    <mergeCell ref="H82:Q82"/>
    <mergeCell ref="D83:E83"/>
    <mergeCell ref="F83:G83"/>
    <mergeCell ref="H83:Q83"/>
    <mergeCell ref="D79:E79"/>
    <mergeCell ref="F79:G79"/>
    <mergeCell ref="H79:Q79"/>
    <mergeCell ref="D86:E86"/>
    <mergeCell ref="F86:G86"/>
    <mergeCell ref="D75:E75"/>
    <mergeCell ref="F75:G75"/>
    <mergeCell ref="H75:Q75"/>
    <mergeCell ref="D76:E76"/>
    <mergeCell ref="F76:G76"/>
    <mergeCell ref="H76:Q76"/>
    <mergeCell ref="C72:E72"/>
    <mergeCell ref="F72:G72"/>
    <mergeCell ref="H72:Q72"/>
    <mergeCell ref="C73:C79"/>
    <mergeCell ref="D73:E73"/>
    <mergeCell ref="F73:G73"/>
    <mergeCell ref="H73:Q73"/>
    <mergeCell ref="D74:E74"/>
    <mergeCell ref="F74:G74"/>
    <mergeCell ref="H74:Q74"/>
    <mergeCell ref="C70:E70"/>
    <mergeCell ref="F70:G70"/>
    <mergeCell ref="H70:Q70"/>
    <mergeCell ref="C71:E71"/>
    <mergeCell ref="F71:G71"/>
    <mergeCell ref="H71:Q71"/>
    <mergeCell ref="C68:E68"/>
    <mergeCell ref="F68:G68"/>
    <mergeCell ref="H68:Q68"/>
    <mergeCell ref="C69:E69"/>
    <mergeCell ref="F69:G69"/>
    <mergeCell ref="H69:Q69"/>
    <mergeCell ref="C66:E66"/>
    <mergeCell ref="F66:G66"/>
    <mergeCell ref="H66:Q66"/>
    <mergeCell ref="C67:E67"/>
    <mergeCell ref="F67:G67"/>
    <mergeCell ref="H67:Q67"/>
    <mergeCell ref="C64:E64"/>
    <mergeCell ref="F64:G64"/>
    <mergeCell ref="H64:Q64"/>
    <mergeCell ref="C65:E65"/>
    <mergeCell ref="F65:G65"/>
    <mergeCell ref="H65:Q65"/>
    <mergeCell ref="C63:E63"/>
    <mergeCell ref="F63:G63"/>
    <mergeCell ref="H63:Q63"/>
    <mergeCell ref="D60:E60"/>
    <mergeCell ref="F60:G60"/>
    <mergeCell ref="H60:Q60"/>
    <mergeCell ref="D61:E61"/>
    <mergeCell ref="F61:G61"/>
    <mergeCell ref="H61:Q61"/>
    <mergeCell ref="D58:E58"/>
    <mergeCell ref="F58:G58"/>
    <mergeCell ref="H58:Q58"/>
    <mergeCell ref="D59:E59"/>
    <mergeCell ref="F59:G59"/>
    <mergeCell ref="H59:Q59"/>
    <mergeCell ref="C55:C62"/>
    <mergeCell ref="D55:E55"/>
    <mergeCell ref="F55:G55"/>
    <mergeCell ref="H55:Q55"/>
    <mergeCell ref="D56:E56"/>
    <mergeCell ref="F56:G56"/>
    <mergeCell ref="H56:Q56"/>
    <mergeCell ref="D57:E57"/>
    <mergeCell ref="F57:G57"/>
    <mergeCell ref="H57:Q57"/>
    <mergeCell ref="D62:E62"/>
    <mergeCell ref="F62:G62"/>
    <mergeCell ref="H62:Q62"/>
    <mergeCell ref="H53:Q53"/>
    <mergeCell ref="D54:E54"/>
    <mergeCell ref="F54:G54"/>
    <mergeCell ref="H54:Q54"/>
    <mergeCell ref="D51:E51"/>
    <mergeCell ref="F51:G51"/>
    <mergeCell ref="H51:Q51"/>
    <mergeCell ref="D52:E52"/>
    <mergeCell ref="F52:G52"/>
    <mergeCell ref="H52:Q52"/>
    <mergeCell ref="C44:E44"/>
    <mergeCell ref="F44:G44"/>
    <mergeCell ref="H44:Q44"/>
    <mergeCell ref="C45:C54"/>
    <mergeCell ref="D45:E45"/>
    <mergeCell ref="F45:G45"/>
    <mergeCell ref="H45:Q45"/>
    <mergeCell ref="D46:E46"/>
    <mergeCell ref="F46:G46"/>
    <mergeCell ref="H46:Q46"/>
    <mergeCell ref="D49:E49"/>
    <mergeCell ref="F49:G49"/>
    <mergeCell ref="H49:Q49"/>
    <mergeCell ref="D50:E50"/>
    <mergeCell ref="F50:G50"/>
    <mergeCell ref="H50:Q50"/>
    <mergeCell ref="D47:E47"/>
    <mergeCell ref="F47:G47"/>
    <mergeCell ref="H47:Q47"/>
    <mergeCell ref="D48:E48"/>
    <mergeCell ref="F48:G48"/>
    <mergeCell ref="H48:Q48"/>
    <mergeCell ref="D53:E53"/>
    <mergeCell ref="F53:G53"/>
    <mergeCell ref="C42:C43"/>
    <mergeCell ref="D42:E42"/>
    <mergeCell ref="F42:G42"/>
    <mergeCell ref="H42:Q42"/>
    <mergeCell ref="D43:E43"/>
    <mergeCell ref="F43:G43"/>
    <mergeCell ref="H43:Q43"/>
    <mergeCell ref="C39:E39"/>
    <mergeCell ref="F39:G39"/>
    <mergeCell ref="H39:Q39"/>
    <mergeCell ref="C40:C41"/>
    <mergeCell ref="D40:E40"/>
    <mergeCell ref="F40:G40"/>
    <mergeCell ref="H40:Q40"/>
    <mergeCell ref="D41:E41"/>
    <mergeCell ref="F41:G41"/>
    <mergeCell ref="H41:Q41"/>
    <mergeCell ref="C37:E37"/>
    <mergeCell ref="F37:G37"/>
    <mergeCell ref="H37:Q37"/>
    <mergeCell ref="C38:E38"/>
    <mergeCell ref="F38:G38"/>
    <mergeCell ref="H38:Q38"/>
    <mergeCell ref="C35:E35"/>
    <mergeCell ref="F35:G35"/>
    <mergeCell ref="H35:Q35"/>
    <mergeCell ref="C36:E36"/>
    <mergeCell ref="F36:G36"/>
    <mergeCell ref="H36:Q36"/>
    <mergeCell ref="C33:E33"/>
    <mergeCell ref="F33:G33"/>
    <mergeCell ref="H33:Q33"/>
    <mergeCell ref="C34:E34"/>
    <mergeCell ref="F34:G34"/>
    <mergeCell ref="H34:Q34"/>
    <mergeCell ref="C31:E31"/>
    <mergeCell ref="F31:G31"/>
    <mergeCell ref="H31:Q31"/>
    <mergeCell ref="C32:E32"/>
    <mergeCell ref="F32:G32"/>
    <mergeCell ref="H32:Q32"/>
    <mergeCell ref="C29:E29"/>
    <mergeCell ref="F29:G29"/>
    <mergeCell ref="H29:Q29"/>
    <mergeCell ref="C30:E30"/>
    <mergeCell ref="F30:G30"/>
    <mergeCell ref="H30:Q30"/>
    <mergeCell ref="C27:E27"/>
    <mergeCell ref="F27:G27"/>
    <mergeCell ref="H27:Q27"/>
    <mergeCell ref="C28:E28"/>
    <mergeCell ref="F28:G28"/>
    <mergeCell ref="H28:Q28"/>
    <mergeCell ref="C25:E25"/>
    <mergeCell ref="F25:G25"/>
    <mergeCell ref="H25:Q25"/>
    <mergeCell ref="C26:E26"/>
    <mergeCell ref="F26:G26"/>
    <mergeCell ref="H26:Q26"/>
    <mergeCell ref="C23:E23"/>
    <mergeCell ref="F23:G23"/>
    <mergeCell ref="H23:Q23"/>
    <mergeCell ref="C24:E24"/>
    <mergeCell ref="F24:G24"/>
    <mergeCell ref="H24:Q24"/>
    <mergeCell ref="C21:E21"/>
    <mergeCell ref="F21:G21"/>
    <mergeCell ref="H21:Q21"/>
    <mergeCell ref="C22:E22"/>
    <mergeCell ref="F22:G22"/>
    <mergeCell ref="H22:Q22"/>
    <mergeCell ref="D4:E4"/>
    <mergeCell ref="D5:E5"/>
    <mergeCell ref="D6:E6"/>
    <mergeCell ref="D7:E7"/>
    <mergeCell ref="D8:E8"/>
    <mergeCell ref="B20:T20"/>
    <mergeCell ref="D12:E12"/>
    <mergeCell ref="D13:E13"/>
    <mergeCell ref="D14:E14"/>
    <mergeCell ref="D15:E15"/>
    <mergeCell ref="D16:E16"/>
    <mergeCell ref="D18:E18"/>
    <mergeCell ref="D17:E17"/>
    <mergeCell ref="B1:T1"/>
    <mergeCell ref="B2:B3"/>
    <mergeCell ref="C2:C3"/>
    <mergeCell ref="D2:E3"/>
    <mergeCell ref="F2:F3"/>
    <mergeCell ref="G2:G3"/>
    <mergeCell ref="H2:M2"/>
    <mergeCell ref="N2:R2"/>
    <mergeCell ref="T2:T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topLeftCell="A55" workbookViewId="0">
      <selection activeCell="H77" sqref="H77"/>
    </sheetView>
  </sheetViews>
  <sheetFormatPr baseColWidth="10" defaultColWidth="8.83203125" defaultRowHeight="15" x14ac:dyDescent="0.15"/>
  <cols>
    <col min="1" max="1" width="17.83203125" customWidth="1"/>
    <col min="2" max="2" width="12.1640625" customWidth="1"/>
    <col min="3" max="3" width="6.33203125" customWidth="1"/>
    <col min="4" max="4" width="9.1640625" bestFit="1" customWidth="1"/>
    <col min="5" max="5" width="10" customWidth="1"/>
    <col min="6" max="6" width="11.33203125" customWidth="1"/>
    <col min="8" max="8" width="11.5" customWidth="1"/>
    <col min="9" max="9" width="9.1640625" bestFit="1" customWidth="1"/>
    <col min="13" max="13" width="9.1640625" bestFit="1" customWidth="1"/>
    <col min="14" max="14" width="17.1640625" customWidth="1"/>
  </cols>
  <sheetData>
    <row r="1" spans="1:14" ht="20.25" customHeight="1" thickBot="1" x14ac:dyDescent="0.2">
      <c r="A1" s="170"/>
      <c r="B1" s="90" t="s">
        <v>19</v>
      </c>
      <c r="C1" s="92"/>
      <c r="D1" s="92"/>
      <c r="E1" s="92"/>
      <c r="F1" s="92"/>
      <c r="G1" s="91"/>
      <c r="H1" s="90" t="s">
        <v>20</v>
      </c>
      <c r="I1" s="92"/>
      <c r="J1" s="92"/>
      <c r="K1" s="92"/>
      <c r="L1" s="91"/>
      <c r="M1" s="60"/>
      <c r="N1" s="180" t="s">
        <v>21</v>
      </c>
    </row>
    <row r="2" spans="1:14" ht="20.25" customHeight="1" x14ac:dyDescent="0.15">
      <c r="A2" s="170" t="s">
        <v>0</v>
      </c>
      <c r="B2" s="32" t="s">
        <v>22</v>
      </c>
      <c r="C2" s="32" t="s">
        <v>1</v>
      </c>
      <c r="D2" s="32" t="s">
        <v>23</v>
      </c>
      <c r="E2" s="32" t="s">
        <v>24</v>
      </c>
      <c r="F2" s="32" t="s">
        <v>25</v>
      </c>
      <c r="G2" s="32" t="s">
        <v>170</v>
      </c>
      <c r="H2" s="32" t="s">
        <v>284</v>
      </c>
      <c r="I2" s="32" t="s">
        <v>23</v>
      </c>
      <c r="J2" s="32" t="s">
        <v>171</v>
      </c>
      <c r="K2" s="32" t="s">
        <v>172</v>
      </c>
      <c r="L2" s="32" t="s">
        <v>173</v>
      </c>
      <c r="M2" s="32" t="s">
        <v>26</v>
      </c>
      <c r="N2" s="181"/>
    </row>
    <row r="3" spans="1:14" ht="22" customHeight="1" x14ac:dyDescent="0.15">
      <c r="A3" s="171" t="s">
        <v>4</v>
      </c>
      <c r="B3" s="17">
        <v>42374</v>
      </c>
      <c r="C3" s="16" t="s">
        <v>7</v>
      </c>
      <c r="D3" s="16">
        <v>181.45</v>
      </c>
      <c r="E3" s="18">
        <f t="shared" ref="E3:E7" si="0">F3/D3</f>
        <v>4.9600440892807942</v>
      </c>
      <c r="F3" s="18">
        <v>900</v>
      </c>
      <c r="G3" s="16" t="s">
        <v>3</v>
      </c>
      <c r="H3" s="17">
        <f t="shared" ref="H3:H7" si="1">B3</f>
        <v>42374</v>
      </c>
      <c r="I3" s="16">
        <f t="shared" ref="I3:I7" si="2">D3</f>
        <v>181.45</v>
      </c>
      <c r="J3" s="16" t="s">
        <v>3</v>
      </c>
      <c r="K3" s="16" t="s">
        <v>5</v>
      </c>
      <c r="L3" s="16" t="s">
        <v>8</v>
      </c>
      <c r="M3" s="16">
        <v>0</v>
      </c>
      <c r="N3" s="6"/>
    </row>
    <row r="4" spans="1:14" ht="22" customHeight="1" x14ac:dyDescent="0.15">
      <c r="A4" s="171" t="s">
        <v>4</v>
      </c>
      <c r="B4" s="17">
        <v>42377</v>
      </c>
      <c r="C4" s="16" t="s">
        <v>7</v>
      </c>
      <c r="D4" s="16">
        <v>181.45</v>
      </c>
      <c r="E4" s="18">
        <f t="shared" si="0"/>
        <v>4.9600440892807942</v>
      </c>
      <c r="F4" s="18">
        <v>900</v>
      </c>
      <c r="G4" s="16" t="s">
        <v>3</v>
      </c>
      <c r="H4" s="17">
        <f t="shared" si="1"/>
        <v>42377</v>
      </c>
      <c r="I4" s="16">
        <f t="shared" si="2"/>
        <v>181.45</v>
      </c>
      <c r="J4" s="16" t="s">
        <v>3</v>
      </c>
      <c r="K4" s="16" t="s">
        <v>5</v>
      </c>
      <c r="L4" s="16" t="s">
        <v>8</v>
      </c>
      <c r="M4" s="16">
        <v>0</v>
      </c>
      <c r="N4" s="6"/>
    </row>
    <row r="5" spans="1:14" ht="22" customHeight="1" x14ac:dyDescent="0.15">
      <c r="A5" s="171" t="s">
        <v>4</v>
      </c>
      <c r="B5" s="17">
        <v>42382</v>
      </c>
      <c r="C5" s="16" t="s">
        <v>7</v>
      </c>
      <c r="D5" s="16">
        <v>181.45</v>
      </c>
      <c r="E5" s="18">
        <f t="shared" si="0"/>
        <v>4.9600440892807942</v>
      </c>
      <c r="F5" s="18">
        <v>900</v>
      </c>
      <c r="G5" s="16" t="s">
        <v>3</v>
      </c>
      <c r="H5" s="17">
        <f t="shared" si="1"/>
        <v>42382</v>
      </c>
      <c r="I5" s="16">
        <f t="shared" si="2"/>
        <v>181.45</v>
      </c>
      <c r="J5" s="16" t="s">
        <v>3</v>
      </c>
      <c r="K5" s="16" t="s">
        <v>5</v>
      </c>
      <c r="L5" s="16" t="s">
        <v>8</v>
      </c>
      <c r="M5" s="16">
        <v>0</v>
      </c>
      <c r="N5" s="6"/>
    </row>
    <row r="6" spans="1:14" ht="22" customHeight="1" x14ac:dyDescent="0.15">
      <c r="A6" s="172" t="s">
        <v>175</v>
      </c>
      <c r="B6" s="17">
        <v>42388</v>
      </c>
      <c r="C6" s="16" t="s">
        <v>176</v>
      </c>
      <c r="D6" s="16">
        <v>1</v>
      </c>
      <c r="E6" s="18">
        <f t="shared" si="0"/>
        <v>1990</v>
      </c>
      <c r="F6" s="18">
        <v>1990</v>
      </c>
      <c r="G6" s="16" t="s">
        <v>3</v>
      </c>
      <c r="H6" s="17">
        <f t="shared" si="1"/>
        <v>42388</v>
      </c>
      <c r="I6" s="16">
        <f t="shared" si="2"/>
        <v>1</v>
      </c>
      <c r="J6" s="16" t="s">
        <v>177</v>
      </c>
      <c r="K6" s="16" t="s">
        <v>5</v>
      </c>
      <c r="L6" s="16" t="s">
        <v>168</v>
      </c>
      <c r="M6" s="16">
        <v>0</v>
      </c>
      <c r="N6" s="6"/>
    </row>
    <row r="7" spans="1:14" ht="22" customHeight="1" thickBot="1" x14ac:dyDescent="0.2">
      <c r="A7" s="173" t="s">
        <v>178</v>
      </c>
      <c r="B7" s="51">
        <v>42392</v>
      </c>
      <c r="C7" s="50" t="s">
        <v>176</v>
      </c>
      <c r="D7" s="50">
        <v>1</v>
      </c>
      <c r="E7" s="52">
        <f t="shared" si="0"/>
        <v>1950</v>
      </c>
      <c r="F7" s="52">
        <v>1950</v>
      </c>
      <c r="G7" s="50" t="s">
        <v>3</v>
      </c>
      <c r="H7" s="51">
        <f t="shared" si="1"/>
        <v>42392</v>
      </c>
      <c r="I7" s="50">
        <f t="shared" si="2"/>
        <v>1</v>
      </c>
      <c r="J7" s="50" t="s">
        <v>177</v>
      </c>
      <c r="K7" s="50" t="s">
        <v>5</v>
      </c>
      <c r="L7" s="50" t="s">
        <v>168</v>
      </c>
      <c r="M7" s="50">
        <v>0</v>
      </c>
      <c r="N7" s="12"/>
    </row>
    <row r="8" spans="1:14" ht="22" customHeight="1" x14ac:dyDescent="0.15">
      <c r="A8" s="171" t="s">
        <v>4</v>
      </c>
      <c r="B8" s="17">
        <v>42402</v>
      </c>
      <c r="C8" s="16" t="s">
        <v>7</v>
      </c>
      <c r="D8" s="16">
        <v>189.45</v>
      </c>
      <c r="E8" s="18">
        <f t="shared" ref="E8:E14" si="3">F8/D8</f>
        <v>4.7505938242280292</v>
      </c>
      <c r="F8" s="18">
        <v>900</v>
      </c>
      <c r="G8" s="16" t="s">
        <v>3</v>
      </c>
      <c r="H8" s="17">
        <f t="shared" ref="H8:H14" si="4">B8</f>
        <v>42402</v>
      </c>
      <c r="I8" s="16">
        <f t="shared" ref="I8:I14" si="5">D8</f>
        <v>189.45</v>
      </c>
      <c r="J8" s="16" t="s">
        <v>3</v>
      </c>
      <c r="K8" s="16" t="s">
        <v>5</v>
      </c>
      <c r="L8" s="16" t="s">
        <v>8</v>
      </c>
      <c r="M8" s="16">
        <v>0</v>
      </c>
      <c r="N8" s="6"/>
    </row>
    <row r="9" spans="1:14" ht="22" customHeight="1" x14ac:dyDescent="0.15">
      <c r="A9" s="174" t="s">
        <v>182</v>
      </c>
      <c r="B9" s="17">
        <v>42404</v>
      </c>
      <c r="C9" s="58" t="s">
        <v>183</v>
      </c>
      <c r="D9" s="16">
        <v>1</v>
      </c>
      <c r="E9" s="18">
        <f t="shared" si="3"/>
        <v>780</v>
      </c>
      <c r="F9" s="18">
        <v>780</v>
      </c>
      <c r="G9" s="16" t="s">
        <v>3</v>
      </c>
      <c r="H9" s="17">
        <f t="shared" si="4"/>
        <v>42404</v>
      </c>
      <c r="I9" s="16">
        <f t="shared" si="5"/>
        <v>1</v>
      </c>
      <c r="J9" s="58" t="s">
        <v>187</v>
      </c>
      <c r="K9" s="16" t="s">
        <v>5</v>
      </c>
      <c r="L9" s="58" t="s">
        <v>184</v>
      </c>
      <c r="M9" s="16">
        <v>0</v>
      </c>
      <c r="N9" s="6"/>
    </row>
    <row r="10" spans="1:14" ht="22" customHeight="1" x14ac:dyDescent="0.15">
      <c r="A10" s="174" t="s">
        <v>185</v>
      </c>
      <c r="B10" s="17">
        <v>42404</v>
      </c>
      <c r="C10" s="58" t="s">
        <v>27</v>
      </c>
      <c r="D10" s="16">
        <v>9</v>
      </c>
      <c r="E10" s="18">
        <f t="shared" si="3"/>
        <v>104</v>
      </c>
      <c r="F10" s="18">
        <v>936</v>
      </c>
      <c r="G10" s="16" t="s">
        <v>3</v>
      </c>
      <c r="H10" s="17">
        <f t="shared" si="4"/>
        <v>42404</v>
      </c>
      <c r="I10" s="16">
        <f t="shared" si="5"/>
        <v>9</v>
      </c>
      <c r="J10" s="58" t="s">
        <v>187</v>
      </c>
      <c r="K10" s="16" t="s">
        <v>5</v>
      </c>
      <c r="L10" s="58" t="s">
        <v>184</v>
      </c>
      <c r="M10" s="16">
        <v>0</v>
      </c>
      <c r="N10" s="6"/>
    </row>
    <row r="11" spans="1:14" ht="22" customHeight="1" x14ac:dyDescent="0.15">
      <c r="A11" s="175" t="s">
        <v>188</v>
      </c>
      <c r="B11" s="17">
        <v>42404</v>
      </c>
      <c r="C11" s="58" t="s">
        <v>189</v>
      </c>
      <c r="D11" s="16">
        <v>8</v>
      </c>
      <c r="E11" s="18">
        <f t="shared" si="3"/>
        <v>45</v>
      </c>
      <c r="F11" s="18">
        <v>360</v>
      </c>
      <c r="G11" s="16" t="s">
        <v>3</v>
      </c>
      <c r="H11" s="17">
        <f t="shared" si="4"/>
        <v>42404</v>
      </c>
      <c r="I11" s="16">
        <f t="shared" si="5"/>
        <v>8</v>
      </c>
      <c r="J11" s="16" t="s">
        <v>177</v>
      </c>
      <c r="K11" s="16" t="s">
        <v>5</v>
      </c>
      <c r="L11" s="58" t="s">
        <v>184</v>
      </c>
      <c r="M11" s="16">
        <v>0</v>
      </c>
      <c r="N11" s="6"/>
    </row>
    <row r="12" spans="1:14" ht="22" customHeight="1" x14ac:dyDescent="0.15">
      <c r="A12" s="171" t="s">
        <v>4</v>
      </c>
      <c r="B12" s="17">
        <v>42415</v>
      </c>
      <c r="C12" s="16" t="s">
        <v>7</v>
      </c>
      <c r="D12" s="16">
        <v>185.57</v>
      </c>
      <c r="E12" s="18">
        <f t="shared" si="3"/>
        <v>4.8499218623699951</v>
      </c>
      <c r="F12" s="18">
        <v>900</v>
      </c>
      <c r="G12" s="16" t="s">
        <v>3</v>
      </c>
      <c r="H12" s="17">
        <f t="shared" si="4"/>
        <v>42415</v>
      </c>
      <c r="I12" s="16">
        <f t="shared" si="5"/>
        <v>185.57</v>
      </c>
      <c r="J12" s="16" t="s">
        <v>3</v>
      </c>
      <c r="K12" s="16" t="s">
        <v>5</v>
      </c>
      <c r="L12" s="16" t="s">
        <v>8</v>
      </c>
      <c r="M12" s="16">
        <v>0</v>
      </c>
      <c r="N12" s="6"/>
    </row>
    <row r="13" spans="1:14" ht="22" customHeight="1" x14ac:dyDescent="0.15">
      <c r="A13" s="171" t="s">
        <v>4</v>
      </c>
      <c r="B13" s="17">
        <v>42420</v>
      </c>
      <c r="C13" s="16" t="s">
        <v>7</v>
      </c>
      <c r="D13" s="16">
        <v>189.47</v>
      </c>
      <c r="E13" s="18">
        <f t="shared" si="3"/>
        <v>4.7500923629070568</v>
      </c>
      <c r="F13" s="18">
        <v>900</v>
      </c>
      <c r="G13" s="16" t="s">
        <v>3</v>
      </c>
      <c r="H13" s="17">
        <f t="shared" si="4"/>
        <v>42420</v>
      </c>
      <c r="I13" s="16">
        <f t="shared" si="5"/>
        <v>189.47</v>
      </c>
      <c r="J13" s="16" t="s">
        <v>3</v>
      </c>
      <c r="K13" s="16" t="s">
        <v>5</v>
      </c>
      <c r="L13" s="16" t="s">
        <v>8</v>
      </c>
      <c r="M13" s="16">
        <v>0</v>
      </c>
      <c r="N13" s="6"/>
    </row>
    <row r="14" spans="1:14" ht="22" customHeight="1" x14ac:dyDescent="0.15">
      <c r="A14" s="174" t="s">
        <v>190</v>
      </c>
      <c r="B14" s="17">
        <v>42425</v>
      </c>
      <c r="C14" s="58" t="s">
        <v>191</v>
      </c>
      <c r="D14" s="16">
        <v>10</v>
      </c>
      <c r="E14" s="18">
        <f t="shared" si="3"/>
        <v>82.744</v>
      </c>
      <c r="F14" s="18">
        <v>827.44</v>
      </c>
      <c r="G14" s="16" t="s">
        <v>3</v>
      </c>
      <c r="H14" s="17">
        <f t="shared" si="4"/>
        <v>42425</v>
      </c>
      <c r="I14" s="16">
        <f t="shared" si="5"/>
        <v>10</v>
      </c>
      <c r="J14" s="58" t="s">
        <v>187</v>
      </c>
      <c r="K14" s="16" t="s">
        <v>5</v>
      </c>
      <c r="L14" s="58" t="s">
        <v>184</v>
      </c>
      <c r="M14" s="16">
        <v>0</v>
      </c>
      <c r="N14" s="6"/>
    </row>
    <row r="15" spans="1:14" ht="22" customHeight="1" x14ac:dyDescent="0.15">
      <c r="A15" s="171" t="s">
        <v>4</v>
      </c>
      <c r="B15" s="17">
        <v>42431</v>
      </c>
      <c r="C15" s="16" t="s">
        <v>7</v>
      </c>
      <c r="D15" s="16">
        <v>189.45</v>
      </c>
      <c r="E15" s="18">
        <f t="shared" ref="E15:E19" si="6">F15/D15</f>
        <v>4.7505938242280292</v>
      </c>
      <c r="F15" s="18">
        <v>900</v>
      </c>
      <c r="G15" s="16" t="s">
        <v>3</v>
      </c>
      <c r="H15" s="17">
        <f t="shared" ref="H15:H19" si="7">B15</f>
        <v>42431</v>
      </c>
      <c r="I15" s="16">
        <f t="shared" ref="I15:I19" si="8">D15</f>
        <v>189.45</v>
      </c>
      <c r="J15" s="16" t="s">
        <v>3</v>
      </c>
      <c r="K15" s="16" t="s">
        <v>5</v>
      </c>
      <c r="L15" s="16" t="s">
        <v>8</v>
      </c>
      <c r="M15" s="16">
        <v>0</v>
      </c>
      <c r="N15" s="6"/>
    </row>
    <row r="16" spans="1:14" ht="22" customHeight="1" x14ac:dyDescent="0.15">
      <c r="A16" s="174" t="s">
        <v>195</v>
      </c>
      <c r="B16" s="17">
        <v>42431</v>
      </c>
      <c r="C16" s="58" t="s">
        <v>196</v>
      </c>
      <c r="D16" s="16">
        <v>10</v>
      </c>
      <c r="E16" s="18">
        <f t="shared" si="6"/>
        <v>51</v>
      </c>
      <c r="F16" s="18">
        <v>510</v>
      </c>
      <c r="G16" s="16" t="s">
        <v>3</v>
      </c>
      <c r="H16" s="17">
        <f t="shared" si="7"/>
        <v>42431</v>
      </c>
      <c r="I16" s="16">
        <f t="shared" si="8"/>
        <v>10</v>
      </c>
      <c r="J16" s="58" t="s">
        <v>187</v>
      </c>
      <c r="K16" s="16" t="s">
        <v>5</v>
      </c>
      <c r="L16" s="58" t="s">
        <v>184</v>
      </c>
      <c r="M16" s="16">
        <v>0</v>
      </c>
      <c r="N16" s="6"/>
    </row>
    <row r="17" spans="1:14" ht="22" customHeight="1" x14ac:dyDescent="0.15">
      <c r="A17" s="171" t="s">
        <v>4</v>
      </c>
      <c r="B17" s="17">
        <v>42437</v>
      </c>
      <c r="C17" s="16" t="s">
        <v>7</v>
      </c>
      <c r="D17" s="16">
        <v>189.45</v>
      </c>
      <c r="E17" s="18">
        <f t="shared" si="6"/>
        <v>4.7505938242280292</v>
      </c>
      <c r="F17" s="18">
        <v>900</v>
      </c>
      <c r="G17" s="16" t="s">
        <v>3</v>
      </c>
      <c r="H17" s="17">
        <f t="shared" si="7"/>
        <v>42437</v>
      </c>
      <c r="I17" s="16">
        <f t="shared" si="8"/>
        <v>189.45</v>
      </c>
      <c r="J17" s="16" t="s">
        <v>3</v>
      </c>
      <c r="K17" s="16" t="s">
        <v>5</v>
      </c>
      <c r="L17" s="16" t="s">
        <v>8</v>
      </c>
      <c r="M17" s="16">
        <v>0</v>
      </c>
      <c r="N17" s="6"/>
    </row>
    <row r="18" spans="1:14" ht="22" customHeight="1" x14ac:dyDescent="0.15">
      <c r="A18" s="171" t="s">
        <v>4</v>
      </c>
      <c r="B18" s="17">
        <v>42439</v>
      </c>
      <c r="C18" s="16" t="s">
        <v>7</v>
      </c>
      <c r="D18" s="16">
        <v>189.45</v>
      </c>
      <c r="E18" s="18">
        <f t="shared" si="6"/>
        <v>4.7505938242280292</v>
      </c>
      <c r="F18" s="18">
        <v>900</v>
      </c>
      <c r="G18" s="16" t="s">
        <v>3</v>
      </c>
      <c r="H18" s="17">
        <f t="shared" si="7"/>
        <v>42439</v>
      </c>
      <c r="I18" s="16">
        <f t="shared" si="8"/>
        <v>189.45</v>
      </c>
      <c r="J18" s="16" t="s">
        <v>3</v>
      </c>
      <c r="K18" s="16" t="s">
        <v>5</v>
      </c>
      <c r="L18" s="16" t="s">
        <v>8</v>
      </c>
      <c r="M18" s="16">
        <v>0</v>
      </c>
      <c r="N18" s="6"/>
    </row>
    <row r="19" spans="1:14" ht="22" customHeight="1" x14ac:dyDescent="0.15">
      <c r="A19" s="174" t="s">
        <v>197</v>
      </c>
      <c r="B19" s="17">
        <v>42450</v>
      </c>
      <c r="C19" s="58" t="s">
        <v>13</v>
      </c>
      <c r="D19" s="16">
        <v>3</v>
      </c>
      <c r="E19" s="18">
        <f t="shared" si="6"/>
        <v>630</v>
      </c>
      <c r="F19" s="18">
        <v>1890</v>
      </c>
      <c r="G19" s="16" t="s">
        <v>3</v>
      </c>
      <c r="H19" s="17">
        <f t="shared" si="7"/>
        <v>42450</v>
      </c>
      <c r="I19" s="16">
        <f t="shared" si="8"/>
        <v>3</v>
      </c>
      <c r="J19" s="16" t="s">
        <v>3</v>
      </c>
      <c r="K19" s="16" t="s">
        <v>5</v>
      </c>
      <c r="L19" s="16" t="s">
        <v>8</v>
      </c>
      <c r="M19" s="16">
        <v>0</v>
      </c>
      <c r="N19" s="6"/>
    </row>
    <row r="20" spans="1:14" ht="22" customHeight="1" x14ac:dyDescent="0.15">
      <c r="A20" s="171" t="s">
        <v>199</v>
      </c>
      <c r="B20" s="17">
        <v>42461</v>
      </c>
      <c r="C20" s="16" t="s">
        <v>200</v>
      </c>
      <c r="D20" s="16">
        <v>2</v>
      </c>
      <c r="E20" s="18">
        <f t="shared" ref="E20:E33" si="9">F20/D20</f>
        <v>400</v>
      </c>
      <c r="F20" s="18">
        <v>800</v>
      </c>
      <c r="G20" s="16" t="s">
        <v>3</v>
      </c>
      <c r="H20" s="17">
        <f t="shared" ref="H20:H33" si="10">B20</f>
        <v>42461</v>
      </c>
      <c r="I20" s="16">
        <f t="shared" ref="I20:I33" si="11">D20</f>
        <v>2</v>
      </c>
      <c r="J20" s="16" t="s">
        <v>3</v>
      </c>
      <c r="K20" s="16" t="s">
        <v>5</v>
      </c>
      <c r="L20" s="16" t="s">
        <v>201</v>
      </c>
      <c r="M20" s="16">
        <v>0</v>
      </c>
      <c r="N20" s="6"/>
    </row>
    <row r="21" spans="1:14" ht="22" customHeight="1" x14ac:dyDescent="0.15">
      <c r="A21" s="174" t="s">
        <v>202</v>
      </c>
      <c r="B21" s="17">
        <v>42461</v>
      </c>
      <c r="C21" s="58" t="s">
        <v>203</v>
      </c>
      <c r="D21" s="16">
        <v>1</v>
      </c>
      <c r="E21" s="18">
        <f t="shared" si="9"/>
        <v>328.5</v>
      </c>
      <c r="F21" s="18">
        <v>328.5</v>
      </c>
      <c r="G21" s="16" t="s">
        <v>3</v>
      </c>
      <c r="H21" s="17">
        <f t="shared" si="10"/>
        <v>42461</v>
      </c>
      <c r="I21" s="16">
        <f t="shared" si="11"/>
        <v>1</v>
      </c>
      <c r="J21" s="58" t="s">
        <v>204</v>
      </c>
      <c r="K21" s="16" t="s">
        <v>5</v>
      </c>
      <c r="L21" s="58" t="s">
        <v>201</v>
      </c>
      <c r="M21" s="16">
        <v>0</v>
      </c>
      <c r="N21" s="6"/>
    </row>
    <row r="22" spans="1:14" ht="22" customHeight="1" x14ac:dyDescent="0.15">
      <c r="A22" s="171" t="s">
        <v>205</v>
      </c>
      <c r="B22" s="17">
        <v>42461</v>
      </c>
      <c r="C22" s="16" t="s">
        <v>203</v>
      </c>
      <c r="D22" s="16">
        <v>1</v>
      </c>
      <c r="E22" s="18">
        <f t="shared" si="9"/>
        <v>960</v>
      </c>
      <c r="F22" s="18">
        <v>960</v>
      </c>
      <c r="G22" s="16" t="s">
        <v>3</v>
      </c>
      <c r="H22" s="17">
        <f t="shared" si="10"/>
        <v>42461</v>
      </c>
      <c r="I22" s="16">
        <f t="shared" si="11"/>
        <v>1</v>
      </c>
      <c r="J22" s="16" t="s">
        <v>3</v>
      </c>
      <c r="K22" s="16" t="s">
        <v>5</v>
      </c>
      <c r="L22" s="16" t="s">
        <v>206</v>
      </c>
      <c r="M22" s="16">
        <v>0</v>
      </c>
      <c r="N22" s="6"/>
    </row>
    <row r="23" spans="1:14" ht="22" customHeight="1" x14ac:dyDescent="0.15">
      <c r="A23" s="171" t="s">
        <v>4</v>
      </c>
      <c r="B23" s="17">
        <v>42461</v>
      </c>
      <c r="C23" s="16" t="s">
        <v>7</v>
      </c>
      <c r="D23" s="16">
        <v>189.47</v>
      </c>
      <c r="E23" s="18">
        <f t="shared" si="9"/>
        <v>4.7500923629070568</v>
      </c>
      <c r="F23" s="18">
        <v>900</v>
      </c>
      <c r="G23" s="16" t="s">
        <v>3</v>
      </c>
      <c r="H23" s="17">
        <f t="shared" si="10"/>
        <v>42461</v>
      </c>
      <c r="I23" s="16">
        <f t="shared" si="11"/>
        <v>189.47</v>
      </c>
      <c r="J23" s="16" t="s">
        <v>3</v>
      </c>
      <c r="K23" s="16" t="s">
        <v>5</v>
      </c>
      <c r="L23" s="16" t="s">
        <v>8</v>
      </c>
      <c r="M23" s="16">
        <v>0</v>
      </c>
      <c r="N23" s="6"/>
    </row>
    <row r="24" spans="1:14" ht="22" customHeight="1" x14ac:dyDescent="0.15">
      <c r="A24" s="174" t="s">
        <v>207</v>
      </c>
      <c r="B24" s="17">
        <v>42461</v>
      </c>
      <c r="C24" s="58" t="s">
        <v>208</v>
      </c>
      <c r="D24" s="16">
        <v>1</v>
      </c>
      <c r="E24" s="18">
        <f t="shared" si="9"/>
        <v>3200</v>
      </c>
      <c r="F24" s="18">
        <v>3200</v>
      </c>
      <c r="G24" s="16" t="s">
        <v>3</v>
      </c>
      <c r="H24" s="17">
        <f t="shared" si="10"/>
        <v>42461</v>
      </c>
      <c r="I24" s="16">
        <f t="shared" si="11"/>
        <v>1</v>
      </c>
      <c r="J24" s="16" t="s">
        <v>210</v>
      </c>
      <c r="K24" s="16" t="s">
        <v>5</v>
      </c>
      <c r="L24" s="16" t="s">
        <v>209</v>
      </c>
      <c r="M24" s="16">
        <v>0</v>
      </c>
      <c r="N24" s="6"/>
    </row>
    <row r="25" spans="1:14" ht="22" customHeight="1" x14ac:dyDescent="0.15">
      <c r="A25" s="171" t="s">
        <v>212</v>
      </c>
      <c r="B25" s="17">
        <v>42466</v>
      </c>
      <c r="C25" s="16" t="s">
        <v>213</v>
      </c>
      <c r="D25" s="16">
        <v>1</v>
      </c>
      <c r="E25" s="18">
        <f t="shared" si="9"/>
        <v>2500</v>
      </c>
      <c r="F25" s="18">
        <v>2500</v>
      </c>
      <c r="G25" s="16" t="s">
        <v>3</v>
      </c>
      <c r="H25" s="17">
        <f t="shared" si="10"/>
        <v>42466</v>
      </c>
      <c r="I25" s="16">
        <f t="shared" si="11"/>
        <v>1</v>
      </c>
      <c r="J25" s="16" t="s">
        <v>204</v>
      </c>
      <c r="K25" s="16" t="s">
        <v>5</v>
      </c>
      <c r="L25" s="16" t="s">
        <v>201</v>
      </c>
      <c r="M25" s="16">
        <v>0</v>
      </c>
      <c r="N25" s="6"/>
    </row>
    <row r="26" spans="1:14" ht="22" customHeight="1" x14ac:dyDescent="0.15">
      <c r="A26" s="174" t="s">
        <v>214</v>
      </c>
      <c r="B26" s="17">
        <v>42467</v>
      </c>
      <c r="C26" s="58" t="s">
        <v>215</v>
      </c>
      <c r="D26" s="16">
        <v>1</v>
      </c>
      <c r="E26" s="18">
        <f t="shared" si="9"/>
        <v>950</v>
      </c>
      <c r="F26" s="18">
        <v>950</v>
      </c>
      <c r="G26" s="16" t="s">
        <v>3</v>
      </c>
      <c r="H26" s="17">
        <f t="shared" si="10"/>
        <v>42467</v>
      </c>
      <c r="I26" s="16">
        <f t="shared" si="11"/>
        <v>1</v>
      </c>
      <c r="J26" s="58" t="s">
        <v>204</v>
      </c>
      <c r="K26" s="16" t="s">
        <v>5</v>
      </c>
      <c r="L26" s="58" t="s">
        <v>201</v>
      </c>
      <c r="M26" s="16">
        <v>0</v>
      </c>
      <c r="N26" s="6"/>
    </row>
    <row r="27" spans="1:14" ht="22" customHeight="1" x14ac:dyDescent="0.15">
      <c r="A27" s="171" t="s">
        <v>216</v>
      </c>
      <c r="B27" s="17">
        <v>42467</v>
      </c>
      <c r="C27" s="16" t="s">
        <v>203</v>
      </c>
      <c r="D27" s="16">
        <v>1</v>
      </c>
      <c r="E27" s="18">
        <f t="shared" si="9"/>
        <v>192</v>
      </c>
      <c r="F27" s="18">
        <v>192</v>
      </c>
      <c r="G27" s="16" t="s">
        <v>3</v>
      </c>
      <c r="H27" s="17">
        <f t="shared" si="10"/>
        <v>42467</v>
      </c>
      <c r="I27" s="16">
        <f t="shared" si="11"/>
        <v>1</v>
      </c>
      <c r="J27" s="16" t="s">
        <v>3</v>
      </c>
      <c r="K27" s="16" t="s">
        <v>5</v>
      </c>
      <c r="L27" s="16" t="s">
        <v>206</v>
      </c>
      <c r="M27" s="16">
        <v>0</v>
      </c>
      <c r="N27" s="6"/>
    </row>
    <row r="28" spans="1:14" ht="22" customHeight="1" x14ac:dyDescent="0.15">
      <c r="A28" s="171" t="s">
        <v>4</v>
      </c>
      <c r="B28" s="17">
        <v>42469</v>
      </c>
      <c r="C28" s="16" t="s">
        <v>7</v>
      </c>
      <c r="D28" s="16">
        <v>231.58</v>
      </c>
      <c r="E28" s="18">
        <f t="shared" si="9"/>
        <v>4.7499784091890485</v>
      </c>
      <c r="F28" s="18">
        <v>1100</v>
      </c>
      <c r="G28" s="16" t="s">
        <v>3</v>
      </c>
      <c r="H28" s="17">
        <f t="shared" si="10"/>
        <v>42469</v>
      </c>
      <c r="I28" s="16">
        <f t="shared" si="11"/>
        <v>231.58</v>
      </c>
      <c r="J28" s="16" t="s">
        <v>3</v>
      </c>
      <c r="K28" s="16" t="s">
        <v>5</v>
      </c>
      <c r="L28" s="16" t="s">
        <v>8</v>
      </c>
      <c r="M28" s="16">
        <v>0</v>
      </c>
      <c r="N28" s="6"/>
    </row>
    <row r="29" spans="1:14" ht="22" customHeight="1" x14ac:dyDescent="0.15">
      <c r="A29" s="174" t="s">
        <v>217</v>
      </c>
      <c r="B29" s="17">
        <v>42469</v>
      </c>
      <c r="C29" s="58" t="s">
        <v>218</v>
      </c>
      <c r="D29" s="16">
        <v>1</v>
      </c>
      <c r="E29" s="18">
        <f t="shared" si="9"/>
        <v>840</v>
      </c>
      <c r="F29" s="18">
        <v>840</v>
      </c>
      <c r="G29" s="16" t="s">
        <v>3</v>
      </c>
      <c r="H29" s="17">
        <f t="shared" si="10"/>
        <v>42469</v>
      </c>
      <c r="I29" s="16">
        <f t="shared" si="11"/>
        <v>1</v>
      </c>
      <c r="J29" s="16" t="s">
        <v>210</v>
      </c>
      <c r="K29" s="16" t="s">
        <v>5</v>
      </c>
      <c r="L29" s="16" t="s">
        <v>206</v>
      </c>
      <c r="M29" s="16">
        <v>0</v>
      </c>
      <c r="N29" s="6"/>
    </row>
    <row r="30" spans="1:14" ht="22" customHeight="1" x14ac:dyDescent="0.15">
      <c r="A30" s="171" t="s">
        <v>219</v>
      </c>
      <c r="B30" s="17">
        <v>42474</v>
      </c>
      <c r="C30" s="16" t="s">
        <v>215</v>
      </c>
      <c r="D30" s="16">
        <v>2</v>
      </c>
      <c r="E30" s="18">
        <f t="shared" si="9"/>
        <v>106</v>
      </c>
      <c r="F30" s="18">
        <v>212</v>
      </c>
      <c r="G30" s="16" t="s">
        <v>3</v>
      </c>
      <c r="H30" s="17">
        <f t="shared" si="10"/>
        <v>42474</v>
      </c>
      <c r="I30" s="16">
        <f t="shared" si="11"/>
        <v>2</v>
      </c>
      <c r="J30" s="16" t="s">
        <v>3</v>
      </c>
      <c r="K30" s="16" t="s">
        <v>5</v>
      </c>
      <c r="L30" s="16" t="s">
        <v>201</v>
      </c>
      <c r="M30" s="16">
        <v>0</v>
      </c>
      <c r="N30" s="6"/>
    </row>
    <row r="31" spans="1:14" ht="22" customHeight="1" x14ac:dyDescent="0.15">
      <c r="A31" s="174" t="s">
        <v>220</v>
      </c>
      <c r="B31" s="17">
        <v>42479</v>
      </c>
      <c r="C31" s="58" t="s">
        <v>221</v>
      </c>
      <c r="D31" s="16">
        <v>1</v>
      </c>
      <c r="E31" s="18">
        <f t="shared" si="9"/>
        <v>375</v>
      </c>
      <c r="F31" s="18">
        <v>375</v>
      </c>
      <c r="G31" s="16" t="s">
        <v>3</v>
      </c>
      <c r="H31" s="17">
        <f t="shared" si="10"/>
        <v>42479</v>
      </c>
      <c r="I31" s="16">
        <f t="shared" si="11"/>
        <v>1</v>
      </c>
      <c r="J31" s="58" t="s">
        <v>210</v>
      </c>
      <c r="K31" s="16" t="s">
        <v>5</v>
      </c>
      <c r="L31" s="58" t="s">
        <v>206</v>
      </c>
      <c r="M31" s="16">
        <v>0</v>
      </c>
      <c r="N31" s="6"/>
    </row>
    <row r="32" spans="1:14" ht="22" customHeight="1" x14ac:dyDescent="0.15">
      <c r="A32" s="171" t="s">
        <v>222</v>
      </c>
      <c r="B32" s="17">
        <v>42479</v>
      </c>
      <c r="C32" s="16" t="s">
        <v>211</v>
      </c>
      <c r="D32" s="16">
        <v>4</v>
      </c>
      <c r="E32" s="18">
        <f t="shared" si="9"/>
        <v>60</v>
      </c>
      <c r="F32" s="18">
        <v>240</v>
      </c>
      <c r="G32" s="16" t="s">
        <v>3</v>
      </c>
      <c r="H32" s="17">
        <f t="shared" si="10"/>
        <v>42479</v>
      </c>
      <c r="I32" s="16">
        <f t="shared" si="11"/>
        <v>4</v>
      </c>
      <c r="J32" s="16" t="s">
        <v>3</v>
      </c>
      <c r="K32" s="16" t="s">
        <v>210</v>
      </c>
      <c r="L32" s="16" t="s">
        <v>206</v>
      </c>
      <c r="M32" s="16">
        <v>0</v>
      </c>
      <c r="N32" s="6"/>
    </row>
    <row r="33" spans="1:14" ht="22" customHeight="1" x14ac:dyDescent="0.15">
      <c r="A33" s="171" t="s">
        <v>223</v>
      </c>
      <c r="B33" s="17">
        <v>42486</v>
      </c>
      <c r="C33" s="16" t="s">
        <v>224</v>
      </c>
      <c r="D33" s="16">
        <v>3</v>
      </c>
      <c r="E33" s="18">
        <f t="shared" si="9"/>
        <v>634</v>
      </c>
      <c r="F33" s="18">
        <v>1902</v>
      </c>
      <c r="G33" s="16" t="s">
        <v>3</v>
      </c>
      <c r="H33" s="17">
        <f t="shared" si="10"/>
        <v>42486</v>
      </c>
      <c r="I33" s="16">
        <f t="shared" si="11"/>
        <v>3</v>
      </c>
      <c r="J33" s="16" t="s">
        <v>3</v>
      </c>
      <c r="K33" s="16" t="s">
        <v>5</v>
      </c>
      <c r="L33" s="16" t="s">
        <v>201</v>
      </c>
      <c r="M33" s="16">
        <v>0</v>
      </c>
      <c r="N33" s="6"/>
    </row>
    <row r="34" spans="1:14" ht="22" customHeight="1" x14ac:dyDescent="0.15">
      <c r="A34" s="171" t="s">
        <v>225</v>
      </c>
      <c r="B34" s="17">
        <v>42491</v>
      </c>
      <c r="C34" s="16" t="s">
        <v>6</v>
      </c>
      <c r="D34" s="16">
        <v>3</v>
      </c>
      <c r="E34" s="18">
        <f t="shared" ref="E34:E40" si="12">F34/D34</f>
        <v>87</v>
      </c>
      <c r="F34" s="18">
        <v>261</v>
      </c>
      <c r="G34" s="16" t="s">
        <v>3</v>
      </c>
      <c r="H34" s="17">
        <f t="shared" ref="H34:H40" si="13">B34</f>
        <v>42491</v>
      </c>
      <c r="I34" s="16">
        <f t="shared" ref="I34:I40" si="14">D34</f>
        <v>3</v>
      </c>
      <c r="J34" s="16" t="s">
        <v>3</v>
      </c>
      <c r="K34" s="16" t="s">
        <v>5</v>
      </c>
      <c r="L34" s="16" t="s">
        <v>201</v>
      </c>
      <c r="M34" s="16">
        <v>0</v>
      </c>
      <c r="N34" s="6"/>
    </row>
    <row r="35" spans="1:14" ht="22" customHeight="1" x14ac:dyDescent="0.15">
      <c r="A35" s="171" t="s">
        <v>226</v>
      </c>
      <c r="B35" s="17">
        <v>42496</v>
      </c>
      <c r="C35" s="16" t="s">
        <v>6</v>
      </c>
      <c r="D35" s="16">
        <v>6</v>
      </c>
      <c r="E35" s="18">
        <f t="shared" si="12"/>
        <v>120</v>
      </c>
      <c r="F35" s="18">
        <v>720</v>
      </c>
      <c r="G35" s="16" t="s">
        <v>3</v>
      </c>
      <c r="H35" s="17">
        <f t="shared" si="13"/>
        <v>42496</v>
      </c>
      <c r="I35" s="16">
        <f t="shared" si="14"/>
        <v>6</v>
      </c>
      <c r="J35" s="58" t="s">
        <v>204</v>
      </c>
      <c r="K35" s="16" t="s">
        <v>5</v>
      </c>
      <c r="L35" s="58" t="s">
        <v>201</v>
      </c>
      <c r="M35" s="16">
        <v>0</v>
      </c>
      <c r="N35" s="6"/>
    </row>
    <row r="36" spans="1:14" ht="22" customHeight="1" x14ac:dyDescent="0.15">
      <c r="A36" s="171" t="s">
        <v>4</v>
      </c>
      <c r="B36" s="17">
        <v>42497</v>
      </c>
      <c r="C36" s="16" t="s">
        <v>7</v>
      </c>
      <c r="D36" s="16">
        <v>184.05</v>
      </c>
      <c r="E36" s="18">
        <f t="shared" si="12"/>
        <v>4.8899755501222488</v>
      </c>
      <c r="F36" s="18">
        <v>900</v>
      </c>
      <c r="G36" s="16" t="s">
        <v>3</v>
      </c>
      <c r="H36" s="17">
        <f t="shared" si="13"/>
        <v>42497</v>
      </c>
      <c r="I36" s="16">
        <f t="shared" si="14"/>
        <v>184.05</v>
      </c>
      <c r="J36" s="16" t="s">
        <v>3</v>
      </c>
      <c r="K36" s="16" t="s">
        <v>5</v>
      </c>
      <c r="L36" s="16" t="s">
        <v>8</v>
      </c>
      <c r="M36" s="16">
        <v>0</v>
      </c>
      <c r="N36" s="6"/>
    </row>
    <row r="37" spans="1:14" ht="22" customHeight="1" x14ac:dyDescent="0.15">
      <c r="A37" s="171" t="s">
        <v>4</v>
      </c>
      <c r="B37" s="17">
        <v>42502</v>
      </c>
      <c r="C37" s="16" t="s">
        <v>7</v>
      </c>
      <c r="D37" s="16">
        <v>180.72</v>
      </c>
      <c r="E37" s="18">
        <f t="shared" si="12"/>
        <v>4.9800796812749004</v>
      </c>
      <c r="F37" s="18">
        <v>900</v>
      </c>
      <c r="G37" s="16" t="s">
        <v>3</v>
      </c>
      <c r="H37" s="17">
        <f t="shared" si="13"/>
        <v>42502</v>
      </c>
      <c r="I37" s="16">
        <f t="shared" si="14"/>
        <v>180.72</v>
      </c>
      <c r="J37" s="16" t="s">
        <v>3</v>
      </c>
      <c r="K37" s="16" t="s">
        <v>5</v>
      </c>
      <c r="L37" s="16" t="s">
        <v>8</v>
      </c>
      <c r="M37" s="16">
        <v>0</v>
      </c>
      <c r="N37" s="6"/>
    </row>
    <row r="38" spans="1:14" ht="22" customHeight="1" x14ac:dyDescent="0.15">
      <c r="A38" s="171" t="s">
        <v>227</v>
      </c>
      <c r="B38" s="17">
        <v>42504</v>
      </c>
      <c r="C38" s="16" t="s">
        <v>6</v>
      </c>
      <c r="D38" s="16">
        <v>5</v>
      </c>
      <c r="E38" s="18">
        <f t="shared" si="12"/>
        <v>105</v>
      </c>
      <c r="F38" s="18">
        <v>525</v>
      </c>
      <c r="G38" s="16" t="s">
        <v>3</v>
      </c>
      <c r="H38" s="17">
        <f t="shared" si="13"/>
        <v>42504</v>
      </c>
      <c r="I38" s="16">
        <f t="shared" si="14"/>
        <v>5</v>
      </c>
      <c r="J38" s="16" t="s">
        <v>210</v>
      </c>
      <c r="K38" s="16" t="s">
        <v>5</v>
      </c>
      <c r="L38" s="16" t="s">
        <v>228</v>
      </c>
      <c r="M38" s="16">
        <v>0</v>
      </c>
      <c r="N38" s="6"/>
    </row>
    <row r="39" spans="1:14" ht="22" customHeight="1" x14ac:dyDescent="0.15">
      <c r="A39" s="171" t="s">
        <v>4</v>
      </c>
      <c r="B39" s="17">
        <v>42506</v>
      </c>
      <c r="C39" s="16" t="s">
        <v>7</v>
      </c>
      <c r="D39" s="16">
        <v>180.72</v>
      </c>
      <c r="E39" s="18">
        <f t="shared" si="12"/>
        <v>4.9800796812749004</v>
      </c>
      <c r="F39" s="18">
        <v>900</v>
      </c>
      <c r="G39" s="16" t="s">
        <v>3</v>
      </c>
      <c r="H39" s="17">
        <f t="shared" si="13"/>
        <v>42506</v>
      </c>
      <c r="I39" s="16">
        <f t="shared" si="14"/>
        <v>180.72</v>
      </c>
      <c r="J39" s="16" t="s">
        <v>3</v>
      </c>
      <c r="K39" s="16" t="s">
        <v>5</v>
      </c>
      <c r="L39" s="16" t="s">
        <v>8</v>
      </c>
      <c r="M39" s="16">
        <v>0</v>
      </c>
      <c r="N39" s="6"/>
    </row>
    <row r="40" spans="1:14" ht="22" customHeight="1" x14ac:dyDescent="0.15">
      <c r="A40" s="171" t="s">
        <v>229</v>
      </c>
      <c r="B40" s="17">
        <v>42514</v>
      </c>
      <c r="C40" s="16" t="s">
        <v>230</v>
      </c>
      <c r="D40" s="16">
        <v>1</v>
      </c>
      <c r="E40" s="18">
        <f t="shared" si="12"/>
        <v>185</v>
      </c>
      <c r="F40" s="18">
        <v>185</v>
      </c>
      <c r="G40" s="16" t="s">
        <v>3</v>
      </c>
      <c r="H40" s="17">
        <f t="shared" si="13"/>
        <v>42514</v>
      </c>
      <c r="I40" s="16">
        <f t="shared" si="14"/>
        <v>1</v>
      </c>
      <c r="J40" s="58" t="s">
        <v>204</v>
      </c>
      <c r="K40" s="16" t="s">
        <v>5</v>
      </c>
      <c r="L40" s="16" t="s">
        <v>228</v>
      </c>
      <c r="M40" s="16">
        <v>0</v>
      </c>
      <c r="N40" s="6"/>
    </row>
    <row r="41" spans="1:14" ht="22" customHeight="1" x14ac:dyDescent="0.15">
      <c r="A41" s="171" t="s">
        <v>231</v>
      </c>
      <c r="B41" s="17">
        <v>42528</v>
      </c>
      <c r="C41" s="16" t="s">
        <v>230</v>
      </c>
      <c r="D41" s="16">
        <v>1</v>
      </c>
      <c r="E41" s="18">
        <f t="shared" ref="E41:E48" si="15">F41/D41</f>
        <v>1250</v>
      </c>
      <c r="F41" s="18">
        <v>1250</v>
      </c>
      <c r="G41" s="16" t="s">
        <v>3</v>
      </c>
      <c r="H41" s="17">
        <f t="shared" ref="H41:H48" si="16">B41</f>
        <v>42528</v>
      </c>
      <c r="I41" s="16">
        <f t="shared" ref="I41:I48" si="17">D41</f>
        <v>1</v>
      </c>
      <c r="J41" s="16" t="s">
        <v>3</v>
      </c>
      <c r="K41" s="16" t="s">
        <v>5</v>
      </c>
      <c r="L41" s="16" t="s">
        <v>201</v>
      </c>
      <c r="M41" s="16">
        <v>0</v>
      </c>
      <c r="N41" s="6"/>
    </row>
    <row r="42" spans="1:14" ht="22" customHeight="1" x14ac:dyDescent="0.15">
      <c r="A42" s="171" t="s">
        <v>232</v>
      </c>
      <c r="B42" s="17">
        <v>42536</v>
      </c>
      <c r="C42" s="16" t="s">
        <v>183</v>
      </c>
      <c r="D42" s="16">
        <v>1</v>
      </c>
      <c r="E42" s="18">
        <f t="shared" si="15"/>
        <v>950</v>
      </c>
      <c r="F42" s="18">
        <v>950</v>
      </c>
      <c r="G42" s="16" t="s">
        <v>3</v>
      </c>
      <c r="H42" s="17">
        <f t="shared" si="16"/>
        <v>42536</v>
      </c>
      <c r="I42" s="16">
        <f t="shared" si="17"/>
        <v>1</v>
      </c>
      <c r="J42" s="58" t="s">
        <v>204</v>
      </c>
      <c r="K42" s="16" t="s">
        <v>5</v>
      </c>
      <c r="L42" s="58" t="s">
        <v>201</v>
      </c>
      <c r="M42" s="16">
        <v>0</v>
      </c>
      <c r="N42" s="6"/>
    </row>
    <row r="43" spans="1:14" ht="22" customHeight="1" x14ac:dyDescent="0.15">
      <c r="A43" s="171" t="s">
        <v>233</v>
      </c>
      <c r="B43" s="17">
        <v>42537</v>
      </c>
      <c r="C43" s="16" t="s">
        <v>203</v>
      </c>
      <c r="D43" s="16">
        <v>1</v>
      </c>
      <c r="E43" s="18">
        <f t="shared" si="15"/>
        <v>342.7</v>
      </c>
      <c r="F43" s="18">
        <v>342.7</v>
      </c>
      <c r="G43" s="16" t="s">
        <v>3</v>
      </c>
      <c r="H43" s="17">
        <f t="shared" si="16"/>
        <v>42537</v>
      </c>
      <c r="I43" s="16">
        <f t="shared" si="17"/>
        <v>1</v>
      </c>
      <c r="J43" s="16" t="s">
        <v>187</v>
      </c>
      <c r="K43" s="16" t="s">
        <v>5</v>
      </c>
      <c r="L43" s="16" t="s">
        <v>168</v>
      </c>
      <c r="M43" s="16">
        <v>0</v>
      </c>
      <c r="N43" s="6"/>
    </row>
    <row r="44" spans="1:14" ht="22" customHeight="1" x14ac:dyDescent="0.15">
      <c r="A44" s="171" t="s">
        <v>234</v>
      </c>
      <c r="B44" s="17">
        <v>42539</v>
      </c>
      <c r="C44" s="16" t="s">
        <v>6</v>
      </c>
      <c r="D44" s="16">
        <v>2</v>
      </c>
      <c r="E44" s="18">
        <f t="shared" si="15"/>
        <v>965</v>
      </c>
      <c r="F44" s="18">
        <v>1930</v>
      </c>
      <c r="G44" s="16" t="s">
        <v>3</v>
      </c>
      <c r="H44" s="17">
        <f t="shared" si="16"/>
        <v>42539</v>
      </c>
      <c r="I44" s="16">
        <f t="shared" si="17"/>
        <v>2</v>
      </c>
      <c r="J44" s="16" t="s">
        <v>3</v>
      </c>
      <c r="K44" s="16" t="s">
        <v>5</v>
      </c>
      <c r="L44" s="16" t="s">
        <v>168</v>
      </c>
      <c r="M44" s="16">
        <v>0</v>
      </c>
      <c r="N44" s="6"/>
    </row>
    <row r="45" spans="1:14" ht="22" customHeight="1" x14ac:dyDescent="0.15">
      <c r="A45" s="171" t="s">
        <v>231</v>
      </c>
      <c r="B45" s="17">
        <v>42542</v>
      </c>
      <c r="C45" s="16" t="s">
        <v>230</v>
      </c>
      <c r="D45" s="16">
        <v>1</v>
      </c>
      <c r="E45" s="18">
        <f t="shared" si="15"/>
        <v>1700</v>
      </c>
      <c r="F45" s="18">
        <v>1700</v>
      </c>
      <c r="G45" s="16" t="s">
        <v>3</v>
      </c>
      <c r="H45" s="17">
        <f t="shared" si="16"/>
        <v>42542</v>
      </c>
      <c r="I45" s="16">
        <f t="shared" si="17"/>
        <v>1</v>
      </c>
      <c r="J45" s="16" t="s">
        <v>210</v>
      </c>
      <c r="K45" s="16" t="s">
        <v>5</v>
      </c>
      <c r="L45" s="16" t="s">
        <v>209</v>
      </c>
      <c r="M45" s="16">
        <v>0</v>
      </c>
      <c r="N45" s="6"/>
    </row>
    <row r="46" spans="1:14" ht="22" customHeight="1" x14ac:dyDescent="0.15">
      <c r="A46" s="171" t="s">
        <v>235</v>
      </c>
      <c r="B46" s="17">
        <v>42546</v>
      </c>
      <c r="C46" s="16" t="s">
        <v>12</v>
      </c>
      <c r="D46" s="16">
        <v>26</v>
      </c>
      <c r="E46" s="18">
        <f t="shared" si="15"/>
        <v>5.4807692307692308</v>
      </c>
      <c r="F46" s="18">
        <v>142.5</v>
      </c>
      <c r="G46" s="16" t="s">
        <v>3</v>
      </c>
      <c r="H46" s="17">
        <f t="shared" si="16"/>
        <v>42546</v>
      </c>
      <c r="I46" s="16">
        <f t="shared" si="17"/>
        <v>26</v>
      </c>
      <c r="J46" s="16" t="s">
        <v>204</v>
      </c>
      <c r="K46" s="16" t="s">
        <v>5</v>
      </c>
      <c r="L46" s="16" t="s">
        <v>228</v>
      </c>
      <c r="M46" s="16">
        <v>0</v>
      </c>
      <c r="N46" s="6"/>
    </row>
    <row r="47" spans="1:14" ht="22" customHeight="1" x14ac:dyDescent="0.15">
      <c r="A47" s="174" t="s">
        <v>214</v>
      </c>
      <c r="B47" s="17">
        <v>42548</v>
      </c>
      <c r="C47" s="58" t="s">
        <v>215</v>
      </c>
      <c r="D47" s="16">
        <v>1</v>
      </c>
      <c r="E47" s="18">
        <f t="shared" si="15"/>
        <v>950</v>
      </c>
      <c r="F47" s="18">
        <v>950</v>
      </c>
      <c r="G47" s="16" t="s">
        <v>3</v>
      </c>
      <c r="H47" s="17">
        <f t="shared" si="16"/>
        <v>42548</v>
      </c>
      <c r="I47" s="16">
        <f t="shared" si="17"/>
        <v>1</v>
      </c>
      <c r="J47" s="58" t="s">
        <v>204</v>
      </c>
      <c r="K47" s="16" t="s">
        <v>5</v>
      </c>
      <c r="L47" s="58" t="s">
        <v>201</v>
      </c>
      <c r="M47" s="16">
        <v>0</v>
      </c>
      <c r="N47" s="6"/>
    </row>
    <row r="48" spans="1:14" ht="22" customHeight="1" x14ac:dyDescent="0.15">
      <c r="A48" s="171" t="s">
        <v>4</v>
      </c>
      <c r="B48" s="17">
        <v>42551</v>
      </c>
      <c r="C48" s="16" t="s">
        <v>7</v>
      </c>
      <c r="D48" s="16">
        <v>520.37</v>
      </c>
      <c r="E48" s="18">
        <f t="shared" si="15"/>
        <v>5.188615792609105</v>
      </c>
      <c r="F48" s="18">
        <v>2700</v>
      </c>
      <c r="G48" s="16" t="s">
        <v>3</v>
      </c>
      <c r="H48" s="17">
        <f t="shared" si="16"/>
        <v>42551</v>
      </c>
      <c r="I48" s="16">
        <f t="shared" si="17"/>
        <v>520.37</v>
      </c>
      <c r="J48" s="16" t="s">
        <v>3</v>
      </c>
      <c r="K48" s="16" t="s">
        <v>5</v>
      </c>
      <c r="L48" s="16" t="s">
        <v>8</v>
      </c>
      <c r="M48" s="16">
        <v>0</v>
      </c>
      <c r="N48" s="6"/>
    </row>
    <row r="49" spans="1:14" ht="22" customHeight="1" x14ac:dyDescent="0.15">
      <c r="A49" s="171" t="s">
        <v>236</v>
      </c>
      <c r="B49" s="17">
        <v>42558</v>
      </c>
      <c r="C49" s="16" t="s">
        <v>230</v>
      </c>
      <c r="D49" s="16">
        <v>1</v>
      </c>
      <c r="E49" s="18">
        <f t="shared" ref="E49:E69" si="18">F49/D49</f>
        <v>57.5</v>
      </c>
      <c r="F49" s="18">
        <v>57.5</v>
      </c>
      <c r="G49" s="16" t="s">
        <v>3</v>
      </c>
      <c r="H49" s="17">
        <f t="shared" ref="H49:H69" si="19">B49</f>
        <v>42558</v>
      </c>
      <c r="I49" s="16">
        <f t="shared" ref="I49:I69" si="20">D49</f>
        <v>1</v>
      </c>
      <c r="J49" s="16" t="s">
        <v>3</v>
      </c>
      <c r="K49" s="16" t="s">
        <v>5</v>
      </c>
      <c r="L49" s="16" t="s">
        <v>228</v>
      </c>
      <c r="M49" s="16">
        <v>0</v>
      </c>
      <c r="N49" s="6"/>
    </row>
    <row r="50" spans="1:14" ht="22" customHeight="1" x14ac:dyDescent="0.15">
      <c r="A50" s="171" t="s">
        <v>251</v>
      </c>
      <c r="B50" s="17">
        <v>42558</v>
      </c>
      <c r="C50" s="58" t="s">
        <v>203</v>
      </c>
      <c r="D50" s="16">
        <v>1</v>
      </c>
      <c r="E50" s="18">
        <f t="shared" si="18"/>
        <v>379</v>
      </c>
      <c r="F50" s="18">
        <v>379</v>
      </c>
      <c r="G50" s="16" t="s">
        <v>3</v>
      </c>
      <c r="H50" s="17">
        <f t="shared" si="19"/>
        <v>42558</v>
      </c>
      <c r="I50" s="16">
        <f t="shared" si="20"/>
        <v>1</v>
      </c>
      <c r="J50" s="58" t="s">
        <v>204</v>
      </c>
      <c r="K50" s="16" t="s">
        <v>5</v>
      </c>
      <c r="L50" s="58" t="s">
        <v>201</v>
      </c>
      <c r="M50" s="16">
        <v>0</v>
      </c>
      <c r="N50" s="6"/>
    </row>
    <row r="51" spans="1:14" ht="22" customHeight="1" x14ac:dyDescent="0.15">
      <c r="A51" s="171" t="s">
        <v>237</v>
      </c>
      <c r="B51" s="17">
        <v>42562</v>
      </c>
      <c r="C51" s="16" t="s">
        <v>6</v>
      </c>
      <c r="D51" s="16">
        <v>1</v>
      </c>
      <c r="E51" s="18">
        <f t="shared" si="18"/>
        <v>860</v>
      </c>
      <c r="F51" s="18">
        <v>860</v>
      </c>
      <c r="G51" s="16" t="s">
        <v>3</v>
      </c>
      <c r="H51" s="17">
        <f t="shared" si="19"/>
        <v>42562</v>
      </c>
      <c r="I51" s="16">
        <f t="shared" si="20"/>
        <v>1</v>
      </c>
      <c r="J51" s="16" t="s">
        <v>187</v>
      </c>
      <c r="K51" s="16" t="s">
        <v>5</v>
      </c>
      <c r="L51" s="16" t="s">
        <v>206</v>
      </c>
      <c r="M51" s="16">
        <v>0</v>
      </c>
      <c r="N51" s="6"/>
    </row>
    <row r="52" spans="1:14" ht="22" customHeight="1" x14ac:dyDescent="0.15">
      <c r="A52" s="171" t="s">
        <v>238</v>
      </c>
      <c r="B52" s="17">
        <v>42565</v>
      </c>
      <c r="C52" s="16" t="s">
        <v>13</v>
      </c>
      <c r="D52" s="16">
        <v>2</v>
      </c>
      <c r="E52" s="18">
        <f t="shared" si="18"/>
        <v>800</v>
      </c>
      <c r="F52" s="18">
        <v>1600</v>
      </c>
      <c r="G52" s="16" t="s">
        <v>3</v>
      </c>
      <c r="H52" s="17">
        <f t="shared" si="19"/>
        <v>42565</v>
      </c>
      <c r="I52" s="16">
        <f t="shared" si="20"/>
        <v>2</v>
      </c>
      <c r="J52" s="16" t="s">
        <v>3</v>
      </c>
      <c r="K52" s="16" t="s">
        <v>5</v>
      </c>
      <c r="L52" s="16" t="s">
        <v>168</v>
      </c>
      <c r="M52" s="16">
        <v>0</v>
      </c>
      <c r="N52" s="6"/>
    </row>
    <row r="53" spans="1:14" ht="22" customHeight="1" x14ac:dyDescent="0.15">
      <c r="A53" s="171" t="s">
        <v>240</v>
      </c>
      <c r="B53" s="17">
        <v>42565</v>
      </c>
      <c r="C53" s="16" t="s">
        <v>13</v>
      </c>
      <c r="D53" s="16">
        <v>2</v>
      </c>
      <c r="E53" s="18">
        <f t="shared" si="18"/>
        <v>800</v>
      </c>
      <c r="F53" s="18">
        <v>1600</v>
      </c>
      <c r="G53" s="16" t="s">
        <v>3</v>
      </c>
      <c r="H53" s="17">
        <f t="shared" si="19"/>
        <v>42565</v>
      </c>
      <c r="I53" s="16">
        <f t="shared" si="20"/>
        <v>2</v>
      </c>
      <c r="J53" s="16" t="s">
        <v>210</v>
      </c>
      <c r="K53" s="16" t="s">
        <v>5</v>
      </c>
      <c r="L53" s="16" t="s">
        <v>168</v>
      </c>
      <c r="M53" s="16">
        <v>0</v>
      </c>
      <c r="N53" s="6"/>
    </row>
    <row r="54" spans="1:14" ht="22" customHeight="1" x14ac:dyDescent="0.15">
      <c r="A54" s="171" t="s">
        <v>241</v>
      </c>
      <c r="B54" s="17">
        <v>42565</v>
      </c>
      <c r="C54" s="16" t="s">
        <v>13</v>
      </c>
      <c r="D54" s="16">
        <v>2</v>
      </c>
      <c r="E54" s="18">
        <f t="shared" si="18"/>
        <v>800</v>
      </c>
      <c r="F54" s="18">
        <v>1600</v>
      </c>
      <c r="G54" s="16" t="s">
        <v>3</v>
      </c>
      <c r="H54" s="17">
        <f t="shared" si="19"/>
        <v>42565</v>
      </c>
      <c r="I54" s="16">
        <f t="shared" si="20"/>
        <v>2</v>
      </c>
      <c r="J54" s="16" t="s">
        <v>204</v>
      </c>
      <c r="K54" s="16" t="s">
        <v>5</v>
      </c>
      <c r="L54" s="16" t="s">
        <v>201</v>
      </c>
      <c r="M54" s="16">
        <v>0</v>
      </c>
      <c r="N54" s="6"/>
    </row>
    <row r="55" spans="1:14" ht="22" customHeight="1" x14ac:dyDescent="0.15">
      <c r="A55" s="171" t="s">
        <v>242</v>
      </c>
      <c r="B55" s="17">
        <v>42564</v>
      </c>
      <c r="C55" s="16" t="s">
        <v>6</v>
      </c>
      <c r="D55" s="16">
        <v>1</v>
      </c>
      <c r="E55" s="18">
        <f t="shared" si="18"/>
        <v>770</v>
      </c>
      <c r="F55" s="18">
        <v>770</v>
      </c>
      <c r="G55" s="16" t="s">
        <v>3</v>
      </c>
      <c r="H55" s="17">
        <f t="shared" si="19"/>
        <v>42564</v>
      </c>
      <c r="I55" s="16">
        <f t="shared" si="20"/>
        <v>1</v>
      </c>
      <c r="J55" s="16" t="s">
        <v>243</v>
      </c>
      <c r="K55" s="16" t="s">
        <v>5</v>
      </c>
      <c r="L55" s="58" t="s">
        <v>201</v>
      </c>
      <c r="M55" s="16">
        <v>0</v>
      </c>
      <c r="N55" s="6"/>
    </row>
    <row r="56" spans="1:14" ht="22" customHeight="1" x14ac:dyDescent="0.15">
      <c r="A56" s="171" t="s">
        <v>244</v>
      </c>
      <c r="B56" s="17">
        <v>42565</v>
      </c>
      <c r="C56" s="16" t="s">
        <v>6</v>
      </c>
      <c r="D56" s="16">
        <v>1</v>
      </c>
      <c r="E56" s="18">
        <f t="shared" si="18"/>
        <v>670</v>
      </c>
      <c r="F56" s="18">
        <v>670</v>
      </c>
      <c r="G56" s="16" t="s">
        <v>3</v>
      </c>
      <c r="H56" s="17">
        <f t="shared" si="19"/>
        <v>42565</v>
      </c>
      <c r="I56" s="16">
        <f t="shared" si="20"/>
        <v>1</v>
      </c>
      <c r="J56" s="16" t="s">
        <v>243</v>
      </c>
      <c r="K56" s="16" t="s">
        <v>5</v>
      </c>
      <c r="L56" s="16" t="s">
        <v>168</v>
      </c>
      <c r="M56" s="16">
        <v>0</v>
      </c>
      <c r="N56" s="6"/>
    </row>
    <row r="57" spans="1:14" ht="22" customHeight="1" x14ac:dyDescent="0.15">
      <c r="A57" s="171" t="s">
        <v>245</v>
      </c>
      <c r="B57" s="17">
        <v>42566</v>
      </c>
      <c r="C57" s="16" t="s">
        <v>6</v>
      </c>
      <c r="D57" s="16">
        <v>1</v>
      </c>
      <c r="E57" s="18">
        <f t="shared" si="18"/>
        <v>120</v>
      </c>
      <c r="F57" s="18">
        <v>120</v>
      </c>
      <c r="G57" s="16" t="s">
        <v>3</v>
      </c>
      <c r="H57" s="17">
        <f t="shared" si="19"/>
        <v>42566</v>
      </c>
      <c r="I57" s="16">
        <f t="shared" si="20"/>
        <v>1</v>
      </c>
      <c r="J57" s="16" t="s">
        <v>3</v>
      </c>
      <c r="K57" s="16" t="s">
        <v>5</v>
      </c>
      <c r="L57" s="16" t="s">
        <v>228</v>
      </c>
      <c r="M57" s="16">
        <v>0</v>
      </c>
      <c r="N57" s="6"/>
    </row>
    <row r="58" spans="1:14" ht="22" customHeight="1" x14ac:dyDescent="0.15">
      <c r="A58" s="171" t="s">
        <v>246</v>
      </c>
      <c r="B58" s="17">
        <v>42568</v>
      </c>
      <c r="C58" s="16" t="s">
        <v>183</v>
      </c>
      <c r="D58" s="16">
        <v>1</v>
      </c>
      <c r="E58" s="18">
        <f t="shared" si="18"/>
        <v>225</v>
      </c>
      <c r="F58" s="18">
        <v>225</v>
      </c>
      <c r="G58" s="16" t="s">
        <v>3</v>
      </c>
      <c r="H58" s="17">
        <f t="shared" si="19"/>
        <v>42568</v>
      </c>
      <c r="I58" s="16">
        <f t="shared" si="20"/>
        <v>1</v>
      </c>
      <c r="J58" s="16" t="s">
        <v>243</v>
      </c>
      <c r="K58" s="16" t="s">
        <v>5</v>
      </c>
      <c r="L58" s="16" t="s">
        <v>206</v>
      </c>
      <c r="M58" s="16">
        <v>0</v>
      </c>
      <c r="N58" s="6"/>
    </row>
    <row r="59" spans="1:14" ht="22" customHeight="1" x14ac:dyDescent="0.15">
      <c r="A59" s="171" t="s">
        <v>247</v>
      </c>
      <c r="B59" s="17">
        <v>42568</v>
      </c>
      <c r="C59" s="16" t="s">
        <v>248</v>
      </c>
      <c r="D59" s="16">
        <v>1</v>
      </c>
      <c r="E59" s="18">
        <f t="shared" si="18"/>
        <v>800</v>
      </c>
      <c r="F59" s="18">
        <v>800</v>
      </c>
      <c r="G59" s="16" t="s">
        <v>3</v>
      </c>
      <c r="H59" s="17">
        <f t="shared" si="19"/>
        <v>42568</v>
      </c>
      <c r="I59" s="16">
        <f t="shared" si="20"/>
        <v>1</v>
      </c>
      <c r="J59" s="16" t="s">
        <v>187</v>
      </c>
      <c r="K59" s="16" t="s">
        <v>5</v>
      </c>
      <c r="L59" s="16" t="s">
        <v>201</v>
      </c>
      <c r="M59" s="16">
        <v>0</v>
      </c>
      <c r="N59" s="6"/>
    </row>
    <row r="60" spans="1:14" ht="22" customHeight="1" x14ac:dyDescent="0.15">
      <c r="A60" s="171" t="s">
        <v>249</v>
      </c>
      <c r="B60" s="17">
        <v>42569</v>
      </c>
      <c r="C60" s="16" t="s">
        <v>12</v>
      </c>
      <c r="D60" s="16">
        <v>23</v>
      </c>
      <c r="E60" s="18">
        <f t="shared" si="18"/>
        <v>85</v>
      </c>
      <c r="F60" s="18">
        <v>1955</v>
      </c>
      <c r="G60" s="16" t="s">
        <v>3</v>
      </c>
      <c r="H60" s="17">
        <f t="shared" si="19"/>
        <v>42569</v>
      </c>
      <c r="I60" s="16">
        <f t="shared" si="20"/>
        <v>23</v>
      </c>
      <c r="J60" s="58" t="s">
        <v>210</v>
      </c>
      <c r="K60" s="16" t="s">
        <v>5</v>
      </c>
      <c r="L60" s="58" t="s">
        <v>206</v>
      </c>
      <c r="M60" s="16">
        <v>0</v>
      </c>
      <c r="N60" s="6"/>
    </row>
    <row r="61" spans="1:14" ht="22" customHeight="1" x14ac:dyDescent="0.15">
      <c r="A61" s="171" t="s">
        <v>250</v>
      </c>
      <c r="B61" s="17">
        <v>42569</v>
      </c>
      <c r="C61" s="16" t="s">
        <v>230</v>
      </c>
      <c r="D61" s="16">
        <v>1</v>
      </c>
      <c r="E61" s="18">
        <f t="shared" si="18"/>
        <v>1800</v>
      </c>
      <c r="F61" s="18">
        <v>1800</v>
      </c>
      <c r="G61" s="16" t="s">
        <v>3</v>
      </c>
      <c r="H61" s="17">
        <f t="shared" si="19"/>
        <v>42569</v>
      </c>
      <c r="I61" s="16">
        <f t="shared" si="20"/>
        <v>1</v>
      </c>
      <c r="J61" s="16" t="s">
        <v>187</v>
      </c>
      <c r="K61" s="16" t="s">
        <v>210</v>
      </c>
      <c r="L61" s="16" t="s">
        <v>168</v>
      </c>
      <c r="M61" s="16">
        <v>0</v>
      </c>
      <c r="N61" s="6"/>
    </row>
    <row r="62" spans="1:14" ht="22" customHeight="1" x14ac:dyDescent="0.15">
      <c r="A62" s="171" t="s">
        <v>242</v>
      </c>
      <c r="B62" s="17">
        <v>42570</v>
      </c>
      <c r="C62" s="16" t="s">
        <v>10</v>
      </c>
      <c r="D62" s="16">
        <v>1</v>
      </c>
      <c r="E62" s="18">
        <f t="shared" si="18"/>
        <v>814</v>
      </c>
      <c r="F62" s="18">
        <v>814</v>
      </c>
      <c r="G62" s="16" t="s">
        <v>3</v>
      </c>
      <c r="H62" s="17">
        <f t="shared" si="19"/>
        <v>42570</v>
      </c>
      <c r="I62" s="16">
        <f t="shared" si="20"/>
        <v>1</v>
      </c>
      <c r="J62" s="16" t="s">
        <v>243</v>
      </c>
      <c r="K62" s="16" t="s">
        <v>5</v>
      </c>
      <c r="L62" s="16" t="s">
        <v>184</v>
      </c>
      <c r="M62" s="16">
        <v>0</v>
      </c>
      <c r="N62" s="6"/>
    </row>
    <row r="63" spans="1:14" ht="22" customHeight="1" x14ac:dyDescent="0.15">
      <c r="A63" s="171" t="s">
        <v>252</v>
      </c>
      <c r="B63" s="17">
        <v>42571</v>
      </c>
      <c r="C63" s="16" t="s">
        <v>10</v>
      </c>
      <c r="D63" s="16">
        <v>1</v>
      </c>
      <c r="E63" s="18">
        <f t="shared" si="18"/>
        <v>600</v>
      </c>
      <c r="F63" s="18">
        <v>600</v>
      </c>
      <c r="G63" s="16" t="s">
        <v>3</v>
      </c>
      <c r="H63" s="17">
        <f t="shared" si="19"/>
        <v>42571</v>
      </c>
      <c r="I63" s="16">
        <f t="shared" si="20"/>
        <v>1</v>
      </c>
      <c r="J63" s="16" t="s">
        <v>253</v>
      </c>
      <c r="K63" s="16" t="s">
        <v>5</v>
      </c>
      <c r="L63" s="16" t="s">
        <v>254</v>
      </c>
      <c r="M63" s="16">
        <v>0</v>
      </c>
      <c r="N63" s="6"/>
    </row>
    <row r="64" spans="1:14" ht="22" customHeight="1" x14ac:dyDescent="0.15">
      <c r="A64" s="171" t="s">
        <v>255</v>
      </c>
      <c r="B64" s="17">
        <v>42572</v>
      </c>
      <c r="C64" s="16" t="s">
        <v>6</v>
      </c>
      <c r="D64" s="16">
        <v>10</v>
      </c>
      <c r="E64" s="18">
        <f t="shared" si="18"/>
        <v>77.599999999999994</v>
      </c>
      <c r="F64" s="18">
        <v>776</v>
      </c>
      <c r="G64" s="16" t="s">
        <v>3</v>
      </c>
      <c r="H64" s="17">
        <f t="shared" si="19"/>
        <v>42572</v>
      </c>
      <c r="I64" s="16">
        <f t="shared" si="20"/>
        <v>10</v>
      </c>
      <c r="J64" s="16" t="s">
        <v>187</v>
      </c>
      <c r="K64" s="16" t="s">
        <v>5</v>
      </c>
      <c r="L64" s="16" t="s">
        <v>184</v>
      </c>
      <c r="M64" s="16">
        <v>0</v>
      </c>
      <c r="N64" s="6"/>
    </row>
    <row r="65" spans="1:14" ht="22" customHeight="1" x14ac:dyDescent="0.15">
      <c r="A65" s="171" t="s">
        <v>256</v>
      </c>
      <c r="B65" s="17">
        <v>42572</v>
      </c>
      <c r="C65" s="16" t="s">
        <v>6</v>
      </c>
      <c r="D65" s="16">
        <v>1</v>
      </c>
      <c r="E65" s="18">
        <f t="shared" si="18"/>
        <v>313.3</v>
      </c>
      <c r="F65" s="18">
        <v>313.3</v>
      </c>
      <c r="G65" s="16" t="s">
        <v>3</v>
      </c>
      <c r="H65" s="17">
        <f t="shared" si="19"/>
        <v>42572</v>
      </c>
      <c r="I65" s="16">
        <f t="shared" si="20"/>
        <v>1</v>
      </c>
      <c r="J65" s="16" t="s">
        <v>187</v>
      </c>
      <c r="K65" s="16" t="s">
        <v>5</v>
      </c>
      <c r="L65" s="16" t="s">
        <v>206</v>
      </c>
      <c r="M65" s="16">
        <v>0</v>
      </c>
      <c r="N65" s="6"/>
    </row>
    <row r="66" spans="1:14" ht="22" customHeight="1" x14ac:dyDescent="0.15">
      <c r="A66" s="171" t="s">
        <v>257</v>
      </c>
      <c r="B66" s="17">
        <v>42572</v>
      </c>
      <c r="C66" s="16" t="s">
        <v>6</v>
      </c>
      <c r="D66" s="16">
        <v>1</v>
      </c>
      <c r="E66" s="18">
        <f t="shared" si="18"/>
        <v>600</v>
      </c>
      <c r="F66" s="18">
        <v>600</v>
      </c>
      <c r="G66" s="16" t="s">
        <v>3</v>
      </c>
      <c r="H66" s="17">
        <f t="shared" si="19"/>
        <v>42572</v>
      </c>
      <c r="I66" s="16">
        <f t="shared" si="20"/>
        <v>1</v>
      </c>
      <c r="J66" s="16" t="s">
        <v>3</v>
      </c>
      <c r="K66" s="16" t="s">
        <v>5</v>
      </c>
      <c r="L66" s="16" t="s">
        <v>168</v>
      </c>
      <c r="M66" s="16">
        <v>0</v>
      </c>
      <c r="N66" s="6"/>
    </row>
    <row r="67" spans="1:14" ht="22" customHeight="1" x14ac:dyDescent="0.15">
      <c r="A67" s="171" t="s">
        <v>258</v>
      </c>
      <c r="B67" s="17">
        <v>42573</v>
      </c>
      <c r="C67" s="16" t="s">
        <v>10</v>
      </c>
      <c r="D67" s="16">
        <v>3</v>
      </c>
      <c r="E67" s="18">
        <f t="shared" si="18"/>
        <v>83</v>
      </c>
      <c r="F67" s="18">
        <v>249</v>
      </c>
      <c r="G67" s="16" t="s">
        <v>3</v>
      </c>
      <c r="H67" s="17">
        <f t="shared" si="19"/>
        <v>42573</v>
      </c>
      <c r="I67" s="16">
        <f t="shared" si="20"/>
        <v>3</v>
      </c>
      <c r="J67" s="16" t="s">
        <v>3</v>
      </c>
      <c r="K67" s="16" t="s">
        <v>5</v>
      </c>
      <c r="L67" s="16" t="s">
        <v>228</v>
      </c>
      <c r="M67" s="16">
        <v>0</v>
      </c>
      <c r="N67" s="6"/>
    </row>
    <row r="68" spans="1:14" ht="22" customHeight="1" x14ac:dyDescent="0.15">
      <c r="A68" s="171" t="s">
        <v>232</v>
      </c>
      <c r="B68" s="17">
        <v>42573</v>
      </c>
      <c r="C68" s="16" t="s">
        <v>183</v>
      </c>
      <c r="D68" s="16">
        <v>1</v>
      </c>
      <c r="E68" s="18">
        <f t="shared" si="18"/>
        <v>350</v>
      </c>
      <c r="F68" s="18">
        <v>350</v>
      </c>
      <c r="G68" s="16" t="s">
        <v>3</v>
      </c>
      <c r="H68" s="17">
        <f t="shared" si="19"/>
        <v>42573</v>
      </c>
      <c r="I68" s="16">
        <f t="shared" si="20"/>
        <v>1</v>
      </c>
      <c r="J68" s="16" t="s">
        <v>204</v>
      </c>
      <c r="K68" s="16" t="s">
        <v>5</v>
      </c>
      <c r="L68" s="16" t="s">
        <v>201</v>
      </c>
      <c r="M68" s="16">
        <v>0</v>
      </c>
      <c r="N68" s="6"/>
    </row>
    <row r="69" spans="1:14" ht="22" customHeight="1" x14ac:dyDescent="0.15">
      <c r="A69" s="171" t="s">
        <v>4</v>
      </c>
      <c r="B69" s="17">
        <v>42579</v>
      </c>
      <c r="C69" s="16" t="s">
        <v>230</v>
      </c>
      <c r="D69" s="16">
        <v>1</v>
      </c>
      <c r="E69" s="18">
        <f t="shared" si="18"/>
        <v>2700</v>
      </c>
      <c r="F69" s="18">
        <v>2700</v>
      </c>
      <c r="G69" s="16" t="s">
        <v>3</v>
      </c>
      <c r="H69" s="17">
        <f t="shared" si="19"/>
        <v>42579</v>
      </c>
      <c r="I69" s="16">
        <f t="shared" si="20"/>
        <v>1</v>
      </c>
      <c r="J69" s="16" t="s">
        <v>3</v>
      </c>
      <c r="K69" s="16" t="s">
        <v>5</v>
      </c>
      <c r="L69" s="16" t="s">
        <v>8</v>
      </c>
      <c r="M69" s="16">
        <v>0</v>
      </c>
      <c r="N69" s="6"/>
    </row>
    <row r="70" spans="1:14" ht="22" customHeight="1" x14ac:dyDescent="0.15">
      <c r="A70" s="171" t="s">
        <v>259</v>
      </c>
      <c r="B70" s="17"/>
      <c r="C70" s="16"/>
      <c r="D70" s="16"/>
      <c r="E70" s="18"/>
      <c r="F70" s="18"/>
      <c r="G70" s="16"/>
      <c r="H70" s="17">
        <v>42581</v>
      </c>
      <c r="I70" s="16">
        <v>1</v>
      </c>
      <c r="J70" s="16" t="s">
        <v>3</v>
      </c>
      <c r="K70" s="16" t="s">
        <v>5</v>
      </c>
      <c r="L70" s="16" t="s">
        <v>168</v>
      </c>
      <c r="M70" s="16">
        <v>1</v>
      </c>
      <c r="N70" s="6"/>
    </row>
    <row r="71" spans="1:14" ht="22" customHeight="1" x14ac:dyDescent="0.15">
      <c r="A71" s="171" t="s">
        <v>260</v>
      </c>
      <c r="B71" s="17"/>
      <c r="C71" s="16"/>
      <c r="D71" s="16"/>
      <c r="E71" s="18"/>
      <c r="F71" s="18"/>
      <c r="G71" s="16"/>
      <c r="H71" s="17">
        <v>42581</v>
      </c>
      <c r="I71" s="16">
        <v>1</v>
      </c>
      <c r="J71" s="16" t="s">
        <v>3</v>
      </c>
      <c r="K71" s="16" t="s">
        <v>5</v>
      </c>
      <c r="L71" s="16" t="s">
        <v>168</v>
      </c>
      <c r="M71" s="16">
        <v>0</v>
      </c>
      <c r="N71" s="6"/>
    </row>
    <row r="72" spans="1:14" ht="22" customHeight="1" x14ac:dyDescent="0.15">
      <c r="A72" s="174" t="s">
        <v>261</v>
      </c>
      <c r="B72" s="17">
        <v>42584</v>
      </c>
      <c r="C72" s="58" t="s">
        <v>262</v>
      </c>
      <c r="D72" s="16">
        <v>2</v>
      </c>
      <c r="E72" s="18">
        <f t="shared" ref="E72:E79" si="21">F72/D72</f>
        <v>43</v>
      </c>
      <c r="F72" s="18">
        <v>86</v>
      </c>
      <c r="G72" s="16" t="s">
        <v>3</v>
      </c>
      <c r="H72" s="17">
        <f t="shared" ref="H72:H77" si="22">B72</f>
        <v>42584</v>
      </c>
      <c r="I72" s="16">
        <f t="shared" ref="I72:I77" si="23">D72</f>
        <v>2</v>
      </c>
      <c r="J72" s="16" t="s">
        <v>3</v>
      </c>
      <c r="K72" s="16" t="s">
        <v>5</v>
      </c>
      <c r="L72" s="58" t="s">
        <v>263</v>
      </c>
      <c r="M72" s="16">
        <v>0</v>
      </c>
      <c r="N72" s="6"/>
    </row>
    <row r="73" spans="1:14" ht="22" customHeight="1" x14ac:dyDescent="0.15">
      <c r="A73" s="174" t="s">
        <v>264</v>
      </c>
      <c r="B73" s="17">
        <v>42586</v>
      </c>
      <c r="C73" s="58" t="s">
        <v>265</v>
      </c>
      <c r="D73" s="16">
        <v>1</v>
      </c>
      <c r="E73" s="18">
        <f t="shared" si="21"/>
        <v>920</v>
      </c>
      <c r="F73" s="18">
        <v>920</v>
      </c>
      <c r="G73" s="16" t="s">
        <v>3</v>
      </c>
      <c r="H73" s="17">
        <f t="shared" si="22"/>
        <v>42586</v>
      </c>
      <c r="I73" s="16">
        <f t="shared" si="23"/>
        <v>1</v>
      </c>
      <c r="J73" s="58" t="s">
        <v>266</v>
      </c>
      <c r="K73" s="16" t="s">
        <v>5</v>
      </c>
      <c r="L73" s="58" t="s">
        <v>201</v>
      </c>
      <c r="M73" s="16">
        <v>0</v>
      </c>
      <c r="N73" s="6"/>
    </row>
    <row r="74" spans="1:14" ht="22" customHeight="1" x14ac:dyDescent="0.15">
      <c r="A74" s="174" t="s">
        <v>267</v>
      </c>
      <c r="B74" s="17">
        <v>42589</v>
      </c>
      <c r="C74" s="16" t="s">
        <v>6</v>
      </c>
      <c r="D74" s="16">
        <v>2</v>
      </c>
      <c r="E74" s="18">
        <f t="shared" si="21"/>
        <v>461</v>
      </c>
      <c r="F74" s="18">
        <v>922</v>
      </c>
      <c r="G74" s="16" t="s">
        <v>3</v>
      </c>
      <c r="H74" s="17">
        <f t="shared" si="22"/>
        <v>42589</v>
      </c>
      <c r="I74" s="16">
        <f t="shared" si="23"/>
        <v>2</v>
      </c>
      <c r="J74" s="58" t="s">
        <v>268</v>
      </c>
      <c r="K74" s="16" t="s">
        <v>5</v>
      </c>
      <c r="L74" s="58" t="s">
        <v>269</v>
      </c>
      <c r="M74" s="16">
        <v>0</v>
      </c>
      <c r="N74" s="6"/>
    </row>
    <row r="75" spans="1:14" ht="22" customHeight="1" x14ac:dyDescent="0.15">
      <c r="A75" s="174" t="s">
        <v>270</v>
      </c>
      <c r="B75" s="17">
        <v>42592</v>
      </c>
      <c r="C75" s="58" t="s">
        <v>271</v>
      </c>
      <c r="D75" s="16">
        <v>1</v>
      </c>
      <c r="E75" s="18">
        <f t="shared" si="21"/>
        <v>256.5</v>
      </c>
      <c r="F75" s="18">
        <v>256.5</v>
      </c>
      <c r="G75" s="16" t="s">
        <v>3</v>
      </c>
      <c r="H75" s="17">
        <f t="shared" si="22"/>
        <v>42592</v>
      </c>
      <c r="I75" s="16">
        <f t="shared" si="23"/>
        <v>1</v>
      </c>
      <c r="J75" s="16" t="s">
        <v>3</v>
      </c>
      <c r="K75" s="16" t="s">
        <v>5</v>
      </c>
      <c r="L75" s="16" t="s">
        <v>168</v>
      </c>
      <c r="M75" s="16">
        <v>0</v>
      </c>
      <c r="N75" s="6"/>
    </row>
    <row r="76" spans="1:14" ht="22" customHeight="1" x14ac:dyDescent="0.15">
      <c r="A76" s="174" t="s">
        <v>272</v>
      </c>
      <c r="B76" s="17">
        <v>42592</v>
      </c>
      <c r="C76" s="58" t="s">
        <v>273</v>
      </c>
      <c r="D76" s="16">
        <v>1</v>
      </c>
      <c r="E76" s="18">
        <f t="shared" si="21"/>
        <v>101</v>
      </c>
      <c r="F76" s="18">
        <v>101</v>
      </c>
      <c r="G76" s="16" t="s">
        <v>3</v>
      </c>
      <c r="H76" s="17">
        <f t="shared" si="22"/>
        <v>42592</v>
      </c>
      <c r="I76" s="16">
        <f t="shared" si="23"/>
        <v>1</v>
      </c>
      <c r="J76" s="58" t="s">
        <v>274</v>
      </c>
      <c r="K76" s="16" t="s">
        <v>5</v>
      </c>
      <c r="L76" s="58" t="s">
        <v>275</v>
      </c>
      <c r="M76" s="16">
        <v>0</v>
      </c>
      <c r="N76" s="6"/>
    </row>
    <row r="77" spans="1:14" ht="22" customHeight="1" x14ac:dyDescent="0.15">
      <c r="A77" s="174" t="s">
        <v>277</v>
      </c>
      <c r="B77" s="17">
        <v>42610</v>
      </c>
      <c r="C77" s="58" t="s">
        <v>273</v>
      </c>
      <c r="D77" s="16">
        <v>2</v>
      </c>
      <c r="E77" s="18">
        <f t="shared" si="21"/>
        <v>383</v>
      </c>
      <c r="F77" s="18">
        <v>766</v>
      </c>
      <c r="G77" s="16" t="s">
        <v>3</v>
      </c>
      <c r="H77" s="17">
        <f t="shared" si="22"/>
        <v>42610</v>
      </c>
      <c r="I77" s="16">
        <f t="shared" si="23"/>
        <v>2</v>
      </c>
      <c r="J77" s="16" t="s">
        <v>204</v>
      </c>
      <c r="K77" s="58" t="s">
        <v>276</v>
      </c>
      <c r="L77" s="58" t="s">
        <v>269</v>
      </c>
      <c r="M77" s="16">
        <v>0</v>
      </c>
      <c r="N77" s="6"/>
    </row>
    <row r="78" spans="1:14" ht="22" customHeight="1" x14ac:dyDescent="0.15">
      <c r="A78" s="174" t="s">
        <v>278</v>
      </c>
      <c r="B78" s="17">
        <v>42612</v>
      </c>
      <c r="C78" s="58" t="s">
        <v>11</v>
      </c>
      <c r="D78" s="16">
        <v>1</v>
      </c>
      <c r="E78" s="18">
        <f t="shared" si="21"/>
        <v>380</v>
      </c>
      <c r="F78" s="18">
        <v>380</v>
      </c>
      <c r="G78" s="16" t="s">
        <v>3</v>
      </c>
      <c r="H78" s="17"/>
      <c r="I78" s="16"/>
      <c r="J78" s="58"/>
      <c r="K78" s="16"/>
      <c r="L78" s="58"/>
      <c r="M78" s="16"/>
      <c r="N78" s="6"/>
    </row>
    <row r="79" spans="1:14" ht="22" customHeight="1" x14ac:dyDescent="0.15">
      <c r="A79" s="174" t="s">
        <v>279</v>
      </c>
      <c r="B79" s="17">
        <v>42612</v>
      </c>
      <c r="C79" s="58" t="s">
        <v>280</v>
      </c>
      <c r="D79" s="16">
        <v>1</v>
      </c>
      <c r="E79" s="18">
        <f t="shared" si="21"/>
        <v>850</v>
      </c>
      <c r="F79" s="18">
        <v>850</v>
      </c>
      <c r="G79" s="16" t="s">
        <v>3</v>
      </c>
      <c r="H79" s="17"/>
      <c r="I79" s="16"/>
      <c r="J79" s="58"/>
      <c r="K79" s="16"/>
      <c r="L79" s="16"/>
      <c r="M79" s="16"/>
      <c r="N79" s="6"/>
    </row>
    <row r="80" spans="1:14" ht="22" customHeight="1" x14ac:dyDescent="0.15">
      <c r="A80" s="54"/>
      <c r="B80" s="55"/>
      <c r="C80" s="53"/>
      <c r="D80" s="53"/>
      <c r="E80" s="56"/>
      <c r="F80" s="56"/>
      <c r="G80" s="53"/>
      <c r="H80" s="55"/>
      <c r="I80" s="53"/>
      <c r="J80" s="53"/>
      <c r="K80" s="53"/>
      <c r="L80" s="53"/>
      <c r="M80" s="53"/>
      <c r="N80" s="57"/>
    </row>
    <row r="81" ht="20.25" customHeight="1" x14ac:dyDescent="0.15"/>
    <row r="82" ht="22" customHeight="1" x14ac:dyDescent="0.15"/>
    <row r="83" ht="22" customHeight="1" x14ac:dyDescent="0.15"/>
    <row r="84" ht="22" customHeight="1" x14ac:dyDescent="0.15"/>
    <row r="85" s="11" customFormat="1" ht="22" customHeight="1" x14ac:dyDescent="0.15"/>
    <row r="86" ht="22" customHeight="1" x14ac:dyDescent="0.15"/>
    <row r="87" ht="22" customHeight="1" x14ac:dyDescent="0.15"/>
    <row r="88" ht="22" customHeight="1" x14ac:dyDescent="0.15"/>
    <row r="89" ht="22" customHeight="1" x14ac:dyDescent="0.15"/>
    <row r="90" ht="22" customHeight="1" x14ac:dyDescent="0.15"/>
    <row r="91" ht="22" customHeight="1" x14ac:dyDescent="0.15"/>
    <row r="92" ht="22" customHeight="1" x14ac:dyDescent="0.15"/>
    <row r="93" ht="22" customHeight="1" x14ac:dyDescent="0.15"/>
    <row r="94" ht="22" customHeight="1" x14ac:dyDescent="0.15"/>
    <row r="95" ht="22" customHeight="1" x14ac:dyDescent="0.15"/>
    <row r="96" ht="22" customHeight="1" x14ac:dyDescent="0.15"/>
    <row r="97" ht="22" customHeight="1" x14ac:dyDescent="0.15"/>
    <row r="98" ht="22" customHeight="1" x14ac:dyDescent="0.15"/>
    <row r="99" ht="22" customHeight="1" x14ac:dyDescent="0.15"/>
    <row r="100" ht="22" customHeight="1" x14ac:dyDescent="0.15"/>
    <row r="101" ht="22" customHeight="1" x14ac:dyDescent="0.15"/>
    <row r="102" ht="22" customHeight="1" x14ac:dyDescent="0.15"/>
    <row r="103" ht="22" customHeight="1" x14ac:dyDescent="0.15"/>
    <row r="104" s="11" customFormat="1" ht="22" customHeight="1" x14ac:dyDescent="0.15"/>
    <row r="105" ht="22" customHeight="1" x14ac:dyDescent="0.15"/>
    <row r="106" ht="22" customHeight="1" x14ac:dyDescent="0.15"/>
    <row r="107" ht="22" customHeight="1" x14ac:dyDescent="0.15"/>
    <row r="108" ht="22" customHeight="1" x14ac:dyDescent="0.15"/>
    <row r="109" ht="22" customHeight="1" x14ac:dyDescent="0.15"/>
    <row r="110" ht="22" customHeight="1" x14ac:dyDescent="0.15"/>
    <row r="111" ht="22" customHeight="1" x14ac:dyDescent="0.15"/>
    <row r="112" ht="22" customHeight="1" x14ac:dyDescent="0.15"/>
    <row r="113" ht="22" customHeight="1" x14ac:dyDescent="0.15"/>
    <row r="114" ht="22" customHeight="1" x14ac:dyDescent="0.15"/>
    <row r="115" ht="22" customHeight="1" x14ac:dyDescent="0.15"/>
    <row r="116" ht="22" customHeight="1" x14ac:dyDescent="0.15"/>
    <row r="117" ht="22" customHeight="1" x14ac:dyDescent="0.15"/>
    <row r="118" ht="22" customHeight="1" x14ac:dyDescent="0.15"/>
    <row r="119" ht="22" customHeight="1" x14ac:dyDescent="0.15"/>
    <row r="120" ht="22" customHeight="1" x14ac:dyDescent="0.15"/>
    <row r="121" ht="22" customHeight="1" x14ac:dyDescent="0.15"/>
    <row r="122" ht="22" customHeight="1" x14ac:dyDescent="0.15"/>
    <row r="123" ht="22" customHeight="1" x14ac:dyDescent="0.15"/>
    <row r="124" ht="22" customHeight="1" x14ac:dyDescent="0.15"/>
    <row r="125" ht="22" customHeight="1" x14ac:dyDescent="0.15"/>
    <row r="126" ht="22" customHeight="1" x14ac:dyDescent="0.15"/>
    <row r="127" ht="22" customHeight="1" x14ac:dyDescent="0.15"/>
    <row r="128" ht="22" customHeight="1" x14ac:dyDescent="0.15"/>
    <row r="129" ht="22" customHeight="1" x14ac:dyDescent="0.15"/>
    <row r="130" ht="22" customHeight="1" x14ac:dyDescent="0.15"/>
    <row r="131" ht="22" customHeight="1" x14ac:dyDescent="0.15"/>
    <row r="132" ht="22" customHeight="1" x14ac:dyDescent="0.15"/>
    <row r="133" ht="22" customHeight="1" x14ac:dyDescent="0.15"/>
    <row r="134" ht="22" customHeight="1" x14ac:dyDescent="0.15"/>
    <row r="135" ht="22" customHeight="1" x14ac:dyDescent="0.15"/>
    <row r="136" ht="22" customHeight="1" x14ac:dyDescent="0.15"/>
    <row r="137" ht="22" customHeight="1" x14ac:dyDescent="0.15"/>
    <row r="138" ht="22" customHeight="1" x14ac:dyDescent="0.15"/>
    <row r="139" ht="22" customHeight="1" x14ac:dyDescent="0.15"/>
    <row r="140" ht="22" customHeight="1" x14ac:dyDescent="0.15"/>
    <row r="141" ht="22" customHeight="1" x14ac:dyDescent="0.15"/>
    <row r="142" ht="22" customHeight="1" x14ac:dyDescent="0.15"/>
    <row r="143" ht="22" customHeight="1" x14ac:dyDescent="0.15"/>
    <row r="144" ht="22" customHeight="1" x14ac:dyDescent="0.15"/>
    <row r="145" ht="22" customHeight="1" x14ac:dyDescent="0.15"/>
    <row r="146" ht="22" customHeight="1" x14ac:dyDescent="0.15"/>
    <row r="147" ht="22" customHeight="1" x14ac:dyDescent="0.15"/>
    <row r="148" ht="22" customHeight="1" x14ac:dyDescent="0.15"/>
    <row r="149" ht="22" customHeight="1" x14ac:dyDescent="0.15"/>
    <row r="150" ht="22" customHeight="1" x14ac:dyDescent="0.15"/>
    <row r="151" ht="22" customHeight="1" x14ac:dyDescent="0.15"/>
    <row r="152" ht="22" customHeight="1" x14ac:dyDescent="0.15"/>
    <row r="153" ht="22" customHeight="1" x14ac:dyDescent="0.15"/>
    <row r="154" ht="22" customHeight="1" x14ac:dyDescent="0.15"/>
    <row r="155" ht="22" customHeight="1" x14ac:dyDescent="0.15"/>
    <row r="156" ht="22" customHeight="1" x14ac:dyDescent="0.15"/>
    <row r="157" ht="22" customHeight="1" x14ac:dyDescent="0.15"/>
    <row r="158" ht="22" customHeight="1" x14ac:dyDescent="0.15"/>
    <row r="159" ht="22" customHeight="1" x14ac:dyDescent="0.15"/>
    <row r="160" ht="22" customHeight="1" x14ac:dyDescent="0.15"/>
    <row r="161" ht="22" customHeight="1" x14ac:dyDescent="0.15"/>
    <row r="162" ht="22" customHeight="1" x14ac:dyDescent="0.15"/>
    <row r="163" ht="22" customHeight="1" x14ac:dyDescent="0.15"/>
    <row r="164" ht="22" customHeight="1" x14ac:dyDescent="0.15"/>
    <row r="165" ht="22" customHeight="1" x14ac:dyDescent="0.15"/>
    <row r="166" ht="22" customHeight="1" x14ac:dyDescent="0.15"/>
    <row r="167" ht="22" customHeight="1" x14ac:dyDescent="0.15"/>
    <row r="168" ht="22" customHeight="1" x14ac:dyDescent="0.15"/>
    <row r="169" ht="22" customHeight="1" x14ac:dyDescent="0.15"/>
    <row r="170" ht="22" customHeight="1" x14ac:dyDescent="0.15"/>
    <row r="171" ht="22" customHeight="1" x14ac:dyDescent="0.15"/>
    <row r="172" ht="22" customHeight="1" x14ac:dyDescent="0.15"/>
    <row r="173" ht="22" customHeight="1" x14ac:dyDescent="0.15"/>
    <row r="174" ht="22" customHeight="1" x14ac:dyDescent="0.15"/>
    <row r="175" ht="22" customHeight="1" x14ac:dyDescent="0.15"/>
    <row r="176" ht="22" customHeight="1" x14ac:dyDescent="0.15"/>
    <row r="177" ht="22" customHeight="1" x14ac:dyDescent="0.15"/>
    <row r="178" ht="22" customHeight="1" x14ac:dyDescent="0.15"/>
    <row r="179" ht="22" customHeight="1" x14ac:dyDescent="0.15"/>
    <row r="180" ht="22" customHeight="1" x14ac:dyDescent="0.15"/>
    <row r="181" ht="22" customHeight="1" x14ac:dyDescent="0.15"/>
    <row r="182" ht="22" customHeight="1" x14ac:dyDescent="0.15"/>
    <row r="183" ht="22" customHeight="1" x14ac:dyDescent="0.15"/>
    <row r="184" ht="22" customHeight="1" x14ac:dyDescent="0.15"/>
    <row r="185" ht="22" customHeight="1" x14ac:dyDescent="0.15"/>
    <row r="186" ht="22" customHeight="1" x14ac:dyDescent="0.15"/>
    <row r="187" ht="22" customHeight="1" x14ac:dyDescent="0.15"/>
    <row r="188" ht="22" customHeight="1" x14ac:dyDescent="0.15"/>
    <row r="189" ht="22" customHeight="1" x14ac:dyDescent="0.15"/>
    <row r="190" ht="22" customHeight="1" x14ac:dyDescent="0.15"/>
    <row r="191" ht="22" customHeight="1" x14ac:dyDescent="0.15"/>
    <row r="192" ht="22" customHeight="1" x14ac:dyDescent="0.15"/>
    <row r="193" ht="22" customHeight="1" x14ac:dyDescent="0.15"/>
    <row r="194" ht="22" customHeight="1" x14ac:dyDescent="0.15"/>
    <row r="195" ht="22" customHeight="1" x14ac:dyDescent="0.15"/>
    <row r="196" ht="22" customHeight="1" x14ac:dyDescent="0.15"/>
    <row r="197" ht="22" customHeight="1" x14ac:dyDescent="0.15"/>
    <row r="198" ht="22" customHeight="1" x14ac:dyDescent="0.15"/>
    <row r="199" ht="22" customHeight="1" x14ac:dyDescent="0.15"/>
    <row r="200" ht="22" customHeight="1" x14ac:dyDescent="0.15"/>
    <row r="201" ht="22" customHeight="1" x14ac:dyDescent="0.15"/>
    <row r="202" ht="22" customHeight="1" x14ac:dyDescent="0.15"/>
    <row r="203" ht="22" customHeight="1" x14ac:dyDescent="0.15"/>
    <row r="204" ht="22" customHeight="1" x14ac:dyDescent="0.15"/>
    <row r="205" ht="22" customHeight="1" x14ac:dyDescent="0.15"/>
    <row r="206" ht="22" customHeight="1" x14ac:dyDescent="0.15"/>
    <row r="207" ht="22" customHeight="1" x14ac:dyDescent="0.15"/>
    <row r="208" ht="22" customHeight="1" x14ac:dyDescent="0.15"/>
    <row r="209" ht="22" customHeight="1" x14ac:dyDescent="0.15"/>
    <row r="210" ht="22" customHeight="1" x14ac:dyDescent="0.15"/>
    <row r="211" ht="22" customHeight="1" x14ac:dyDescent="0.15"/>
    <row r="212" ht="22" customHeight="1" x14ac:dyDescent="0.15"/>
    <row r="213" s="11" customFormat="1" ht="23" customHeight="1" x14ac:dyDescent="0.15"/>
    <row r="214" s="11" customFormat="1" ht="23" customHeight="1" x14ac:dyDescent="0.15"/>
    <row r="215" s="11" customFormat="1" ht="23" customHeight="1" x14ac:dyDescent="0.15"/>
    <row r="216" s="11" customFormat="1" ht="23" customHeight="1" x14ac:dyDescent="0.15"/>
    <row r="217" s="11" customFormat="1" ht="23" customHeight="1" x14ac:dyDescent="0.15"/>
    <row r="218" s="11" customFormat="1" ht="23" customHeight="1" x14ac:dyDescent="0.15"/>
    <row r="219" ht="15" customHeight="1" x14ac:dyDescent="0.15"/>
  </sheetData>
  <mergeCells count="2">
    <mergeCell ref="B1:G1"/>
    <mergeCell ref="H1:L1"/>
  </mergeCells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E16" sqref="E16"/>
    </sheetView>
  </sheetViews>
  <sheetFormatPr baseColWidth="10" defaultRowHeight="15" x14ac:dyDescent="0.15"/>
  <cols>
    <col min="1" max="1" width="34.83203125" style="183" customWidth="1"/>
  </cols>
  <sheetData>
    <row r="1" spans="1:4" x14ac:dyDescent="0.15">
      <c r="A1" s="70" t="s">
        <v>0</v>
      </c>
      <c r="B1" s="25" t="s">
        <v>1</v>
      </c>
      <c r="C1" s="25" t="s">
        <v>2</v>
      </c>
      <c r="D1" s="26" t="s">
        <v>21</v>
      </c>
    </row>
    <row r="2" spans="1:4" ht="15" customHeight="1" x14ac:dyDescent="0.15">
      <c r="A2" s="69" t="s">
        <v>32</v>
      </c>
      <c r="B2" s="63" t="s">
        <v>10</v>
      </c>
      <c r="C2" s="64">
        <v>1</v>
      </c>
      <c r="D2" s="65" t="s">
        <v>75</v>
      </c>
    </row>
    <row r="3" spans="1:4" x14ac:dyDescent="0.15">
      <c r="A3" s="71" t="s">
        <v>287</v>
      </c>
      <c r="B3" s="80" t="s">
        <v>10</v>
      </c>
      <c r="C3" s="8">
        <v>3</v>
      </c>
      <c r="D3" s="1" t="s">
        <v>75</v>
      </c>
    </row>
    <row r="4" spans="1:4" ht="15" customHeight="1" x14ac:dyDescent="0.15">
      <c r="A4" s="69" t="s">
        <v>34</v>
      </c>
      <c r="B4" s="80" t="s">
        <v>10</v>
      </c>
      <c r="C4" s="8">
        <v>3</v>
      </c>
      <c r="D4" s="1" t="s">
        <v>75</v>
      </c>
    </row>
    <row r="5" spans="1:4" x14ac:dyDescent="0.15">
      <c r="A5" s="71" t="s">
        <v>289</v>
      </c>
      <c r="B5" s="79" t="s">
        <v>288</v>
      </c>
      <c r="C5" s="8">
        <v>1</v>
      </c>
      <c r="D5" s="1" t="s">
        <v>75</v>
      </c>
    </row>
    <row r="6" spans="1:4" x14ac:dyDescent="0.15">
      <c r="A6" s="71" t="s">
        <v>290</v>
      </c>
      <c r="B6" s="80" t="s">
        <v>10</v>
      </c>
      <c r="C6" s="8">
        <v>3</v>
      </c>
      <c r="D6" s="1" t="s">
        <v>75</v>
      </c>
    </row>
    <row r="7" spans="1:4" ht="15" customHeight="1" x14ac:dyDescent="0.15">
      <c r="A7" s="71" t="s">
        <v>291</v>
      </c>
      <c r="B7" s="80" t="s">
        <v>10</v>
      </c>
      <c r="C7" s="8">
        <v>5</v>
      </c>
      <c r="D7" s="1" t="s">
        <v>75</v>
      </c>
    </row>
    <row r="8" spans="1:4" x14ac:dyDescent="0.15">
      <c r="A8" s="71" t="s">
        <v>286</v>
      </c>
      <c r="B8" s="80" t="s">
        <v>10</v>
      </c>
      <c r="C8" s="8">
        <v>2</v>
      </c>
      <c r="D8" s="1" t="s">
        <v>75</v>
      </c>
    </row>
    <row r="9" spans="1:4" x14ac:dyDescent="0.15">
      <c r="A9" s="189" t="s">
        <v>293</v>
      </c>
      <c r="B9" s="80" t="s">
        <v>6</v>
      </c>
      <c r="C9" s="8">
        <v>3</v>
      </c>
      <c r="D9" s="1" t="s">
        <v>75</v>
      </c>
    </row>
    <row r="10" spans="1:4" x14ac:dyDescent="0.15">
      <c r="A10" s="190" t="s">
        <v>294</v>
      </c>
      <c r="B10" s="66" t="s">
        <v>6</v>
      </c>
      <c r="C10" s="67">
        <v>1</v>
      </c>
      <c r="D10" s="68" t="s">
        <v>75</v>
      </c>
    </row>
    <row r="11" spans="1:4" x14ac:dyDescent="0.15">
      <c r="A11" s="189" t="s">
        <v>295</v>
      </c>
      <c r="B11" s="80" t="s">
        <v>6</v>
      </c>
      <c r="C11" s="8">
        <v>7</v>
      </c>
      <c r="D11" s="1" t="s">
        <v>75</v>
      </c>
    </row>
    <row r="12" spans="1:4" x14ac:dyDescent="0.15">
      <c r="A12" s="190" t="s">
        <v>296</v>
      </c>
      <c r="B12" s="61" t="s">
        <v>6</v>
      </c>
      <c r="C12" s="62">
        <v>1</v>
      </c>
      <c r="D12" s="6" t="s">
        <v>75</v>
      </c>
    </row>
    <row r="13" spans="1:4" ht="15" customHeight="1" x14ac:dyDescent="0.15">
      <c r="A13" s="191" t="s">
        <v>292</v>
      </c>
      <c r="B13" s="9" t="s">
        <v>13</v>
      </c>
      <c r="C13" s="8">
        <v>2</v>
      </c>
      <c r="D13" s="3" t="s">
        <v>76</v>
      </c>
    </row>
    <row r="14" spans="1:4" ht="15" customHeight="1" x14ac:dyDescent="0.15">
      <c r="A14" s="72" t="s">
        <v>56</v>
      </c>
      <c r="B14" s="9" t="s">
        <v>13</v>
      </c>
      <c r="C14" s="8">
        <v>4</v>
      </c>
      <c r="D14" s="3" t="s">
        <v>76</v>
      </c>
    </row>
    <row r="15" spans="1:4" ht="15" customHeight="1" x14ac:dyDescent="0.15">
      <c r="A15" s="72" t="s">
        <v>57</v>
      </c>
      <c r="B15" s="9" t="s">
        <v>13</v>
      </c>
      <c r="C15" s="8">
        <v>1</v>
      </c>
      <c r="D15" s="3" t="s">
        <v>76</v>
      </c>
    </row>
    <row r="16" spans="1:4" ht="15" customHeight="1" x14ac:dyDescent="0.15">
      <c r="A16" s="72" t="s">
        <v>58</v>
      </c>
      <c r="B16" s="9" t="s">
        <v>13</v>
      </c>
      <c r="C16" s="8">
        <v>4</v>
      </c>
      <c r="D16" s="3" t="s">
        <v>76</v>
      </c>
    </row>
    <row r="17" spans="1:4" ht="15" customHeight="1" x14ac:dyDescent="0.15">
      <c r="A17" s="72" t="s">
        <v>59</v>
      </c>
      <c r="B17" s="9" t="s">
        <v>13</v>
      </c>
      <c r="C17" s="8">
        <v>3</v>
      </c>
      <c r="D17" s="3" t="s">
        <v>76</v>
      </c>
    </row>
    <row r="18" spans="1:4" ht="15" customHeight="1" x14ac:dyDescent="0.15">
      <c r="A18" s="72" t="s">
        <v>60</v>
      </c>
      <c r="B18" s="9" t="s">
        <v>13</v>
      </c>
      <c r="C18" s="8">
        <v>6</v>
      </c>
      <c r="D18" s="3" t="s">
        <v>76</v>
      </c>
    </row>
    <row r="19" spans="1:4" ht="15" customHeight="1" x14ac:dyDescent="0.15">
      <c r="A19" s="72" t="s">
        <v>61</v>
      </c>
      <c r="B19" s="9" t="s">
        <v>13</v>
      </c>
      <c r="C19" s="8">
        <v>4</v>
      </c>
      <c r="D19" s="3" t="s">
        <v>76</v>
      </c>
    </row>
    <row r="20" spans="1:4" x14ac:dyDescent="0.15">
      <c r="A20" s="73" t="s">
        <v>62</v>
      </c>
      <c r="B20" s="9" t="s">
        <v>6</v>
      </c>
      <c r="C20" s="8">
        <v>1</v>
      </c>
      <c r="D20" s="3" t="s">
        <v>76</v>
      </c>
    </row>
    <row r="21" spans="1:4" x14ac:dyDescent="0.15">
      <c r="A21" s="73" t="s">
        <v>66</v>
      </c>
      <c r="B21" s="9" t="s">
        <v>6</v>
      </c>
      <c r="C21" s="8">
        <v>2</v>
      </c>
      <c r="D21" s="3" t="s">
        <v>76</v>
      </c>
    </row>
    <row r="22" spans="1:4" x14ac:dyDescent="0.15">
      <c r="A22" s="73" t="s">
        <v>69</v>
      </c>
      <c r="B22" s="9" t="s">
        <v>6</v>
      </c>
      <c r="C22" s="8">
        <v>1</v>
      </c>
      <c r="D22" s="3" t="s">
        <v>76</v>
      </c>
    </row>
    <row r="23" spans="1:4" x14ac:dyDescent="0.15">
      <c r="A23" s="69" t="s">
        <v>77</v>
      </c>
      <c r="B23" s="80" t="s">
        <v>14</v>
      </c>
      <c r="C23" s="8">
        <v>6</v>
      </c>
      <c r="D23" s="3" t="s">
        <v>96</v>
      </c>
    </row>
    <row r="24" spans="1:4" ht="15" customHeight="1" x14ac:dyDescent="0.15">
      <c r="A24" s="69" t="s">
        <v>78</v>
      </c>
      <c r="B24" s="80" t="s">
        <v>14</v>
      </c>
      <c r="C24" s="8">
        <v>4</v>
      </c>
      <c r="D24" s="3" t="s">
        <v>96</v>
      </c>
    </row>
    <row r="25" spans="1:4" x14ac:dyDescent="0.15">
      <c r="A25" s="69" t="s">
        <v>81</v>
      </c>
      <c r="B25" s="80" t="s">
        <v>14</v>
      </c>
      <c r="C25" s="8">
        <v>1</v>
      </c>
      <c r="D25" s="3" t="s">
        <v>96</v>
      </c>
    </row>
    <row r="26" spans="1:4" x14ac:dyDescent="0.15">
      <c r="A26" s="69" t="s">
        <v>83</v>
      </c>
      <c r="B26" s="80" t="s">
        <v>14</v>
      </c>
      <c r="C26" s="8">
        <v>1</v>
      </c>
      <c r="D26" s="3" t="s">
        <v>96</v>
      </c>
    </row>
    <row r="27" spans="1:4" ht="15" customHeight="1" x14ac:dyDescent="0.15">
      <c r="A27" s="69" t="s">
        <v>84</v>
      </c>
      <c r="B27" s="80" t="s">
        <v>14</v>
      </c>
      <c r="C27" s="8">
        <v>2</v>
      </c>
      <c r="D27" s="3" t="s">
        <v>96</v>
      </c>
    </row>
    <row r="28" spans="1:4" ht="15" customHeight="1" x14ac:dyDescent="0.15">
      <c r="A28" s="69" t="s">
        <v>87</v>
      </c>
      <c r="B28" s="80" t="s">
        <v>14</v>
      </c>
      <c r="C28" s="8">
        <v>1</v>
      </c>
      <c r="D28" s="3" t="s">
        <v>96</v>
      </c>
    </row>
    <row r="29" spans="1:4" x14ac:dyDescent="0.15">
      <c r="A29" s="69" t="s">
        <v>88</v>
      </c>
      <c r="B29" s="80" t="s">
        <v>14</v>
      </c>
      <c r="C29" s="8">
        <v>1</v>
      </c>
      <c r="D29" s="3" t="s">
        <v>96</v>
      </c>
    </row>
    <row r="30" spans="1:4" x14ac:dyDescent="0.15">
      <c r="A30" s="69" t="s">
        <v>89</v>
      </c>
      <c r="B30" s="80" t="s">
        <v>14</v>
      </c>
      <c r="C30" s="8">
        <v>4</v>
      </c>
      <c r="D30" s="3" t="s">
        <v>96</v>
      </c>
    </row>
    <row r="31" spans="1:4" x14ac:dyDescent="0.15">
      <c r="A31" s="69" t="s">
        <v>91</v>
      </c>
      <c r="B31" s="80" t="s">
        <v>14</v>
      </c>
      <c r="C31" s="8">
        <v>1</v>
      </c>
      <c r="D31" s="4" t="s">
        <v>97</v>
      </c>
    </row>
    <row r="32" spans="1:4" ht="15" customHeight="1" x14ac:dyDescent="0.15">
      <c r="A32" s="69" t="s">
        <v>98</v>
      </c>
      <c r="B32" s="80" t="s">
        <v>14</v>
      </c>
      <c r="C32" s="80">
        <v>1</v>
      </c>
      <c r="D32" s="1" t="s">
        <v>97</v>
      </c>
    </row>
    <row r="33" spans="1:4" ht="15" customHeight="1" x14ac:dyDescent="0.15">
      <c r="A33" s="69" t="s">
        <v>99</v>
      </c>
      <c r="B33" s="80" t="s">
        <v>14</v>
      </c>
      <c r="C33" s="80">
        <v>40</v>
      </c>
      <c r="D33" s="1" t="s">
        <v>97</v>
      </c>
    </row>
    <row r="34" spans="1:4" ht="15" customHeight="1" x14ac:dyDescent="0.15">
      <c r="A34" s="69" t="s">
        <v>101</v>
      </c>
      <c r="B34" s="80" t="s">
        <v>14</v>
      </c>
      <c r="C34" s="80">
        <v>1</v>
      </c>
      <c r="D34" s="1" t="s">
        <v>97</v>
      </c>
    </row>
    <row r="35" spans="1:4" x14ac:dyDescent="0.15">
      <c r="A35" s="69" t="s">
        <v>103</v>
      </c>
      <c r="B35" s="80" t="s">
        <v>14</v>
      </c>
      <c r="C35" s="80">
        <v>1</v>
      </c>
      <c r="D35" s="1" t="s">
        <v>97</v>
      </c>
    </row>
    <row r="36" spans="1:4" ht="15" customHeight="1" x14ac:dyDescent="0.15">
      <c r="A36" s="69" t="s">
        <v>104</v>
      </c>
      <c r="B36" s="80" t="s">
        <v>14</v>
      </c>
      <c r="C36" s="80">
        <v>2</v>
      </c>
      <c r="D36" s="1" t="s">
        <v>97</v>
      </c>
    </row>
    <row r="37" spans="1:4" x14ac:dyDescent="0.15">
      <c r="A37" s="69" t="s">
        <v>109</v>
      </c>
      <c r="B37" s="80" t="s">
        <v>14</v>
      </c>
      <c r="C37" s="80">
        <v>1</v>
      </c>
      <c r="D37" s="1" t="s">
        <v>97</v>
      </c>
    </row>
    <row r="38" spans="1:4" x14ac:dyDescent="0.15">
      <c r="A38" s="69" t="s">
        <v>110</v>
      </c>
      <c r="B38" s="80" t="s">
        <v>14</v>
      </c>
      <c r="C38" s="80">
        <v>1</v>
      </c>
      <c r="D38" s="1" t="s">
        <v>97</v>
      </c>
    </row>
    <row r="39" spans="1:4" ht="15" customHeight="1" x14ac:dyDescent="0.15">
      <c r="A39" s="69" t="s">
        <v>111</v>
      </c>
      <c r="B39" s="80" t="s">
        <v>14</v>
      </c>
      <c r="C39" s="80">
        <v>1</v>
      </c>
      <c r="D39" s="1" t="s">
        <v>97</v>
      </c>
    </row>
    <row r="40" spans="1:4" ht="15" customHeight="1" x14ac:dyDescent="0.15">
      <c r="A40" s="69" t="s">
        <v>112</v>
      </c>
      <c r="B40" s="80" t="s">
        <v>14</v>
      </c>
      <c r="C40" s="80">
        <v>1</v>
      </c>
      <c r="D40" s="1" t="s">
        <v>97</v>
      </c>
    </row>
    <row r="41" spans="1:4" ht="15" customHeight="1" x14ac:dyDescent="0.15">
      <c r="A41" s="71" t="s">
        <v>285</v>
      </c>
      <c r="B41" s="80" t="s">
        <v>14</v>
      </c>
      <c r="C41" s="80">
        <v>1</v>
      </c>
      <c r="D41" s="1" t="s">
        <v>97</v>
      </c>
    </row>
    <row r="42" spans="1:4" ht="15" customHeight="1" x14ac:dyDescent="0.15">
      <c r="A42" s="74" t="s">
        <v>153</v>
      </c>
      <c r="B42" s="13" t="s">
        <v>6</v>
      </c>
      <c r="C42" s="80">
        <v>1</v>
      </c>
      <c r="D42" s="192" t="s">
        <v>299</v>
      </c>
    </row>
    <row r="43" spans="1:4" ht="15" customHeight="1" x14ac:dyDescent="0.15">
      <c r="A43" s="75" t="s">
        <v>166</v>
      </c>
      <c r="B43" s="13" t="s">
        <v>13</v>
      </c>
      <c r="C43" s="14">
        <v>20</v>
      </c>
      <c r="D43" s="192" t="s">
        <v>297</v>
      </c>
    </row>
    <row r="44" spans="1:4" x14ac:dyDescent="0.15">
      <c r="A44" s="74" t="s">
        <v>160</v>
      </c>
      <c r="B44" s="13" t="s">
        <v>13</v>
      </c>
      <c r="C44" s="14">
        <v>10</v>
      </c>
      <c r="D44" s="192" t="s">
        <v>298</v>
      </c>
    </row>
    <row r="45" spans="1:4" x14ac:dyDescent="0.15">
      <c r="A45" s="74" t="s">
        <v>162</v>
      </c>
      <c r="B45" s="13" t="s">
        <v>10</v>
      </c>
      <c r="C45" s="80">
        <v>1</v>
      </c>
      <c r="D45" s="192" t="s">
        <v>300</v>
      </c>
    </row>
    <row r="46" spans="1:4" ht="15" customHeight="1" x14ac:dyDescent="0.15">
      <c r="A46" s="74" t="s">
        <v>163</v>
      </c>
      <c r="B46" s="13" t="s">
        <v>10</v>
      </c>
      <c r="C46" s="80">
        <v>1</v>
      </c>
      <c r="D46" s="192" t="s">
        <v>300</v>
      </c>
    </row>
    <row r="47" spans="1:4" ht="16" customHeight="1" thickBot="1" x14ac:dyDescent="0.2">
      <c r="A47" s="187" t="s">
        <v>164</v>
      </c>
      <c r="B47" s="13" t="s">
        <v>10</v>
      </c>
      <c r="C47" s="80">
        <v>1</v>
      </c>
      <c r="D47" s="192" t="s">
        <v>300</v>
      </c>
    </row>
    <row r="48" spans="1:4" x14ac:dyDescent="0.15">
      <c r="A48" s="188"/>
      <c r="B48" s="76"/>
      <c r="C48" s="76"/>
      <c r="D48" s="76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2" sqref="B2"/>
    </sheetView>
  </sheetViews>
  <sheetFormatPr baseColWidth="10" defaultRowHeight="15" x14ac:dyDescent="0.15"/>
  <cols>
    <col min="1" max="1" width="22.83203125" customWidth="1"/>
    <col min="2" max="2" width="14.33203125" customWidth="1"/>
  </cols>
  <sheetData>
    <row r="1" spans="1:7" x14ac:dyDescent="0.15">
      <c r="A1" s="32" t="s">
        <v>282</v>
      </c>
      <c r="B1" s="32" t="s">
        <v>22</v>
      </c>
      <c r="C1" s="32" t="s">
        <v>1</v>
      </c>
      <c r="D1" s="32" t="s">
        <v>23</v>
      </c>
      <c r="E1" s="32" t="s">
        <v>24</v>
      </c>
      <c r="F1" s="32" t="s">
        <v>25</v>
      </c>
      <c r="G1" s="32" t="s">
        <v>170</v>
      </c>
    </row>
    <row r="2" spans="1:7" x14ac:dyDescent="0.15">
      <c r="A2" s="17" t="s">
        <v>281</v>
      </c>
      <c r="B2" s="17">
        <v>42374</v>
      </c>
      <c r="C2" s="16" t="s">
        <v>7</v>
      </c>
      <c r="D2" s="16">
        <v>181.45</v>
      </c>
      <c r="E2" s="18">
        <f t="shared" ref="E2:E65" si="0">F2/D2</f>
        <v>4.9600440892807942</v>
      </c>
      <c r="F2" s="18">
        <v>900</v>
      </c>
      <c r="G2" s="16" t="s">
        <v>3</v>
      </c>
    </row>
    <row r="3" spans="1:7" x14ac:dyDescent="0.15">
      <c r="A3" s="17" t="s">
        <v>281</v>
      </c>
      <c r="B3" s="17">
        <v>42377</v>
      </c>
      <c r="C3" s="16" t="s">
        <v>7</v>
      </c>
      <c r="D3" s="16">
        <v>181.45</v>
      </c>
      <c r="E3" s="18">
        <f t="shared" si="0"/>
        <v>4.9600440892807942</v>
      </c>
      <c r="F3" s="18">
        <v>900</v>
      </c>
      <c r="G3" s="16" t="s">
        <v>3</v>
      </c>
    </row>
    <row r="4" spans="1:7" x14ac:dyDescent="0.15">
      <c r="A4" s="17" t="s">
        <v>281</v>
      </c>
      <c r="B4" s="17">
        <v>42382</v>
      </c>
      <c r="C4" s="16" t="s">
        <v>7</v>
      </c>
      <c r="D4" s="16">
        <v>181.45</v>
      </c>
      <c r="E4" s="18">
        <f t="shared" si="0"/>
        <v>4.9600440892807942</v>
      </c>
      <c r="F4" s="18">
        <v>900</v>
      </c>
      <c r="G4" s="16" t="s">
        <v>3</v>
      </c>
    </row>
    <row r="5" spans="1:7" x14ac:dyDescent="0.15">
      <c r="A5" s="17" t="s">
        <v>175</v>
      </c>
      <c r="B5" s="17">
        <v>42388</v>
      </c>
      <c r="C5" s="16" t="s">
        <v>176</v>
      </c>
      <c r="D5" s="16">
        <v>1</v>
      </c>
      <c r="E5" s="18">
        <f t="shared" si="0"/>
        <v>1990</v>
      </c>
      <c r="F5" s="18">
        <v>1990</v>
      </c>
      <c r="G5" s="16" t="s">
        <v>3</v>
      </c>
    </row>
    <row r="6" spans="1:7" x14ac:dyDescent="0.15">
      <c r="A6" s="17" t="s">
        <v>178</v>
      </c>
      <c r="B6" s="17">
        <v>42392</v>
      </c>
      <c r="C6" s="16" t="s">
        <v>176</v>
      </c>
      <c r="D6" s="16">
        <v>1</v>
      </c>
      <c r="E6" s="18">
        <f t="shared" si="0"/>
        <v>1950</v>
      </c>
      <c r="F6" s="18">
        <v>1950</v>
      </c>
      <c r="G6" s="16" t="s">
        <v>3</v>
      </c>
    </row>
    <row r="7" spans="1:7" x14ac:dyDescent="0.15">
      <c r="A7" s="176" t="s">
        <v>4</v>
      </c>
      <c r="B7" s="177">
        <v>42402</v>
      </c>
      <c r="C7" s="178" t="s">
        <v>7</v>
      </c>
      <c r="D7" s="178">
        <v>189.45</v>
      </c>
      <c r="E7" s="179">
        <f t="shared" si="0"/>
        <v>4.7505938242280292</v>
      </c>
      <c r="F7" s="179">
        <v>900</v>
      </c>
      <c r="G7" s="178" t="s">
        <v>3</v>
      </c>
    </row>
    <row r="8" spans="1:7" x14ac:dyDescent="0.15">
      <c r="A8" s="81" t="s">
        <v>182</v>
      </c>
      <c r="B8" s="17">
        <v>42404</v>
      </c>
      <c r="C8" s="58" t="s">
        <v>183</v>
      </c>
      <c r="D8" s="16">
        <v>1</v>
      </c>
      <c r="E8" s="18">
        <f t="shared" si="0"/>
        <v>780</v>
      </c>
      <c r="F8" s="18">
        <v>780</v>
      </c>
      <c r="G8" s="16" t="s">
        <v>3</v>
      </c>
    </row>
    <row r="9" spans="1:7" x14ac:dyDescent="0.15">
      <c r="A9" s="81" t="s">
        <v>185</v>
      </c>
      <c r="B9" s="17">
        <v>42404</v>
      </c>
      <c r="C9" s="58" t="s">
        <v>27</v>
      </c>
      <c r="D9" s="16">
        <v>9</v>
      </c>
      <c r="E9" s="18">
        <f t="shared" si="0"/>
        <v>104</v>
      </c>
      <c r="F9" s="18">
        <v>936</v>
      </c>
      <c r="G9" s="16" t="s">
        <v>3</v>
      </c>
    </row>
    <row r="10" spans="1:7" x14ac:dyDescent="0.15">
      <c r="A10" s="82" t="s">
        <v>188</v>
      </c>
      <c r="B10" s="17">
        <v>42404</v>
      </c>
      <c r="C10" s="58" t="s">
        <v>189</v>
      </c>
      <c r="D10" s="16">
        <v>8</v>
      </c>
      <c r="E10" s="18">
        <f t="shared" si="0"/>
        <v>45</v>
      </c>
      <c r="F10" s="18">
        <v>360</v>
      </c>
      <c r="G10" s="16" t="s">
        <v>3</v>
      </c>
    </row>
    <row r="11" spans="1:7" x14ac:dyDescent="0.15">
      <c r="A11" s="77" t="s">
        <v>4</v>
      </c>
      <c r="B11" s="17">
        <v>42415</v>
      </c>
      <c r="C11" s="16" t="s">
        <v>7</v>
      </c>
      <c r="D11" s="16">
        <v>185.57</v>
      </c>
      <c r="E11" s="18">
        <f t="shared" si="0"/>
        <v>4.8499218623699951</v>
      </c>
      <c r="F11" s="18">
        <v>900</v>
      </c>
      <c r="G11" s="16" t="s">
        <v>3</v>
      </c>
    </row>
    <row r="12" spans="1:7" x14ac:dyDescent="0.15">
      <c r="A12" s="77" t="s">
        <v>4</v>
      </c>
      <c r="B12" s="17">
        <v>42420</v>
      </c>
      <c r="C12" s="16" t="s">
        <v>7</v>
      </c>
      <c r="D12" s="16">
        <v>189.47</v>
      </c>
      <c r="E12" s="18">
        <f t="shared" si="0"/>
        <v>4.7500923629070568</v>
      </c>
      <c r="F12" s="18">
        <v>900</v>
      </c>
      <c r="G12" s="16" t="s">
        <v>3</v>
      </c>
    </row>
    <row r="13" spans="1:7" x14ac:dyDescent="0.15">
      <c r="A13" s="81" t="s">
        <v>190</v>
      </c>
      <c r="B13" s="17">
        <v>42425</v>
      </c>
      <c r="C13" s="58" t="s">
        <v>191</v>
      </c>
      <c r="D13" s="16">
        <v>10</v>
      </c>
      <c r="E13" s="18">
        <f t="shared" si="0"/>
        <v>82.744</v>
      </c>
      <c r="F13" s="18">
        <v>827.44</v>
      </c>
      <c r="G13" s="16" t="s">
        <v>3</v>
      </c>
    </row>
    <row r="14" spans="1:7" x14ac:dyDescent="0.15">
      <c r="A14" s="77" t="s">
        <v>4</v>
      </c>
      <c r="B14" s="17">
        <v>42431</v>
      </c>
      <c r="C14" s="16" t="s">
        <v>7</v>
      </c>
      <c r="D14" s="16">
        <v>189.45</v>
      </c>
      <c r="E14" s="18">
        <f t="shared" si="0"/>
        <v>4.7505938242280292</v>
      </c>
      <c r="F14" s="18">
        <v>900</v>
      </c>
      <c r="G14" s="16" t="s">
        <v>3</v>
      </c>
    </row>
    <row r="15" spans="1:7" x14ac:dyDescent="0.15">
      <c r="A15" s="81" t="s">
        <v>195</v>
      </c>
      <c r="B15" s="17">
        <v>42431</v>
      </c>
      <c r="C15" s="58" t="s">
        <v>196</v>
      </c>
      <c r="D15" s="16">
        <v>10</v>
      </c>
      <c r="E15" s="18">
        <f t="shared" si="0"/>
        <v>51</v>
      </c>
      <c r="F15" s="18">
        <v>510</v>
      </c>
      <c r="G15" s="16" t="s">
        <v>3</v>
      </c>
    </row>
    <row r="16" spans="1:7" x14ac:dyDescent="0.15">
      <c r="A16" s="77" t="s">
        <v>4</v>
      </c>
      <c r="B16" s="17">
        <v>42437</v>
      </c>
      <c r="C16" s="16" t="s">
        <v>7</v>
      </c>
      <c r="D16" s="16">
        <v>189.45</v>
      </c>
      <c r="E16" s="18">
        <f t="shared" si="0"/>
        <v>4.7505938242280292</v>
      </c>
      <c r="F16" s="18">
        <v>900</v>
      </c>
      <c r="G16" s="16" t="s">
        <v>3</v>
      </c>
    </row>
    <row r="17" spans="1:7" x14ac:dyDescent="0.15">
      <c r="A17" s="77" t="s">
        <v>4</v>
      </c>
      <c r="B17" s="17">
        <v>42439</v>
      </c>
      <c r="C17" s="16" t="s">
        <v>7</v>
      </c>
      <c r="D17" s="16">
        <v>189.45</v>
      </c>
      <c r="E17" s="18">
        <f t="shared" si="0"/>
        <v>4.7505938242280292</v>
      </c>
      <c r="F17" s="18">
        <v>900</v>
      </c>
      <c r="G17" s="16" t="s">
        <v>3</v>
      </c>
    </row>
    <row r="18" spans="1:7" x14ac:dyDescent="0.15">
      <c r="A18" s="77" t="s">
        <v>283</v>
      </c>
      <c r="B18" s="17">
        <v>42450</v>
      </c>
      <c r="C18" s="58" t="s">
        <v>13</v>
      </c>
      <c r="D18" s="16">
        <v>3</v>
      </c>
      <c r="E18" s="18">
        <f t="shared" si="0"/>
        <v>630</v>
      </c>
      <c r="F18" s="18">
        <v>1890</v>
      </c>
      <c r="G18" s="16" t="s">
        <v>3</v>
      </c>
    </row>
    <row r="19" spans="1:7" x14ac:dyDescent="0.15">
      <c r="A19" s="77" t="s">
        <v>199</v>
      </c>
      <c r="B19" s="17">
        <v>42461</v>
      </c>
      <c r="C19" s="16" t="s">
        <v>200</v>
      </c>
      <c r="D19" s="16">
        <v>2</v>
      </c>
      <c r="E19" s="18">
        <f t="shared" si="0"/>
        <v>400</v>
      </c>
      <c r="F19" s="18">
        <v>800</v>
      </c>
      <c r="G19" s="16" t="s">
        <v>3</v>
      </c>
    </row>
    <row r="20" spans="1:7" x14ac:dyDescent="0.15">
      <c r="A20" s="81" t="s">
        <v>202</v>
      </c>
      <c r="B20" s="17">
        <v>42461</v>
      </c>
      <c r="C20" s="58" t="s">
        <v>203</v>
      </c>
      <c r="D20" s="16">
        <v>1</v>
      </c>
      <c r="E20" s="18">
        <f t="shared" si="0"/>
        <v>328.5</v>
      </c>
      <c r="F20" s="18">
        <v>328.5</v>
      </c>
      <c r="G20" s="16" t="s">
        <v>3</v>
      </c>
    </row>
    <row r="21" spans="1:7" x14ac:dyDescent="0.15">
      <c r="A21" s="77" t="s">
        <v>205</v>
      </c>
      <c r="B21" s="17">
        <v>42461</v>
      </c>
      <c r="C21" s="16" t="s">
        <v>203</v>
      </c>
      <c r="D21" s="16">
        <v>1</v>
      </c>
      <c r="E21" s="18">
        <f t="shared" si="0"/>
        <v>960</v>
      </c>
      <c r="F21" s="18">
        <v>960</v>
      </c>
      <c r="G21" s="16" t="s">
        <v>3</v>
      </c>
    </row>
    <row r="22" spans="1:7" x14ac:dyDescent="0.15">
      <c r="A22" s="77" t="s">
        <v>4</v>
      </c>
      <c r="B22" s="17">
        <v>42461</v>
      </c>
      <c r="C22" s="16" t="s">
        <v>7</v>
      </c>
      <c r="D22" s="16">
        <v>189.47</v>
      </c>
      <c r="E22" s="18">
        <f t="shared" si="0"/>
        <v>4.7500923629070568</v>
      </c>
      <c r="F22" s="18">
        <v>900</v>
      </c>
      <c r="G22" s="16" t="s">
        <v>3</v>
      </c>
    </row>
    <row r="23" spans="1:7" x14ac:dyDescent="0.15">
      <c r="A23" s="81" t="s">
        <v>207</v>
      </c>
      <c r="B23" s="17">
        <v>42461</v>
      </c>
      <c r="C23" s="58" t="s">
        <v>208</v>
      </c>
      <c r="D23" s="16">
        <v>1</v>
      </c>
      <c r="E23" s="18">
        <f t="shared" si="0"/>
        <v>3200</v>
      </c>
      <c r="F23" s="18">
        <v>3200</v>
      </c>
      <c r="G23" s="16" t="s">
        <v>3</v>
      </c>
    </row>
    <row r="24" spans="1:7" x14ac:dyDescent="0.15">
      <c r="A24" s="77" t="s">
        <v>212</v>
      </c>
      <c r="B24" s="17">
        <v>42466</v>
      </c>
      <c r="C24" s="16" t="s">
        <v>213</v>
      </c>
      <c r="D24" s="16">
        <v>1</v>
      </c>
      <c r="E24" s="18">
        <f t="shared" si="0"/>
        <v>2500</v>
      </c>
      <c r="F24" s="18">
        <v>2500</v>
      </c>
      <c r="G24" s="16" t="s">
        <v>3</v>
      </c>
    </row>
    <row r="25" spans="1:7" x14ac:dyDescent="0.15">
      <c r="A25" s="81" t="s">
        <v>214</v>
      </c>
      <c r="B25" s="17">
        <v>42467</v>
      </c>
      <c r="C25" s="58" t="s">
        <v>215</v>
      </c>
      <c r="D25" s="16">
        <v>1</v>
      </c>
      <c r="E25" s="18">
        <f t="shared" si="0"/>
        <v>950</v>
      </c>
      <c r="F25" s="18">
        <v>950</v>
      </c>
      <c r="G25" s="16" t="s">
        <v>3</v>
      </c>
    </row>
    <row r="26" spans="1:7" x14ac:dyDescent="0.15">
      <c r="A26" s="77" t="s">
        <v>216</v>
      </c>
      <c r="B26" s="17">
        <v>42467</v>
      </c>
      <c r="C26" s="16" t="s">
        <v>203</v>
      </c>
      <c r="D26" s="16">
        <v>1</v>
      </c>
      <c r="E26" s="18">
        <f t="shared" si="0"/>
        <v>192</v>
      </c>
      <c r="F26" s="18">
        <v>192</v>
      </c>
      <c r="G26" s="16" t="s">
        <v>3</v>
      </c>
    </row>
    <row r="27" spans="1:7" x14ac:dyDescent="0.15">
      <c r="A27" s="77" t="s">
        <v>4</v>
      </c>
      <c r="B27" s="17">
        <v>42469</v>
      </c>
      <c r="C27" s="16" t="s">
        <v>7</v>
      </c>
      <c r="D27" s="16">
        <v>231.58</v>
      </c>
      <c r="E27" s="18">
        <f t="shared" si="0"/>
        <v>4.7499784091890485</v>
      </c>
      <c r="F27" s="18">
        <v>1100</v>
      </c>
      <c r="G27" s="16" t="s">
        <v>3</v>
      </c>
    </row>
    <row r="28" spans="1:7" x14ac:dyDescent="0.15">
      <c r="A28" s="81" t="s">
        <v>217</v>
      </c>
      <c r="B28" s="17">
        <v>42469</v>
      </c>
      <c r="C28" s="58" t="s">
        <v>218</v>
      </c>
      <c r="D28" s="16">
        <v>1</v>
      </c>
      <c r="E28" s="18">
        <f t="shared" si="0"/>
        <v>840</v>
      </c>
      <c r="F28" s="18">
        <v>840</v>
      </c>
      <c r="G28" s="16" t="s">
        <v>3</v>
      </c>
    </row>
    <row r="29" spans="1:7" x14ac:dyDescent="0.15">
      <c r="A29" s="77" t="s">
        <v>219</v>
      </c>
      <c r="B29" s="17">
        <v>42474</v>
      </c>
      <c r="C29" s="16" t="s">
        <v>215</v>
      </c>
      <c r="D29" s="16">
        <v>2</v>
      </c>
      <c r="E29" s="18">
        <f t="shared" si="0"/>
        <v>106</v>
      </c>
      <c r="F29" s="18">
        <v>212</v>
      </c>
      <c r="G29" s="16" t="s">
        <v>3</v>
      </c>
    </row>
    <row r="30" spans="1:7" x14ac:dyDescent="0.15">
      <c r="A30" s="81" t="s">
        <v>220</v>
      </c>
      <c r="B30" s="17">
        <v>42479</v>
      </c>
      <c r="C30" s="58" t="s">
        <v>221</v>
      </c>
      <c r="D30" s="16">
        <v>1</v>
      </c>
      <c r="E30" s="18">
        <f t="shared" si="0"/>
        <v>375</v>
      </c>
      <c r="F30" s="18">
        <v>375</v>
      </c>
      <c r="G30" s="16" t="s">
        <v>3</v>
      </c>
    </row>
    <row r="31" spans="1:7" x14ac:dyDescent="0.15">
      <c r="A31" s="77" t="s">
        <v>222</v>
      </c>
      <c r="B31" s="17">
        <v>42479</v>
      </c>
      <c r="C31" s="16" t="s">
        <v>211</v>
      </c>
      <c r="D31" s="16">
        <v>4</v>
      </c>
      <c r="E31" s="18">
        <f t="shared" si="0"/>
        <v>60</v>
      </c>
      <c r="F31" s="18">
        <v>240</v>
      </c>
      <c r="G31" s="16" t="s">
        <v>3</v>
      </c>
    </row>
    <row r="32" spans="1:7" x14ac:dyDescent="0.15">
      <c r="A32" s="77" t="s">
        <v>223</v>
      </c>
      <c r="B32" s="17">
        <v>42486</v>
      </c>
      <c r="C32" s="16" t="s">
        <v>224</v>
      </c>
      <c r="D32" s="16">
        <v>3</v>
      </c>
      <c r="E32" s="18">
        <f t="shared" si="0"/>
        <v>634</v>
      </c>
      <c r="F32" s="18">
        <v>1902</v>
      </c>
      <c r="G32" s="16" t="s">
        <v>3</v>
      </c>
    </row>
    <row r="33" spans="1:7" x14ac:dyDescent="0.15">
      <c r="A33" s="77" t="s">
        <v>225</v>
      </c>
      <c r="B33" s="17">
        <v>42491</v>
      </c>
      <c r="C33" s="16" t="s">
        <v>6</v>
      </c>
      <c r="D33" s="16">
        <v>3</v>
      </c>
      <c r="E33" s="18">
        <f t="shared" si="0"/>
        <v>87</v>
      </c>
      <c r="F33" s="18">
        <v>261</v>
      </c>
      <c r="G33" s="16" t="s">
        <v>3</v>
      </c>
    </row>
    <row r="34" spans="1:7" x14ac:dyDescent="0.15">
      <c r="A34" s="77" t="s">
        <v>226</v>
      </c>
      <c r="B34" s="17">
        <v>42496</v>
      </c>
      <c r="C34" s="16" t="s">
        <v>6</v>
      </c>
      <c r="D34" s="16">
        <v>6</v>
      </c>
      <c r="E34" s="18">
        <f t="shared" si="0"/>
        <v>120</v>
      </c>
      <c r="F34" s="18">
        <v>720</v>
      </c>
      <c r="G34" s="16" t="s">
        <v>3</v>
      </c>
    </row>
    <row r="35" spans="1:7" x14ac:dyDescent="0.15">
      <c r="A35" s="77" t="s">
        <v>4</v>
      </c>
      <c r="B35" s="17">
        <v>42497</v>
      </c>
      <c r="C35" s="16" t="s">
        <v>7</v>
      </c>
      <c r="D35" s="16">
        <v>184.05</v>
      </c>
      <c r="E35" s="18">
        <f t="shared" si="0"/>
        <v>4.8899755501222488</v>
      </c>
      <c r="F35" s="18">
        <v>900</v>
      </c>
      <c r="G35" s="16" t="s">
        <v>3</v>
      </c>
    </row>
    <row r="36" spans="1:7" x14ac:dyDescent="0.15">
      <c r="A36" s="77" t="s">
        <v>4</v>
      </c>
      <c r="B36" s="17">
        <v>42502</v>
      </c>
      <c r="C36" s="16" t="s">
        <v>7</v>
      </c>
      <c r="D36" s="16">
        <v>180.72</v>
      </c>
      <c r="E36" s="18">
        <f t="shared" si="0"/>
        <v>4.9800796812749004</v>
      </c>
      <c r="F36" s="18">
        <v>900</v>
      </c>
      <c r="G36" s="16" t="s">
        <v>3</v>
      </c>
    </row>
    <row r="37" spans="1:7" x14ac:dyDescent="0.15">
      <c r="A37" s="77" t="s">
        <v>227</v>
      </c>
      <c r="B37" s="17">
        <v>42504</v>
      </c>
      <c r="C37" s="16" t="s">
        <v>6</v>
      </c>
      <c r="D37" s="16">
        <v>5</v>
      </c>
      <c r="E37" s="18">
        <f t="shared" si="0"/>
        <v>105</v>
      </c>
      <c r="F37" s="18">
        <v>525</v>
      </c>
      <c r="G37" s="16" t="s">
        <v>3</v>
      </c>
    </row>
    <row r="38" spans="1:7" x14ac:dyDescent="0.15">
      <c r="A38" s="77" t="s">
        <v>4</v>
      </c>
      <c r="B38" s="17">
        <v>42506</v>
      </c>
      <c r="C38" s="16" t="s">
        <v>7</v>
      </c>
      <c r="D38" s="16">
        <v>180.72</v>
      </c>
      <c r="E38" s="18">
        <f t="shared" si="0"/>
        <v>4.9800796812749004</v>
      </c>
      <c r="F38" s="18">
        <v>900</v>
      </c>
      <c r="G38" s="16" t="s">
        <v>3</v>
      </c>
    </row>
    <row r="39" spans="1:7" x14ac:dyDescent="0.15">
      <c r="A39" s="77" t="s">
        <v>229</v>
      </c>
      <c r="B39" s="17">
        <v>42514</v>
      </c>
      <c r="C39" s="16" t="s">
        <v>230</v>
      </c>
      <c r="D39" s="16">
        <v>1</v>
      </c>
      <c r="E39" s="18">
        <f t="shared" si="0"/>
        <v>185</v>
      </c>
      <c r="F39" s="18">
        <v>185</v>
      </c>
      <c r="G39" s="16" t="s">
        <v>3</v>
      </c>
    </row>
    <row r="40" spans="1:7" x14ac:dyDescent="0.15">
      <c r="A40" s="77" t="s">
        <v>231</v>
      </c>
      <c r="B40" s="17">
        <v>42528</v>
      </c>
      <c r="C40" s="16" t="s">
        <v>230</v>
      </c>
      <c r="D40" s="16">
        <v>1</v>
      </c>
      <c r="E40" s="18">
        <f t="shared" si="0"/>
        <v>1250</v>
      </c>
      <c r="F40" s="18">
        <v>1250</v>
      </c>
      <c r="G40" s="16" t="s">
        <v>3</v>
      </c>
    </row>
    <row r="41" spans="1:7" x14ac:dyDescent="0.15">
      <c r="A41" s="77" t="s">
        <v>232</v>
      </c>
      <c r="B41" s="17">
        <v>42536</v>
      </c>
      <c r="C41" s="16" t="s">
        <v>183</v>
      </c>
      <c r="D41" s="16">
        <v>1</v>
      </c>
      <c r="E41" s="18">
        <f t="shared" si="0"/>
        <v>950</v>
      </c>
      <c r="F41" s="18">
        <v>950</v>
      </c>
      <c r="G41" s="16" t="s">
        <v>3</v>
      </c>
    </row>
    <row r="42" spans="1:7" x14ac:dyDescent="0.15">
      <c r="A42" s="77" t="s">
        <v>233</v>
      </c>
      <c r="B42" s="17">
        <v>42537</v>
      </c>
      <c r="C42" s="16" t="s">
        <v>203</v>
      </c>
      <c r="D42" s="16">
        <v>1</v>
      </c>
      <c r="E42" s="18">
        <f t="shared" si="0"/>
        <v>342.7</v>
      </c>
      <c r="F42" s="18">
        <v>342.7</v>
      </c>
      <c r="G42" s="16" t="s">
        <v>3</v>
      </c>
    </row>
    <row r="43" spans="1:7" x14ac:dyDescent="0.15">
      <c r="A43" s="77" t="s">
        <v>234</v>
      </c>
      <c r="B43" s="17">
        <v>42539</v>
      </c>
      <c r="C43" s="16" t="s">
        <v>6</v>
      </c>
      <c r="D43" s="16">
        <v>2</v>
      </c>
      <c r="E43" s="18">
        <f t="shared" si="0"/>
        <v>965</v>
      </c>
      <c r="F43" s="18">
        <v>1930</v>
      </c>
      <c r="G43" s="16" t="s">
        <v>3</v>
      </c>
    </row>
    <row r="44" spans="1:7" x14ac:dyDescent="0.15">
      <c r="A44" s="77" t="s">
        <v>231</v>
      </c>
      <c r="B44" s="17">
        <v>42542</v>
      </c>
      <c r="C44" s="16" t="s">
        <v>230</v>
      </c>
      <c r="D44" s="16">
        <v>1</v>
      </c>
      <c r="E44" s="18">
        <f t="shared" si="0"/>
        <v>1700</v>
      </c>
      <c r="F44" s="18">
        <v>1700</v>
      </c>
      <c r="G44" s="16" t="s">
        <v>3</v>
      </c>
    </row>
    <row r="45" spans="1:7" x14ac:dyDescent="0.15">
      <c r="A45" s="77" t="s">
        <v>235</v>
      </c>
      <c r="B45" s="17">
        <v>42546</v>
      </c>
      <c r="C45" s="16" t="s">
        <v>12</v>
      </c>
      <c r="D45" s="16">
        <v>26</v>
      </c>
      <c r="E45" s="18">
        <f t="shared" si="0"/>
        <v>5.4807692307692308</v>
      </c>
      <c r="F45" s="18">
        <v>142.5</v>
      </c>
      <c r="G45" s="16" t="s">
        <v>3</v>
      </c>
    </row>
    <row r="46" spans="1:7" x14ac:dyDescent="0.15">
      <c r="A46" s="81" t="s">
        <v>214</v>
      </c>
      <c r="B46" s="17">
        <v>42548</v>
      </c>
      <c r="C46" s="58" t="s">
        <v>215</v>
      </c>
      <c r="D46" s="16">
        <v>1</v>
      </c>
      <c r="E46" s="18">
        <f t="shared" si="0"/>
        <v>950</v>
      </c>
      <c r="F46" s="18">
        <v>950</v>
      </c>
      <c r="G46" s="16" t="s">
        <v>3</v>
      </c>
    </row>
    <row r="47" spans="1:7" x14ac:dyDescent="0.15">
      <c r="A47" s="77" t="s">
        <v>4</v>
      </c>
      <c r="B47" s="17">
        <v>42551</v>
      </c>
      <c r="C47" s="16" t="s">
        <v>7</v>
      </c>
      <c r="D47" s="16">
        <v>520.37</v>
      </c>
      <c r="E47" s="18">
        <f t="shared" si="0"/>
        <v>5.188615792609105</v>
      </c>
      <c r="F47" s="18">
        <v>2700</v>
      </c>
      <c r="G47" s="16" t="s">
        <v>3</v>
      </c>
    </row>
    <row r="48" spans="1:7" x14ac:dyDescent="0.15">
      <c r="A48" s="77" t="s">
        <v>236</v>
      </c>
      <c r="B48" s="17">
        <v>42558</v>
      </c>
      <c r="C48" s="16" t="s">
        <v>230</v>
      </c>
      <c r="D48" s="16">
        <v>1</v>
      </c>
      <c r="E48" s="18">
        <f t="shared" si="0"/>
        <v>57.5</v>
      </c>
      <c r="F48" s="18">
        <v>57.5</v>
      </c>
      <c r="G48" s="16" t="s">
        <v>3</v>
      </c>
    </row>
    <row r="49" spans="1:7" x14ac:dyDescent="0.15">
      <c r="A49" s="77" t="s">
        <v>251</v>
      </c>
      <c r="B49" s="17">
        <v>42558</v>
      </c>
      <c r="C49" s="58" t="s">
        <v>203</v>
      </c>
      <c r="D49" s="16">
        <v>1</v>
      </c>
      <c r="E49" s="18">
        <f t="shared" si="0"/>
        <v>379</v>
      </c>
      <c r="F49" s="18">
        <v>379</v>
      </c>
      <c r="G49" s="16" t="s">
        <v>3</v>
      </c>
    </row>
    <row r="50" spans="1:7" x14ac:dyDescent="0.15">
      <c r="A50" s="77" t="s">
        <v>237</v>
      </c>
      <c r="B50" s="17">
        <v>42562</v>
      </c>
      <c r="C50" s="16" t="s">
        <v>6</v>
      </c>
      <c r="D50" s="16">
        <v>1</v>
      </c>
      <c r="E50" s="18">
        <f t="shared" si="0"/>
        <v>860</v>
      </c>
      <c r="F50" s="18">
        <v>860</v>
      </c>
      <c r="G50" s="16" t="s">
        <v>3</v>
      </c>
    </row>
    <row r="51" spans="1:7" x14ac:dyDescent="0.15">
      <c r="A51" s="77" t="s">
        <v>238</v>
      </c>
      <c r="B51" s="17">
        <v>42565</v>
      </c>
      <c r="C51" s="16" t="s">
        <v>13</v>
      </c>
      <c r="D51" s="16">
        <v>2</v>
      </c>
      <c r="E51" s="18">
        <f t="shared" si="0"/>
        <v>800</v>
      </c>
      <c r="F51" s="18">
        <v>1600</v>
      </c>
      <c r="G51" s="16" t="s">
        <v>3</v>
      </c>
    </row>
    <row r="52" spans="1:7" x14ac:dyDescent="0.15">
      <c r="A52" s="77" t="s">
        <v>240</v>
      </c>
      <c r="B52" s="17">
        <v>42565</v>
      </c>
      <c r="C52" s="16" t="s">
        <v>13</v>
      </c>
      <c r="D52" s="16">
        <v>2</v>
      </c>
      <c r="E52" s="18">
        <f t="shared" si="0"/>
        <v>800</v>
      </c>
      <c r="F52" s="18">
        <v>1600</v>
      </c>
      <c r="G52" s="16" t="s">
        <v>3</v>
      </c>
    </row>
    <row r="53" spans="1:7" x14ac:dyDescent="0.15">
      <c r="A53" s="77" t="s">
        <v>241</v>
      </c>
      <c r="B53" s="17">
        <v>42565</v>
      </c>
      <c r="C53" s="16" t="s">
        <v>13</v>
      </c>
      <c r="D53" s="16">
        <v>2</v>
      </c>
      <c r="E53" s="18">
        <f t="shared" si="0"/>
        <v>800</v>
      </c>
      <c r="F53" s="18">
        <v>1600</v>
      </c>
      <c r="G53" s="16" t="s">
        <v>3</v>
      </c>
    </row>
    <row r="54" spans="1:7" x14ac:dyDescent="0.15">
      <c r="A54" s="77" t="s">
        <v>242</v>
      </c>
      <c r="B54" s="17">
        <v>42564</v>
      </c>
      <c r="C54" s="16" t="s">
        <v>6</v>
      </c>
      <c r="D54" s="16">
        <v>1</v>
      </c>
      <c r="E54" s="18">
        <f t="shared" si="0"/>
        <v>770</v>
      </c>
      <c r="F54" s="18">
        <v>770</v>
      </c>
      <c r="G54" s="16" t="s">
        <v>3</v>
      </c>
    </row>
    <row r="55" spans="1:7" x14ac:dyDescent="0.15">
      <c r="A55" s="77" t="s">
        <v>244</v>
      </c>
      <c r="B55" s="17">
        <v>42565</v>
      </c>
      <c r="C55" s="16" t="s">
        <v>6</v>
      </c>
      <c r="D55" s="16">
        <v>1</v>
      </c>
      <c r="E55" s="18">
        <f t="shared" si="0"/>
        <v>670</v>
      </c>
      <c r="F55" s="18">
        <v>670</v>
      </c>
      <c r="G55" s="16" t="s">
        <v>3</v>
      </c>
    </row>
    <row r="56" spans="1:7" x14ac:dyDescent="0.15">
      <c r="A56" s="77" t="s">
        <v>245</v>
      </c>
      <c r="B56" s="17">
        <v>42566</v>
      </c>
      <c r="C56" s="16" t="s">
        <v>6</v>
      </c>
      <c r="D56" s="16">
        <v>1</v>
      </c>
      <c r="E56" s="18">
        <f t="shared" si="0"/>
        <v>120</v>
      </c>
      <c r="F56" s="18">
        <v>120</v>
      </c>
      <c r="G56" s="16" t="s">
        <v>3</v>
      </c>
    </row>
    <row r="57" spans="1:7" x14ac:dyDescent="0.15">
      <c r="A57" s="77" t="s">
        <v>246</v>
      </c>
      <c r="B57" s="17">
        <v>42568</v>
      </c>
      <c r="C57" s="16" t="s">
        <v>183</v>
      </c>
      <c r="D57" s="16">
        <v>1</v>
      </c>
      <c r="E57" s="18">
        <f t="shared" si="0"/>
        <v>225</v>
      </c>
      <c r="F57" s="18">
        <v>225</v>
      </c>
      <c r="G57" s="16" t="s">
        <v>3</v>
      </c>
    </row>
    <row r="58" spans="1:7" x14ac:dyDescent="0.15">
      <c r="A58" s="77" t="s">
        <v>247</v>
      </c>
      <c r="B58" s="17">
        <v>42568</v>
      </c>
      <c r="C58" s="16" t="s">
        <v>248</v>
      </c>
      <c r="D58" s="16">
        <v>1</v>
      </c>
      <c r="E58" s="18">
        <f t="shared" si="0"/>
        <v>800</v>
      </c>
      <c r="F58" s="18">
        <v>800</v>
      </c>
      <c r="G58" s="16" t="s">
        <v>3</v>
      </c>
    </row>
    <row r="59" spans="1:7" x14ac:dyDescent="0.15">
      <c r="A59" s="77" t="s">
        <v>249</v>
      </c>
      <c r="B59" s="17">
        <v>42569</v>
      </c>
      <c r="C59" s="16" t="s">
        <v>12</v>
      </c>
      <c r="D59" s="16">
        <v>23</v>
      </c>
      <c r="E59" s="18">
        <f t="shared" si="0"/>
        <v>85</v>
      </c>
      <c r="F59" s="18">
        <v>1955</v>
      </c>
      <c r="G59" s="16" t="s">
        <v>3</v>
      </c>
    </row>
    <row r="60" spans="1:7" x14ac:dyDescent="0.15">
      <c r="A60" s="77" t="s">
        <v>250</v>
      </c>
      <c r="B60" s="17">
        <v>42569</v>
      </c>
      <c r="C60" s="16" t="s">
        <v>230</v>
      </c>
      <c r="D60" s="16">
        <v>1</v>
      </c>
      <c r="E60" s="18">
        <f t="shared" si="0"/>
        <v>1800</v>
      </c>
      <c r="F60" s="18">
        <v>1800</v>
      </c>
      <c r="G60" s="16" t="s">
        <v>3</v>
      </c>
    </row>
    <row r="61" spans="1:7" x14ac:dyDescent="0.15">
      <c r="A61" s="77" t="s">
        <v>242</v>
      </c>
      <c r="B61" s="17">
        <v>42570</v>
      </c>
      <c r="C61" s="16" t="s">
        <v>10</v>
      </c>
      <c r="D61" s="16">
        <v>1</v>
      </c>
      <c r="E61" s="18">
        <f t="shared" si="0"/>
        <v>814</v>
      </c>
      <c r="F61" s="18">
        <v>814</v>
      </c>
      <c r="G61" s="16" t="s">
        <v>3</v>
      </c>
    </row>
    <row r="62" spans="1:7" x14ac:dyDescent="0.15">
      <c r="A62" s="77" t="s">
        <v>252</v>
      </c>
      <c r="B62" s="17">
        <v>42571</v>
      </c>
      <c r="C62" s="16" t="s">
        <v>10</v>
      </c>
      <c r="D62" s="16">
        <v>1</v>
      </c>
      <c r="E62" s="18">
        <f t="shared" si="0"/>
        <v>600</v>
      </c>
      <c r="F62" s="18">
        <v>600</v>
      </c>
      <c r="G62" s="16" t="s">
        <v>3</v>
      </c>
    </row>
    <row r="63" spans="1:7" x14ac:dyDescent="0.15">
      <c r="A63" s="77" t="s">
        <v>255</v>
      </c>
      <c r="B63" s="17">
        <v>42572</v>
      </c>
      <c r="C63" s="16" t="s">
        <v>6</v>
      </c>
      <c r="D63" s="16">
        <v>10</v>
      </c>
      <c r="E63" s="18">
        <f t="shared" si="0"/>
        <v>77.599999999999994</v>
      </c>
      <c r="F63" s="18">
        <v>776</v>
      </c>
      <c r="G63" s="16" t="s">
        <v>3</v>
      </c>
    </row>
    <row r="64" spans="1:7" x14ac:dyDescent="0.15">
      <c r="A64" s="77" t="s">
        <v>256</v>
      </c>
      <c r="B64" s="17">
        <v>42572</v>
      </c>
      <c r="C64" s="16" t="s">
        <v>6</v>
      </c>
      <c r="D64" s="16">
        <v>1</v>
      </c>
      <c r="E64" s="18">
        <f t="shared" si="0"/>
        <v>313.3</v>
      </c>
      <c r="F64" s="18">
        <v>313.3</v>
      </c>
      <c r="G64" s="16" t="s">
        <v>3</v>
      </c>
    </row>
    <row r="65" spans="1:7" x14ac:dyDescent="0.15">
      <c r="A65" s="77" t="s">
        <v>257</v>
      </c>
      <c r="B65" s="17">
        <v>42572</v>
      </c>
      <c r="C65" s="16" t="s">
        <v>6</v>
      </c>
      <c r="D65" s="16">
        <v>1</v>
      </c>
      <c r="E65" s="18">
        <f t="shared" si="0"/>
        <v>600</v>
      </c>
      <c r="F65" s="18">
        <v>600</v>
      </c>
      <c r="G65" s="16" t="s">
        <v>3</v>
      </c>
    </row>
    <row r="66" spans="1:7" x14ac:dyDescent="0.15">
      <c r="A66" s="77" t="s">
        <v>258</v>
      </c>
      <c r="B66" s="17">
        <v>42573</v>
      </c>
      <c r="C66" s="16" t="s">
        <v>10</v>
      </c>
      <c r="D66" s="16">
        <v>3</v>
      </c>
      <c r="E66" s="18">
        <f t="shared" ref="E66:E76" si="1">F66/D66</f>
        <v>83</v>
      </c>
      <c r="F66" s="18">
        <v>249</v>
      </c>
      <c r="G66" s="16" t="s">
        <v>3</v>
      </c>
    </row>
    <row r="67" spans="1:7" x14ac:dyDescent="0.15">
      <c r="A67" s="77" t="s">
        <v>232</v>
      </c>
      <c r="B67" s="17">
        <v>42573</v>
      </c>
      <c r="C67" s="16" t="s">
        <v>183</v>
      </c>
      <c r="D67" s="16">
        <v>1</v>
      </c>
      <c r="E67" s="18">
        <f t="shared" si="1"/>
        <v>350</v>
      </c>
      <c r="F67" s="18">
        <v>350</v>
      </c>
      <c r="G67" s="16" t="s">
        <v>3</v>
      </c>
    </row>
    <row r="68" spans="1:7" x14ac:dyDescent="0.15">
      <c r="A68" s="77" t="s">
        <v>4</v>
      </c>
      <c r="B68" s="17">
        <v>42579</v>
      </c>
      <c r="C68" s="16" t="s">
        <v>230</v>
      </c>
      <c r="D68" s="16">
        <v>1</v>
      </c>
      <c r="E68" s="18">
        <f t="shared" si="1"/>
        <v>2700</v>
      </c>
      <c r="F68" s="18">
        <v>2700</v>
      </c>
      <c r="G68" s="16" t="s">
        <v>3</v>
      </c>
    </row>
    <row r="69" spans="1:7" x14ac:dyDescent="0.15">
      <c r="A69" s="81" t="s">
        <v>261</v>
      </c>
      <c r="B69" s="17">
        <v>42584</v>
      </c>
      <c r="C69" s="58" t="s">
        <v>262</v>
      </c>
      <c r="D69" s="16">
        <v>2</v>
      </c>
      <c r="E69" s="18">
        <f t="shared" si="1"/>
        <v>43</v>
      </c>
      <c r="F69" s="18">
        <v>86</v>
      </c>
      <c r="G69" s="16" t="s">
        <v>3</v>
      </c>
    </row>
    <row r="70" spans="1:7" x14ac:dyDescent="0.15">
      <c r="A70" s="81" t="s">
        <v>264</v>
      </c>
      <c r="B70" s="17">
        <v>42586</v>
      </c>
      <c r="C70" s="58" t="s">
        <v>265</v>
      </c>
      <c r="D70" s="16">
        <v>1</v>
      </c>
      <c r="E70" s="18">
        <f t="shared" si="1"/>
        <v>920</v>
      </c>
      <c r="F70" s="18">
        <v>920</v>
      </c>
      <c r="G70" s="16" t="s">
        <v>3</v>
      </c>
    </row>
    <row r="71" spans="1:7" x14ac:dyDescent="0.15">
      <c r="A71" s="81" t="s">
        <v>267</v>
      </c>
      <c r="B71" s="17">
        <v>42589</v>
      </c>
      <c r="C71" s="16" t="s">
        <v>6</v>
      </c>
      <c r="D71" s="16">
        <v>2</v>
      </c>
      <c r="E71" s="18">
        <f t="shared" si="1"/>
        <v>461</v>
      </c>
      <c r="F71" s="18">
        <v>922</v>
      </c>
      <c r="G71" s="16" t="s">
        <v>3</v>
      </c>
    </row>
    <row r="72" spans="1:7" x14ac:dyDescent="0.15">
      <c r="A72" s="81" t="s">
        <v>270</v>
      </c>
      <c r="B72" s="17">
        <v>42592</v>
      </c>
      <c r="C72" s="58" t="s">
        <v>271</v>
      </c>
      <c r="D72" s="16">
        <v>1</v>
      </c>
      <c r="E72" s="18">
        <f t="shared" si="1"/>
        <v>256.5</v>
      </c>
      <c r="F72" s="18">
        <v>256.5</v>
      </c>
      <c r="G72" s="16" t="s">
        <v>3</v>
      </c>
    </row>
    <row r="73" spans="1:7" x14ac:dyDescent="0.15">
      <c r="A73" s="81" t="s">
        <v>272</v>
      </c>
      <c r="B73" s="17">
        <v>42592</v>
      </c>
      <c r="C73" s="58" t="s">
        <v>273</v>
      </c>
      <c r="D73" s="16">
        <v>1</v>
      </c>
      <c r="E73" s="18">
        <f t="shared" si="1"/>
        <v>101</v>
      </c>
      <c r="F73" s="18">
        <v>101</v>
      </c>
      <c r="G73" s="16" t="s">
        <v>3</v>
      </c>
    </row>
    <row r="74" spans="1:7" x14ac:dyDescent="0.15">
      <c r="A74" s="81" t="s">
        <v>277</v>
      </c>
      <c r="B74" s="17">
        <v>42610</v>
      </c>
      <c r="C74" s="58" t="s">
        <v>273</v>
      </c>
      <c r="D74" s="16">
        <v>2</v>
      </c>
      <c r="E74" s="18">
        <f t="shared" si="1"/>
        <v>383</v>
      </c>
      <c r="F74" s="18">
        <v>766</v>
      </c>
      <c r="G74" s="16" t="s">
        <v>3</v>
      </c>
    </row>
    <row r="75" spans="1:7" x14ac:dyDescent="0.15">
      <c r="A75" s="81" t="s">
        <v>278</v>
      </c>
      <c r="B75" s="17">
        <v>42612</v>
      </c>
      <c r="C75" s="58" t="s">
        <v>11</v>
      </c>
      <c r="D75" s="16">
        <v>1</v>
      </c>
      <c r="E75" s="18">
        <f t="shared" si="1"/>
        <v>380</v>
      </c>
      <c r="F75" s="18">
        <v>380</v>
      </c>
      <c r="G75" s="16" t="s">
        <v>3</v>
      </c>
    </row>
    <row r="76" spans="1:7" x14ac:dyDescent="0.15">
      <c r="A76" s="81" t="s">
        <v>279</v>
      </c>
      <c r="B76" s="17">
        <v>42612</v>
      </c>
      <c r="C76" s="58" t="s">
        <v>280</v>
      </c>
      <c r="D76" s="16">
        <v>1</v>
      </c>
      <c r="E76" s="18">
        <f t="shared" si="1"/>
        <v>850</v>
      </c>
      <c r="F76" s="18">
        <v>850</v>
      </c>
      <c r="G76" s="16" t="s">
        <v>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E50" sqref="E50"/>
    </sheetView>
  </sheetViews>
  <sheetFormatPr baseColWidth="10" defaultRowHeight="15" x14ac:dyDescent="0.15"/>
  <cols>
    <col min="1" max="1" width="30" style="183" customWidth="1"/>
    <col min="2" max="3" width="14.33203125" customWidth="1"/>
  </cols>
  <sheetData>
    <row r="1" spans="1:6" x14ac:dyDescent="0.15">
      <c r="A1" s="182" t="s">
        <v>0</v>
      </c>
      <c r="B1" s="32" t="s">
        <v>284</v>
      </c>
      <c r="C1" s="32" t="s">
        <v>23</v>
      </c>
      <c r="D1" s="32" t="s">
        <v>171</v>
      </c>
      <c r="E1" s="32" t="s">
        <v>172</v>
      </c>
      <c r="F1" s="32" t="s">
        <v>173</v>
      </c>
    </row>
    <row r="2" spans="1:6" x14ac:dyDescent="0.15">
      <c r="A2" s="77" t="s">
        <v>4</v>
      </c>
      <c r="B2" s="17">
        <f>仓库入库登记表!B2</f>
        <v>42374</v>
      </c>
      <c r="C2" s="16">
        <f>仓库入库登记表!D2</f>
        <v>181.45</v>
      </c>
      <c r="D2" s="16" t="s">
        <v>3</v>
      </c>
      <c r="E2" s="16" t="s">
        <v>5</v>
      </c>
      <c r="F2" s="16" t="s">
        <v>8</v>
      </c>
    </row>
    <row r="3" spans="1:6" x14ac:dyDescent="0.15">
      <c r="A3" s="77" t="s">
        <v>4</v>
      </c>
      <c r="B3" s="17">
        <f>仓库入库登记表!B3</f>
        <v>42377</v>
      </c>
      <c r="C3" s="16">
        <f>仓库入库登记表!D3</f>
        <v>181.45</v>
      </c>
      <c r="D3" s="16" t="s">
        <v>3</v>
      </c>
      <c r="E3" s="16" t="s">
        <v>5</v>
      </c>
      <c r="F3" s="16" t="s">
        <v>8</v>
      </c>
    </row>
    <row r="4" spans="1:6" x14ac:dyDescent="0.15">
      <c r="A4" s="77" t="s">
        <v>4</v>
      </c>
      <c r="B4" s="17">
        <f>仓库入库登记表!B4</f>
        <v>42382</v>
      </c>
      <c r="C4" s="16">
        <f>仓库入库登记表!D4</f>
        <v>181.45</v>
      </c>
      <c r="D4" s="16" t="s">
        <v>3</v>
      </c>
      <c r="E4" s="16" t="s">
        <v>5</v>
      </c>
      <c r="F4" s="16" t="s">
        <v>8</v>
      </c>
    </row>
    <row r="5" spans="1:6" x14ac:dyDescent="0.15">
      <c r="A5" s="78" t="s">
        <v>175</v>
      </c>
      <c r="B5" s="17">
        <f>仓库入库登记表!B5</f>
        <v>42388</v>
      </c>
      <c r="C5" s="16">
        <f>仓库入库登记表!D5</f>
        <v>1</v>
      </c>
      <c r="D5" s="16" t="s">
        <v>177</v>
      </c>
      <c r="E5" s="16" t="s">
        <v>5</v>
      </c>
      <c r="F5" s="16" t="s">
        <v>168</v>
      </c>
    </row>
    <row r="6" spans="1:6" x14ac:dyDescent="0.15">
      <c r="A6" s="186" t="s">
        <v>178</v>
      </c>
      <c r="B6" s="17">
        <f>仓库入库登记表!B6</f>
        <v>42392</v>
      </c>
      <c r="C6" s="16">
        <f>仓库入库登记表!D6</f>
        <v>1</v>
      </c>
      <c r="D6" s="16" t="s">
        <v>177</v>
      </c>
      <c r="E6" s="16" t="s">
        <v>5</v>
      </c>
      <c r="F6" s="16" t="s">
        <v>168</v>
      </c>
    </row>
    <row r="7" spans="1:6" x14ac:dyDescent="0.15">
      <c r="A7" s="176" t="s">
        <v>4</v>
      </c>
      <c r="B7" s="17">
        <f>仓库入库登记表!B7</f>
        <v>42402</v>
      </c>
      <c r="C7" s="16">
        <f>仓库入库登记表!D7</f>
        <v>189.45</v>
      </c>
      <c r="D7" s="178" t="s">
        <v>3</v>
      </c>
      <c r="E7" s="178" t="s">
        <v>5</v>
      </c>
      <c r="F7" s="178" t="s">
        <v>8</v>
      </c>
    </row>
    <row r="8" spans="1:6" x14ac:dyDescent="0.15">
      <c r="A8" s="81" t="s">
        <v>182</v>
      </c>
      <c r="B8" s="17">
        <f>仓库入库登记表!B8</f>
        <v>42404</v>
      </c>
      <c r="C8" s="16">
        <f>仓库入库登记表!D8</f>
        <v>1</v>
      </c>
      <c r="D8" s="58" t="s">
        <v>187</v>
      </c>
      <c r="E8" s="16" t="s">
        <v>5</v>
      </c>
      <c r="F8" s="58" t="s">
        <v>184</v>
      </c>
    </row>
    <row r="9" spans="1:6" x14ac:dyDescent="0.15">
      <c r="A9" s="81" t="s">
        <v>185</v>
      </c>
      <c r="B9" s="17">
        <f>仓库入库登记表!B9</f>
        <v>42404</v>
      </c>
      <c r="C9" s="16">
        <f>仓库入库登记表!D9</f>
        <v>9</v>
      </c>
      <c r="D9" s="58" t="s">
        <v>187</v>
      </c>
      <c r="E9" s="16" t="s">
        <v>5</v>
      </c>
      <c r="F9" s="58" t="s">
        <v>184</v>
      </c>
    </row>
    <row r="10" spans="1:6" x14ac:dyDescent="0.15">
      <c r="A10" s="82" t="s">
        <v>188</v>
      </c>
      <c r="B10" s="17">
        <f>仓库入库登记表!B10</f>
        <v>42404</v>
      </c>
      <c r="C10" s="16">
        <f>仓库入库登记表!D10</f>
        <v>8</v>
      </c>
      <c r="D10" s="16" t="s">
        <v>177</v>
      </c>
      <c r="E10" s="16" t="s">
        <v>5</v>
      </c>
      <c r="F10" s="58" t="s">
        <v>184</v>
      </c>
    </row>
    <row r="11" spans="1:6" x14ac:dyDescent="0.15">
      <c r="A11" s="77" t="s">
        <v>4</v>
      </c>
      <c r="B11" s="17">
        <f>仓库入库登记表!B11</f>
        <v>42415</v>
      </c>
      <c r="C11" s="16">
        <f>仓库入库登记表!D11</f>
        <v>185.57</v>
      </c>
      <c r="D11" s="16" t="s">
        <v>3</v>
      </c>
      <c r="E11" s="16" t="s">
        <v>5</v>
      </c>
      <c r="F11" s="16" t="s">
        <v>8</v>
      </c>
    </row>
    <row r="12" spans="1:6" x14ac:dyDescent="0.15">
      <c r="A12" s="77" t="s">
        <v>4</v>
      </c>
      <c r="B12" s="17">
        <f>仓库入库登记表!B12</f>
        <v>42420</v>
      </c>
      <c r="C12" s="16">
        <f>仓库入库登记表!D12</f>
        <v>189.47</v>
      </c>
      <c r="D12" s="16" t="s">
        <v>3</v>
      </c>
      <c r="E12" s="16" t="s">
        <v>5</v>
      </c>
      <c r="F12" s="16" t="s">
        <v>8</v>
      </c>
    </row>
    <row r="13" spans="1:6" x14ac:dyDescent="0.15">
      <c r="A13" s="81" t="s">
        <v>190</v>
      </c>
      <c r="B13" s="17">
        <f>仓库入库登记表!B13</f>
        <v>42425</v>
      </c>
      <c r="C13" s="16">
        <f>仓库入库登记表!D13</f>
        <v>10</v>
      </c>
      <c r="D13" s="58" t="s">
        <v>187</v>
      </c>
      <c r="E13" s="16" t="s">
        <v>5</v>
      </c>
      <c r="F13" s="58" t="s">
        <v>184</v>
      </c>
    </row>
    <row r="14" spans="1:6" x14ac:dyDescent="0.15">
      <c r="A14" s="77" t="s">
        <v>4</v>
      </c>
      <c r="B14" s="17">
        <f>仓库入库登记表!B14</f>
        <v>42431</v>
      </c>
      <c r="C14" s="16">
        <f>仓库入库登记表!D14</f>
        <v>189.45</v>
      </c>
      <c r="D14" s="16" t="s">
        <v>3</v>
      </c>
      <c r="E14" s="16" t="s">
        <v>5</v>
      </c>
      <c r="F14" s="16" t="s">
        <v>8</v>
      </c>
    </row>
    <row r="15" spans="1:6" x14ac:dyDescent="0.15">
      <c r="A15" s="81" t="s">
        <v>195</v>
      </c>
      <c r="B15" s="17">
        <f>仓库入库登记表!B15</f>
        <v>42431</v>
      </c>
      <c r="C15" s="16">
        <f>仓库入库登记表!D15</f>
        <v>10</v>
      </c>
      <c r="D15" s="58" t="s">
        <v>187</v>
      </c>
      <c r="E15" s="16" t="s">
        <v>5</v>
      </c>
      <c r="F15" s="58" t="s">
        <v>184</v>
      </c>
    </row>
    <row r="16" spans="1:6" x14ac:dyDescent="0.15">
      <c r="A16" s="77" t="s">
        <v>4</v>
      </c>
      <c r="B16" s="17">
        <f>仓库入库登记表!B16</f>
        <v>42437</v>
      </c>
      <c r="C16" s="16">
        <f>仓库入库登记表!D16</f>
        <v>189.45</v>
      </c>
      <c r="D16" s="16" t="s">
        <v>3</v>
      </c>
      <c r="E16" s="16" t="s">
        <v>5</v>
      </c>
      <c r="F16" s="16" t="s">
        <v>8</v>
      </c>
    </row>
    <row r="17" spans="1:6" x14ac:dyDescent="0.15">
      <c r="A17" s="77" t="s">
        <v>4</v>
      </c>
      <c r="B17" s="17">
        <f>仓库入库登记表!B17</f>
        <v>42439</v>
      </c>
      <c r="C17" s="16">
        <f>仓库入库登记表!D17</f>
        <v>189.45</v>
      </c>
      <c r="D17" s="16" t="s">
        <v>3</v>
      </c>
      <c r="E17" s="16" t="s">
        <v>5</v>
      </c>
      <c r="F17" s="16" t="s">
        <v>8</v>
      </c>
    </row>
    <row r="18" spans="1:6" x14ac:dyDescent="0.15">
      <c r="A18" s="81" t="s">
        <v>197</v>
      </c>
      <c r="B18" s="17">
        <f>仓库入库登记表!B18</f>
        <v>42450</v>
      </c>
      <c r="C18" s="16">
        <f>仓库入库登记表!D18</f>
        <v>3</v>
      </c>
      <c r="D18" s="16" t="s">
        <v>3</v>
      </c>
      <c r="E18" s="16" t="s">
        <v>5</v>
      </c>
      <c r="F18" s="16" t="s">
        <v>8</v>
      </c>
    </row>
    <row r="19" spans="1:6" x14ac:dyDescent="0.15">
      <c r="A19" s="77" t="s">
        <v>199</v>
      </c>
      <c r="B19" s="17">
        <f>仓库入库登记表!B19</f>
        <v>42461</v>
      </c>
      <c r="C19" s="16">
        <f>仓库入库登记表!D19</f>
        <v>2</v>
      </c>
      <c r="D19" s="16" t="s">
        <v>3</v>
      </c>
      <c r="E19" s="16" t="s">
        <v>5</v>
      </c>
      <c r="F19" s="16" t="s">
        <v>201</v>
      </c>
    </row>
    <row r="20" spans="1:6" x14ac:dyDescent="0.15">
      <c r="A20" s="81" t="s">
        <v>202</v>
      </c>
      <c r="B20" s="17">
        <f>仓库入库登记表!B20</f>
        <v>42461</v>
      </c>
      <c r="C20" s="16">
        <f>仓库入库登记表!D20</f>
        <v>1</v>
      </c>
      <c r="D20" s="58" t="s">
        <v>204</v>
      </c>
      <c r="E20" s="16" t="s">
        <v>5</v>
      </c>
      <c r="F20" s="58" t="s">
        <v>201</v>
      </c>
    </row>
    <row r="21" spans="1:6" x14ac:dyDescent="0.15">
      <c r="A21" s="77" t="s">
        <v>205</v>
      </c>
      <c r="B21" s="17">
        <f>仓库入库登记表!B21</f>
        <v>42461</v>
      </c>
      <c r="C21" s="16">
        <f>仓库入库登记表!D21</f>
        <v>1</v>
      </c>
      <c r="D21" s="16" t="s">
        <v>3</v>
      </c>
      <c r="E21" s="16" t="s">
        <v>5</v>
      </c>
      <c r="F21" s="16" t="s">
        <v>206</v>
      </c>
    </row>
    <row r="22" spans="1:6" x14ac:dyDescent="0.15">
      <c r="A22" s="77" t="s">
        <v>4</v>
      </c>
      <c r="B22" s="17">
        <f>仓库入库登记表!B22</f>
        <v>42461</v>
      </c>
      <c r="C22" s="16">
        <f>仓库入库登记表!D22</f>
        <v>189.47</v>
      </c>
      <c r="D22" s="16" t="s">
        <v>3</v>
      </c>
      <c r="E22" s="16" t="s">
        <v>5</v>
      </c>
      <c r="F22" s="16" t="s">
        <v>8</v>
      </c>
    </row>
    <row r="23" spans="1:6" x14ac:dyDescent="0.15">
      <c r="A23" s="81" t="s">
        <v>207</v>
      </c>
      <c r="B23" s="17">
        <f>仓库入库登记表!B23</f>
        <v>42461</v>
      </c>
      <c r="C23" s="16">
        <f>仓库入库登记表!D23</f>
        <v>1</v>
      </c>
      <c r="D23" s="16" t="s">
        <v>210</v>
      </c>
      <c r="E23" s="16" t="s">
        <v>5</v>
      </c>
      <c r="F23" s="16" t="s">
        <v>209</v>
      </c>
    </row>
    <row r="24" spans="1:6" x14ac:dyDescent="0.15">
      <c r="A24" s="77" t="s">
        <v>212</v>
      </c>
      <c r="B24" s="17">
        <f>仓库入库登记表!B24</f>
        <v>42466</v>
      </c>
      <c r="C24" s="16">
        <f>仓库入库登记表!D24</f>
        <v>1</v>
      </c>
      <c r="D24" s="16" t="s">
        <v>204</v>
      </c>
      <c r="E24" s="16" t="s">
        <v>5</v>
      </c>
      <c r="F24" s="16" t="s">
        <v>201</v>
      </c>
    </row>
    <row r="25" spans="1:6" x14ac:dyDescent="0.15">
      <c r="A25" s="81" t="s">
        <v>214</v>
      </c>
      <c r="B25" s="17">
        <f>仓库入库登记表!B25</f>
        <v>42467</v>
      </c>
      <c r="C25" s="16">
        <f>仓库入库登记表!D25</f>
        <v>1</v>
      </c>
      <c r="D25" s="58" t="s">
        <v>204</v>
      </c>
      <c r="E25" s="16" t="s">
        <v>5</v>
      </c>
      <c r="F25" s="58" t="s">
        <v>201</v>
      </c>
    </row>
    <row r="26" spans="1:6" x14ac:dyDescent="0.15">
      <c r="A26" s="77" t="s">
        <v>216</v>
      </c>
      <c r="B26" s="17">
        <f>仓库入库登记表!B26</f>
        <v>42467</v>
      </c>
      <c r="C26" s="16">
        <f>仓库入库登记表!D26</f>
        <v>1</v>
      </c>
      <c r="D26" s="16" t="s">
        <v>3</v>
      </c>
      <c r="E26" s="16" t="s">
        <v>5</v>
      </c>
      <c r="F26" s="16" t="s">
        <v>206</v>
      </c>
    </row>
    <row r="27" spans="1:6" x14ac:dyDescent="0.15">
      <c r="A27" s="77" t="s">
        <v>4</v>
      </c>
      <c r="B27" s="17">
        <f>仓库入库登记表!B27</f>
        <v>42469</v>
      </c>
      <c r="C27" s="16">
        <f>仓库入库登记表!D27</f>
        <v>231.58</v>
      </c>
      <c r="D27" s="16" t="s">
        <v>3</v>
      </c>
      <c r="E27" s="16" t="s">
        <v>5</v>
      </c>
      <c r="F27" s="16" t="s">
        <v>8</v>
      </c>
    </row>
    <row r="28" spans="1:6" x14ac:dyDescent="0.15">
      <c r="A28" s="81" t="s">
        <v>217</v>
      </c>
      <c r="B28" s="17">
        <f>仓库入库登记表!B28</f>
        <v>42469</v>
      </c>
      <c r="C28" s="16">
        <f>仓库入库登记表!D28</f>
        <v>1</v>
      </c>
      <c r="D28" s="16" t="s">
        <v>210</v>
      </c>
      <c r="E28" s="16" t="s">
        <v>5</v>
      </c>
      <c r="F28" s="16" t="s">
        <v>206</v>
      </c>
    </row>
    <row r="29" spans="1:6" x14ac:dyDescent="0.15">
      <c r="A29" s="77" t="s">
        <v>219</v>
      </c>
      <c r="B29" s="17">
        <f>仓库入库登记表!B29</f>
        <v>42474</v>
      </c>
      <c r="C29" s="16">
        <f>仓库入库登记表!D29</f>
        <v>2</v>
      </c>
      <c r="D29" s="16" t="s">
        <v>3</v>
      </c>
      <c r="E29" s="16" t="s">
        <v>5</v>
      </c>
      <c r="F29" s="16" t="s">
        <v>201</v>
      </c>
    </row>
    <row r="30" spans="1:6" x14ac:dyDescent="0.15">
      <c r="A30" s="81" t="s">
        <v>220</v>
      </c>
      <c r="B30" s="17">
        <f>仓库入库登记表!B30</f>
        <v>42479</v>
      </c>
      <c r="C30" s="16">
        <f>仓库入库登记表!D30</f>
        <v>1</v>
      </c>
      <c r="D30" s="58" t="s">
        <v>210</v>
      </c>
      <c r="E30" s="16" t="s">
        <v>5</v>
      </c>
      <c r="F30" s="58" t="s">
        <v>206</v>
      </c>
    </row>
    <row r="31" spans="1:6" x14ac:dyDescent="0.15">
      <c r="A31" s="77" t="s">
        <v>222</v>
      </c>
      <c r="B31" s="17">
        <f>仓库入库登记表!B31</f>
        <v>42479</v>
      </c>
      <c r="C31" s="16">
        <f>仓库入库登记表!D31</f>
        <v>4</v>
      </c>
      <c r="D31" s="16" t="s">
        <v>3</v>
      </c>
      <c r="E31" s="16" t="s">
        <v>210</v>
      </c>
      <c r="F31" s="16" t="s">
        <v>206</v>
      </c>
    </row>
    <row r="32" spans="1:6" x14ac:dyDescent="0.15">
      <c r="A32" s="77" t="s">
        <v>223</v>
      </c>
      <c r="B32" s="17">
        <f>仓库入库登记表!B32</f>
        <v>42486</v>
      </c>
      <c r="C32" s="16">
        <f>仓库入库登记表!D32</f>
        <v>3</v>
      </c>
      <c r="D32" s="16" t="s">
        <v>3</v>
      </c>
      <c r="E32" s="16" t="s">
        <v>5</v>
      </c>
      <c r="F32" s="16" t="s">
        <v>201</v>
      </c>
    </row>
    <row r="33" spans="1:6" x14ac:dyDescent="0.15">
      <c r="A33" s="77" t="s">
        <v>225</v>
      </c>
      <c r="B33" s="17">
        <f>仓库入库登记表!B33</f>
        <v>42491</v>
      </c>
      <c r="C33" s="16">
        <f>仓库入库登记表!D33</f>
        <v>3</v>
      </c>
      <c r="D33" s="16" t="s">
        <v>3</v>
      </c>
      <c r="E33" s="16" t="s">
        <v>5</v>
      </c>
      <c r="F33" s="16" t="s">
        <v>201</v>
      </c>
    </row>
    <row r="34" spans="1:6" x14ac:dyDescent="0.15">
      <c r="A34" s="77" t="s">
        <v>226</v>
      </c>
      <c r="B34" s="17">
        <f>仓库入库登记表!B34</f>
        <v>42496</v>
      </c>
      <c r="C34" s="16">
        <f>仓库入库登记表!D34</f>
        <v>6</v>
      </c>
      <c r="D34" s="58" t="s">
        <v>204</v>
      </c>
      <c r="E34" s="16" t="s">
        <v>5</v>
      </c>
      <c r="F34" s="58" t="s">
        <v>201</v>
      </c>
    </row>
    <row r="35" spans="1:6" x14ac:dyDescent="0.15">
      <c r="A35" s="77" t="s">
        <v>4</v>
      </c>
      <c r="B35" s="17">
        <f>仓库入库登记表!B35</f>
        <v>42497</v>
      </c>
      <c r="C35" s="16">
        <f>仓库入库登记表!D35</f>
        <v>184.05</v>
      </c>
      <c r="D35" s="16" t="s">
        <v>3</v>
      </c>
      <c r="E35" s="16" t="s">
        <v>5</v>
      </c>
      <c r="F35" s="16" t="s">
        <v>8</v>
      </c>
    </row>
    <row r="36" spans="1:6" x14ac:dyDescent="0.15">
      <c r="A36" s="77" t="s">
        <v>4</v>
      </c>
      <c r="B36" s="17">
        <f>仓库入库登记表!B36</f>
        <v>42502</v>
      </c>
      <c r="C36" s="16">
        <f>仓库入库登记表!D36</f>
        <v>180.72</v>
      </c>
      <c r="D36" s="16" t="s">
        <v>3</v>
      </c>
      <c r="E36" s="16" t="s">
        <v>5</v>
      </c>
      <c r="F36" s="16" t="s">
        <v>8</v>
      </c>
    </row>
    <row r="37" spans="1:6" x14ac:dyDescent="0.15">
      <c r="A37" s="77" t="s">
        <v>227</v>
      </c>
      <c r="B37" s="17">
        <f>仓库入库登记表!B37</f>
        <v>42504</v>
      </c>
      <c r="C37" s="16">
        <f>仓库入库登记表!D37</f>
        <v>5</v>
      </c>
      <c r="D37" s="16" t="s">
        <v>210</v>
      </c>
      <c r="E37" s="16" t="s">
        <v>5</v>
      </c>
      <c r="F37" s="16" t="s">
        <v>228</v>
      </c>
    </row>
    <row r="38" spans="1:6" x14ac:dyDescent="0.15">
      <c r="A38" s="77" t="s">
        <v>4</v>
      </c>
      <c r="B38" s="17">
        <f>仓库入库登记表!B38</f>
        <v>42506</v>
      </c>
      <c r="C38" s="16">
        <f>仓库入库登记表!D38</f>
        <v>180.72</v>
      </c>
      <c r="D38" s="16" t="s">
        <v>3</v>
      </c>
      <c r="E38" s="16" t="s">
        <v>5</v>
      </c>
      <c r="F38" s="16" t="s">
        <v>8</v>
      </c>
    </row>
    <row r="39" spans="1:6" x14ac:dyDescent="0.15">
      <c r="A39" s="77" t="s">
        <v>229</v>
      </c>
      <c r="B39" s="17">
        <f>仓库入库登记表!B39</f>
        <v>42514</v>
      </c>
      <c r="C39" s="16">
        <f>仓库入库登记表!D39</f>
        <v>1</v>
      </c>
      <c r="D39" s="58" t="s">
        <v>204</v>
      </c>
      <c r="E39" s="16" t="s">
        <v>5</v>
      </c>
      <c r="F39" s="16" t="s">
        <v>228</v>
      </c>
    </row>
    <row r="40" spans="1:6" x14ac:dyDescent="0.15">
      <c r="A40" s="77" t="s">
        <v>231</v>
      </c>
      <c r="B40" s="17">
        <f>仓库入库登记表!B40</f>
        <v>42528</v>
      </c>
      <c r="C40" s="16">
        <f>仓库入库登记表!D40</f>
        <v>1</v>
      </c>
      <c r="D40" s="16" t="s">
        <v>3</v>
      </c>
      <c r="E40" s="16" t="s">
        <v>5</v>
      </c>
      <c r="F40" s="16" t="s">
        <v>201</v>
      </c>
    </row>
    <row r="41" spans="1:6" x14ac:dyDescent="0.15">
      <c r="A41" s="77" t="s">
        <v>232</v>
      </c>
      <c r="B41" s="17">
        <f>仓库入库登记表!B41</f>
        <v>42536</v>
      </c>
      <c r="C41" s="16">
        <f>仓库入库登记表!D41</f>
        <v>1</v>
      </c>
      <c r="D41" s="58" t="s">
        <v>204</v>
      </c>
      <c r="E41" s="16" t="s">
        <v>5</v>
      </c>
      <c r="F41" s="58" t="s">
        <v>201</v>
      </c>
    </row>
    <row r="42" spans="1:6" x14ac:dyDescent="0.15">
      <c r="A42" s="77" t="s">
        <v>233</v>
      </c>
      <c r="B42" s="17">
        <f>仓库入库登记表!B42</f>
        <v>42537</v>
      </c>
      <c r="C42" s="16">
        <f>仓库入库登记表!D42</f>
        <v>1</v>
      </c>
      <c r="D42" s="16" t="s">
        <v>187</v>
      </c>
      <c r="E42" s="16" t="s">
        <v>5</v>
      </c>
      <c r="F42" s="16" t="s">
        <v>168</v>
      </c>
    </row>
    <row r="43" spans="1:6" x14ac:dyDescent="0.15">
      <c r="A43" s="77" t="s">
        <v>234</v>
      </c>
      <c r="B43" s="17">
        <f>仓库入库登记表!B43</f>
        <v>42539</v>
      </c>
      <c r="C43" s="16">
        <f>仓库入库登记表!D43</f>
        <v>2</v>
      </c>
      <c r="D43" s="16" t="s">
        <v>3</v>
      </c>
      <c r="E43" s="16" t="s">
        <v>5</v>
      </c>
      <c r="F43" s="16" t="s">
        <v>168</v>
      </c>
    </row>
    <row r="44" spans="1:6" x14ac:dyDescent="0.15">
      <c r="A44" s="77" t="s">
        <v>231</v>
      </c>
      <c r="B44" s="17">
        <f>仓库入库登记表!B44</f>
        <v>42542</v>
      </c>
      <c r="C44" s="16">
        <f>仓库入库登记表!D44</f>
        <v>1</v>
      </c>
      <c r="D44" s="16" t="s">
        <v>210</v>
      </c>
      <c r="E44" s="16" t="s">
        <v>5</v>
      </c>
      <c r="F44" s="16" t="s">
        <v>209</v>
      </c>
    </row>
    <row r="45" spans="1:6" x14ac:dyDescent="0.15">
      <c r="A45" s="77" t="s">
        <v>235</v>
      </c>
      <c r="B45" s="17">
        <f>仓库入库登记表!B45</f>
        <v>42546</v>
      </c>
      <c r="C45" s="16">
        <f>仓库入库登记表!D45</f>
        <v>26</v>
      </c>
      <c r="D45" s="16" t="s">
        <v>204</v>
      </c>
      <c r="E45" s="16" t="s">
        <v>5</v>
      </c>
      <c r="F45" s="16" t="s">
        <v>228</v>
      </c>
    </row>
    <row r="46" spans="1:6" x14ac:dyDescent="0.15">
      <c r="A46" s="81" t="s">
        <v>214</v>
      </c>
      <c r="B46" s="17">
        <f>仓库入库登记表!B46</f>
        <v>42548</v>
      </c>
      <c r="C46" s="16">
        <f>仓库入库登记表!D46</f>
        <v>1</v>
      </c>
      <c r="D46" s="58" t="s">
        <v>204</v>
      </c>
      <c r="E46" s="16" t="s">
        <v>5</v>
      </c>
      <c r="F46" s="58" t="s">
        <v>201</v>
      </c>
    </row>
    <row r="47" spans="1:6" x14ac:dyDescent="0.15">
      <c r="A47" s="77" t="s">
        <v>4</v>
      </c>
      <c r="B47" s="17">
        <f>仓库入库登记表!B47</f>
        <v>42551</v>
      </c>
      <c r="C47" s="16">
        <f>仓库入库登记表!D47</f>
        <v>520.37</v>
      </c>
      <c r="D47" s="16" t="s">
        <v>3</v>
      </c>
      <c r="E47" s="16" t="s">
        <v>5</v>
      </c>
      <c r="F47" s="16" t="s">
        <v>8</v>
      </c>
    </row>
    <row r="48" spans="1:6" x14ac:dyDescent="0.15">
      <c r="A48" s="77" t="s">
        <v>236</v>
      </c>
      <c r="B48" s="17">
        <f>仓库入库登记表!B48</f>
        <v>42558</v>
      </c>
      <c r="C48" s="16">
        <f>仓库入库登记表!D48</f>
        <v>1</v>
      </c>
      <c r="D48" s="16" t="s">
        <v>3</v>
      </c>
      <c r="E48" s="16" t="s">
        <v>5</v>
      </c>
      <c r="F48" s="16" t="s">
        <v>228</v>
      </c>
    </row>
    <row r="49" spans="1:6" x14ac:dyDescent="0.15">
      <c r="A49" s="77" t="s">
        <v>251</v>
      </c>
      <c r="B49" s="17">
        <f>仓库入库登记表!B49</f>
        <v>42558</v>
      </c>
      <c r="C49" s="16">
        <f>仓库入库登记表!D49</f>
        <v>1</v>
      </c>
      <c r="D49" s="58" t="s">
        <v>204</v>
      </c>
      <c r="E49" s="16" t="s">
        <v>5</v>
      </c>
      <c r="F49" s="58" t="s">
        <v>201</v>
      </c>
    </row>
    <row r="50" spans="1:6" x14ac:dyDescent="0.15">
      <c r="A50" s="77" t="s">
        <v>237</v>
      </c>
      <c r="B50" s="17">
        <f>仓库入库登记表!B50</f>
        <v>42562</v>
      </c>
      <c r="C50" s="16">
        <f>仓库入库登记表!D50</f>
        <v>1</v>
      </c>
      <c r="D50" s="16" t="s">
        <v>187</v>
      </c>
      <c r="E50" s="16" t="s">
        <v>5</v>
      </c>
      <c r="F50" s="16" t="s">
        <v>206</v>
      </c>
    </row>
    <row r="51" spans="1:6" x14ac:dyDescent="0.15">
      <c r="A51" s="77" t="s">
        <v>238</v>
      </c>
      <c r="B51" s="17">
        <f>仓库入库登记表!B51</f>
        <v>42565</v>
      </c>
      <c r="C51" s="16">
        <f>仓库入库登记表!D51</f>
        <v>2</v>
      </c>
      <c r="D51" s="16" t="s">
        <v>3</v>
      </c>
      <c r="E51" s="16" t="s">
        <v>5</v>
      </c>
      <c r="F51" s="16" t="s">
        <v>168</v>
      </c>
    </row>
    <row r="52" spans="1:6" x14ac:dyDescent="0.15">
      <c r="A52" s="77" t="s">
        <v>240</v>
      </c>
      <c r="B52" s="17">
        <f>仓库入库登记表!B52</f>
        <v>42565</v>
      </c>
      <c r="C52" s="16">
        <f>仓库入库登记表!D52</f>
        <v>2</v>
      </c>
      <c r="D52" s="16" t="s">
        <v>210</v>
      </c>
      <c r="E52" s="16" t="s">
        <v>5</v>
      </c>
      <c r="F52" s="16" t="s">
        <v>168</v>
      </c>
    </row>
    <row r="53" spans="1:6" x14ac:dyDescent="0.15">
      <c r="A53" s="77" t="s">
        <v>241</v>
      </c>
      <c r="B53" s="17">
        <f>仓库入库登记表!B53</f>
        <v>42565</v>
      </c>
      <c r="C53" s="16">
        <f>仓库入库登记表!D53</f>
        <v>2</v>
      </c>
      <c r="D53" s="16" t="s">
        <v>204</v>
      </c>
      <c r="E53" s="16" t="s">
        <v>5</v>
      </c>
      <c r="F53" s="16" t="s">
        <v>201</v>
      </c>
    </row>
    <row r="54" spans="1:6" x14ac:dyDescent="0.15">
      <c r="A54" s="77" t="s">
        <v>242</v>
      </c>
      <c r="B54" s="17">
        <f>仓库入库登记表!B54</f>
        <v>42564</v>
      </c>
      <c r="C54" s="16">
        <f>仓库入库登记表!D54</f>
        <v>1</v>
      </c>
      <c r="D54" s="16" t="s">
        <v>243</v>
      </c>
      <c r="E54" s="16" t="s">
        <v>5</v>
      </c>
      <c r="F54" s="58" t="s">
        <v>201</v>
      </c>
    </row>
    <row r="55" spans="1:6" x14ac:dyDescent="0.15">
      <c r="A55" s="77" t="s">
        <v>244</v>
      </c>
      <c r="B55" s="17">
        <f>仓库入库登记表!B55</f>
        <v>42565</v>
      </c>
      <c r="C55" s="16">
        <f>仓库入库登记表!D55</f>
        <v>1</v>
      </c>
      <c r="D55" s="16" t="s">
        <v>243</v>
      </c>
      <c r="E55" s="16" t="s">
        <v>5</v>
      </c>
      <c r="F55" s="16" t="s">
        <v>168</v>
      </c>
    </row>
    <row r="56" spans="1:6" x14ac:dyDescent="0.15">
      <c r="A56" s="77" t="s">
        <v>245</v>
      </c>
      <c r="B56" s="17">
        <f>仓库入库登记表!B56</f>
        <v>42566</v>
      </c>
      <c r="C56" s="16">
        <f>仓库入库登记表!D56</f>
        <v>1</v>
      </c>
      <c r="D56" s="16" t="s">
        <v>3</v>
      </c>
      <c r="E56" s="16" t="s">
        <v>5</v>
      </c>
      <c r="F56" s="16" t="s">
        <v>228</v>
      </c>
    </row>
    <row r="57" spans="1:6" x14ac:dyDescent="0.15">
      <c r="A57" s="77" t="s">
        <v>246</v>
      </c>
      <c r="B57" s="17">
        <f>仓库入库登记表!B57</f>
        <v>42568</v>
      </c>
      <c r="C57" s="16">
        <f>仓库入库登记表!D57</f>
        <v>1</v>
      </c>
      <c r="D57" s="16" t="s">
        <v>243</v>
      </c>
      <c r="E57" s="16" t="s">
        <v>5</v>
      </c>
      <c r="F57" s="16" t="s">
        <v>206</v>
      </c>
    </row>
    <row r="58" spans="1:6" x14ac:dyDescent="0.15">
      <c r="A58" s="77" t="s">
        <v>247</v>
      </c>
      <c r="B58" s="17">
        <f>仓库入库登记表!B58</f>
        <v>42568</v>
      </c>
      <c r="C58" s="16">
        <f>仓库入库登记表!D58</f>
        <v>1</v>
      </c>
      <c r="D58" s="16" t="s">
        <v>187</v>
      </c>
      <c r="E58" s="16" t="s">
        <v>5</v>
      </c>
      <c r="F58" s="16" t="s">
        <v>201</v>
      </c>
    </row>
    <row r="59" spans="1:6" x14ac:dyDescent="0.15">
      <c r="A59" s="77" t="s">
        <v>249</v>
      </c>
      <c r="B59" s="17">
        <f>仓库入库登记表!B59</f>
        <v>42569</v>
      </c>
      <c r="C59" s="16">
        <f>仓库入库登记表!D59</f>
        <v>23</v>
      </c>
      <c r="D59" s="58" t="s">
        <v>210</v>
      </c>
      <c r="E59" s="16" t="s">
        <v>5</v>
      </c>
      <c r="F59" s="58" t="s">
        <v>206</v>
      </c>
    </row>
    <row r="60" spans="1:6" x14ac:dyDescent="0.15">
      <c r="A60" s="77" t="s">
        <v>250</v>
      </c>
      <c r="B60" s="17">
        <f>仓库入库登记表!B60</f>
        <v>42569</v>
      </c>
      <c r="C60" s="16">
        <f>仓库入库登记表!D60</f>
        <v>1</v>
      </c>
      <c r="D60" s="16" t="s">
        <v>187</v>
      </c>
      <c r="E60" s="16" t="s">
        <v>210</v>
      </c>
      <c r="F60" s="16" t="s">
        <v>168</v>
      </c>
    </row>
    <row r="61" spans="1:6" x14ac:dyDescent="0.15">
      <c r="A61" s="77" t="s">
        <v>242</v>
      </c>
      <c r="B61" s="17">
        <f>仓库入库登记表!B61</f>
        <v>42570</v>
      </c>
      <c r="C61" s="16">
        <f>仓库入库登记表!D61</f>
        <v>1</v>
      </c>
      <c r="D61" s="16" t="s">
        <v>243</v>
      </c>
      <c r="E61" s="16" t="s">
        <v>5</v>
      </c>
      <c r="F61" s="16" t="s">
        <v>184</v>
      </c>
    </row>
    <row r="62" spans="1:6" x14ac:dyDescent="0.15">
      <c r="A62" s="77" t="s">
        <v>252</v>
      </c>
      <c r="B62" s="17">
        <f>仓库入库登记表!B62</f>
        <v>42571</v>
      </c>
      <c r="C62" s="16">
        <f>仓库入库登记表!D62</f>
        <v>1</v>
      </c>
      <c r="D62" s="16" t="s">
        <v>253</v>
      </c>
      <c r="E62" s="16" t="s">
        <v>5</v>
      </c>
      <c r="F62" s="16" t="s">
        <v>254</v>
      </c>
    </row>
    <row r="63" spans="1:6" x14ac:dyDescent="0.15">
      <c r="A63" s="77" t="s">
        <v>255</v>
      </c>
      <c r="B63" s="17">
        <f>仓库入库登记表!B63</f>
        <v>42572</v>
      </c>
      <c r="C63" s="16">
        <f>仓库入库登记表!D63</f>
        <v>10</v>
      </c>
      <c r="D63" s="16" t="s">
        <v>187</v>
      </c>
      <c r="E63" s="16" t="s">
        <v>5</v>
      </c>
      <c r="F63" s="16" t="s">
        <v>184</v>
      </c>
    </row>
    <row r="64" spans="1:6" x14ac:dyDescent="0.15">
      <c r="A64" s="77" t="s">
        <v>256</v>
      </c>
      <c r="B64" s="17">
        <f>仓库入库登记表!B64</f>
        <v>42572</v>
      </c>
      <c r="C64" s="16">
        <f>仓库入库登记表!D64</f>
        <v>1</v>
      </c>
      <c r="D64" s="16" t="s">
        <v>187</v>
      </c>
      <c r="E64" s="16" t="s">
        <v>5</v>
      </c>
      <c r="F64" s="16" t="s">
        <v>206</v>
      </c>
    </row>
    <row r="65" spans="1:6" x14ac:dyDescent="0.15">
      <c r="A65" s="77" t="s">
        <v>257</v>
      </c>
      <c r="B65" s="17">
        <f>仓库入库登记表!B65</f>
        <v>42572</v>
      </c>
      <c r="C65" s="16">
        <f>仓库入库登记表!D65</f>
        <v>1</v>
      </c>
      <c r="D65" s="16" t="s">
        <v>3</v>
      </c>
      <c r="E65" s="16" t="s">
        <v>5</v>
      </c>
      <c r="F65" s="16" t="s">
        <v>168</v>
      </c>
    </row>
    <row r="66" spans="1:6" x14ac:dyDescent="0.15">
      <c r="A66" s="77" t="s">
        <v>258</v>
      </c>
      <c r="B66" s="17">
        <f>仓库入库登记表!B66</f>
        <v>42573</v>
      </c>
      <c r="C66" s="16">
        <f>仓库入库登记表!D66</f>
        <v>3</v>
      </c>
      <c r="D66" s="16" t="s">
        <v>3</v>
      </c>
      <c r="E66" s="16" t="s">
        <v>5</v>
      </c>
      <c r="F66" s="16" t="s">
        <v>228</v>
      </c>
    </row>
    <row r="67" spans="1:6" x14ac:dyDescent="0.15">
      <c r="A67" s="77" t="s">
        <v>232</v>
      </c>
      <c r="B67" s="17">
        <f>仓库入库登记表!B67</f>
        <v>42573</v>
      </c>
      <c r="C67" s="16">
        <f>仓库入库登记表!D67</f>
        <v>1</v>
      </c>
      <c r="D67" s="16" t="s">
        <v>204</v>
      </c>
      <c r="E67" s="16" t="s">
        <v>5</v>
      </c>
      <c r="F67" s="16" t="s">
        <v>201</v>
      </c>
    </row>
    <row r="68" spans="1:6" x14ac:dyDescent="0.15">
      <c r="A68" s="77" t="s">
        <v>4</v>
      </c>
      <c r="B68" s="17">
        <f>仓库入库登记表!B68</f>
        <v>42579</v>
      </c>
      <c r="C68" s="16">
        <f>仓库入库登记表!D68</f>
        <v>1</v>
      </c>
      <c r="D68" s="16" t="s">
        <v>3</v>
      </c>
      <c r="E68" s="16" t="s">
        <v>5</v>
      </c>
      <c r="F68" s="16" t="s">
        <v>8</v>
      </c>
    </row>
    <row r="69" spans="1:6" x14ac:dyDescent="0.15">
      <c r="A69" s="77" t="s">
        <v>259</v>
      </c>
      <c r="B69" s="17">
        <v>42581</v>
      </c>
      <c r="C69" s="16">
        <v>1</v>
      </c>
      <c r="D69" s="16" t="s">
        <v>3</v>
      </c>
      <c r="E69" s="16" t="s">
        <v>5</v>
      </c>
      <c r="F69" s="16" t="s">
        <v>168</v>
      </c>
    </row>
    <row r="70" spans="1:6" x14ac:dyDescent="0.15">
      <c r="A70" s="77" t="s">
        <v>260</v>
      </c>
      <c r="B70" s="17">
        <v>42581</v>
      </c>
      <c r="C70" s="16">
        <v>1</v>
      </c>
      <c r="D70" s="16" t="s">
        <v>3</v>
      </c>
      <c r="E70" s="16" t="s">
        <v>5</v>
      </c>
      <c r="F70" s="16" t="s">
        <v>168</v>
      </c>
    </row>
    <row r="71" spans="1:6" x14ac:dyDescent="0.15">
      <c r="A71" s="81" t="s">
        <v>261</v>
      </c>
      <c r="B71" s="17">
        <f>仓库入库登记表!B69</f>
        <v>42584</v>
      </c>
      <c r="C71" s="16">
        <f>仓库入库登记表!D69</f>
        <v>2</v>
      </c>
      <c r="D71" s="16" t="s">
        <v>3</v>
      </c>
      <c r="E71" s="16" t="s">
        <v>5</v>
      </c>
      <c r="F71" s="58" t="s">
        <v>239</v>
      </c>
    </row>
    <row r="72" spans="1:6" x14ac:dyDescent="0.15">
      <c r="A72" s="81" t="s">
        <v>264</v>
      </c>
      <c r="B72" s="17">
        <f>仓库入库登记表!B70</f>
        <v>42586</v>
      </c>
      <c r="C72" s="16">
        <f>仓库入库登记表!D70</f>
        <v>1</v>
      </c>
      <c r="D72" s="58" t="s">
        <v>266</v>
      </c>
      <c r="E72" s="16" t="s">
        <v>5</v>
      </c>
      <c r="F72" s="58" t="s">
        <v>201</v>
      </c>
    </row>
    <row r="73" spans="1:6" x14ac:dyDescent="0.15">
      <c r="A73" s="81" t="s">
        <v>267</v>
      </c>
      <c r="B73" s="17">
        <f>仓库入库登记表!B71</f>
        <v>42589</v>
      </c>
      <c r="C73" s="16">
        <f>仓库入库登记表!D71</f>
        <v>2</v>
      </c>
      <c r="D73" s="58" t="s">
        <v>268</v>
      </c>
      <c r="E73" s="16" t="s">
        <v>5</v>
      </c>
      <c r="F73" s="58" t="s">
        <v>269</v>
      </c>
    </row>
    <row r="74" spans="1:6" x14ac:dyDescent="0.15">
      <c r="A74" s="81" t="s">
        <v>270</v>
      </c>
      <c r="B74" s="17">
        <f>仓库入库登记表!B72</f>
        <v>42592</v>
      </c>
      <c r="C74" s="16">
        <f>仓库入库登记表!D72</f>
        <v>1</v>
      </c>
      <c r="D74" s="16" t="s">
        <v>3</v>
      </c>
      <c r="E74" s="16" t="s">
        <v>5</v>
      </c>
      <c r="F74" s="16" t="s">
        <v>168</v>
      </c>
    </row>
    <row r="75" spans="1:6" x14ac:dyDescent="0.15">
      <c r="A75" s="81" t="s">
        <v>272</v>
      </c>
      <c r="B75" s="17">
        <f>仓库入库登记表!B73</f>
        <v>42592</v>
      </c>
      <c r="C75" s="16">
        <f>仓库入库登记表!D73</f>
        <v>1</v>
      </c>
      <c r="D75" s="58" t="s">
        <v>274</v>
      </c>
      <c r="E75" s="16" t="s">
        <v>5</v>
      </c>
      <c r="F75" s="58" t="s">
        <v>275</v>
      </c>
    </row>
    <row r="76" spans="1:6" x14ac:dyDescent="0.15">
      <c r="A76" s="81" t="s">
        <v>277</v>
      </c>
      <c r="B76" s="17">
        <f>仓库入库登记表!B74</f>
        <v>42610</v>
      </c>
      <c r="C76" s="16">
        <f>仓库入库登记表!D74</f>
        <v>2</v>
      </c>
      <c r="D76" s="16" t="s">
        <v>204</v>
      </c>
      <c r="E76" s="58" t="s">
        <v>276</v>
      </c>
      <c r="F76" s="58" t="s">
        <v>269</v>
      </c>
    </row>
    <row r="77" spans="1:6" x14ac:dyDescent="0.15">
      <c r="A77" s="184"/>
    </row>
    <row r="78" spans="1:6" x14ac:dyDescent="0.15">
      <c r="A78" s="18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截止至2016年1月31日</vt:lpstr>
      <vt:lpstr>截止至2016年2月29日</vt:lpstr>
      <vt:lpstr>截止至2016年8月31日</vt:lpstr>
      <vt:lpstr>总库存明细表</vt:lpstr>
      <vt:lpstr>仓库入库登记表</vt:lpstr>
      <vt:lpstr>仓库出库登记表</vt:lpstr>
    </vt:vector>
  </TitlesOfParts>
  <Company>落雪梨花——扬帆技术论坛更新版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topaz1874</cp:lastModifiedBy>
  <cp:lastPrinted>2016-09-09T06:10:21Z</cp:lastPrinted>
  <dcterms:created xsi:type="dcterms:W3CDTF">2011-03-04T03:36:17Z</dcterms:created>
  <dcterms:modified xsi:type="dcterms:W3CDTF">2016-10-08T03:50:56Z</dcterms:modified>
</cp:coreProperties>
</file>