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ANCY\Documents\Top Floor Designs\Administration\Payroll\"/>
    </mc:Choice>
  </mc:AlternateContent>
  <bookViews>
    <workbookView xWindow="0" yWindow="0" windowWidth="28800" windowHeight="12435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8" i="1" l="1"/>
  <c r="F45" i="1"/>
  <c r="F43" i="1"/>
  <c r="F41" i="1"/>
  <c r="F39" i="1"/>
  <c r="F38" i="1"/>
  <c r="M35" i="1"/>
  <c r="U28" i="1" l="1"/>
  <c r="U17" i="1" l="1"/>
  <c r="R33" i="1"/>
  <c r="C32" i="1"/>
  <c r="R25" i="1"/>
  <c r="M26" i="1"/>
  <c r="H25" i="1"/>
  <c r="C25" i="1"/>
  <c r="W13" i="1"/>
  <c r="M17" i="1"/>
  <c r="R17" i="1"/>
  <c r="H17" i="1"/>
  <c r="C17" i="1"/>
  <c r="R6" i="1"/>
  <c r="M5" i="1"/>
  <c r="H5" i="1"/>
  <c r="C5" i="1"/>
</calcChain>
</file>

<file path=xl/sharedStrings.xml><?xml version="1.0" encoding="utf-8"?>
<sst xmlns="http://schemas.openxmlformats.org/spreadsheetml/2006/main" count="77" uniqueCount="24">
  <si>
    <t>German</t>
  </si>
  <si>
    <t>Wilfredo</t>
  </si>
  <si>
    <t>Carlos</t>
  </si>
  <si>
    <t>Josue</t>
  </si>
  <si>
    <t>recibos</t>
  </si>
  <si>
    <t>extra</t>
  </si>
  <si>
    <t>adelanto</t>
  </si>
  <si>
    <t>Danny</t>
  </si>
  <si>
    <t>Warley</t>
  </si>
  <si>
    <t>Paulo</t>
  </si>
  <si>
    <t>Carlo</t>
  </si>
  <si>
    <t>everton</t>
  </si>
  <si>
    <t xml:space="preserve">65 4th Ave </t>
  </si>
  <si>
    <t>Apt PHE</t>
  </si>
  <si>
    <t>Address</t>
  </si>
  <si>
    <t xml:space="preserve">Apt   </t>
  </si>
  <si>
    <t>SF Amount</t>
  </si>
  <si>
    <t>Price</t>
  </si>
  <si>
    <t>total</t>
  </si>
  <si>
    <t>9F</t>
  </si>
  <si>
    <t>300 1st Ave</t>
  </si>
  <si>
    <t>520 E 20 ST</t>
  </si>
  <si>
    <t>3G</t>
  </si>
  <si>
    <t>440 E 27St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</si>
</sst>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35">
    <xf numFmtId="0" fontId="0" fillId="0" borderId="0" xfId="0"/>
    <xf numFmtId="16" fontId="0" fillId="0" borderId="1" xfId="0" applyNumberFormat="1" applyBorder="1"/>
    <xf numFmtId="0" fontId="0" fillId="0" borderId="2" xfId="0" applyBorder="1"/>
    <xf numFmtId="16" fontId="0" fillId="0" borderId="2" xfId="0" applyNumberFormat="1" applyBorder="1"/>
    <xf numFmtId="0" fontId="0" fillId="0" borderId="3" xfId="0" applyBorder="1"/>
    <xf numFmtId="16" fontId="0" fillId="0" borderId="4" xfId="0" applyNumberFormat="1" applyBorder="1"/>
    <xf numFmtId="0" fontId="0" fillId="0" borderId="0" xfId="0" applyBorder="1"/>
    <xf numFmtId="16" fontId="0" fillId="0" borderId="0" xfId="0" applyNumberFormat="1" applyBorder="1"/>
    <xf numFmtId="0" fontId="0" fillId="0" borderId="5" xfId="0" applyBorder="1"/>
    <xf numFmtId="0" fontId="0" fillId="0" borderId="4" xfId="0" applyBorder="1"/>
    <xf numFmtId="0" fontId="0" fillId="2" borderId="0" xfId="0" applyFill="1" applyBorder="1"/>
    <xf numFmtId="16" fontId="0" fillId="2" borderId="0" xfId="0" applyNumberFormat="1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44" fontId="0" fillId="0" borderId="2" xfId="0" applyNumberFormat="1" applyBorder="1"/>
    <xf numFmtId="44" fontId="0" fillId="0" borderId="0" xfId="0" applyNumberFormat="1" applyBorder="1"/>
    <xf numFmtId="44" fontId="0" fillId="2" borderId="0" xfId="0" applyNumberFormat="1" applyFill="1" applyBorder="1"/>
    <xf numFmtId="44" fontId="0" fillId="0" borderId="7" xfId="0" applyNumberFormat="1" applyBorder="1"/>
    <xf numFmtId="44" fontId="0" fillId="0" borderId="0" xfId="0" applyNumberFormat="1"/>
    <xf numFmtId="0" fontId="0" fillId="0" borderId="1" xfId="0" applyBorder="1"/>
    <xf numFmtId="44" fontId="0" fillId="0" borderId="3" xfId="0" applyNumberFormat="1" applyBorder="1"/>
    <xf numFmtId="44" fontId="0" fillId="0" borderId="5" xfId="0" applyNumberFormat="1" applyBorder="1"/>
    <xf numFmtId="44" fontId="0" fillId="0" borderId="8" xfId="0" applyNumberFormat="1" applyBorder="1"/>
    <xf numFmtId="44" fontId="1" fillId="3" borderId="0" xfId="0" applyNumberFormat="1" applyFont="1" applyFill="1" applyBorder="1"/>
    <xf numFmtId="44" fontId="3" fillId="2" borderId="0" xfId="0" applyNumberFormat="1" applyFont="1" applyFill="1" applyBorder="1"/>
    <xf numFmtId="0" fontId="0" fillId="0" borderId="9" xfId="0" applyBorder="1"/>
    <xf numFmtId="44" fontId="0" fillId="0" borderId="9" xfId="0" applyNumberFormat="1" applyBorder="1"/>
    <xf numFmtId="16" fontId="0" fillId="0" borderId="10" xfId="0" applyNumberFormat="1" applyBorder="1"/>
    <xf numFmtId="16" fontId="0" fillId="0" borderId="9" xfId="0" applyNumberFormat="1" applyBorder="1"/>
    <xf numFmtId="44" fontId="0" fillId="0" borderId="0" xfId="1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44" fontId="4" fillId="0" borderId="0" xfId="0" applyNumberFormat="1" applyFont="1" applyAlignment="1">
      <alignment horizontal="center"/>
    </xf>
    <xf numFmtId="44" fontId="0" fillId="0" borderId="0" xfId="0" applyNumberForma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8"/>
  <sheetViews>
    <sheetView topLeftCell="A16" workbookViewId="0">
      <selection activeCell="D37" sqref="D37"/>
    </sheetView>
  </sheetViews>
  <sheetFormatPr defaultRowHeight="15" x14ac:dyDescent="0.25"/>
  <cols>
    <col min="2" max="2" width="11.42578125" customWidth="1"/>
    <col min="3" max="3" width="9.7109375" style="19" bestFit="1" customWidth="1"/>
    <col min="4" max="4" width="10.5703125" bestFit="1" customWidth="1"/>
    <col min="6" max="6" width="10.5703125" bestFit="1" customWidth="1"/>
    <col min="8" max="8" width="10.5703125" style="19" bestFit="1" customWidth="1"/>
    <col min="13" max="13" width="10.5703125" style="19" bestFit="1" customWidth="1"/>
    <col min="18" max="18" width="10.5703125" style="19" bestFit="1" customWidth="1"/>
    <col min="21" max="21" width="10.5703125" bestFit="1" customWidth="1"/>
    <col min="23" max="23" width="9.140625" style="19"/>
  </cols>
  <sheetData>
    <row r="1" spans="1:25" x14ac:dyDescent="0.25">
      <c r="A1" s="1">
        <v>42318</v>
      </c>
      <c r="B1" s="2" t="s">
        <v>0</v>
      </c>
      <c r="C1" s="15">
        <v>210</v>
      </c>
      <c r="D1" s="2"/>
      <c r="E1" s="2"/>
      <c r="F1" s="3">
        <v>42318</v>
      </c>
      <c r="G1" s="2" t="s">
        <v>1</v>
      </c>
      <c r="H1" s="15">
        <v>190</v>
      </c>
      <c r="I1" s="2"/>
      <c r="J1" s="2"/>
      <c r="K1" s="3">
        <v>42318</v>
      </c>
      <c r="L1" s="2" t="s">
        <v>2</v>
      </c>
      <c r="M1" s="15">
        <v>210</v>
      </c>
      <c r="N1" s="2"/>
      <c r="O1" s="2"/>
      <c r="P1" s="3">
        <v>42318</v>
      </c>
      <c r="Q1" s="2" t="s">
        <v>3</v>
      </c>
      <c r="R1" s="15">
        <v>170</v>
      </c>
      <c r="S1" s="2"/>
      <c r="T1" s="2"/>
      <c r="U1" s="2"/>
      <c r="V1" s="2"/>
      <c r="W1" s="15"/>
      <c r="X1" s="2"/>
      <c r="Y1" s="4"/>
    </row>
    <row r="2" spans="1:25" x14ac:dyDescent="0.25">
      <c r="A2" s="5">
        <v>42319</v>
      </c>
      <c r="B2" s="6" t="s">
        <v>0</v>
      </c>
      <c r="C2" s="16">
        <v>210</v>
      </c>
      <c r="D2" s="6"/>
      <c r="E2" s="6"/>
      <c r="F2" s="7">
        <v>42319</v>
      </c>
      <c r="G2" s="6" t="s">
        <v>1</v>
      </c>
      <c r="H2" s="16">
        <v>190</v>
      </c>
      <c r="I2" s="6"/>
      <c r="J2" s="6"/>
      <c r="K2" s="7">
        <v>42319</v>
      </c>
      <c r="L2" s="6" t="s">
        <v>2</v>
      </c>
      <c r="M2" s="16">
        <v>210</v>
      </c>
      <c r="N2" s="6"/>
      <c r="O2" s="6"/>
      <c r="P2" s="7">
        <v>42319</v>
      </c>
      <c r="Q2" s="6" t="s">
        <v>3</v>
      </c>
      <c r="R2" s="16">
        <v>170</v>
      </c>
      <c r="S2" s="6"/>
      <c r="T2" s="6"/>
      <c r="U2" s="6"/>
      <c r="V2" s="6" t="s">
        <v>7</v>
      </c>
      <c r="W2" s="17">
        <v>500</v>
      </c>
      <c r="X2" s="10"/>
      <c r="Y2" s="8"/>
    </row>
    <row r="3" spans="1:25" x14ac:dyDescent="0.25">
      <c r="A3" s="5">
        <v>42320</v>
      </c>
      <c r="B3" s="6" t="s">
        <v>0</v>
      </c>
      <c r="C3" s="16">
        <v>210</v>
      </c>
      <c r="D3" s="6"/>
      <c r="E3" s="6"/>
      <c r="F3" s="7">
        <v>42320</v>
      </c>
      <c r="G3" s="6" t="s">
        <v>1</v>
      </c>
      <c r="H3" s="16">
        <v>190</v>
      </c>
      <c r="I3" s="6"/>
      <c r="J3" s="6"/>
      <c r="K3" s="7">
        <v>42320</v>
      </c>
      <c r="L3" s="6" t="s">
        <v>2</v>
      </c>
      <c r="M3" s="16">
        <v>210</v>
      </c>
      <c r="N3" s="6"/>
      <c r="O3" s="6"/>
      <c r="P3" s="7">
        <v>42320</v>
      </c>
      <c r="Q3" s="6" t="s">
        <v>3</v>
      </c>
      <c r="R3" s="16">
        <v>170</v>
      </c>
      <c r="S3" s="6"/>
      <c r="T3" s="6"/>
      <c r="U3" s="6"/>
      <c r="V3" s="6"/>
      <c r="W3" s="16"/>
      <c r="X3" s="6"/>
      <c r="Y3" s="8"/>
    </row>
    <row r="4" spans="1:25" x14ac:dyDescent="0.25">
      <c r="A4" s="5">
        <v>42321</v>
      </c>
      <c r="B4" s="6" t="s">
        <v>0</v>
      </c>
      <c r="C4" s="16">
        <v>210</v>
      </c>
      <c r="D4" s="6"/>
      <c r="E4" s="6"/>
      <c r="F4" s="7">
        <v>42321</v>
      </c>
      <c r="G4" s="6" t="s">
        <v>1</v>
      </c>
      <c r="H4" s="16">
        <v>190</v>
      </c>
      <c r="I4" s="6"/>
      <c r="J4" s="6"/>
      <c r="K4" s="7">
        <v>42321</v>
      </c>
      <c r="L4" s="6" t="s">
        <v>2</v>
      </c>
      <c r="M4" s="16">
        <v>210</v>
      </c>
      <c r="N4" s="6"/>
      <c r="O4" s="6"/>
      <c r="P4" s="7">
        <v>42321</v>
      </c>
      <c r="Q4" s="6" t="s">
        <v>3</v>
      </c>
      <c r="R4" s="16">
        <v>170</v>
      </c>
      <c r="S4" s="6"/>
      <c r="T4" s="6"/>
      <c r="U4" s="6"/>
      <c r="V4" s="6"/>
      <c r="W4" s="16"/>
      <c r="X4" s="6"/>
      <c r="Y4" s="8"/>
    </row>
    <row r="5" spans="1:25" x14ac:dyDescent="0.25">
      <c r="A5" s="9"/>
      <c r="B5" s="6"/>
      <c r="C5" s="17">
        <f>SUM(C1:C4)</f>
        <v>840</v>
      </c>
      <c r="D5" s="11">
        <v>42333</v>
      </c>
      <c r="E5" s="6"/>
      <c r="F5" s="6"/>
      <c r="G5" s="6"/>
      <c r="H5" s="17">
        <f>SUM(H1:H4)</f>
        <v>760</v>
      </c>
      <c r="I5" s="11">
        <v>42333</v>
      </c>
      <c r="J5" s="6"/>
      <c r="K5" s="6"/>
      <c r="L5" s="6"/>
      <c r="M5" s="17">
        <f>SUM(M1:M4)</f>
        <v>840</v>
      </c>
      <c r="N5" s="11">
        <v>42333</v>
      </c>
      <c r="O5" s="6"/>
      <c r="P5" s="6"/>
      <c r="Q5" s="6" t="s">
        <v>4</v>
      </c>
      <c r="R5" s="16">
        <v>170</v>
      </c>
      <c r="S5" s="6"/>
      <c r="T5" s="6"/>
      <c r="U5" s="6"/>
      <c r="V5" s="6"/>
      <c r="W5" s="16"/>
      <c r="X5" s="6"/>
      <c r="Y5" s="8"/>
    </row>
    <row r="6" spans="1:25" x14ac:dyDescent="0.25">
      <c r="A6" s="9"/>
      <c r="B6" s="6"/>
      <c r="C6" s="16"/>
      <c r="D6" s="6"/>
      <c r="E6" s="6"/>
      <c r="F6" s="6"/>
      <c r="G6" s="6"/>
      <c r="H6" s="16"/>
      <c r="I6" s="6"/>
      <c r="J6" s="6"/>
      <c r="K6" s="6"/>
      <c r="L6" s="6"/>
      <c r="M6" s="16"/>
      <c r="N6" s="6"/>
      <c r="O6" s="6"/>
      <c r="P6" s="6"/>
      <c r="Q6" s="6"/>
      <c r="R6" s="17">
        <f>SUM(R1:R5)</f>
        <v>850</v>
      </c>
      <c r="S6" s="11">
        <v>42333</v>
      </c>
      <c r="T6" s="6"/>
      <c r="U6" s="6"/>
      <c r="V6" s="6"/>
      <c r="W6" s="16"/>
      <c r="X6" s="6"/>
      <c r="Y6" s="8"/>
    </row>
    <row r="7" spans="1:25" ht="15.75" thickBot="1" x14ac:dyDescent="0.3">
      <c r="A7" s="12"/>
      <c r="B7" s="13"/>
      <c r="C7" s="18"/>
      <c r="D7" s="13"/>
      <c r="E7" s="13"/>
      <c r="F7" s="13"/>
      <c r="G7" s="13"/>
      <c r="H7" s="18"/>
      <c r="I7" s="13"/>
      <c r="J7" s="13"/>
      <c r="K7" s="13"/>
      <c r="L7" s="13"/>
      <c r="M7" s="18"/>
      <c r="N7" s="13"/>
      <c r="O7" s="13"/>
      <c r="P7" s="13"/>
      <c r="Q7" s="13"/>
      <c r="R7" s="18"/>
      <c r="S7" s="13"/>
      <c r="T7" s="13"/>
      <c r="U7" s="13"/>
      <c r="V7" s="13"/>
      <c r="W7" s="18"/>
      <c r="X7" s="13"/>
      <c r="Y7" s="14"/>
    </row>
    <row r="9" spans="1:25" ht="15.75" thickBot="1" x14ac:dyDescent="0.3"/>
    <row r="10" spans="1:25" x14ac:dyDescent="0.25">
      <c r="A10" s="20"/>
      <c r="B10" s="2"/>
      <c r="C10" s="15"/>
      <c r="D10" s="2"/>
      <c r="E10" s="2"/>
      <c r="F10" s="2"/>
      <c r="G10" s="2"/>
      <c r="H10" s="15"/>
      <c r="I10" s="2"/>
      <c r="J10" s="2"/>
      <c r="K10" s="2"/>
      <c r="L10" s="2"/>
      <c r="M10" s="15"/>
      <c r="N10" s="2"/>
      <c r="O10" s="2"/>
      <c r="P10" s="2"/>
      <c r="Q10" s="2"/>
      <c r="R10" s="15"/>
      <c r="S10" s="2"/>
      <c r="T10" s="2"/>
      <c r="U10" s="2"/>
      <c r="V10" s="2"/>
      <c r="W10" s="15"/>
      <c r="X10" s="2"/>
      <c r="Y10" s="4"/>
    </row>
    <row r="11" spans="1:25" x14ac:dyDescent="0.25">
      <c r="A11" s="5">
        <v>42324</v>
      </c>
      <c r="B11" s="6" t="s">
        <v>0</v>
      </c>
      <c r="C11" s="16">
        <v>210</v>
      </c>
      <c r="D11" s="6"/>
      <c r="E11" s="6"/>
      <c r="F11" s="7">
        <v>42324</v>
      </c>
      <c r="G11" s="6" t="s">
        <v>1</v>
      </c>
      <c r="H11" s="16">
        <v>190</v>
      </c>
      <c r="I11" s="6"/>
      <c r="J11" s="6"/>
      <c r="K11" s="7">
        <v>42325</v>
      </c>
      <c r="L11" s="6" t="s">
        <v>2</v>
      </c>
      <c r="M11" s="16">
        <v>230</v>
      </c>
      <c r="N11" s="6"/>
      <c r="O11" s="6"/>
      <c r="P11" s="7">
        <v>42324</v>
      </c>
      <c r="Q11" s="6" t="s">
        <v>3</v>
      </c>
      <c r="R11" s="16">
        <v>170</v>
      </c>
      <c r="S11" s="6"/>
      <c r="T11" s="6"/>
      <c r="U11" s="7">
        <v>42326</v>
      </c>
      <c r="V11" s="6" t="s">
        <v>7</v>
      </c>
      <c r="W11" s="16">
        <v>150</v>
      </c>
      <c r="X11" s="6"/>
      <c r="Y11" s="8"/>
    </row>
    <row r="12" spans="1:25" x14ac:dyDescent="0.25">
      <c r="A12" s="5">
        <v>42325</v>
      </c>
      <c r="B12" s="6" t="s">
        <v>0</v>
      </c>
      <c r="C12" s="16">
        <v>210</v>
      </c>
      <c r="D12" s="6"/>
      <c r="E12" s="6"/>
      <c r="F12" s="7">
        <v>42325</v>
      </c>
      <c r="G12" s="6" t="s">
        <v>1</v>
      </c>
      <c r="H12" s="16">
        <v>190</v>
      </c>
      <c r="I12" s="6"/>
      <c r="J12" s="6"/>
      <c r="K12" s="7">
        <v>42326</v>
      </c>
      <c r="L12" s="6" t="s">
        <v>2</v>
      </c>
      <c r="M12" s="16">
        <v>400</v>
      </c>
      <c r="N12" s="6"/>
      <c r="O12" s="6"/>
      <c r="P12" s="7">
        <v>42325</v>
      </c>
      <c r="Q12" s="6" t="s">
        <v>3</v>
      </c>
      <c r="R12" s="16">
        <v>170</v>
      </c>
      <c r="S12" s="6"/>
      <c r="T12" s="6"/>
      <c r="U12" s="7">
        <v>42328</v>
      </c>
      <c r="V12" s="6" t="s">
        <v>7</v>
      </c>
      <c r="W12" s="16">
        <v>150</v>
      </c>
      <c r="X12" s="6"/>
      <c r="Y12" s="8"/>
    </row>
    <row r="13" spans="1:25" x14ac:dyDescent="0.25">
      <c r="A13" s="5">
        <v>42326</v>
      </c>
      <c r="B13" s="6" t="s">
        <v>0</v>
      </c>
      <c r="C13" s="16">
        <v>210</v>
      </c>
      <c r="D13" s="6"/>
      <c r="E13" s="6"/>
      <c r="F13" s="7">
        <v>42326</v>
      </c>
      <c r="G13" s="6" t="s">
        <v>1</v>
      </c>
      <c r="H13" s="16">
        <v>190</v>
      </c>
      <c r="I13" s="6"/>
      <c r="J13" s="6"/>
      <c r="K13" s="7">
        <v>42328</v>
      </c>
      <c r="L13" s="6" t="s">
        <v>2</v>
      </c>
      <c r="M13" s="16">
        <v>230</v>
      </c>
      <c r="N13" s="6"/>
      <c r="O13" s="6"/>
      <c r="P13" s="7">
        <v>42326</v>
      </c>
      <c r="Q13" s="6" t="s">
        <v>3</v>
      </c>
      <c r="R13" s="16">
        <v>350</v>
      </c>
      <c r="S13" s="6"/>
      <c r="T13" s="6"/>
      <c r="U13" s="6"/>
      <c r="V13" s="6"/>
      <c r="W13" s="17">
        <f>SUM(W11:W12)</f>
        <v>300</v>
      </c>
      <c r="X13" s="10"/>
      <c r="Y13" s="8"/>
    </row>
    <row r="14" spans="1:25" x14ac:dyDescent="0.25">
      <c r="A14" s="5">
        <v>42328</v>
      </c>
      <c r="B14" s="6" t="s">
        <v>0</v>
      </c>
      <c r="C14" s="16">
        <v>210</v>
      </c>
      <c r="D14" s="6"/>
      <c r="E14" s="6"/>
      <c r="F14" s="7">
        <v>42327</v>
      </c>
      <c r="G14" s="6" t="s">
        <v>1</v>
      </c>
      <c r="H14" s="16">
        <v>190</v>
      </c>
      <c r="I14" s="6"/>
      <c r="J14" s="6"/>
      <c r="K14" s="7">
        <v>42329</v>
      </c>
      <c r="L14" s="6" t="s">
        <v>2</v>
      </c>
      <c r="M14" s="16">
        <v>230</v>
      </c>
      <c r="N14" s="6"/>
      <c r="O14" s="6"/>
      <c r="P14" s="7">
        <v>42328</v>
      </c>
      <c r="Q14" s="6" t="s">
        <v>3</v>
      </c>
      <c r="R14" s="16">
        <v>170</v>
      </c>
      <c r="S14" s="6"/>
      <c r="T14" s="6"/>
      <c r="U14" s="6"/>
      <c r="V14" s="6"/>
      <c r="W14" s="16"/>
      <c r="X14" s="6"/>
      <c r="Y14" s="8"/>
    </row>
    <row r="15" spans="1:25" x14ac:dyDescent="0.25">
      <c r="A15" s="5">
        <v>42321</v>
      </c>
      <c r="B15" s="6" t="s">
        <v>5</v>
      </c>
      <c r="C15" s="16">
        <v>50</v>
      </c>
      <c r="D15" s="6"/>
      <c r="E15" s="6"/>
      <c r="F15" s="7">
        <v>42328</v>
      </c>
      <c r="G15" s="6" t="s">
        <v>1</v>
      </c>
      <c r="H15" s="16">
        <v>190</v>
      </c>
      <c r="I15" s="6"/>
      <c r="J15" s="6"/>
      <c r="K15" s="7">
        <v>42321</v>
      </c>
      <c r="L15" s="6" t="s">
        <v>5</v>
      </c>
      <c r="M15" s="16">
        <v>50</v>
      </c>
      <c r="N15" s="6"/>
      <c r="O15" s="6"/>
      <c r="P15" s="7">
        <v>42329</v>
      </c>
      <c r="Q15" s="6" t="s">
        <v>3</v>
      </c>
      <c r="R15" s="16">
        <v>170</v>
      </c>
      <c r="S15" s="6"/>
      <c r="T15" s="6"/>
      <c r="U15" s="6"/>
      <c r="V15" s="6"/>
      <c r="W15" s="16"/>
      <c r="X15" s="6"/>
      <c r="Y15" s="8"/>
    </row>
    <row r="16" spans="1:25" x14ac:dyDescent="0.25">
      <c r="A16" s="9"/>
      <c r="B16" s="6" t="s">
        <v>6</v>
      </c>
      <c r="C16" s="16">
        <v>-500</v>
      </c>
      <c r="D16" s="6"/>
      <c r="E16" s="6"/>
      <c r="F16" s="7">
        <v>42321</v>
      </c>
      <c r="G16" s="6" t="s">
        <v>5</v>
      </c>
      <c r="H16" s="16">
        <v>50</v>
      </c>
      <c r="I16" s="6"/>
      <c r="J16" s="6"/>
      <c r="K16" s="6"/>
      <c r="L16" s="6" t="s">
        <v>6</v>
      </c>
      <c r="M16" s="16">
        <v>-500</v>
      </c>
      <c r="N16" s="6"/>
      <c r="O16" s="6"/>
      <c r="P16" s="7">
        <v>42321</v>
      </c>
      <c r="Q16" s="6" t="s">
        <v>5</v>
      </c>
      <c r="R16" s="16">
        <v>40</v>
      </c>
      <c r="S16" s="6"/>
      <c r="T16" s="6"/>
      <c r="U16" s="6"/>
      <c r="V16" s="6"/>
      <c r="W16" s="16"/>
      <c r="X16" s="6"/>
      <c r="Y16" s="8"/>
    </row>
    <row r="17" spans="1:25" x14ac:dyDescent="0.25">
      <c r="A17" s="9"/>
      <c r="B17" s="6"/>
      <c r="C17" s="25">
        <f>SUM(C11:C16)</f>
        <v>390</v>
      </c>
      <c r="D17" s="7">
        <v>42339</v>
      </c>
      <c r="E17" s="6"/>
      <c r="F17" s="6"/>
      <c r="G17" s="6"/>
      <c r="H17" s="17">
        <f>SUM(H11:H16)</f>
        <v>1000</v>
      </c>
      <c r="I17" s="7">
        <v>42339</v>
      </c>
      <c r="J17" s="6"/>
      <c r="K17" s="6"/>
      <c r="L17" s="6"/>
      <c r="M17" s="17">
        <f>SUM(M11:M16)</f>
        <v>640</v>
      </c>
      <c r="N17" s="7">
        <v>42339</v>
      </c>
      <c r="O17" s="6"/>
      <c r="P17" s="6"/>
      <c r="Q17" s="6"/>
      <c r="R17" s="17">
        <f>SUM(R11:R16)</f>
        <v>1070</v>
      </c>
      <c r="S17" s="7">
        <v>42339</v>
      </c>
      <c r="T17" s="6"/>
      <c r="U17" s="24">
        <f>C17+H17+M17+R17</f>
        <v>3100</v>
      </c>
      <c r="V17" s="6"/>
      <c r="W17" s="16"/>
      <c r="X17" s="6"/>
      <c r="Y17" s="8"/>
    </row>
    <row r="18" spans="1:25" x14ac:dyDescent="0.25">
      <c r="A18" s="9"/>
      <c r="B18" s="6"/>
      <c r="C18" s="16"/>
      <c r="D18" s="6"/>
      <c r="E18" s="6"/>
      <c r="F18" s="6"/>
      <c r="G18" s="6"/>
      <c r="H18" s="16"/>
      <c r="I18" s="6"/>
      <c r="J18" s="6"/>
      <c r="K18" s="6"/>
      <c r="L18" s="6"/>
      <c r="M18" s="16"/>
      <c r="N18" s="6"/>
      <c r="O18" s="6"/>
      <c r="P18" s="6"/>
      <c r="Q18" s="6"/>
      <c r="R18" s="16"/>
      <c r="S18" s="6"/>
      <c r="T18" s="6"/>
      <c r="U18" s="6"/>
      <c r="V18" s="6"/>
      <c r="W18" s="16"/>
      <c r="X18" s="6"/>
      <c r="Y18" s="8"/>
    </row>
    <row r="19" spans="1:25" ht="15.75" thickBot="1" x14ac:dyDescent="0.3">
      <c r="A19" s="12"/>
      <c r="B19" s="13"/>
      <c r="C19" s="18"/>
      <c r="D19" s="13"/>
      <c r="E19" s="13"/>
      <c r="F19" s="13"/>
      <c r="G19" s="13"/>
      <c r="H19" s="18"/>
      <c r="I19" s="13"/>
      <c r="J19" s="13"/>
      <c r="K19" s="13"/>
      <c r="L19" s="13"/>
      <c r="M19" s="18"/>
      <c r="N19" s="13"/>
      <c r="O19" s="13"/>
      <c r="P19" s="13"/>
      <c r="Q19" s="13"/>
      <c r="R19" s="18"/>
      <c r="S19" s="13"/>
      <c r="T19" s="13"/>
      <c r="U19" s="13"/>
      <c r="V19" s="13"/>
      <c r="W19" s="18"/>
      <c r="X19" s="13"/>
      <c r="Y19" s="14"/>
    </row>
    <row r="20" spans="1:25" ht="15.75" thickBot="1" x14ac:dyDescent="0.3"/>
    <row r="21" spans="1:25" x14ac:dyDescent="0.25">
      <c r="A21" s="20"/>
      <c r="B21" s="2"/>
      <c r="C21" s="15"/>
      <c r="D21" s="2"/>
      <c r="E21" s="2"/>
      <c r="F21" s="2"/>
      <c r="G21" s="2"/>
      <c r="H21" s="15"/>
      <c r="I21" s="2"/>
      <c r="J21" s="2"/>
      <c r="K21" s="2"/>
      <c r="L21" s="2"/>
      <c r="M21" s="15"/>
      <c r="N21" s="2"/>
      <c r="O21" s="2"/>
      <c r="P21" s="2"/>
      <c r="Q21" s="2"/>
      <c r="R21" s="15"/>
      <c r="S21" s="2"/>
      <c r="T21" s="2"/>
      <c r="U21" s="2"/>
      <c r="V21" s="2"/>
      <c r="W21" s="21"/>
    </row>
    <row r="22" spans="1:25" x14ac:dyDescent="0.25">
      <c r="A22" s="5">
        <v>42331</v>
      </c>
      <c r="B22" s="6" t="s">
        <v>0</v>
      </c>
      <c r="C22" s="16">
        <v>210</v>
      </c>
      <c r="D22" s="6"/>
      <c r="E22" s="6"/>
      <c r="F22" s="7">
        <v>42331</v>
      </c>
      <c r="G22" s="6" t="s">
        <v>1</v>
      </c>
      <c r="H22" s="16">
        <v>190</v>
      </c>
      <c r="I22" s="6"/>
      <c r="J22" s="6"/>
      <c r="K22" s="7">
        <v>42331</v>
      </c>
      <c r="L22" s="6" t="s">
        <v>2</v>
      </c>
      <c r="M22" s="16">
        <v>230</v>
      </c>
      <c r="N22" s="6"/>
      <c r="O22" s="6"/>
      <c r="P22" s="7">
        <v>42331</v>
      </c>
      <c r="Q22" s="6" t="s">
        <v>3</v>
      </c>
      <c r="R22" s="16">
        <v>170</v>
      </c>
      <c r="S22" s="6"/>
      <c r="T22" s="6"/>
      <c r="U22" s="6"/>
      <c r="V22" s="6"/>
      <c r="W22" s="22"/>
    </row>
    <row r="23" spans="1:25" x14ac:dyDescent="0.25">
      <c r="A23" s="5">
        <v>42332</v>
      </c>
      <c r="B23" s="6" t="s">
        <v>0</v>
      </c>
      <c r="C23" s="16">
        <v>210</v>
      </c>
      <c r="D23" s="6"/>
      <c r="E23" s="6"/>
      <c r="F23" s="7">
        <v>42332</v>
      </c>
      <c r="G23" s="6" t="s">
        <v>1</v>
      </c>
      <c r="H23" s="16">
        <v>190</v>
      </c>
      <c r="I23" s="6"/>
      <c r="J23" s="6"/>
      <c r="K23" s="7">
        <v>42332</v>
      </c>
      <c r="L23" s="6" t="s">
        <v>2</v>
      </c>
      <c r="M23" s="16">
        <v>230</v>
      </c>
      <c r="N23" s="6"/>
      <c r="O23" s="6"/>
      <c r="P23" s="7">
        <v>42332</v>
      </c>
      <c r="Q23" s="6" t="s">
        <v>3</v>
      </c>
      <c r="R23" s="16">
        <v>170</v>
      </c>
      <c r="S23" s="6"/>
      <c r="T23" s="6"/>
      <c r="U23" s="6"/>
      <c r="V23" s="6"/>
      <c r="W23" s="22"/>
    </row>
    <row r="24" spans="1:25" x14ac:dyDescent="0.25">
      <c r="A24" s="28">
        <v>42333</v>
      </c>
      <c r="B24" s="26" t="s">
        <v>0</v>
      </c>
      <c r="C24" s="27">
        <v>250</v>
      </c>
      <c r="D24" s="6"/>
      <c r="E24" s="6"/>
      <c r="F24" s="29">
        <v>42333</v>
      </c>
      <c r="G24" s="26" t="s">
        <v>1</v>
      </c>
      <c r="H24" s="27">
        <v>190</v>
      </c>
      <c r="I24" s="6"/>
      <c r="J24" s="6"/>
      <c r="K24" s="7">
        <v>42333</v>
      </c>
      <c r="L24" s="6" t="s">
        <v>2</v>
      </c>
      <c r="M24" s="16">
        <v>230</v>
      </c>
      <c r="N24" s="6"/>
      <c r="O24" s="6"/>
      <c r="P24" s="29">
        <v>42333</v>
      </c>
      <c r="Q24" s="26" t="s">
        <v>3</v>
      </c>
      <c r="R24" s="27">
        <v>170</v>
      </c>
      <c r="S24" s="6"/>
      <c r="T24" s="6"/>
      <c r="U24" s="6"/>
      <c r="V24" s="6"/>
      <c r="W24" s="22"/>
    </row>
    <row r="25" spans="1:25" x14ac:dyDescent="0.25">
      <c r="A25" s="9"/>
      <c r="B25" s="6"/>
      <c r="C25" s="17">
        <f>SUM(C22:C24)</f>
        <v>670</v>
      </c>
      <c r="D25" s="7">
        <v>42346</v>
      </c>
      <c r="E25" s="6"/>
      <c r="F25" s="6"/>
      <c r="G25" s="6"/>
      <c r="H25" s="17">
        <f>SUM(H22:H24)</f>
        <v>570</v>
      </c>
      <c r="I25" s="7">
        <v>42346</v>
      </c>
      <c r="J25" s="6"/>
      <c r="K25" s="29">
        <v>42335</v>
      </c>
      <c r="L25" s="26" t="s">
        <v>2</v>
      </c>
      <c r="M25" s="27">
        <v>230</v>
      </c>
      <c r="N25" s="6"/>
      <c r="O25" s="6"/>
      <c r="P25" s="6"/>
      <c r="Q25" s="6"/>
      <c r="R25" s="17">
        <f>SUM(R22:R24)</f>
        <v>510</v>
      </c>
      <c r="S25" s="7">
        <v>42346</v>
      </c>
      <c r="T25" s="6"/>
      <c r="U25" s="6"/>
      <c r="V25" s="6"/>
      <c r="W25" s="22"/>
    </row>
    <row r="26" spans="1:25" x14ac:dyDescent="0.25">
      <c r="A26" s="9"/>
      <c r="B26" s="6"/>
      <c r="C26" s="16"/>
      <c r="D26" s="6"/>
      <c r="E26" s="6"/>
      <c r="F26" s="6"/>
      <c r="G26" s="6"/>
      <c r="H26" s="16"/>
      <c r="I26" s="6"/>
      <c r="J26" s="6"/>
      <c r="K26" s="6"/>
      <c r="L26" s="6"/>
      <c r="M26" s="17">
        <f>SUM(M22:M25)</f>
        <v>920</v>
      </c>
      <c r="N26" s="7">
        <v>42346</v>
      </c>
      <c r="O26" s="6"/>
      <c r="P26" s="6"/>
      <c r="Q26" s="6"/>
      <c r="R26" s="16"/>
      <c r="S26" s="6"/>
      <c r="T26" s="6"/>
      <c r="U26" s="6"/>
      <c r="V26" s="6"/>
      <c r="W26" s="22"/>
    </row>
    <row r="27" spans="1:25" x14ac:dyDescent="0.25">
      <c r="A27" s="9"/>
      <c r="B27" s="6"/>
      <c r="C27" s="16"/>
      <c r="D27" s="6"/>
      <c r="E27" s="6"/>
      <c r="F27" s="6"/>
      <c r="G27" s="6"/>
      <c r="H27" s="16"/>
      <c r="I27" s="6"/>
      <c r="J27" s="6"/>
      <c r="K27" s="6"/>
      <c r="L27" s="6"/>
      <c r="M27" s="16"/>
      <c r="N27" s="6"/>
      <c r="O27" s="6"/>
      <c r="P27" s="6"/>
      <c r="Q27" s="6"/>
      <c r="R27" s="16"/>
      <c r="S27" s="6"/>
      <c r="T27" s="6"/>
      <c r="U27" s="6"/>
      <c r="V27" s="6"/>
      <c r="W27" s="22"/>
    </row>
    <row r="28" spans="1:25" x14ac:dyDescent="0.25">
      <c r="A28" s="9"/>
      <c r="B28" s="6"/>
      <c r="C28" s="16"/>
      <c r="D28" s="6"/>
      <c r="E28" s="6"/>
      <c r="F28" s="6"/>
      <c r="G28" s="6"/>
      <c r="H28" s="16"/>
      <c r="I28" s="6"/>
      <c r="J28" s="6"/>
      <c r="K28" s="6"/>
      <c r="L28" s="6"/>
      <c r="M28" s="16"/>
      <c r="N28" s="6"/>
      <c r="O28" s="6"/>
      <c r="P28" s="6"/>
      <c r="Q28" s="6"/>
      <c r="R28" s="16"/>
      <c r="S28" s="6"/>
      <c r="T28" s="6"/>
      <c r="U28" s="24">
        <f>C25+H25+M26+R25+H30+M30+R33</f>
        <v>3600</v>
      </c>
      <c r="V28" s="6"/>
      <c r="W28" s="22"/>
    </row>
    <row r="29" spans="1:25" x14ac:dyDescent="0.25">
      <c r="A29" s="9"/>
      <c r="B29" s="6"/>
      <c r="C29" s="16"/>
      <c r="D29" s="6"/>
      <c r="E29" s="6"/>
      <c r="F29" s="6"/>
      <c r="G29" s="6"/>
      <c r="H29" s="16"/>
      <c r="I29" s="6"/>
      <c r="J29" s="6"/>
      <c r="K29" s="6"/>
      <c r="L29" s="6"/>
      <c r="M29" s="16"/>
      <c r="N29" s="6"/>
      <c r="O29" s="6"/>
      <c r="P29" s="6"/>
      <c r="Q29" s="6"/>
      <c r="R29" s="16"/>
      <c r="S29" s="6"/>
      <c r="T29" s="6"/>
      <c r="U29" s="6"/>
      <c r="V29" s="6"/>
      <c r="W29" s="22"/>
    </row>
    <row r="30" spans="1:25" x14ac:dyDescent="0.25">
      <c r="A30" s="5">
        <v>42331</v>
      </c>
      <c r="B30" s="6" t="s">
        <v>7</v>
      </c>
      <c r="C30" s="16">
        <v>150</v>
      </c>
      <c r="D30" s="6"/>
      <c r="E30" s="6"/>
      <c r="F30" s="7">
        <v>42332</v>
      </c>
      <c r="G30" s="6" t="s">
        <v>8</v>
      </c>
      <c r="H30" s="16">
        <v>250</v>
      </c>
      <c r="I30" s="6"/>
      <c r="J30" s="6"/>
      <c r="K30" s="7">
        <v>42332</v>
      </c>
      <c r="L30" s="6" t="s">
        <v>9</v>
      </c>
      <c r="M30" s="16">
        <v>230</v>
      </c>
      <c r="N30" s="6"/>
      <c r="O30" s="6"/>
      <c r="P30" s="7">
        <v>42331</v>
      </c>
      <c r="Q30" s="6" t="s">
        <v>10</v>
      </c>
      <c r="R30" s="16">
        <v>150</v>
      </c>
      <c r="S30" s="6"/>
      <c r="T30" s="6"/>
      <c r="U30" s="6"/>
      <c r="V30" s="6"/>
      <c r="W30" s="22"/>
    </row>
    <row r="31" spans="1:25" x14ac:dyDescent="0.25">
      <c r="A31" s="5">
        <v>42332</v>
      </c>
      <c r="B31" s="6" t="s">
        <v>7</v>
      </c>
      <c r="C31" s="16">
        <v>150</v>
      </c>
      <c r="D31" s="6"/>
      <c r="E31" s="6"/>
      <c r="F31" s="6"/>
      <c r="G31" s="6"/>
      <c r="H31" s="16"/>
      <c r="I31" s="6"/>
      <c r="J31" s="6"/>
      <c r="K31" s="6"/>
      <c r="L31" s="6"/>
      <c r="M31" s="16"/>
      <c r="N31" s="6"/>
      <c r="O31" s="6"/>
      <c r="P31" s="7">
        <v>42332</v>
      </c>
      <c r="Q31" s="6" t="s">
        <v>10</v>
      </c>
      <c r="R31" s="16">
        <v>150</v>
      </c>
      <c r="S31" s="6"/>
      <c r="T31" s="6"/>
      <c r="U31" s="6"/>
      <c r="V31" s="6"/>
      <c r="W31" s="22"/>
    </row>
    <row r="32" spans="1:25" x14ac:dyDescent="0.25">
      <c r="A32" s="9"/>
      <c r="B32" s="6"/>
      <c r="C32" s="17">
        <f>SUM(C30:C31)</f>
        <v>300</v>
      </c>
      <c r="D32" s="11">
        <v>42333</v>
      </c>
      <c r="E32" s="6"/>
      <c r="F32" s="6"/>
      <c r="G32" s="6"/>
      <c r="H32" s="16"/>
      <c r="I32" s="6"/>
      <c r="J32" s="6"/>
      <c r="K32" s="6"/>
      <c r="L32" s="6" t="s">
        <v>11</v>
      </c>
      <c r="M32" s="16">
        <v>230</v>
      </c>
      <c r="N32" s="6"/>
      <c r="O32" s="6"/>
      <c r="P32" s="29">
        <v>42333</v>
      </c>
      <c r="Q32" s="26" t="s">
        <v>10</v>
      </c>
      <c r="R32" s="27">
        <v>150</v>
      </c>
      <c r="S32" s="6"/>
      <c r="T32" s="6"/>
      <c r="U32" s="6"/>
      <c r="V32" s="6"/>
      <c r="W32" s="22"/>
    </row>
    <row r="33" spans="1:23" x14ac:dyDescent="0.25">
      <c r="A33" s="9"/>
      <c r="B33" s="6"/>
      <c r="C33" s="16"/>
      <c r="D33" s="6"/>
      <c r="E33" s="6"/>
      <c r="F33" s="6"/>
      <c r="G33" s="6"/>
      <c r="H33" s="16"/>
      <c r="I33" s="6"/>
      <c r="J33" s="6"/>
      <c r="K33" s="6"/>
      <c r="L33" s="6"/>
      <c r="M33" s="16">
        <v>230</v>
      </c>
      <c r="N33" s="6"/>
      <c r="O33" s="6"/>
      <c r="P33" s="6"/>
      <c r="Q33" s="6"/>
      <c r="R33" s="17">
        <f>SUM(R30:R32)</f>
        <v>450</v>
      </c>
      <c r="S33" s="7">
        <v>42346</v>
      </c>
      <c r="T33" s="6"/>
      <c r="U33" s="6"/>
      <c r="V33" s="6"/>
      <c r="W33" s="22"/>
    </row>
    <row r="34" spans="1:23" x14ac:dyDescent="0.25">
      <c r="A34" s="9"/>
      <c r="B34" s="6"/>
      <c r="C34" s="16"/>
      <c r="D34" s="6"/>
      <c r="E34" s="6"/>
      <c r="F34" s="6"/>
      <c r="G34" s="6"/>
      <c r="H34" s="16"/>
      <c r="I34" s="6"/>
      <c r="J34" s="6"/>
      <c r="K34" s="6"/>
      <c r="L34" s="26"/>
      <c r="M34" s="27">
        <v>230</v>
      </c>
      <c r="N34" s="6"/>
      <c r="O34" s="6"/>
      <c r="P34" s="6"/>
      <c r="Q34" s="6"/>
      <c r="R34" s="16"/>
      <c r="S34" s="6"/>
      <c r="T34" s="6"/>
      <c r="U34" s="6"/>
      <c r="V34" s="6"/>
      <c r="W34" s="22"/>
    </row>
    <row r="35" spans="1:23" x14ac:dyDescent="0.25">
      <c r="A35" s="9"/>
      <c r="B35" s="6"/>
      <c r="C35" s="16"/>
      <c r="D35" s="6"/>
      <c r="E35" s="6"/>
      <c r="F35" s="6"/>
      <c r="G35" s="6"/>
      <c r="H35" s="16"/>
      <c r="I35" s="6"/>
      <c r="J35" s="6"/>
      <c r="K35" s="6"/>
      <c r="L35" s="6"/>
      <c r="M35" s="17">
        <f>SUM(M32:M34)</f>
        <v>690</v>
      </c>
      <c r="N35" s="7">
        <v>42346</v>
      </c>
      <c r="O35" s="6"/>
      <c r="P35" s="6"/>
      <c r="Q35" s="6"/>
      <c r="R35" s="16"/>
      <c r="S35" s="6"/>
      <c r="T35" s="6"/>
      <c r="U35" s="6"/>
      <c r="V35" s="6"/>
      <c r="W35" s="22"/>
    </row>
    <row r="36" spans="1:23" ht="15.75" thickBot="1" x14ac:dyDescent="0.3">
      <c r="A36" s="12"/>
      <c r="B36" s="13"/>
      <c r="C36" s="18"/>
      <c r="D36" s="13"/>
      <c r="E36" s="13"/>
      <c r="F36" s="13"/>
      <c r="G36" s="13"/>
      <c r="H36" s="18"/>
      <c r="I36" s="13"/>
      <c r="J36" s="13"/>
      <c r="K36" s="13"/>
      <c r="L36" s="13"/>
      <c r="M36" s="18"/>
      <c r="N36" s="13"/>
      <c r="O36" s="13"/>
      <c r="P36" s="13"/>
      <c r="Q36" s="13"/>
      <c r="R36" s="18"/>
      <c r="S36" s="13"/>
      <c r="T36" s="13"/>
      <c r="U36" s="13"/>
      <c r="V36" s="13"/>
      <c r="W36" s="23"/>
    </row>
    <row r="37" spans="1:23" s="31" customFormat="1" ht="17.25" customHeight="1" x14ac:dyDescent="0.25">
      <c r="B37" s="32" t="s">
        <v>14</v>
      </c>
      <c r="C37" s="33" t="s">
        <v>15</v>
      </c>
      <c r="D37" s="32" t="s">
        <v>16</v>
      </c>
      <c r="E37" s="32" t="s">
        <v>17</v>
      </c>
      <c r="F37" s="32" t="s">
        <v>18</v>
      </c>
      <c r="H37" s="34"/>
      <c r="M37" s="34"/>
      <c r="R37" s="34"/>
      <c r="W37" s="34"/>
    </row>
    <row r="38" spans="1:23" x14ac:dyDescent="0.25">
      <c r="B38" t="s">
        <v>12</v>
      </c>
      <c r="C38" s="19" t="s">
        <v>13</v>
      </c>
      <c r="D38">
        <v>400</v>
      </c>
      <c r="E38" s="30">
        <v>1.25</v>
      </c>
      <c r="F38" s="30">
        <f>D38*E38</f>
        <v>500</v>
      </c>
    </row>
    <row r="39" spans="1:23" x14ac:dyDescent="0.25">
      <c r="D39">
        <v>15</v>
      </c>
      <c r="E39" s="30">
        <v>20</v>
      </c>
      <c r="F39" s="30">
        <f>D39*E39</f>
        <v>300</v>
      </c>
    </row>
    <row r="41" spans="1:23" x14ac:dyDescent="0.25">
      <c r="B41" t="s">
        <v>20</v>
      </c>
      <c r="C41" s="19" t="s">
        <v>19</v>
      </c>
      <c r="D41">
        <v>520</v>
      </c>
      <c r="E41" s="30">
        <v>1</v>
      </c>
      <c r="F41" s="30">
        <f>D41*E41</f>
        <v>520</v>
      </c>
    </row>
    <row r="42" spans="1:23" x14ac:dyDescent="0.25">
      <c r="E42" s="30"/>
      <c r="F42" s="30"/>
    </row>
    <row r="43" spans="1:23" x14ac:dyDescent="0.25">
      <c r="B43" t="s">
        <v>21</v>
      </c>
      <c r="C43" s="19" t="s">
        <v>22</v>
      </c>
      <c r="D43">
        <v>850</v>
      </c>
      <c r="E43" s="30">
        <v>1</v>
      </c>
      <c r="F43" s="30">
        <f>D43*E43</f>
        <v>850</v>
      </c>
    </row>
    <row r="44" spans="1:23" x14ac:dyDescent="0.25">
      <c r="E44" s="30"/>
      <c r="F44" s="30"/>
    </row>
    <row r="45" spans="1:23" x14ac:dyDescent="0.25">
      <c r="B45" t="s">
        <v>23</v>
      </c>
      <c r="D45">
        <v>820</v>
      </c>
      <c r="E45" s="30">
        <v>1</v>
      </c>
      <c r="F45" s="30">
        <f>D45*E45</f>
        <v>820</v>
      </c>
    </row>
    <row r="46" spans="1:23" ht="15.75" thickBot="1" x14ac:dyDescent="0.3">
      <c r="B46" s="13"/>
      <c r="C46" s="18"/>
      <c r="D46" s="13"/>
      <c r="E46" s="13"/>
      <c r="F46" s="13"/>
    </row>
    <row r="48" spans="1:23" x14ac:dyDescent="0.25">
      <c r="F48" s="19">
        <f>SUM(F38:F46)</f>
        <v>2990</v>
      </c>
    </row>
  </sheetData>
  <pageMargins left="0.17" right="0.17" top="0.75" bottom="0.75" header="0.3" footer="0.3"/>
  <pageSetup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D1" sqref="D1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NANCY ALVES</dc:creator>
  <cp:lastModifiedBy>NANCY ALVES</cp:lastModifiedBy>
  <cp:lastPrinted>2015-12-09T01:51:00Z</cp:lastPrinted>
  <dcterms:created xsi:type="dcterms:W3CDTF">2015-11-30T13:42:30Z</dcterms:created>
  <dcterms:modified xsi:type="dcterms:W3CDTF">2015-12-09T12:16:01Z</dcterms:modified>
</cp:coreProperties>
</file>