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TOPFLOORDESIGNS\Company Files\Britanica\"/>
    </mc:Choice>
  </mc:AlternateContent>
  <bookViews>
    <workbookView xWindow="0" yWindow="0" windowWidth="21570" windowHeight="9615"/>
  </bookViews>
  <sheets>
    <sheet name="Sheet1" sheetId="1" r:id="rId1"/>
  </sheets>
  <definedNames>
    <definedName name="_xlnm.Print_Titles" localSheetId="0">Sheet1!$A:$C,Sheet1!$1:$1</definedName>
    <definedName name="QB_COLUMN_1" localSheetId="0" hidden="1">Sheet1!$D$1</definedName>
    <definedName name="QB_COLUMN_13" localSheetId="0" hidden="1">Sheet1!$L$1</definedName>
    <definedName name="QB_COLUMN_25" localSheetId="0" hidden="1">Sheet1!$N$1</definedName>
    <definedName name="QB_COLUMN_3" localSheetId="0" hidden="1">Sheet1!$F$1</definedName>
    <definedName name="QB_COLUMN_30" localSheetId="0" hidden="1">Sheet1!$P$1</definedName>
    <definedName name="QB_COLUMN_4" localSheetId="0" hidden="1">Sheet1!$H$1</definedName>
    <definedName name="QB_COLUMN_5" localSheetId="0" hidden="1">Sheet1!$J$1</definedName>
    <definedName name="QB_DATA_0" localSheetId="0" hidden="1">Sheet1!#REF!,Sheet1!#REF!,Sheet1!$4:$4,Sheet1!#REF!,Sheet1!$6:$6,Sheet1!#REF!,Sheet1!$9:$9,Sheet1!$10:$10</definedName>
    <definedName name="QB_FORMULA_0" localSheetId="0" hidden="1">Sheet1!#REF!,Sheet1!#REF!,Sheet1!#REF!,Sheet1!#REF!,Sheet1!$N$5,Sheet1!$P$5,Sheet1!$N$7,Sheet1!$P$7,Sheet1!#REF!,Sheet1!#REF!,Sheet1!$N$11,Sheet1!$P$11,Sheet1!$N$12,Sheet1!$P$12,Sheet1!$N$13,Sheet1!$P$13</definedName>
    <definedName name="QB_ROW_16010" localSheetId="0" hidden="1">Sheet1!$B$2</definedName>
    <definedName name="QB_ROW_16310" localSheetId="0" hidden="1">Sheet1!$B$12</definedName>
    <definedName name="QB_ROW_17020" localSheetId="0" hidden="1">Sheet1!#REF!</definedName>
    <definedName name="QB_ROW_17320" localSheetId="0" hidden="1">Sheet1!$C$7</definedName>
    <definedName name="QB_ROW_19020" localSheetId="0" hidden="1">Sheet1!#REF!</definedName>
    <definedName name="QB_ROW_19320" localSheetId="0" hidden="1">Sheet1!#REF!</definedName>
    <definedName name="QB_ROW_21020" localSheetId="0" hidden="1">Sheet1!$C$8</definedName>
    <definedName name="QB_ROW_21320" localSheetId="0" hidden="1">Sheet1!$C$11</definedName>
    <definedName name="QB_ROW_31301" localSheetId="0" hidden="1">Sheet1!$A$13</definedName>
    <definedName name="QB_ROW_54020" localSheetId="0" hidden="1">Sheet1!#REF!</definedName>
    <definedName name="QB_ROW_54320" localSheetId="0" hidden="1">Sheet1!#REF!</definedName>
    <definedName name="QB_ROW_55020" localSheetId="0" hidden="1">Sheet1!#REF!</definedName>
    <definedName name="QB_ROW_55320" localSheetId="0" hidden="1">Sheet1!#REF!</definedName>
    <definedName name="QB_ROW_84020" localSheetId="0" hidden="1">Sheet1!$C$3</definedName>
    <definedName name="QB_ROW_84320" localSheetId="0" hidden="1">Sheet1!$C$5</definedName>
    <definedName name="QBCANSUPPORTUPDATE" localSheetId="0">TRUE</definedName>
    <definedName name="QBCOMPANYFILENAME" localSheetId="0">"\\TOPFLOORDESIGNS\Company Files\Top Floor Designs Corporation.qbw"</definedName>
    <definedName name="QBHEADERSONSCREEN" localSheetId="0">FALSE</definedName>
    <definedName name="QBMETADATASIZE" localSheetId="0">7450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"5b25f58e9ac24b5dba007ca3430c1229"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13</definedName>
    <definedName name="QBREPORTSUBCOLAXIS" localSheetId="0">0</definedName>
    <definedName name="QBREPORTTYPE" localSheetId="0">232</definedName>
    <definedName name="QBROWHEADERS" localSheetId="0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N12" i="1"/>
  <c r="P11" i="1" l="1"/>
  <c r="N11" i="1"/>
  <c r="P7" i="1"/>
  <c r="N7" i="1"/>
  <c r="P5" i="1"/>
  <c r="N5" i="1"/>
  <c r="N13" i="1" l="1"/>
  <c r="P13" i="1"/>
</calcChain>
</file>

<file path=xl/sharedStrings.xml><?xml version="1.0" encoding="utf-8"?>
<sst xmlns="http://schemas.openxmlformats.org/spreadsheetml/2006/main" count="18" uniqueCount="15">
  <si>
    <t>Type</t>
  </si>
  <si>
    <t>Date</t>
  </si>
  <si>
    <t>Num</t>
  </si>
  <si>
    <t>Due Date</t>
  </si>
  <si>
    <t>Open Balance</t>
  </si>
  <si>
    <t>Amount</t>
  </si>
  <si>
    <t>Britannica Floor Covering</t>
  </si>
  <si>
    <t>40 Gerald St  Apt 2C Huntington NY</t>
  </si>
  <si>
    <t>Total 40 Gerald St  Apt 2C Huntington NY</t>
  </si>
  <si>
    <t>Total 623 Livonia Ave. Brooklyn</t>
  </si>
  <si>
    <t>997 Market St San Francisco</t>
  </si>
  <si>
    <t>Total 997 Market St San Francisco</t>
  </si>
  <si>
    <t>Total Britannica Floor Covering</t>
  </si>
  <si>
    <t>TOTAL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</si>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</sst>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#,##0.00;\-#,##0.00"/>
  </numFmts>
  <fonts count="4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/>
    <xf numFmtId="165" fontId="2" fillId="0" borderId="0" xfId="0" applyNumberFormat="1" applyFont="1" applyBorder="1"/>
    <xf numFmtId="165" fontId="2" fillId="0" borderId="3" xfId="0" applyNumberFormat="1" applyFont="1" applyBorder="1"/>
    <xf numFmtId="165" fontId="1" fillId="0" borderId="4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14"/>
  <sheetViews>
    <sheetView tabSelected="1" zoomScaleNormal="100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N14" sqref="N14"/>
    </sheetView>
  </sheetViews>
  <sheetFormatPr defaultRowHeight="15" x14ac:dyDescent="0.25"/>
  <cols>
    <col min="1" max="2" width="3" style="16" customWidth="1"/>
    <col min="3" max="3" width="29.85546875" style="16" customWidth="1"/>
    <col min="4" max="5" width="2.28515625" style="16" customWidth="1"/>
    <col min="6" max="6" width="5.85546875" style="16" bestFit="1" customWidth="1"/>
    <col min="7" max="7" width="2.28515625" style="16" customWidth="1"/>
    <col min="8" max="8" width="8.7109375" style="16" bestFit="1" customWidth="1"/>
    <col min="9" max="9" width="2.28515625" style="16" customWidth="1"/>
    <col min="10" max="10" width="6" style="16" customWidth="1"/>
    <col min="11" max="11" width="2.28515625" style="16" hidden="1" customWidth="1"/>
    <col min="12" max="12" width="8.7109375" style="16" hidden="1" customWidth="1"/>
    <col min="13" max="13" width="2.28515625" style="16" customWidth="1"/>
    <col min="14" max="14" width="11.5703125" style="16" bestFit="1" customWidth="1"/>
    <col min="15" max="15" width="2.28515625" style="16" customWidth="1"/>
    <col min="16" max="16" width="8.7109375" style="16" bestFit="1" customWidth="1"/>
  </cols>
  <sheetData>
    <row r="1" spans="1:16" s="15" customFormat="1" ht="15.75" thickBot="1" x14ac:dyDescent="0.3">
      <c r="A1" s="13"/>
      <c r="B1" s="13"/>
      <c r="C1" s="13"/>
      <c r="D1" s="13"/>
      <c r="E1" s="13"/>
      <c r="F1" s="14" t="s">
        <v>0</v>
      </c>
      <c r="G1" s="13"/>
      <c r="H1" s="14" t="s">
        <v>1</v>
      </c>
      <c r="I1" s="13"/>
      <c r="J1" s="14" t="s">
        <v>2</v>
      </c>
      <c r="K1" s="13"/>
      <c r="L1" s="14" t="s">
        <v>3</v>
      </c>
      <c r="M1" s="13"/>
      <c r="N1" s="14" t="s">
        <v>4</v>
      </c>
      <c r="O1" s="13"/>
      <c r="P1" s="14" t="s">
        <v>5</v>
      </c>
    </row>
    <row r="2" spans="1:16" ht="15.75" thickTop="1" x14ac:dyDescent="0.25">
      <c r="A2" s="2"/>
      <c r="B2" s="2" t="s">
        <v>6</v>
      </c>
      <c r="C2" s="2"/>
      <c r="D2" s="2"/>
      <c r="E2" s="2"/>
      <c r="F2" s="2"/>
      <c r="G2" s="2"/>
      <c r="H2" s="3"/>
      <c r="I2" s="2"/>
      <c r="J2" s="2"/>
      <c r="K2" s="2"/>
      <c r="L2" s="3"/>
      <c r="M2" s="2"/>
      <c r="N2" s="4"/>
      <c r="O2" s="2"/>
      <c r="P2" s="4"/>
    </row>
    <row r="3" spans="1:16" x14ac:dyDescent="0.25">
      <c r="A3" s="2"/>
      <c r="B3" s="2"/>
      <c r="C3" s="2" t="s">
        <v>7</v>
      </c>
      <c r="D3" s="2"/>
      <c r="E3" s="2"/>
      <c r="F3" s="2"/>
      <c r="G3" s="2"/>
      <c r="H3" s="3"/>
      <c r="I3" s="2"/>
      <c r="J3" s="2"/>
      <c r="K3" s="2"/>
      <c r="L3" s="3"/>
      <c r="M3" s="2"/>
      <c r="N3" s="4"/>
      <c r="O3" s="2"/>
      <c r="P3" s="4"/>
    </row>
    <row r="4" spans="1:16" ht="15.75" thickBot="1" x14ac:dyDescent="0.3">
      <c r="A4" s="1"/>
      <c r="B4" s="1"/>
      <c r="C4" s="1"/>
      <c r="D4" s="5"/>
      <c r="E4" s="5"/>
      <c r="F4" s="5" t="s">
        <v>14</v>
      </c>
      <c r="G4" s="5"/>
      <c r="H4" s="6">
        <v>42489</v>
      </c>
      <c r="I4" s="5"/>
      <c r="J4" s="17">
        <v>1538</v>
      </c>
      <c r="K4" s="5"/>
      <c r="L4" s="6">
        <v>42489</v>
      </c>
      <c r="M4" s="5"/>
      <c r="N4" s="7">
        <v>400</v>
      </c>
      <c r="O4" s="5"/>
      <c r="P4" s="7">
        <v>400</v>
      </c>
    </row>
    <row r="5" spans="1:16" x14ac:dyDescent="0.25">
      <c r="A5" s="5"/>
      <c r="B5" s="5"/>
      <c r="C5" s="5" t="s">
        <v>8</v>
      </c>
      <c r="D5" s="5"/>
      <c r="E5" s="5"/>
      <c r="F5" s="5"/>
      <c r="G5" s="5"/>
      <c r="H5" s="6"/>
      <c r="I5" s="5"/>
      <c r="J5" s="5"/>
      <c r="K5" s="5"/>
      <c r="L5" s="6"/>
      <c r="M5" s="5"/>
      <c r="N5" s="8">
        <f>ROUND(SUM(N3:N4),5)</f>
        <v>400</v>
      </c>
      <c r="O5" s="5"/>
      <c r="P5" s="8">
        <f>ROUND(SUM(P3:P4),5)</f>
        <v>400</v>
      </c>
    </row>
    <row r="6" spans="1:16" ht="15.75" thickBot="1" x14ac:dyDescent="0.3">
      <c r="A6" s="5"/>
      <c r="B6" s="5"/>
      <c r="C6" s="5"/>
      <c r="D6" s="5"/>
      <c r="E6" s="5"/>
      <c r="F6" s="5" t="s">
        <v>14</v>
      </c>
      <c r="G6" s="5"/>
      <c r="H6" s="6">
        <v>42432</v>
      </c>
      <c r="I6" s="5"/>
      <c r="J6" s="17">
        <v>1561</v>
      </c>
      <c r="K6" s="5"/>
      <c r="L6" s="6">
        <v>42432</v>
      </c>
      <c r="M6" s="5"/>
      <c r="N6" s="7">
        <v>825</v>
      </c>
      <c r="O6" s="5"/>
      <c r="P6" s="7">
        <v>825</v>
      </c>
    </row>
    <row r="7" spans="1:16" x14ac:dyDescent="0.25">
      <c r="A7" s="5"/>
      <c r="B7" s="5"/>
      <c r="C7" s="5" t="s">
        <v>9</v>
      </c>
      <c r="D7" s="5"/>
      <c r="E7" s="5"/>
      <c r="F7" s="5"/>
      <c r="G7" s="5"/>
      <c r="H7" s="6"/>
      <c r="I7" s="5"/>
      <c r="J7" s="5"/>
      <c r="K7" s="5"/>
      <c r="L7" s="6"/>
      <c r="M7" s="5"/>
      <c r="N7" s="8">
        <f>ROUND(SUM(N6:N6),5)</f>
        <v>825</v>
      </c>
      <c r="O7" s="5"/>
      <c r="P7" s="8">
        <f>ROUND(SUM(P6:P6),5)</f>
        <v>825</v>
      </c>
    </row>
    <row r="8" spans="1:16" x14ac:dyDescent="0.25">
      <c r="A8" s="2"/>
      <c r="B8" s="2"/>
      <c r="C8" s="2" t="s">
        <v>10</v>
      </c>
      <c r="D8" s="2"/>
      <c r="E8" s="2"/>
      <c r="F8" s="2"/>
      <c r="G8" s="2"/>
      <c r="H8" s="3"/>
      <c r="I8" s="2"/>
      <c r="J8" s="2"/>
      <c r="K8" s="2"/>
      <c r="L8" s="3"/>
      <c r="M8" s="2"/>
      <c r="N8" s="4"/>
      <c r="O8" s="2"/>
      <c r="P8" s="4"/>
    </row>
    <row r="9" spans="1:16" x14ac:dyDescent="0.25">
      <c r="A9" s="5"/>
      <c r="B9" s="5"/>
      <c r="C9" s="5"/>
      <c r="D9" s="5"/>
      <c r="E9" s="5"/>
      <c r="F9" s="5" t="s">
        <v>14</v>
      </c>
      <c r="G9" s="5"/>
      <c r="H9" s="6">
        <v>42419</v>
      </c>
      <c r="I9" s="5"/>
      <c r="J9" s="17">
        <v>1601</v>
      </c>
      <c r="K9" s="5"/>
      <c r="L9" s="6">
        <v>42419</v>
      </c>
      <c r="M9" s="5"/>
      <c r="N9" s="8">
        <v>2000</v>
      </c>
      <c r="O9" s="5"/>
      <c r="P9" s="8">
        <v>10850</v>
      </c>
    </row>
    <row r="10" spans="1:16" ht="15.75" thickBot="1" x14ac:dyDescent="0.3">
      <c r="A10" s="5"/>
      <c r="B10" s="5"/>
      <c r="C10" s="5"/>
      <c r="D10" s="5"/>
      <c r="E10" s="5"/>
      <c r="F10" s="5" t="s">
        <v>14</v>
      </c>
      <c r="G10" s="5"/>
      <c r="H10" s="6">
        <v>42436</v>
      </c>
      <c r="I10" s="5"/>
      <c r="J10" s="17">
        <v>1563</v>
      </c>
      <c r="K10" s="5"/>
      <c r="L10" s="6">
        <v>42440</v>
      </c>
      <c r="M10" s="5"/>
      <c r="N10" s="9">
        <v>1913</v>
      </c>
      <c r="O10" s="5"/>
      <c r="P10" s="9">
        <v>1913</v>
      </c>
    </row>
    <row r="11" spans="1:16" ht="15.75" thickBot="1" x14ac:dyDescent="0.3">
      <c r="A11" s="5"/>
      <c r="B11" s="5"/>
      <c r="C11" s="5" t="s">
        <v>11</v>
      </c>
      <c r="D11" s="5"/>
      <c r="E11" s="5"/>
      <c r="F11" s="5"/>
      <c r="G11" s="5"/>
      <c r="H11" s="6"/>
      <c r="I11" s="5"/>
      <c r="J11" s="5"/>
      <c r="K11" s="5"/>
      <c r="L11" s="6"/>
      <c r="M11" s="5"/>
      <c r="N11" s="10">
        <f>ROUND(SUM(N8:N10),5)</f>
        <v>3913</v>
      </c>
      <c r="O11" s="5"/>
      <c r="P11" s="10">
        <f>ROUND(SUM(P8:P10),5)</f>
        <v>12763</v>
      </c>
    </row>
    <row r="12" spans="1:16" ht="15.75" thickBot="1" x14ac:dyDescent="0.3">
      <c r="A12" s="5"/>
      <c r="B12" s="5" t="s">
        <v>12</v>
      </c>
      <c r="C12" s="5"/>
      <c r="D12" s="5"/>
      <c r="E12" s="5"/>
      <c r="F12" s="5"/>
      <c r="G12" s="5"/>
      <c r="H12" s="6"/>
      <c r="I12" s="5"/>
      <c r="J12" s="5"/>
      <c r="K12" s="5"/>
      <c r="L12" s="6"/>
      <c r="M12" s="5"/>
      <c r="N12" s="10">
        <f>ROUND(N5+N7+N11,5)</f>
        <v>5138</v>
      </c>
      <c r="O12" s="5"/>
      <c r="P12" s="10">
        <f>ROUND(P5+P7+P11,5)</f>
        <v>13988</v>
      </c>
    </row>
    <row r="13" spans="1:16" s="12" customFormat="1" ht="12" thickBot="1" x14ac:dyDescent="0.25">
      <c r="A13" s="2" t="s">
        <v>13</v>
      </c>
      <c r="B13" s="2"/>
      <c r="C13" s="2"/>
      <c r="D13" s="2"/>
      <c r="E13" s="2"/>
      <c r="F13" s="2"/>
      <c r="G13" s="2"/>
      <c r="H13" s="3"/>
      <c r="I13" s="2"/>
      <c r="J13" s="2"/>
      <c r="K13" s="2"/>
      <c r="L13" s="3"/>
      <c r="M13" s="2"/>
      <c r="N13" s="11">
        <f>N12</f>
        <v>5138</v>
      </c>
      <c r="O13" s="2"/>
      <c r="P13" s="11">
        <f>P12</f>
        <v>13988</v>
      </c>
    </row>
    <row r="14" spans="1:16" ht="15.75" thickTop="1" x14ac:dyDescent="0.25"/>
  </sheetData>
  <pageMargins left="0.7" right="0.7" top="0.75" bottom="0.75" header="0.1" footer="0.3"/>
  <pageSetup orientation="landscape" r:id="rId1"/>
  <headerFooter>
    <oddHeader>&amp;L&amp;"Arial,Bold"&amp;8 2:04 PM
&amp;"Arial,Bold"&amp;8 05/04/16
&amp;"Arial,Bold"&amp;8 Accrual Basis&amp;C&amp;"Arial,Bold"&amp;12 Top Floor Designs Corporation
&amp;"Arial,Bold"&amp;14 Customer Open Balance
&amp;"Arial,Bold"&amp;10 All Transactions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Alves</dc:creator>
  <cp:lastModifiedBy>Renato Alves</cp:lastModifiedBy>
  <cp:lastPrinted>2016-05-04T18:28:42Z</cp:lastPrinted>
  <dcterms:created xsi:type="dcterms:W3CDTF">2016-05-04T18:04:59Z</dcterms:created>
  <dcterms:modified xsi:type="dcterms:W3CDTF">2016-05-06T14:55:10Z</dcterms:modified>
</cp:coreProperties>
</file>