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fl\Desktop\Monthly Debt-Cash'16\"/>
    </mc:Choice>
  </mc:AlternateContent>
  <bookViews>
    <workbookView xWindow="0" yWindow="0" windowWidth="21570" windowHeight="9300"/>
  </bookViews>
  <sheets>
    <sheet name="CALIFORNIA PAYMENT" sheetId="3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3" l="1"/>
  <c r="M4" i="3"/>
  <c r="M6" i="3" l="1"/>
  <c r="M7" i="3" s="1"/>
  <c r="G13" i="3"/>
  <c r="I3" i="3"/>
  <c r="I4" i="3" s="1"/>
  <c r="I5" i="3" s="1"/>
  <c r="I6" i="3" s="1"/>
  <c r="I7" i="3" s="1"/>
  <c r="K13" i="3"/>
  <c r="E13" i="3"/>
</calcChain>
</file>

<file path=xl/sharedStrings.xml><?xml version="1.0" encoding="utf-8"?>
<sst xmlns="http://schemas.openxmlformats.org/spreadsheetml/2006/main" count="7" uniqueCount="6">
  <si>
    <t>Date</t>
  </si>
  <si>
    <t>CK #</t>
  </si>
  <si>
    <t>SAN DIEGO INV. 1625</t>
  </si>
  <si>
    <t>MANHATHAN BEACH INV. 1626</t>
  </si>
  <si>
    <t>OPEN BALANCE</t>
  </si>
  <si>
    <t>CKS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</si>
</sst>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yy"/>
    <numFmt numFmtId="165" formatCode="#,##0.00;\-#,##0.00"/>
    <numFmt numFmtId="166" formatCode="&quot;$&quot;#,##0.00"/>
  </numFmts>
  <fonts count="6" x14ac:knownFonts="1"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164" fontId="4" fillId="0" borderId="0" xfId="0" applyNumberFormat="1" applyFont="1"/>
    <xf numFmtId="165" fontId="4" fillId="0" borderId="0" xfId="0" applyNumberFormat="1" applyFont="1"/>
    <xf numFmtId="165" fontId="4" fillId="0" borderId="2" xfId="0" applyNumberFormat="1" applyFont="1" applyBorder="1"/>
    <xf numFmtId="165" fontId="4" fillId="0" borderId="0" xfId="0" applyNumberFormat="1" applyFont="1" applyBorder="1"/>
    <xf numFmtId="165" fontId="3" fillId="0" borderId="3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0" fillId="0" borderId="0" xfId="0" applyNumberFormat="1"/>
    <xf numFmtId="0" fontId="4" fillId="0" borderId="0" xfId="0" applyNumberFormat="1" applyFont="1"/>
    <xf numFmtId="49" fontId="3" fillId="0" borderId="0" xfId="0" applyNumberFormat="1" applyFont="1" applyBorder="1" applyAlignment="1">
      <alignment horizontal="center"/>
    </xf>
    <xf numFmtId="39" fontId="0" fillId="0" borderId="0" xfId="0" applyNumberFormat="1"/>
    <xf numFmtId="0" fontId="2" fillId="0" borderId="0" xfId="0" applyFont="1"/>
    <xf numFmtId="0" fontId="0" fillId="0" borderId="0" xfId="0" applyBorder="1"/>
    <xf numFmtId="39" fontId="2" fillId="0" borderId="0" xfId="0" applyNumberFormat="1" applyFont="1" applyBorder="1"/>
    <xf numFmtId="166" fontId="2" fillId="0" borderId="0" xfId="0" applyNumberFormat="1" applyFont="1"/>
    <xf numFmtId="0" fontId="2" fillId="0" borderId="2" xfId="0" applyFont="1" applyBorder="1"/>
    <xf numFmtId="166" fontId="1" fillId="0" borderId="0" xfId="0" applyNumberFormat="1" applyFont="1"/>
    <xf numFmtId="166" fontId="2" fillId="0" borderId="4" xfId="0" applyNumberFormat="1" applyFont="1" applyBorder="1"/>
    <xf numFmtId="49" fontId="3" fillId="0" borderId="1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2" xfId="0" applyFont="1" applyFill="1" applyBorder="1"/>
    <xf numFmtId="49" fontId="3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/>
    <xf numFmtId="165" fontId="4" fillId="0" borderId="0" xfId="0" applyNumberFormat="1" applyFont="1" applyFill="1"/>
    <xf numFmtId="39" fontId="1" fillId="0" borderId="0" xfId="0" applyNumberFormat="1" applyFont="1" applyFill="1"/>
    <xf numFmtId="165" fontId="4" fillId="0" borderId="2" xfId="0" applyNumberFormat="1" applyFont="1" applyFill="1" applyBorder="1"/>
    <xf numFmtId="39" fontId="2" fillId="0" borderId="4" xfId="0" applyNumberFormat="1" applyFont="1" applyFill="1" applyBorder="1"/>
    <xf numFmtId="165" fontId="2" fillId="0" borderId="3" xfId="0" applyNumberFormat="1" applyFont="1" applyFill="1" applyBorder="1"/>
    <xf numFmtId="165" fontId="2" fillId="0" borderId="3" xfId="0" applyNumberFormat="1" applyFont="1" applyBorder="1"/>
    <xf numFmtId="165" fontId="4" fillId="0" borderId="0" xfId="0" applyNumberFormat="1" applyFont="1" applyFill="1" applyBorder="1"/>
    <xf numFmtId="39" fontId="2" fillId="0" borderId="0" xfId="0" applyNumberFormat="1" applyFont="1" applyFill="1" applyBorder="1"/>
    <xf numFmtId="166" fontId="2" fillId="0" borderId="0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Normal="100" workbookViewId="0">
      <selection activeCell="N20" sqref="N20"/>
    </sheetView>
  </sheetViews>
  <sheetFormatPr defaultRowHeight="12.75" x14ac:dyDescent="0.2"/>
  <cols>
    <col min="2" max="2" width="1.7109375" customWidth="1"/>
    <col min="4" max="4" width="1.7109375" customWidth="1"/>
    <col min="5" max="5" width="10.42578125" customWidth="1"/>
    <col min="6" max="6" width="2.140625" customWidth="1"/>
    <col min="7" max="7" width="23.5703125" customWidth="1"/>
    <col min="8" max="8" width="2.5703125" customWidth="1"/>
    <col min="9" max="9" width="13.5703125" customWidth="1"/>
    <col min="10" max="10" width="2.7109375" customWidth="1"/>
    <col min="11" max="11" width="25.5703125" customWidth="1"/>
    <col min="12" max="12" width="3.28515625" customWidth="1"/>
    <col min="13" max="13" width="15.42578125" customWidth="1"/>
  </cols>
  <sheetData>
    <row r="1" spans="1:13" ht="13.5" thickBot="1" x14ac:dyDescent="0.25">
      <c r="A1" s="6" t="s">
        <v>0</v>
      </c>
      <c r="B1" s="7"/>
      <c r="C1" s="6" t="s">
        <v>1</v>
      </c>
      <c r="D1" s="7"/>
      <c r="E1" s="6" t="s">
        <v>5</v>
      </c>
      <c r="F1" s="7"/>
      <c r="G1" s="18" t="s">
        <v>2</v>
      </c>
      <c r="H1" s="19"/>
      <c r="I1" s="20" t="s">
        <v>4</v>
      </c>
      <c r="J1" s="12"/>
      <c r="K1" s="6" t="s">
        <v>3</v>
      </c>
      <c r="M1" s="15" t="s">
        <v>4</v>
      </c>
    </row>
    <row r="2" spans="1:13" ht="13.5" thickTop="1" x14ac:dyDescent="0.2">
      <c r="A2" s="9"/>
      <c r="B2" s="7"/>
      <c r="C2" s="9"/>
      <c r="D2" s="7"/>
      <c r="E2" s="9"/>
      <c r="F2" s="7"/>
      <c r="G2" s="21"/>
      <c r="H2" s="19"/>
      <c r="I2" s="22">
        <v>88550</v>
      </c>
      <c r="J2" s="11"/>
      <c r="K2" s="9"/>
      <c r="M2" s="14">
        <v>77790</v>
      </c>
    </row>
    <row r="3" spans="1:13" x14ac:dyDescent="0.2">
      <c r="A3" s="1">
        <v>42590</v>
      </c>
      <c r="B3" s="7"/>
      <c r="C3" s="8">
        <v>52046</v>
      </c>
      <c r="D3" s="7"/>
      <c r="E3" s="2">
        <v>7500</v>
      </c>
      <c r="F3" s="7"/>
      <c r="G3" s="23">
        <v>7500</v>
      </c>
      <c r="H3" s="19"/>
      <c r="I3" s="24">
        <f>I2-G3</f>
        <v>81050</v>
      </c>
      <c r="J3" s="10"/>
      <c r="M3">
        <v>0</v>
      </c>
    </row>
    <row r="4" spans="1:13" x14ac:dyDescent="0.2">
      <c r="A4" s="1">
        <v>42591</v>
      </c>
      <c r="B4" s="7"/>
      <c r="C4" s="8">
        <v>52047</v>
      </c>
      <c r="D4" s="7"/>
      <c r="E4" s="2">
        <v>7500</v>
      </c>
      <c r="F4" s="7"/>
      <c r="G4" s="23">
        <v>0</v>
      </c>
      <c r="H4" s="19"/>
      <c r="I4" s="24">
        <f>I3-G4</f>
        <v>81050</v>
      </c>
      <c r="J4" s="10"/>
      <c r="K4" s="2">
        <v>7500</v>
      </c>
      <c r="M4" s="16">
        <f>M2-K4</f>
        <v>70290</v>
      </c>
    </row>
    <row r="5" spans="1:13" x14ac:dyDescent="0.2">
      <c r="A5" s="1">
        <v>42597</v>
      </c>
      <c r="B5" s="7"/>
      <c r="C5" s="8">
        <v>52069</v>
      </c>
      <c r="D5" s="7"/>
      <c r="E5" s="2">
        <v>10000</v>
      </c>
      <c r="F5" s="7"/>
      <c r="G5" s="23">
        <v>5000</v>
      </c>
      <c r="H5" s="19"/>
      <c r="I5" s="24">
        <f>I4-G5</f>
        <v>76050</v>
      </c>
      <c r="J5" s="10"/>
      <c r="K5" s="2">
        <v>5000</v>
      </c>
      <c r="M5" s="16">
        <f>M4-K5</f>
        <v>65290</v>
      </c>
    </row>
    <row r="6" spans="1:13" x14ac:dyDescent="0.2">
      <c r="A6" s="1">
        <v>42605</v>
      </c>
      <c r="B6" s="7"/>
      <c r="C6" s="8">
        <v>52095</v>
      </c>
      <c r="D6" s="7"/>
      <c r="E6" s="2">
        <v>10000</v>
      </c>
      <c r="F6" s="7"/>
      <c r="G6" s="23">
        <v>3500</v>
      </c>
      <c r="H6" s="19"/>
      <c r="I6" s="24">
        <f>I5-G6</f>
        <v>72550</v>
      </c>
      <c r="J6" s="10"/>
      <c r="K6" s="2">
        <v>6500</v>
      </c>
      <c r="M6" s="16">
        <f>M5-K6</f>
        <v>58790</v>
      </c>
    </row>
    <row r="7" spans="1:13" ht="13.5" thickBot="1" x14ac:dyDescent="0.25">
      <c r="A7" s="1">
        <v>42611</v>
      </c>
      <c r="B7" s="7"/>
      <c r="C7" s="8">
        <v>52128</v>
      </c>
      <c r="D7" s="7"/>
      <c r="E7" s="4">
        <v>25000</v>
      </c>
      <c r="F7" s="7"/>
      <c r="G7" s="25">
        <v>25000</v>
      </c>
      <c r="H7" s="19"/>
      <c r="I7" s="26">
        <f>I6-G7</f>
        <v>47550</v>
      </c>
      <c r="J7" s="13"/>
      <c r="K7" s="3">
        <v>0</v>
      </c>
      <c r="M7" s="17">
        <f>M6-K7</f>
        <v>58790</v>
      </c>
    </row>
    <row r="8" spans="1:13" x14ac:dyDescent="0.2">
      <c r="A8" s="1"/>
      <c r="B8" s="7"/>
      <c r="C8" s="8"/>
      <c r="D8" s="7"/>
      <c r="E8" s="4"/>
      <c r="F8" s="7"/>
      <c r="G8" s="29"/>
      <c r="H8" s="19"/>
      <c r="I8" s="30"/>
      <c r="J8" s="13"/>
      <c r="K8" s="4"/>
      <c r="M8" s="31"/>
    </row>
    <row r="9" spans="1:13" x14ac:dyDescent="0.2">
      <c r="A9" s="1"/>
      <c r="B9" s="7"/>
      <c r="C9" s="8"/>
      <c r="D9" s="7"/>
      <c r="E9" s="4"/>
      <c r="F9" s="7"/>
      <c r="G9" s="29"/>
      <c r="H9" s="19"/>
      <c r="I9" s="30"/>
      <c r="J9" s="13"/>
      <c r="K9" s="4"/>
      <c r="M9" s="31"/>
    </row>
    <row r="10" spans="1:13" x14ac:dyDescent="0.2">
      <c r="A10" s="1"/>
      <c r="B10" s="7"/>
      <c r="C10" s="8"/>
      <c r="D10" s="7"/>
      <c r="E10" s="4"/>
      <c r="F10" s="7"/>
      <c r="G10" s="29"/>
      <c r="H10" s="19"/>
      <c r="I10" s="30"/>
      <c r="J10" s="13"/>
      <c r="K10" s="4"/>
      <c r="M10" s="31"/>
    </row>
    <row r="11" spans="1:13" x14ac:dyDescent="0.2">
      <c r="A11" s="1"/>
      <c r="B11" s="7"/>
      <c r="C11" s="8"/>
      <c r="D11" s="7"/>
      <c r="E11" s="4"/>
      <c r="F11" s="7"/>
      <c r="G11" s="29"/>
      <c r="H11" s="19"/>
      <c r="I11" s="30"/>
      <c r="J11" s="13"/>
      <c r="K11" s="4"/>
      <c r="M11" s="31"/>
    </row>
    <row r="12" spans="1:13" ht="13.5" thickBot="1" x14ac:dyDescent="0.25">
      <c r="A12" s="1"/>
      <c r="B12" s="7"/>
      <c r="C12" s="8"/>
      <c r="D12" s="7"/>
      <c r="E12" s="4"/>
      <c r="F12" s="7"/>
      <c r="G12" s="29"/>
      <c r="H12" s="19"/>
      <c r="I12" s="30"/>
      <c r="J12" s="13"/>
      <c r="K12" s="4"/>
      <c r="M12" s="31"/>
    </row>
    <row r="13" spans="1:13" ht="13.5" thickBot="1" x14ac:dyDescent="0.25">
      <c r="A13" s="7"/>
      <c r="B13" s="7"/>
      <c r="C13" s="7"/>
      <c r="D13" s="7"/>
      <c r="E13" s="5">
        <f>ROUND(SUM(E3:E7),5)</f>
        <v>60000</v>
      </c>
      <c r="F13" s="7"/>
      <c r="G13" s="27">
        <f>SUM(G3:G7)</f>
        <v>41000</v>
      </c>
      <c r="H13" s="19"/>
      <c r="I13" s="19"/>
      <c r="K13" s="28">
        <f>SUM(K3:K7)</f>
        <v>19000</v>
      </c>
    </row>
    <row r="14" spans="1:13" ht="13.5" thickTop="1" x14ac:dyDescent="0.2"/>
  </sheetData>
  <pageMargins left="1.2" right="1.2" top="0.75" bottom="0.75" header="0.3" footer="0.3"/>
  <pageSetup scale="92" orientation="landscape" horizontalDpi="0" verticalDpi="0" r:id="rId1"/>
  <headerFooter>
    <oddHeader>&amp;CCALIFORNIA PAYMENT / OPEN BALANCE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Alves</dc:creator>
  <cp:lastModifiedBy>Renato Alves</cp:lastModifiedBy>
  <cp:lastPrinted>2016-09-01T20:55:50Z</cp:lastPrinted>
  <dcterms:created xsi:type="dcterms:W3CDTF">2016-09-01T20:04:59Z</dcterms:created>
  <dcterms:modified xsi:type="dcterms:W3CDTF">2016-12-16T21:35:41Z</dcterms:modified>
</cp:coreProperties>
</file>