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ANCY\Desktop\Workspace\Top Floor Designs\Customers\Sterling\billing\Beach Channel\June 25\"/>
    </mc:Choice>
  </mc:AlternateContent>
  <xr:revisionPtr revIDLastSave="0" documentId="8_{CDE33425-2E72-44D1-AB7E-6780847C357E}" xr6:coauthVersionLast="33" xr6:coauthVersionMax="33" xr10:uidLastSave="{00000000-0000-0000-0000-000000000000}"/>
  <bookViews>
    <workbookView xWindow="32760" yWindow="32760" windowWidth="28800" windowHeight="12210"/>
  </bookViews>
  <sheets>
    <sheet name="Page 1 FORM WH-347" sheetId="2" r:id="rId1"/>
    <sheet name="Page 2 form wh-347" sheetId="1" r:id="rId2"/>
    <sheet name="Instructions by Forms in Word" sheetId="5" r:id="rId3"/>
    <sheet name="Instructions by DOL" sheetId="4" r:id="rId4"/>
  </sheets>
  <definedNames>
    <definedName name="_xlnm.Print_Area" localSheetId="0">'Page 1 FORM WH-347'!$A$1:$X$42</definedName>
    <definedName name="_xlnm.Print_Area" localSheetId="1">'Page 2 form wh-347'!$A$1:$Y$47</definedName>
  </definedNames>
  <calcPr calcId="179017"/>
</workbook>
</file>

<file path=xl/calcChain.xml><?xml version="1.0" encoding="utf-8"?>
<calcChain xmlns="http://schemas.openxmlformats.org/spreadsheetml/2006/main">
  <c r="R17" i="2" l="1"/>
  <c r="R14" i="2"/>
  <c r="V14" i="2"/>
  <c r="V17" i="2"/>
  <c r="O15" i="2"/>
  <c r="O14" i="2"/>
  <c r="N14" i="2"/>
  <c r="N33" i="2"/>
  <c r="P33" i="2"/>
  <c r="N32" i="2"/>
  <c r="O32" i="2"/>
  <c r="P32" i="2"/>
  <c r="Q32" i="2"/>
  <c r="V32" i="2"/>
  <c r="W32" i="2"/>
  <c r="N15" i="2"/>
  <c r="P15" i="2" s="1"/>
  <c r="O35" i="2"/>
  <c r="O29" i="2"/>
  <c r="O26" i="2"/>
  <c r="O23" i="2"/>
  <c r="O17" i="2"/>
  <c r="N36" i="2"/>
  <c r="P36" i="2"/>
  <c r="N35" i="2"/>
  <c r="P35" i="2"/>
  <c r="Q35" i="2"/>
  <c r="V35" i="2"/>
  <c r="W35" i="2"/>
  <c r="N30" i="2"/>
  <c r="P30" i="2"/>
  <c r="N29" i="2"/>
  <c r="P29" i="2"/>
  <c r="N27" i="2"/>
  <c r="P27" i="2"/>
  <c r="Q26" i="2"/>
  <c r="V26" i="2"/>
  <c r="N26" i="2"/>
  <c r="P26" i="2"/>
  <c r="N24" i="2"/>
  <c r="P24" i="2"/>
  <c r="N23" i="2"/>
  <c r="P23" i="2"/>
  <c r="N21" i="2"/>
  <c r="P21" i="2"/>
  <c r="N20" i="2"/>
  <c r="P20" i="2"/>
  <c r="N18" i="2"/>
  <c r="P18" i="2" s="1"/>
  <c r="N17" i="2"/>
  <c r="P17" i="2"/>
  <c r="P14" i="2"/>
  <c r="Q29" i="2"/>
  <c r="V29" i="2"/>
  <c r="W29" i="2"/>
  <c r="Q23" i="2"/>
  <c r="V23" i="2"/>
  <c r="W23" i="2"/>
  <c r="W26" i="2"/>
  <c r="V20" i="2"/>
  <c r="W20" i="2"/>
  <c r="W17" i="2" l="1"/>
  <c r="W14" i="2"/>
</calcChain>
</file>

<file path=xl/sharedStrings.xml><?xml version="1.0" encoding="utf-8"?>
<sst xmlns="http://schemas.openxmlformats.org/spreadsheetml/2006/main" count="165" uniqueCount="139">
  <si>
    <r>
      <t>Item 4 FRINGE BENEFITS - Contractors who pay all required fringe benefits:</t>
    </r>
    <r>
      <rPr>
        <sz val="9.5"/>
        <rFont val="Tahoma"/>
        <family val="2"/>
      </rPr>
      <t xml:space="preserve"> If paying all fringe benefits to approved plans, funds, or programs in amounts not less than were determined in the applicable wage decision of the Secretary of Labor, show the basic cash hourly rate and overtime rate paid to each worker on the face of the payroll and check paragraph 4(a) of the statement on page 2 of the WH-347 payroll form to indicate the payment. Note any exceptions in section 4(c).</t>
    </r>
  </si>
  <si>
    <r>
      <t>Contractors who pay no fringe benefits:</t>
    </r>
    <r>
      <rPr>
        <sz val="9.5"/>
        <rFont val="Tahoma"/>
        <family val="2"/>
      </rPr>
      <t xml:space="preserve"> If not paying all fringe benefits to approved plans, funds, or programs in amounts of at least those that were determined in the applicable wage decision of the Secretary of Labor, pay any remaining fringe benefit amount to each laborer and mechanic and insert in the "straight time" of the "Rate of Pay" column of the payroll an amount not less than the predetermined rate for each classification plus the amount of fringe benefits determined for each classification in the application wage decision. Inasmuch as it is not necessary to pay time and a half on cash paid in lieu of fringe benefits, the overtime rate shall be not less than the sum of the basic predetermined rate, plus the half time premium on basic or regular rate, plus the required cash in lieu of fringe benefits at the straight time rate. In addition, check paragraph 4(b) of the statement on page 2 the payroll form to indicate the payment of fringe benefits in cash directly to the workers. Note any exceptions in section 4(c).</t>
    </r>
  </si>
  <si>
    <r>
      <t>Any contractor who is making payment to approved plans, funds, or programs in amounts less than the wage determination requires is obliged to pay the deficiency directly to the covered worker as cash in lieu of fringe benefits. Enter any exceptions to section 4(a) or 4(b) in section 4(c). Enter in the Exception column the craft, and enter in the Explanation column the hourly amount</t>
    </r>
    <r>
      <rPr>
        <b/>
        <sz val="9.5"/>
        <rFont val="Tahoma"/>
        <family val="2"/>
      </rPr>
      <t xml:space="preserve"> </t>
    </r>
    <r>
      <rPr>
        <sz val="9.5"/>
        <rFont val="Tahoma"/>
        <family val="2"/>
      </rPr>
      <t>paid each worker as cash in lieu of fringe benefits and the hourly amount paid to plans, funds, or programs as fringe benefits. The contractor must pay an amount not less than the predetermined rate plus cash in lieu of fringe benefits as shown in section 4(c) to each such individual for all hours worked (unless otherwise provided by applicable wage determination) on the Federal or Federally assisted project. Enter the rate paid and amount of cash paid in lieu of fringe benefits per hour in column 6 on the payroll. See paragraph on "Contractors who pay no fringe benefits" for computation of overtime rate.</t>
    </r>
  </si>
  <si>
    <r>
      <t>Public Burden Statement:</t>
    </r>
    <r>
      <rPr>
        <sz val="9.5"/>
        <rFont val="Tahoma"/>
        <family val="2"/>
      </rPr>
      <t xml:space="preserve"> We estimate that it will take an average of 55 minutes to complete this collection of information, including time for reviewing instructions, searching existing data sources, gathering and maintaining the data needed, and completing and reviewing the collection of information. If you have any comments regarding these estimates or any other aspect of this collection of information, including suggestions for reducing this burden, send them to the Administrator, Wage and Hour Division, ESA, U.S. Department of Labor, Room S3502, 200 Constitution Avenue, N.W.,Washington, D.C. 20210.</t>
    </r>
  </si>
  <si>
    <t>Note: In order to view, fill out, and print PDF forms, you need Adobe® Acrobat® Reader® version 5 or later, which you may download for free at www.adobe.com/products/acrobat/readstep2.html. To save the completed forms on your workstation, you need to use the "Save As" method to save the file.</t>
  </si>
  <si>
    <t>For example, move your mouse curser over the PDF link and click on your "RIGHT" mouse button. This will cause a menu to be displayed, from which you will select the proper save option -- depending upon which browser you are using:</t>
  </si>
  <si>
    <r>
      <t xml:space="preserve">                </t>
    </r>
    <r>
      <rPr>
        <sz val="9.5"/>
        <color indexed="8"/>
        <rFont val="Tahoma"/>
        <family val="2"/>
      </rPr>
      <t>For Microsoft IE users, select "Save Target As"</t>
    </r>
  </si>
  <si>
    <r>
      <t xml:space="preserve">                </t>
    </r>
    <r>
      <rPr>
        <sz val="9.5"/>
        <color indexed="8"/>
        <rFont val="Tahoma"/>
        <family val="2"/>
      </rPr>
      <t>For Netscape Navigator users, select "Save Link As"</t>
    </r>
  </si>
  <si>
    <t xml:space="preserve">Once you've selected the proper save option for your browser, and have saved the file to a location you specified, go to your program menu and start the Adobe Acrobat® Reader. Once open, locate the PDF file you saved and open it directly in Acrobat®. </t>
  </si>
  <si>
    <t>NOTE FROM FORMS IN WORD: USE OUR "W-SPLIT OT &amp; ST" FORM INSTEAD OF YOU HAVE BOTH FEDERAL AND OTHER PROJECTS.</t>
  </si>
  <si>
    <t>Date</t>
  </si>
  <si>
    <t xml:space="preserve">I, </t>
  </si>
  <si>
    <t>(Name of Signatory Party)</t>
  </si>
  <si>
    <t>(Title)</t>
  </si>
  <si>
    <t>(1) That I pay or supervise the payment of the persons employed by</t>
  </si>
  <si>
    <t>on the</t>
  </si>
  <si>
    <t>(Contractor or Subcontractor)</t>
  </si>
  <si>
    <t>(Buidling or Work)</t>
  </si>
  <si>
    <t>day of</t>
  </si>
  <si>
    <t>,</t>
  </si>
  <si>
    <t xml:space="preserve">and ending the </t>
  </si>
  <si>
    <t>.</t>
  </si>
  <si>
    <t>all persons employed on said project have been paid the full weekly wages earned, that no rebates have</t>
  </si>
  <si>
    <t>been or will be made either directly or indirectly to or on behalf of said</t>
  </si>
  <si>
    <t>from the full</t>
  </si>
  <si>
    <t xml:space="preserve">    (2) That any payrolls otherwise under this contract required to be submitted for the above period are correct and complete; that the wage rates for laborers or mechanics contained therein are not less than the applicable wage rates contained in any wage determination Incorporated into the contract; that the classifications set forth therein for each laborer or mechanic conform with the work he performed.  </t>
  </si>
  <si>
    <t xml:space="preserve">    (3) That any apprentices employed in the above period are duly registered in a bona fide apprenticeship program registered with a State apprenticeship agency recognized by the Bureau of Apprenticeship and Training, United States Department of Labor, or if no such recognized agency exists in a State, are registered with the Bureau of Apprenticeship and Training, United States Department of Labor.</t>
  </si>
  <si>
    <t xml:space="preserve">    (4) That:</t>
  </si>
  <si>
    <t>(a) WHERE FRINGE BENEFITS ARE PAID TO APPROVED PLANS, FUNDS, OR PROGRAMS</t>
  </si>
  <si>
    <t>in addition to the basic hourly wage rates paid to each laborer or mechanic listed in the above referenced payroll, payments of fringe benefits as listed in the contract have been or will be made to appropriate programs for the benefit of such employees, except as noted in Section 4(c) below.</t>
  </si>
  <si>
    <t xml:space="preserve">OR SUBCONTRACTOR   </t>
  </si>
  <si>
    <t xml:space="preserve">NAME OF CONTRACTOR    </t>
  </si>
  <si>
    <t>─</t>
  </si>
  <si>
    <t xml:space="preserve">    (b) WHERE FRINGE BENEFITS ARE PAID IN CASH</t>
  </si>
  <si>
    <t>NAME AND TITLE</t>
  </si>
  <si>
    <t>SIGNATURE</t>
  </si>
  <si>
    <t>REMARKS:</t>
  </si>
  <si>
    <t>do hereby state:</t>
  </si>
  <si>
    <t>S</t>
  </si>
  <si>
    <t>FICA</t>
  </si>
  <si>
    <t>O</t>
  </si>
  <si>
    <t>(4) DAY AND DATE</t>
  </si>
  <si>
    <t>HOURS WORKED EACH DAY</t>
  </si>
  <si>
    <t>NO. OF
WITHHOLDING
EXEMPTIONS</t>
  </si>
  <si>
    <t>WORK
CLASSIFICATION</t>
  </si>
  <si>
    <t>(2)</t>
  </si>
  <si>
    <t>(3)</t>
  </si>
  <si>
    <t>(1)</t>
  </si>
  <si>
    <t>(5)</t>
  </si>
  <si>
    <t>(6)</t>
  </si>
  <si>
    <t>(7)</t>
  </si>
  <si>
    <t>(8)
DEDUCTIONS</t>
  </si>
  <si>
    <t>(9)</t>
  </si>
  <si>
    <t>NET
WAGES
PAID
FOR WEEK</t>
  </si>
  <si>
    <t>OTHER</t>
  </si>
  <si>
    <t>WITH-
HOLDING
TAX</t>
  </si>
  <si>
    <t>GROSS
AMOUNT
EARNED</t>
  </si>
  <si>
    <t>RATE
OF PAY</t>
  </si>
  <si>
    <t>TOTAL
HOURS</t>
  </si>
  <si>
    <t>ADDRESS</t>
  </si>
  <si>
    <t>PROJECT AND LOCATION</t>
  </si>
  <si>
    <t>PAYROLL NO.</t>
  </si>
  <si>
    <t>FOR WEEK ENDING</t>
  </si>
  <si>
    <t>Instructions For Completing Payroll Form, WH-347</t>
  </si>
  <si>
    <t>Use of Section 4(c), Exceptions</t>
  </si>
  <si>
    <t>This form is digitized to make it easier for you to report what you paid your employees and how you disburse the deductions.  This form is not a substitute for payroll software that is certified by CPAs and the IRS.  This form makes it easier for you to file the Weekly Certified Payroll Report when you are paid with public funds for the work you do.  It is a re-creation of the Federal Dept. of Labor form except it is in Microsoft Excel and can be filled out on your computer instead of by hand or on a (gasp!) typewriter.</t>
  </si>
  <si>
    <t>The first thing to do is make a copy of the form using that feature in Excel. Second, fill in the information that will remain the same each week and save the form. Then make a copy of the partially filled-out form and use it for the week you are entering payroll data. Then, each week, make any changes to the partially filled-out form so that you have a semi-filled out form to work from each week. Repeat the process each week, making back-up copies of each weekly certified payroll that you file. Suggested methods of back up are flash stick, CD, floppy disc or server tape.</t>
  </si>
  <si>
    <t>When filling out the form, simply transfer the information requested in the boxes indicated from your payroll records for the week you are filing the report.  Consult the Department of Labor or your state agency when you have specific questions regarding the information requested on the form. Consult the IRS Circular E Employers Tax Booklet for the current year for specific questions you have regarding federal withholding taxes and FICA; for other questions regarding federal taxes, consult a CPA or the IRS.</t>
  </si>
  <si>
    <t>Once you have entered the hours worked and the rates of pay, the form will total the gross earnings and automatically calculate the FICA deduction, which is 7.65 percent in August of 2004. However, once you have paid someone $87,900 in one year, the percentage falls to just the Medicare portion of FICA, which is 1.45 percent. You will have to override the automatic FICA calculation when this occurs.</t>
  </si>
  <si>
    <t>The federal form includes blank columns, one of which might be for your state unemployment deduction, your individual rate is based on the industry and the current history of your business, and you would have this information from your payroll records for the week.</t>
  </si>
  <si>
    <t>The next column is the total of all deductions, and this is automatically calculated.</t>
  </si>
  <si>
    <t>Net pay is next, also automatically calculated, ending with the number of the check you issued for the net pay. Before having the form signed, you should cross-check the net pay on the form with the actual net pay from your payroll records. If there is a discrepancy, then you need to find out why and fix it.  Most likely, a keystroke was entered wrong.</t>
  </si>
  <si>
    <t xml:space="preserve">Page two of the form should be completed by entering the information requested, checking the appropriate boxes, and having the proper business representative sign the certifications that it is true and correct.  </t>
  </si>
  <si>
    <t>Once you have completed the form, save it. Then print it out and have it signed by the appropriate person in your company.  We hope this makes your life easier and your week smoother.  Please contact us with any questions, comments, or concerns you may have.</t>
  </si>
  <si>
    <t>INSTRUCTIONS BY FORMS IN WORD (formsinword.com) FOR OUR FEDERAL CERTIFIED PAYROLL FORM</t>
  </si>
  <si>
    <t>TOTAL
DEDUCTIONS</t>
  </si>
  <si>
    <t>; that during the payroll period commencing on the</t>
  </si>
  <si>
    <t>Each laborer or mechanic listed in the above referenced payroll has been paid, as indicated on the payroll, an amount not less than the sum of the applicable basic hourly wage rate plus the amount of the required fringe benefits as listed in the contract, except as noted in Section 4(c) below.</t>
  </si>
  <si>
    <t>(c) EXCEPTIONS</t>
  </si>
  <si>
    <t>EXCEPTION (CRAFT)</t>
  </si>
  <si>
    <t>EXPLANATION</t>
  </si>
  <si>
    <t>THE WILLFUL FALSIFICATION OF ANY OF THE ABOVE STATEMENTS MAY SUBJECT THE CONTRACTOR OR 
SUBCONTRACTOR TO CIVIL OR CRIMINAL PROSECUTION. SEE SECTION 1001 OF TITLE 
18 AND SECTION 231 OF TITLE 31 OF THE UNITED STATES CODE.</t>
  </si>
  <si>
    <t xml:space="preserve">      OT OR ST</t>
  </si>
  <si>
    <r>
      <t xml:space="preserve">PAYROLL
</t>
    </r>
    <r>
      <rPr>
        <b/>
        <sz val="10"/>
        <rFont val="Arial"/>
        <family val="2"/>
      </rPr>
      <t>(For Contractor's Optional Use; See Instructions at www.dol.gov/esa/whd/forms/wh347instr.htm)</t>
    </r>
    <r>
      <rPr>
        <b/>
        <sz val="16"/>
        <rFont val="Arial"/>
        <family val="2"/>
      </rPr>
      <t xml:space="preserve">
</t>
    </r>
    <r>
      <rPr>
        <i/>
        <sz val="10"/>
        <rFont val="Arial"/>
        <family val="2"/>
      </rPr>
      <t>Persons are not required to respond to the collection of information unless it displays a currently valid OMB control number.</t>
    </r>
  </si>
  <si>
    <t xml:space="preserve">             Rev. Dec. 2008</t>
  </si>
  <si>
    <t>While completion of Form WH-347 is optional, it is mandatory for covered contractors and subcontractors performing work on Federally financed or assisted construction contracts to respond to the information collection contained in 29 C.F.R. §§ 3.3, 5.5(a). The Copeland Act (40 U.S.C. § 3145) contractors and subcontractors performing work on Federally financed or assisted construction contracts to "furnish weekly a statement with respect to the wages paid each employee during the preceding week." U.S. Department of Labor (DOL) regulations at 29 C.F.R. § 5.5(a)(3)(ii) require contractors to submit weekly a copy of all payrolls to the Federal agency contracting for or financing the construction project, accompanied by a signed "Statement of Compliance" indicating that the payrolls are correct and complete and that each laborer or mechanic has been paid not less than the proper Davis-Bacon prevailing wage rate for the work performed. DOL and federal contracting agencies receiving this information review the information to determine that employees have received legally required wages and fringe benefits.</t>
  </si>
  <si>
    <t>Public Burden Statement</t>
  </si>
  <si>
    <t>(over)</t>
  </si>
  <si>
    <t>WH-347 (PDF)</t>
  </si>
  <si>
    <t>Under the Davis-Bacon and related Acts, the contractor is required to pay not less than prevailing wage, including fringe benefits, as predetermined by the Department of Labor. The contractor's obligation to pay fringe benefits may be met either by payment of the fringe benefits to bona fide benefit plans, funds or programs or by making payments to the covered workers (laborers and mechanics) as cash in lieu of fringe benefits.</t>
  </si>
  <si>
    <t>This payroll provides for the contractor to show on the face of the payroll all monies to each worker, whether as basic rates or as cash in lieu of fringe benefits, and provides for the contractor's representation in the statement of compliance on the payroll (as shown on page 2) that he/she is paying for fringe benefits required by the contract and not paid as cash in lieu of fringe benefits. Detailed instructions concerning the preparation of the payroll follow:</t>
  </si>
  <si>
    <t>PROJECT OR CONTRACT NO.</t>
  </si>
  <si>
    <t>NAME AND INDIVIDUAL IDENTIFYING NUMBER 
(e.g., LAST FOUR DIGITS OF SOCIAL SECURITY
NUMBER)  OF WORKER</t>
  </si>
  <si>
    <t>We estimate that is will take an average of 55 minutes to complete this collection, including time for reviewing instructions, searching existing data sources, gathering and maintaining the data needed, and completing and reviewing the collection of information. If you have any comments regarding these estimates or any other aspect of this collection, including suggestions for reducing this burden, send them to the Administrator, Wage and Hour Division, U.S. Department of Labor, Room S3502, 200 Constitution Avenue, N.W. Washington, D.C. 20210</t>
  </si>
  <si>
    <r>
      <t>U.S. Department of Labor</t>
    </r>
    <r>
      <rPr>
        <sz val="10"/>
        <rFont val="Arial"/>
        <family val="2"/>
      </rPr>
      <t xml:space="preserve">
Wage and Hour Division</t>
    </r>
  </si>
  <si>
    <t>weekly wages earned by any person and that no deductions have been made either directly or indirectly from the full wages earned by any person, other than permissible deductions as defined in Regulations, Part 3 (29 C.F.R. Subtitle A), issued by the Secretary of Labor under the Copeland Act, as amended (48 Stat. 948, 63 Start. 108, 72 Stat. 967; 76 Stat. 357; 40 U.S.C. § 3145), and described below:</t>
  </si>
  <si>
    <t>Wage and Hour Division (WHD)</t>
  </si>
  <si>
    <t xml:space="preserve">OMB Control No. 1235-0008, Expires 01/31/2015. </t>
  </si>
  <si>
    <r>
      <t>General:</t>
    </r>
    <r>
      <rPr>
        <sz val="8"/>
        <color indexed="23"/>
        <rFont val="Tahoma"/>
        <family val="2"/>
      </rPr>
      <t xml:space="preserve"> Form WH-347has been made</t>
    </r>
    <r>
      <rPr>
        <sz val="9.5"/>
        <rFont val="Tahoma"/>
        <family val="2"/>
      </rPr>
      <t xml:space="preserve"> available for the convenience of contractors and subcontractors required by their Federal or Federally-aided construction-type contracts and subcontracts to submit weekly payrolls. Properly filled out, this form will satisfy the requirements of Regulations, Parts 3 and 5 (29 C.F.R., Subtitle A), as to payrolls submitted in connection with contracts subject to the Davis-Bacon and related Acts.</t>
    </r>
  </si>
  <si>
    <t xml:space="preserve">While completion of Form WH-347 is optional, it is mandatory for covered contractors and subcontractors performing work on Federally financed or assisted construction contracts to respond to the information collection contained in 29 C.F.R. §§ 3.3, 5.5(a). The Copeland Act (40 U.S.C. § 3145) requires contractors and subcontractors performing work on Federally financed or assisted construction contracts to "furnish weekly a statement with respect to the wages paid each employee during the preceding week." U.S. Department of Labor (DOL) Regulations at 29 C.F.R. § 5.5(a)(3)(ii) require contractors to submit weekly a copy of all payrolls to the Federal agency contracting for or financing the construction project, accompanied by a signed "Statement of Compliance" indicating that the payrolls are correct and complete and that each laborer or mechanic has been paid not less than the proper Davis-Bacon prevailing wage rate for the work performed. DOL and federal contracting agencies receiving this information review the information to determine that employees have received legally required wages and fringe benefits. </t>
  </si>
  <si>
    <r>
      <t>Contractor or Subcontractor:</t>
    </r>
    <r>
      <rPr>
        <sz val="9.5"/>
        <rFont val="Tahoma"/>
        <family val="2"/>
      </rPr>
      <t xml:space="preserve"> Fill in your firm's name and check appropriate box.</t>
    </r>
  </si>
  <si>
    <r>
      <t>Address:</t>
    </r>
    <r>
      <rPr>
        <sz val="9.5"/>
        <rFont val="Tahoma"/>
        <family val="2"/>
      </rPr>
      <t xml:space="preserve"> Fill in your firm's address.</t>
    </r>
  </si>
  <si>
    <r>
      <t>Payroll No.:</t>
    </r>
    <r>
      <rPr>
        <sz val="9.5"/>
        <rFont val="Tahoma"/>
        <family val="2"/>
      </rPr>
      <t xml:space="preserve"> Beginning with the number "1", list the payroll number for the submission.</t>
    </r>
  </si>
  <si>
    <r>
      <t>For Week Ending:</t>
    </r>
    <r>
      <rPr>
        <sz val="9.5"/>
        <rFont val="Tahoma"/>
        <family val="2"/>
      </rPr>
      <t xml:space="preserve"> List the workweek ending date.</t>
    </r>
  </si>
  <si>
    <r>
      <t>Project and Location:</t>
    </r>
    <r>
      <rPr>
        <sz val="9.5"/>
        <rFont val="Tahoma"/>
        <family val="2"/>
      </rPr>
      <t xml:space="preserve"> Self-explanatory.</t>
    </r>
  </si>
  <si>
    <r>
      <t>Project or Contract No.:</t>
    </r>
    <r>
      <rPr>
        <sz val="9.5"/>
        <rFont val="Tahoma"/>
        <family val="2"/>
      </rPr>
      <t xml:space="preserve"> Self-explanatory.</t>
    </r>
  </si>
  <si>
    <r>
      <t>Column 1 - Name and Individual Identifying Number of Worker:</t>
    </r>
    <r>
      <rPr>
        <sz val="9.5"/>
        <rFont val="Tahoma"/>
        <family val="2"/>
      </rPr>
      <t>Enter each worker's full name and an individual identifying number (e.g., last four digits of worker's social security number) on each weekly payroll submitted.</t>
    </r>
  </si>
  <si>
    <r>
      <t>Column 2 - No. of Withholding Exemptions:</t>
    </r>
    <r>
      <rPr>
        <sz val="9.5"/>
        <rFont val="Tahoma"/>
        <family val="2"/>
      </rPr>
      <t xml:space="preserve"> This column is merely inserted for the employer's convenience and is not a requirement of Regulations, Part 3 and 5.</t>
    </r>
  </si>
  <si>
    <r>
      <t>Column 3 - Work Classifications:</t>
    </r>
    <r>
      <rPr>
        <sz val="9.5"/>
        <rFont val="Tahoma"/>
        <family val="2"/>
      </rPr>
      <t xml:space="preserve"> List classification descriptive of work actually performed by each laborer or mechanic. Consult classification and minimum wage schedule set forth in contract specifications. If additional classifications are deemed necessary, see Contracting Officer or Agency representative. An individual may be shown as having worked in more than one classification provided an accurate breakdown or hours worked in each classification is maintained and shown on the submitted payroll by use of separate entries.</t>
    </r>
  </si>
  <si>
    <r>
      <t>Column 4 - Hours worked:</t>
    </r>
    <r>
      <rPr>
        <sz val="9.5"/>
        <rFont val="Tahoma"/>
        <family val="2"/>
      </rPr>
      <t xml:space="preserve"> List the day and date and straight time and overtime hours worked in the applicable boxes. On all contracts subject to the Contract Work Hours Standard Act, enter hours worked in excess of 40 hours a week as "overtime".</t>
    </r>
  </si>
  <si>
    <r>
      <t>Column 5 - Total:</t>
    </r>
    <r>
      <rPr>
        <sz val="9.5"/>
        <rFont val="Tahoma"/>
        <family val="2"/>
      </rPr>
      <t xml:space="preserve"> Self-explanatory</t>
    </r>
  </si>
  <si>
    <r>
      <t>Column 6 - Rate of Pay (Including Fringe Benefits):</t>
    </r>
    <r>
      <rPr>
        <sz val="9.5"/>
        <rFont val="Tahoma"/>
        <family val="2"/>
      </rPr>
      <t xml:space="preserve"> In the "straight time" box for each worker, list the actual hourly rate paid for straight time worked, plus cash paid in lieu of fringe benefits paid. When recording the straight time hourly rate, any cash paid in lieu of fringe benefits may be shown separately from the basic rate. For example, "$12.25/.40" would reflect a $12.25 base hourly rate plus $0.40 for fringe benefits. This is of assistance in correctly computing overtime. See "Fringe Benefits" below. When overtime is worked, show the overtime hourly rate paid plus any cash in lieu of fringe benefits paid in the "overtime" box for each worker; otherwise, you may skip this box. See "Fringe Benefits" below. Payment of not less than time and one-half the basic or regular rate paid is required for overtime under the Contract Work Hours Standard Act of 1962 if the prime contract exceeds $100,000. In addition to paying no less than the predetermined rate for the classification which an individual works, the contractor must pay amounts predetermined as fringe benefits in the wage decision made part of the contract to approved fringe benefit plans, funds or programs or shall pay as cash in lieu of fringe benefits. See "FRINGE BENEFITS" below.</t>
    </r>
  </si>
  <si>
    <r>
      <t>Column 7 - Gross Amount Earned:</t>
    </r>
    <r>
      <rPr>
        <sz val="9.5"/>
        <rFont val="Tahoma"/>
        <family val="2"/>
      </rPr>
      <t xml:space="preserve"> Enter gross amount earned on this project. If part of a worker's weekly wage was earned on projects other than the project described on this payroll, enter in column 7 first the amount earned on the Federal or Federally assisted project and then the gross amount earned during the week on all projects, thus "$163.00/$420.00" would reflect the earnings of a worker who earned $163.00 on a Federally assisted construction project during a week in which $420.00 was earned on all work.</t>
    </r>
  </si>
  <si>
    <r>
      <t>Column 8 - Deductions:</t>
    </r>
    <r>
      <rPr>
        <sz val="9.5"/>
        <rFont val="Tahoma"/>
        <family val="2"/>
      </rPr>
      <t xml:space="preserve"> Five columns are provided for showing deductions made. If more than five deduction are involved, use the first four columns and show the balance deductions under "Other" column; show actual total under "Total Deductions" column; and in the attachment to the payroll describe the deduction(s) contained in the "Other" column. All deductions must be in accordance with the provisions of the Copeland Act Regulations, 29 C.F.R., Part 3. If an individual worked on other jobs in addition to this project, show actual deductions from his/her weekly gross wage, and indicate that deductions are based on his gross wages.</t>
    </r>
  </si>
  <si>
    <r>
      <t>Column 9 - Net Wages Paid for Week:</t>
    </r>
    <r>
      <rPr>
        <sz val="9.5"/>
        <rFont val="Tahoma"/>
        <family val="2"/>
      </rPr>
      <t xml:space="preserve"> Self-explanatory.</t>
    </r>
  </si>
  <si>
    <r>
      <t>Totals</t>
    </r>
    <r>
      <rPr>
        <sz val="9.5"/>
        <rFont val="Tahoma"/>
        <family val="2"/>
      </rPr>
      <t xml:space="preserve"> - Space has been left at the</t>
    </r>
    <r>
      <rPr>
        <b/>
        <sz val="9.5"/>
        <rFont val="Tahoma"/>
        <family val="2"/>
      </rPr>
      <t xml:space="preserve"> </t>
    </r>
    <r>
      <rPr>
        <sz val="9.5"/>
        <rFont val="Tahoma"/>
        <family val="2"/>
      </rPr>
      <t>bottom of the columns so that totals may be shown if the contractor so desires.</t>
    </r>
  </si>
  <si>
    <r>
      <t>Statement Required by Regulations, Parts 3 and 5:</t>
    </r>
    <r>
      <rPr>
        <sz val="9.5"/>
        <rFont val="Tahoma"/>
        <family val="2"/>
      </rPr>
      <t xml:space="preserve"> While the "statement of compliance" need not be notarized, the statement (on page 2 of the payroll form) is subject to the penalties provided by 18 U.S.C. § 1001, namely, a fine, possible imprisonment of not more than 5 years, or both. Accordingly, the party signing this statement should have knowledge of the facts represented as true.</t>
    </r>
  </si>
  <si>
    <r>
      <t>Items 1and 2:</t>
    </r>
    <r>
      <rPr>
        <sz val="9.5"/>
        <rFont val="Tahoma"/>
        <family val="2"/>
      </rPr>
      <t xml:space="preserve"> Space has been provided between items (1) and (2) of the statement for describing any deductions made. If all deductions made are adequately described in the "Deductions" column above, state "</t>
    </r>
    <r>
      <rPr>
        <i/>
        <sz val="9.5"/>
        <rFont val="Tahoma"/>
        <family val="2"/>
      </rPr>
      <t>See</t>
    </r>
    <r>
      <rPr>
        <sz val="9.5"/>
        <rFont val="Tahoma"/>
        <family val="2"/>
      </rPr>
      <t xml:space="preserve"> Deductions column in this payroll." </t>
    </r>
    <r>
      <rPr>
        <i/>
        <sz val="9.5"/>
        <rFont val="Tahoma"/>
        <family val="2"/>
      </rPr>
      <t>See</t>
    </r>
    <r>
      <rPr>
        <sz val="9.5"/>
        <rFont val="Tahoma"/>
        <family val="2"/>
      </rPr>
      <t xml:space="preserve"> "FRINGE BENEFITS" below for instructions concerning filling out paragraph 4 of the statement.</t>
    </r>
  </si>
  <si>
    <t>OMB No.: 1235-0008
Expires:  02/28/2018</t>
  </si>
  <si>
    <t>M</t>
  </si>
  <si>
    <t>T</t>
  </si>
  <si>
    <t>W</t>
  </si>
  <si>
    <t>F</t>
  </si>
  <si>
    <t>225 CLEVELAND AVE LONG BRANCH NJ 07740</t>
  </si>
  <si>
    <t>TOP FLOOR DESIGNS CORPORATION</t>
  </si>
  <si>
    <t>RENATO ALVES-8203</t>
  </si>
  <si>
    <t>CARPENTER &amp; SOFT FLOOR LAYER</t>
  </si>
  <si>
    <t>MEDICARE</t>
  </si>
  <si>
    <t>BEACH CHANNEL DRIVE FAR ROCKAWAY NY</t>
  </si>
  <si>
    <t>BCD2W</t>
  </si>
  <si>
    <t>YANCY ALVES-3235</t>
  </si>
  <si>
    <t>TOP FLOOR DESIGNS CORP</t>
  </si>
  <si>
    <t>BEACH CHANNEL DRIVE</t>
  </si>
  <si>
    <t>SOCIAL SECURITY</t>
  </si>
  <si>
    <t>Other , Simple IRA</t>
  </si>
  <si>
    <t xml:space="preserve">RENATO ALVES                                                                                                 BUSINESS OWNER                                                               </t>
  </si>
  <si>
    <t>KEVIN JIMOH-1636</t>
  </si>
  <si>
    <t>of</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</si>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</sst>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3" x14ac:knownFonts="1">
    <font>
      <sz val="10"/>
      <name val="Arial"/>
    </font>
    <font>
      <sz val="10"/>
      <name val="Arial"/>
    </font>
    <font>
      <sz val="8"/>
      <name val="Arial"/>
      <family val="2"/>
    </font>
    <font>
      <b/>
      <sz val="8"/>
      <name val="Arial"/>
      <family val="2"/>
    </font>
    <font>
      <sz val="8"/>
      <name val="Arial"/>
      <family val="2"/>
    </font>
    <font>
      <sz val="10"/>
      <name val="Times New Roman"/>
      <family val="1"/>
    </font>
    <font>
      <sz val="10"/>
      <name val="Arial"/>
      <family val="2"/>
    </font>
    <font>
      <b/>
      <sz val="14"/>
      <name val="Arial"/>
      <family val="2"/>
    </font>
    <font>
      <b/>
      <sz val="16"/>
      <name val="Arial"/>
      <family val="2"/>
    </font>
    <font>
      <b/>
      <sz val="10"/>
      <name val="Arial"/>
      <family val="2"/>
    </font>
    <font>
      <sz val="11"/>
      <name val="Arial"/>
      <family val="2"/>
    </font>
    <font>
      <sz val="8"/>
      <name val="Tahoma"/>
      <family val="2"/>
    </font>
    <font>
      <u/>
      <sz val="7.5"/>
      <color indexed="12"/>
      <name val="Arial"/>
      <family val="2"/>
    </font>
    <font>
      <b/>
      <sz val="10"/>
      <color indexed="10"/>
      <name val="Arial"/>
      <family val="2"/>
    </font>
    <font>
      <sz val="8"/>
      <name val="Times New Roman"/>
      <family val="1"/>
    </font>
    <font>
      <sz val="7"/>
      <name val="Arial"/>
      <family val="2"/>
    </font>
    <font>
      <sz val="9"/>
      <name val="Arial"/>
      <family val="2"/>
    </font>
    <font>
      <sz val="7"/>
      <name val="Arial"/>
      <family val="2"/>
    </font>
    <font>
      <i/>
      <sz val="10"/>
      <name val="Arial"/>
      <family val="2"/>
    </font>
    <font>
      <sz val="7.5"/>
      <name val="Arial"/>
      <family val="2"/>
    </font>
    <font>
      <sz val="8"/>
      <color indexed="8"/>
      <name val="Verdana"/>
      <family val="2"/>
    </font>
    <font>
      <b/>
      <sz val="8"/>
      <color indexed="8"/>
      <name val="Verdana"/>
      <family val="2"/>
    </font>
    <font>
      <b/>
      <sz val="7.5"/>
      <name val="Arial"/>
      <family val="2"/>
    </font>
    <font>
      <b/>
      <sz val="10.5"/>
      <color indexed="8"/>
      <name val="Verdana"/>
      <family val="2"/>
    </font>
    <font>
      <sz val="15"/>
      <color indexed="56"/>
      <name val="Tahoma"/>
      <family val="2"/>
    </font>
    <font>
      <sz val="9.5"/>
      <name val="Tahoma"/>
      <family val="2"/>
    </font>
    <font>
      <b/>
      <sz val="8"/>
      <color indexed="23"/>
      <name val="Tahoma"/>
      <family val="2"/>
    </font>
    <font>
      <sz val="9.5"/>
      <color indexed="8"/>
      <name val="Tahoma"/>
      <family val="2"/>
    </font>
    <font>
      <sz val="8"/>
      <color indexed="23"/>
      <name val="Tahoma"/>
      <family val="2"/>
    </font>
    <font>
      <b/>
      <sz val="9.5"/>
      <name val="Tahoma"/>
      <family val="2"/>
    </font>
    <font>
      <i/>
      <sz val="9.5"/>
      <name val="Tahoma"/>
      <family val="2"/>
    </font>
    <font>
      <sz val="7"/>
      <color indexed="8"/>
      <name val="Times New Roman"/>
      <family val="1"/>
    </font>
    <font>
      <sz val="11"/>
      <name val="Times New Roman"/>
      <family val="1"/>
    </font>
  </fonts>
  <fills count="4">
    <fill>
      <patternFill patternType="none"/>
    </fill>
    <fill>
      <patternFill patternType="gray125"/>
    </fill>
    <fill>
      <patternFill patternType="solid">
        <fgColor indexed="9"/>
        <bgColor indexed="64"/>
      </patternFill>
    </fill>
    <fill>
      <patternFill patternType="solid">
        <fgColor indexed="13"/>
        <bgColor indexed="64"/>
      </patternFill>
    </fill>
  </fills>
  <borders count="18">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8"/>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191">
    <xf numFmtId="0" fontId="0" fillId="0" borderId="0" xfId="0"/>
    <xf numFmtId="0" fontId="5" fillId="0" borderId="0" xfId="0" applyFont="1"/>
    <xf numFmtId="0" fontId="6" fillId="0" borderId="0" xfId="0" applyFont="1"/>
    <xf numFmtId="0" fontId="6" fillId="0" borderId="0" xfId="0" applyFont="1" applyAlignment="1">
      <alignment horizontal="center"/>
    </xf>
    <xf numFmtId="0" fontId="2" fillId="0" borderId="1" xfId="0" applyFont="1" applyBorder="1" applyAlignment="1">
      <alignment vertical="top"/>
    </xf>
    <xf numFmtId="0" fontId="2" fillId="0" borderId="2" xfId="0" applyFont="1" applyBorder="1" applyAlignment="1">
      <alignment vertical="top"/>
    </xf>
    <xf numFmtId="0" fontId="10" fillId="0" borderId="0" xfId="0" applyFont="1"/>
    <xf numFmtId="0" fontId="0" fillId="0" borderId="0" xfId="0" applyBorder="1"/>
    <xf numFmtId="0" fontId="1" fillId="0" borderId="0" xfId="0" applyFont="1"/>
    <xf numFmtId="0" fontId="1" fillId="0" borderId="2" xfId="0" applyFont="1" applyBorder="1"/>
    <xf numFmtId="0" fontId="1" fillId="0" borderId="0" xfId="0" applyFont="1" applyBorder="1"/>
    <xf numFmtId="0" fontId="1" fillId="0" borderId="0" xfId="0" applyFont="1" applyBorder="1" applyAlignment="1">
      <alignment horizontal="center"/>
    </xf>
    <xf numFmtId="0" fontId="1" fillId="0" borderId="0" xfId="0" applyFont="1" applyAlignment="1">
      <alignment vertical="top" wrapText="1"/>
    </xf>
    <xf numFmtId="0" fontId="6" fillId="0" borderId="0" xfId="0" applyFont="1" applyAlignment="1">
      <alignment horizontal="right"/>
    </xf>
    <xf numFmtId="0" fontId="6" fillId="0" borderId="0" xfId="0" applyFont="1" applyBorder="1"/>
    <xf numFmtId="0" fontId="9" fillId="0" borderId="0" xfId="0" applyFont="1" applyBorder="1"/>
    <xf numFmtId="0" fontId="10" fillId="0" borderId="0" xfId="0" applyFont="1" applyBorder="1"/>
    <xf numFmtId="0" fontId="1" fillId="0" borderId="0" xfId="0" applyFont="1" applyBorder="1" applyAlignment="1">
      <alignment vertical="top" wrapText="1"/>
    </xf>
    <xf numFmtId="0" fontId="1" fillId="0" borderId="0" xfId="0" applyFont="1" applyBorder="1" applyAlignment="1">
      <alignment horizontal="right"/>
    </xf>
    <xf numFmtId="0" fontId="2" fillId="0" borderId="3" xfId="0" applyFont="1" applyBorder="1" applyAlignment="1">
      <alignment horizontal="center" vertical="center"/>
    </xf>
    <xf numFmtId="49" fontId="2" fillId="0" borderId="4" xfId="0" applyNumberFormat="1" applyFont="1" applyBorder="1" applyAlignment="1">
      <alignment horizontal="center" vertical="top"/>
    </xf>
    <xf numFmtId="0" fontId="6" fillId="0" borderId="5" xfId="0" applyFont="1" applyBorder="1"/>
    <xf numFmtId="0" fontId="1" fillId="0" borderId="0" xfId="0" applyFont="1" applyBorder="1" applyAlignment="1"/>
    <xf numFmtId="0" fontId="13"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Border="1" applyAlignment="1">
      <alignment vertical="top"/>
    </xf>
    <xf numFmtId="0" fontId="14" fillId="0" borderId="0" xfId="0" applyFont="1"/>
    <xf numFmtId="0" fontId="0" fillId="0" borderId="2" xfId="0" applyBorder="1" applyAlignment="1"/>
    <xf numFmtId="0" fontId="16" fillId="0" borderId="1" xfId="0" applyFont="1" applyBorder="1" applyAlignment="1">
      <alignment horizontal="right" vertical="top"/>
    </xf>
    <xf numFmtId="0" fontId="16" fillId="0" borderId="2" xfId="0" applyFont="1" applyBorder="1" applyAlignment="1">
      <alignment horizontal="right" vertical="top"/>
    </xf>
    <xf numFmtId="49" fontId="2" fillId="0" borderId="4" xfId="0" applyNumberFormat="1" applyFont="1" applyBorder="1" applyAlignment="1">
      <alignment horizontal="center" vertical="center"/>
    </xf>
    <xf numFmtId="0" fontId="0" fillId="0" borderId="1" xfId="0" applyBorder="1" applyAlignment="1">
      <alignment horizontal="left" vertical="center"/>
    </xf>
    <xf numFmtId="0" fontId="0" fillId="0" borderId="0" xfId="0" applyBorder="1" applyAlignment="1"/>
    <xf numFmtId="0" fontId="2" fillId="0" borderId="1" xfId="0" applyFont="1" applyBorder="1" applyAlignment="1">
      <alignment horizontal="left" vertical="center"/>
    </xf>
    <xf numFmtId="0" fontId="0" fillId="0" borderId="0" xfId="0" applyBorder="1" applyAlignment="1">
      <alignment horizontal="center" vertical="top" wrapText="1"/>
    </xf>
    <xf numFmtId="0" fontId="21" fillId="0" borderId="0" xfId="0" applyFont="1"/>
    <xf numFmtId="0" fontId="20" fillId="0" borderId="0" xfId="0" applyFont="1"/>
    <xf numFmtId="0" fontId="0" fillId="0" borderId="6" xfId="0" applyBorder="1"/>
    <xf numFmtId="0" fontId="23" fillId="0" borderId="0" xfId="0" applyFont="1"/>
    <xf numFmtId="0" fontId="24" fillId="0" borderId="0" xfId="0" applyFont="1"/>
    <xf numFmtId="0" fontId="26" fillId="0" borderId="0" xfId="0" applyFont="1"/>
    <xf numFmtId="0" fontId="12" fillId="0" borderId="0" xfId="2" applyAlignment="1" applyProtection="1"/>
    <xf numFmtId="0" fontId="28" fillId="2" borderId="0" xfId="0" applyFont="1" applyFill="1"/>
    <xf numFmtId="0" fontId="25" fillId="0" borderId="0" xfId="0" applyFont="1"/>
    <xf numFmtId="0" fontId="29" fillId="0" borderId="0" xfId="0" applyFont="1"/>
    <xf numFmtId="0" fontId="25" fillId="2" borderId="0" xfId="0" applyFont="1" applyFill="1"/>
    <xf numFmtId="0" fontId="31" fillId="0" borderId="0" xfId="0" applyFont="1"/>
    <xf numFmtId="0" fontId="6" fillId="3" borderId="0" xfId="0" applyFont="1" applyFill="1"/>
    <xf numFmtId="0" fontId="6" fillId="0" borderId="3" xfId="0" applyFont="1" applyBorder="1" applyAlignment="1"/>
    <xf numFmtId="0" fontId="10" fillId="0" borderId="3" xfId="0" applyFont="1" applyBorder="1" applyAlignment="1">
      <alignment horizontal="center" vertical="center"/>
    </xf>
    <xf numFmtId="0" fontId="10" fillId="0" borderId="3" xfId="0" applyFont="1" applyBorder="1" applyAlignment="1">
      <alignment horizontal="center"/>
    </xf>
    <xf numFmtId="44" fontId="10" fillId="0" borderId="3" xfId="1" applyFont="1" applyBorder="1" applyAlignment="1">
      <alignment horizontal="center" vertical="center"/>
    </xf>
    <xf numFmtId="44" fontId="10" fillId="0" borderId="4" xfId="1" applyNumberFormat="1" applyFont="1" applyBorder="1" applyAlignment="1">
      <alignment horizontal="left" vertical="center"/>
    </xf>
    <xf numFmtId="44" fontId="10" fillId="0" borderId="4" xfId="1" applyFont="1" applyBorder="1" applyAlignment="1">
      <alignment horizontal="left" vertical="center"/>
    </xf>
    <xf numFmtId="0" fontId="32" fillId="0" borderId="7" xfId="0" applyFont="1" applyBorder="1"/>
    <xf numFmtId="0" fontId="10" fillId="0" borderId="2" xfId="0" applyFont="1" applyBorder="1" applyAlignment="1">
      <alignment horizontal="left" vertical="center"/>
    </xf>
    <xf numFmtId="0" fontId="10" fillId="0" borderId="2" xfId="0" applyFont="1" applyBorder="1" applyAlignment="1"/>
    <xf numFmtId="0" fontId="16" fillId="0" borderId="1" xfId="0" applyFont="1" applyBorder="1" applyAlignment="1">
      <alignment horizontal="left" vertical="top"/>
    </xf>
    <xf numFmtId="0" fontId="16" fillId="0" borderId="1" xfId="0" applyFont="1" applyBorder="1" applyAlignment="1">
      <alignment vertical="top"/>
    </xf>
    <xf numFmtId="0" fontId="16" fillId="0" borderId="8" xfId="0" applyFont="1" applyBorder="1" applyAlignment="1">
      <alignment vertical="center"/>
    </xf>
    <xf numFmtId="0" fontId="6" fillId="0" borderId="2" xfId="0" applyFont="1" applyBorder="1"/>
    <xf numFmtId="0" fontId="0" fillId="0" borderId="0" xfId="0" applyFont="1" applyBorder="1"/>
    <xf numFmtId="0" fontId="6" fillId="0" borderId="1" xfId="0" applyFont="1" applyBorder="1" applyAlignment="1">
      <alignment horizontal="left"/>
    </xf>
    <xf numFmtId="0" fontId="6" fillId="0" borderId="9" xfId="0" applyFont="1" applyBorder="1" applyAlignment="1">
      <alignment horizontal="left"/>
    </xf>
    <xf numFmtId="0" fontId="10" fillId="0" borderId="2" xfId="0" applyFont="1" applyBorder="1" applyAlignment="1">
      <alignment horizontal="left"/>
    </xf>
    <xf numFmtId="0" fontId="10" fillId="0" borderId="13" xfId="0" applyFont="1" applyBorder="1" applyAlignment="1">
      <alignment horizontal="left"/>
    </xf>
    <xf numFmtId="0" fontId="19" fillId="0" borderId="1" xfId="0" applyNumberFormat="1" applyFont="1" applyBorder="1" applyAlignment="1">
      <alignment horizontal="left" vertical="top" wrapText="1"/>
    </xf>
    <xf numFmtId="49" fontId="17" fillId="0" borderId="4" xfId="0" applyNumberFormat="1" applyFont="1" applyBorder="1" applyAlignment="1">
      <alignment horizontal="center" vertical="center" textRotation="90" readingOrder="2"/>
    </xf>
    <xf numFmtId="0" fontId="17" fillId="0" borderId="14" xfId="0" applyFont="1" applyBorder="1" applyAlignment="1">
      <alignment horizontal="center" vertical="center" textRotation="90" readingOrder="2"/>
    </xf>
    <xf numFmtId="0" fontId="17" fillId="0" borderId="15" xfId="0" applyFont="1" applyBorder="1" applyAlignment="1">
      <alignment horizontal="center" vertical="center" textRotation="90" readingOrder="2"/>
    </xf>
    <xf numFmtId="0" fontId="16" fillId="0" borderId="2" xfId="0" applyFont="1" applyBorder="1" applyAlignment="1">
      <alignment horizontal="left" vertical="top"/>
    </xf>
    <xf numFmtId="0" fontId="16" fillId="0" borderId="2" xfId="0" applyFont="1" applyBorder="1" applyAlignment="1">
      <alignment horizontal="left"/>
    </xf>
    <xf numFmtId="0" fontId="0" fillId="0" borderId="1" xfId="0" applyBorder="1" applyAlignment="1">
      <alignment horizontal="left" vertical="center"/>
    </xf>
    <xf numFmtId="44" fontId="10" fillId="0" borderId="3" xfId="1" applyFont="1" applyBorder="1" applyAlignment="1">
      <alignment horizontal="center" vertical="center"/>
    </xf>
    <xf numFmtId="44" fontId="10" fillId="0" borderId="10" xfId="1"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44" fontId="10" fillId="0" borderId="15" xfId="1" applyFont="1" applyBorder="1" applyAlignment="1">
      <alignment horizontal="center" vertical="center"/>
    </xf>
    <xf numFmtId="0" fontId="10" fillId="0" borderId="11" xfId="0" applyFont="1" applyBorder="1" applyAlignment="1">
      <alignment horizontal="left" vertical="center"/>
    </xf>
    <xf numFmtId="0" fontId="10" fillId="0" borderId="3" xfId="0" applyFont="1" applyBorder="1" applyAlignment="1">
      <alignment horizontal="left" vertical="center"/>
    </xf>
    <xf numFmtId="0" fontId="10" fillId="0" borderId="3" xfId="0" applyFont="1" applyFill="1" applyBorder="1" applyAlignment="1">
      <alignment horizontal="center" vertical="center"/>
    </xf>
    <xf numFmtId="0" fontId="2" fillId="0" borderId="3" xfId="0" applyFont="1" applyBorder="1" applyAlignment="1">
      <alignment horizontal="center" vertical="center"/>
    </xf>
    <xf numFmtId="0" fontId="2" fillId="0" borderId="15" xfId="0" applyFont="1" applyBorder="1" applyAlignment="1">
      <alignment horizontal="center" wrapText="1"/>
    </xf>
    <xf numFmtId="0" fontId="2" fillId="0" borderId="7" xfId="0" applyFont="1" applyBorder="1" applyAlignment="1">
      <alignment horizontal="center" wrapText="1"/>
    </xf>
    <xf numFmtId="0" fontId="2" fillId="0" borderId="3" xfId="0" applyFont="1" applyBorder="1" applyAlignment="1">
      <alignment horizontal="center" wrapText="1"/>
    </xf>
    <xf numFmtId="0" fontId="2" fillId="0" borderId="10" xfId="0" applyFont="1" applyBorder="1" applyAlignment="1">
      <alignment horizontal="center" wrapText="1"/>
    </xf>
    <xf numFmtId="0" fontId="2" fillId="0" borderId="4" xfId="0"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xf>
    <xf numFmtId="0" fontId="10" fillId="0" borderId="2" xfId="0" applyFont="1" applyBorder="1" applyAlignment="1">
      <alignment horizontal="left" vertical="center"/>
    </xf>
    <xf numFmtId="0" fontId="2" fillId="0" borderId="14" xfId="0" applyFont="1" applyBorder="1" applyAlignment="1">
      <alignment horizontal="center" wrapText="1"/>
    </xf>
    <xf numFmtId="0" fontId="2" fillId="0" borderId="3" xfId="0" applyFont="1" applyFill="1" applyBorder="1" applyAlignment="1">
      <alignment horizontal="center" wrapText="1"/>
    </xf>
    <xf numFmtId="0" fontId="2" fillId="0" borderId="3" xfId="0" applyFont="1" applyFill="1" applyBorder="1" applyAlignment="1">
      <alignment horizontal="center"/>
    </xf>
    <xf numFmtId="49" fontId="2" fillId="0" borderId="4" xfId="0" applyNumberFormat="1" applyFont="1" applyBorder="1" applyAlignment="1">
      <alignment horizontal="center"/>
    </xf>
    <xf numFmtId="0" fontId="16" fillId="0" borderId="8" xfId="0" applyFont="1" applyBorder="1" applyAlignment="1">
      <alignment horizontal="right" vertical="top" wrapText="1"/>
    </xf>
    <xf numFmtId="0" fontId="0" fillId="0" borderId="1" xfId="0" applyBorder="1"/>
    <xf numFmtId="0" fontId="0" fillId="0" borderId="7" xfId="0" applyBorder="1"/>
    <xf numFmtId="0" fontId="0" fillId="0" borderId="2" xfId="0" applyBorder="1"/>
    <xf numFmtId="49" fontId="2" fillId="0" borderId="8" xfId="0" applyNumberFormat="1" applyFont="1" applyBorder="1" applyAlignment="1">
      <alignment horizontal="center" vertical="center"/>
    </xf>
    <xf numFmtId="49" fontId="2" fillId="0" borderId="9" xfId="0" applyNumberFormat="1" applyFont="1" applyBorder="1" applyAlignment="1">
      <alignment horizontal="center" vertical="center"/>
    </xf>
    <xf numFmtId="0" fontId="16" fillId="0" borderId="1" xfId="0" applyFont="1" applyBorder="1" applyAlignment="1">
      <alignment horizontal="left" vertical="top"/>
    </xf>
    <xf numFmtId="14" fontId="10" fillId="0" borderId="2" xfId="0" applyNumberFormat="1" applyFont="1" applyBorder="1" applyAlignment="1">
      <alignment horizontal="left" vertical="center"/>
    </xf>
    <xf numFmtId="0" fontId="10" fillId="0" borderId="3" xfId="0" applyFont="1" applyBorder="1" applyAlignment="1">
      <alignment horizontal="center" vertical="center" wrapText="1"/>
    </xf>
    <xf numFmtId="0" fontId="2" fillId="0" borderId="0" xfId="0" applyFont="1" applyBorder="1" applyAlignment="1">
      <alignment horizontal="center" wrapText="1"/>
    </xf>
    <xf numFmtId="0" fontId="2" fillId="0" borderId="12" xfId="0" applyFont="1" applyBorder="1" applyAlignment="1">
      <alignment horizontal="center" wrapText="1"/>
    </xf>
    <xf numFmtId="0" fontId="15" fillId="0" borderId="14" xfId="0" applyFont="1" applyBorder="1" applyAlignment="1">
      <alignment horizontal="center" textRotation="90" wrapText="1"/>
    </xf>
    <xf numFmtId="0" fontId="15" fillId="0" borderId="14" xfId="0" applyFont="1" applyBorder="1" applyAlignment="1">
      <alignment horizontal="center" textRotation="90"/>
    </xf>
    <xf numFmtId="0" fontId="15" fillId="0" borderId="15" xfId="0" applyFont="1" applyBorder="1" applyAlignment="1">
      <alignment horizontal="center" textRotation="90"/>
    </xf>
    <xf numFmtId="0" fontId="10" fillId="0" borderId="1" xfId="0" applyFont="1" applyFill="1" applyBorder="1" applyAlignment="1">
      <alignment horizontal="left" vertical="center" wrapText="1"/>
    </xf>
    <xf numFmtId="0" fontId="10" fillId="0" borderId="9" xfId="0" applyFont="1" applyBorder="1"/>
    <xf numFmtId="0" fontId="10" fillId="0" borderId="0" xfId="0" applyFont="1"/>
    <xf numFmtId="0" fontId="10" fillId="0" borderId="12" xfId="0" applyFont="1" applyBorder="1"/>
    <xf numFmtId="0" fontId="10" fillId="0" borderId="2" xfId="0" applyFont="1" applyBorder="1"/>
    <xf numFmtId="0" fontId="10" fillId="0" borderId="13" xfId="0" applyFont="1" applyBorder="1"/>
    <xf numFmtId="0" fontId="10" fillId="0" borderId="4"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0" fontId="2" fillId="0" borderId="16" xfId="0" applyFont="1" applyBorder="1" applyAlignment="1">
      <alignment horizontal="center" wrapText="1"/>
    </xf>
    <xf numFmtId="0" fontId="6" fillId="0" borderId="3" xfId="0" applyFont="1" applyBorder="1" applyAlignment="1">
      <alignment horizontal="center"/>
    </xf>
    <xf numFmtId="0" fontId="2" fillId="0" borderId="8" xfId="0" applyFont="1" applyBorder="1" applyAlignment="1">
      <alignment horizontal="center" vertical="center" wrapText="1"/>
    </xf>
    <xf numFmtId="0" fontId="2" fillId="0" borderId="1" xfId="0" applyFont="1" applyBorder="1" applyAlignment="1">
      <alignment horizontal="center" vertical="center"/>
    </xf>
    <xf numFmtId="0" fontId="2" fillId="0" borderId="9"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center" vertical="center"/>
    </xf>
    <xf numFmtId="0" fontId="2" fillId="0" borderId="13" xfId="0" applyFont="1" applyBorder="1" applyAlignment="1">
      <alignment horizontal="center" vertical="center"/>
    </xf>
    <xf numFmtId="44" fontId="10" fillId="0" borderId="4" xfId="1" applyFont="1" applyBorder="1" applyAlignment="1">
      <alignment horizontal="center" vertical="center"/>
    </xf>
    <xf numFmtId="44" fontId="10" fillId="0" borderId="14" xfId="1" applyFont="1" applyBorder="1" applyAlignment="1">
      <alignment horizontal="center" vertical="center"/>
    </xf>
    <xf numFmtId="0" fontId="10" fillId="0" borderId="15" xfId="0" applyFont="1" applyBorder="1"/>
    <xf numFmtId="49" fontId="6" fillId="0" borderId="1" xfId="0" applyNumberFormat="1" applyFont="1" applyBorder="1" applyAlignment="1">
      <alignment horizontal="center" vertical="center"/>
    </xf>
    <xf numFmtId="49" fontId="6" fillId="0" borderId="9" xfId="0" applyNumberFormat="1" applyFont="1" applyBorder="1" applyAlignment="1">
      <alignment horizontal="center" vertical="center"/>
    </xf>
    <xf numFmtId="0" fontId="2" fillId="0" borderId="10" xfId="0" applyFont="1" applyBorder="1" applyAlignment="1">
      <alignment horizontal="center" vertical="top"/>
    </xf>
    <xf numFmtId="0" fontId="2" fillId="0" borderId="5" xfId="0" applyFont="1" applyBorder="1" applyAlignment="1">
      <alignment horizontal="center" vertical="top"/>
    </xf>
    <xf numFmtId="0" fontId="2" fillId="0" borderId="11" xfId="0" applyFont="1" applyBorder="1" applyAlignment="1">
      <alignment horizontal="center" vertical="top"/>
    </xf>
    <xf numFmtId="0" fontId="19" fillId="0" borderId="0" xfId="0" applyNumberFormat="1" applyFont="1" applyAlignment="1">
      <alignment horizontal="left" vertical="top" wrapText="1"/>
    </xf>
    <xf numFmtId="0" fontId="22" fillId="0" borderId="0" xfId="0" applyFont="1" applyAlignment="1">
      <alignment horizontal="center" vertical="center"/>
    </xf>
    <xf numFmtId="0" fontId="19" fillId="0" borderId="1" xfId="0" applyFont="1" applyBorder="1" applyAlignment="1">
      <alignment horizontal="center"/>
    </xf>
    <xf numFmtId="0" fontId="7" fillId="0" borderId="0" xfId="0" applyFont="1" applyBorder="1" applyAlignment="1">
      <alignment horizontal="left" vertical="top" wrapText="1"/>
    </xf>
    <xf numFmtId="0" fontId="0" fillId="0" borderId="0" xfId="0" applyBorder="1" applyAlignment="1">
      <alignment horizontal="left" vertical="top" wrapText="1"/>
    </xf>
    <xf numFmtId="0" fontId="0" fillId="0" borderId="2" xfId="0" applyBorder="1" applyAlignment="1">
      <alignment horizontal="left" vertical="top" wrapText="1"/>
    </xf>
    <xf numFmtId="0" fontId="8" fillId="0" borderId="0" xfId="0" applyFont="1" applyBorder="1" applyAlignment="1">
      <alignment horizontal="center" vertical="top" wrapText="1"/>
    </xf>
    <xf numFmtId="0" fontId="0" fillId="0" borderId="0" xfId="0" applyBorder="1" applyAlignment="1"/>
    <xf numFmtId="0" fontId="0" fillId="0" borderId="2" xfId="0" applyBorder="1" applyAlignment="1"/>
    <xf numFmtId="0" fontId="1" fillId="0" borderId="5" xfId="0" applyFont="1" applyBorder="1" applyAlignment="1"/>
    <xf numFmtId="0" fontId="6" fillId="0" borderId="0" xfId="0" applyFont="1" applyBorder="1" applyAlignment="1"/>
    <xf numFmtId="0" fontId="1" fillId="0" borderId="0" xfId="0" applyFont="1" applyBorder="1" applyAlignment="1">
      <alignment horizontal="left"/>
    </xf>
    <xf numFmtId="0" fontId="1" fillId="0" borderId="0" xfId="0" applyFont="1" applyBorder="1" applyAlignment="1"/>
    <xf numFmtId="0" fontId="1" fillId="0" borderId="0" xfId="0" applyFont="1" applyAlignment="1"/>
    <xf numFmtId="0" fontId="6" fillId="0" borderId="3" xfId="0" applyFont="1" applyBorder="1" applyAlignment="1">
      <alignment horizontal="center" vertical="center"/>
    </xf>
    <xf numFmtId="0" fontId="0" fillId="0" borderId="3" xfId="0" applyBorder="1" applyAlignment="1">
      <alignment horizontal="center" vertical="center"/>
    </xf>
    <xf numFmtId="0" fontId="6" fillId="0" borderId="3" xfId="0" applyFont="1" applyBorder="1" applyAlignment="1"/>
    <xf numFmtId="0" fontId="0" fillId="0" borderId="3" xfId="0" applyBorder="1" applyAlignment="1"/>
    <xf numFmtId="0" fontId="1" fillId="0" borderId="1" xfId="0" applyFont="1" applyBorder="1" applyAlignment="1">
      <alignment horizontal="center"/>
    </xf>
    <xf numFmtId="0" fontId="2" fillId="0" borderId="16" xfId="0" applyFont="1" applyBorder="1" applyAlignment="1">
      <alignment horizontal="left"/>
    </xf>
    <xf numFmtId="0" fontId="0" fillId="0" borderId="0" xfId="0" applyAlignment="1"/>
    <xf numFmtId="0" fontId="0" fillId="0" borderId="12" xfId="0" applyBorder="1" applyAlignment="1"/>
    <xf numFmtId="0" fontId="0" fillId="0" borderId="16" xfId="0" applyBorder="1" applyAlignment="1"/>
    <xf numFmtId="0" fontId="0" fillId="0" borderId="7" xfId="0" applyBorder="1" applyAlignment="1"/>
    <xf numFmtId="0" fontId="0" fillId="0" borderId="13" xfId="0" applyBorder="1" applyAlignment="1"/>
    <xf numFmtId="0" fontId="6" fillId="0" borderId="2" xfId="0" applyFont="1" applyBorder="1" applyAlignment="1"/>
    <xf numFmtId="0" fontId="1" fillId="0" borderId="2" xfId="0" applyFont="1" applyBorder="1" applyAlignment="1"/>
    <xf numFmtId="0" fontId="6" fillId="0" borderId="0" xfId="0" applyFont="1" applyBorder="1" applyAlignment="1">
      <alignment horizontal="justify" vertical="top" wrapText="1"/>
    </xf>
    <xf numFmtId="0" fontId="6" fillId="0" borderId="0" xfId="0" applyFont="1" applyBorder="1" applyAlignment="1">
      <alignment horizontal="right"/>
    </xf>
    <xf numFmtId="0" fontId="2" fillId="0" borderId="0" xfId="0" applyFont="1" applyBorder="1" applyAlignment="1">
      <alignment horizontal="left"/>
    </xf>
    <xf numFmtId="0" fontId="2" fillId="0" borderId="12" xfId="0" applyFont="1" applyBorder="1" applyAlignment="1">
      <alignment horizontal="left"/>
    </xf>
    <xf numFmtId="0" fontId="6" fillId="0" borderId="17" xfId="0" applyFont="1" applyBorder="1" applyAlignment="1"/>
    <xf numFmtId="0" fontId="17" fillId="0" borderId="8" xfId="0" applyFont="1" applyBorder="1" applyAlignment="1">
      <alignment horizontal="justify" vertical="center" wrapText="1"/>
    </xf>
    <xf numFmtId="0" fontId="0" fillId="0" borderId="9" xfId="0" applyBorder="1"/>
    <xf numFmtId="0" fontId="0" fillId="0" borderId="16" xfId="0" applyBorder="1"/>
    <xf numFmtId="0" fontId="0" fillId="0" borderId="0" xfId="0"/>
    <xf numFmtId="0" fontId="0" fillId="0" borderId="12" xfId="0" applyBorder="1"/>
    <xf numFmtId="0" fontId="0" fillId="0" borderId="13" xfId="0" applyBorder="1"/>
    <xf numFmtId="0" fontId="2" fillId="0" borderId="8" xfId="0" applyFont="1" applyBorder="1" applyAlignment="1">
      <alignment horizontal="left"/>
    </xf>
    <xf numFmtId="0" fontId="2" fillId="0" borderId="1" xfId="0" applyFont="1" applyBorder="1" applyAlignment="1">
      <alignment horizontal="left"/>
    </xf>
    <xf numFmtId="0" fontId="2" fillId="0" borderId="9" xfId="0" applyFont="1" applyBorder="1" applyAlignment="1">
      <alignment horizontal="left"/>
    </xf>
    <xf numFmtId="0" fontId="3" fillId="0" borderId="16" xfId="0" applyFont="1" applyBorder="1" applyAlignment="1">
      <alignment horizontal="center"/>
    </xf>
    <xf numFmtId="0" fontId="3" fillId="0" borderId="0" xfId="0" applyFont="1" applyBorder="1" applyAlignment="1">
      <alignment horizontal="center"/>
    </xf>
    <xf numFmtId="0" fontId="3" fillId="0" borderId="12" xfId="0" applyFont="1" applyBorder="1" applyAlignment="1">
      <alignment horizontal="center"/>
    </xf>
    <xf numFmtId="0" fontId="3" fillId="0" borderId="7" xfId="0" applyFont="1" applyBorder="1" applyAlignment="1">
      <alignment horizontal="center"/>
    </xf>
    <xf numFmtId="0" fontId="3" fillId="0" borderId="2" xfId="0" applyFont="1" applyBorder="1" applyAlignment="1">
      <alignment horizontal="center"/>
    </xf>
    <xf numFmtId="0" fontId="3" fillId="0" borderId="13" xfId="0" applyFont="1" applyBorder="1" applyAlignment="1">
      <alignment horizontal="center"/>
    </xf>
    <xf numFmtId="0" fontId="2" fillId="0" borderId="16" xfId="0" applyFont="1" applyBorder="1" applyAlignment="1">
      <alignment horizontal="center"/>
    </xf>
    <xf numFmtId="0" fontId="2" fillId="0" borderId="0"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2" xfId="0" applyFont="1" applyBorder="1" applyAlignment="1">
      <alignment horizontal="center"/>
    </xf>
    <xf numFmtId="0" fontId="2" fillId="0" borderId="13" xfId="0" applyFont="1" applyBorder="1" applyAlignment="1">
      <alignment horizontal="center"/>
    </xf>
    <xf numFmtId="0" fontId="1" fillId="0" borderId="0" xfId="0" applyFont="1" applyBorder="1" applyAlignment="1">
      <alignment horizontal="justify" vertical="top" wrapText="1"/>
    </xf>
    <xf numFmtId="0" fontId="1" fillId="0" borderId="0" xfId="0" applyFont="1" applyBorder="1" applyAlignment="1">
      <alignment horizontal="justify" wrapText="1"/>
    </xf>
    <xf numFmtId="0" fontId="1" fillId="0" borderId="2" xfId="0" applyFont="1" applyBorder="1" applyAlignment="1">
      <alignment horizontal="center"/>
    </xf>
    <xf numFmtId="14" fontId="1" fillId="0" borderId="2" xfId="0" applyNumberFormat="1" applyFont="1" applyBorder="1" applyAlignment="1">
      <alignment horizontal="center"/>
    </xf>
    <xf numFmtId="0" fontId="1" fillId="0" borderId="1" xfId="0" applyFont="1" applyBorder="1" applyAlignment="1">
      <alignment horizontal="center" vertical="top"/>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85725</xdr:colOff>
          <xdr:row>4</xdr:row>
          <xdr:rowOff>0</xdr:rowOff>
        </xdr:from>
        <xdr:to>
          <xdr:col>1</xdr:col>
          <xdr:colOff>914400</xdr:colOff>
          <xdr:row>5</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1F2A44AE-98F1-45C6-B41F-7332702BFB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276225</xdr:colOff>
          <xdr:row>3</xdr:row>
          <xdr:rowOff>76200</xdr:rowOff>
        </xdr:from>
        <xdr:to>
          <xdr:col>5</xdr:col>
          <xdr:colOff>66675</xdr:colOff>
          <xdr:row>5</xdr:row>
          <xdr:rowOff>95250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62ED49B9-2E6B-4964-B44B-A96CE09F72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19050</xdr:colOff>
      <xdr:row>13</xdr:row>
      <xdr:rowOff>9525</xdr:rowOff>
    </xdr:from>
    <xdr:to>
      <xdr:col>15</xdr:col>
      <xdr:colOff>819150</xdr:colOff>
      <xdr:row>16</xdr:row>
      <xdr:rowOff>0</xdr:rowOff>
    </xdr:to>
    <xdr:sp macro="" textlink="">
      <xdr:nvSpPr>
        <xdr:cNvPr id="1253" name="Line 21">
          <a:extLst>
            <a:ext uri="{FF2B5EF4-FFF2-40B4-BE49-F238E27FC236}">
              <a16:creationId xmlns:a16="http://schemas.microsoft.com/office/drawing/2014/main" id="{3F15EA80-61B3-4EA8-8D8E-EB4C64B10FFB}"/>
            </a:ext>
          </a:extLst>
        </xdr:cNvPr>
        <xdr:cNvSpPr>
          <a:spLocks noChangeShapeType="1"/>
        </xdr:cNvSpPr>
      </xdr:nvSpPr>
      <xdr:spPr bwMode="auto">
        <a:xfrm flipH="1">
          <a:off x="7258050" y="2647950"/>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16</xdr:row>
      <xdr:rowOff>9525</xdr:rowOff>
    </xdr:from>
    <xdr:to>
      <xdr:col>16</xdr:col>
      <xdr:colOff>0</xdr:colOff>
      <xdr:row>19</xdr:row>
      <xdr:rowOff>0</xdr:rowOff>
    </xdr:to>
    <xdr:sp macro="" textlink="">
      <xdr:nvSpPr>
        <xdr:cNvPr id="1254" name="Line 22">
          <a:extLst>
            <a:ext uri="{FF2B5EF4-FFF2-40B4-BE49-F238E27FC236}">
              <a16:creationId xmlns:a16="http://schemas.microsoft.com/office/drawing/2014/main" id="{B6AADD25-C073-425C-9419-8EEE18D3628D}"/>
            </a:ext>
          </a:extLst>
        </xdr:cNvPr>
        <xdr:cNvSpPr>
          <a:spLocks noChangeShapeType="1"/>
        </xdr:cNvSpPr>
      </xdr:nvSpPr>
      <xdr:spPr bwMode="auto">
        <a:xfrm flipH="1">
          <a:off x="7258050" y="3400425"/>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28575</xdr:colOff>
      <xdr:row>19</xdr:row>
      <xdr:rowOff>0</xdr:rowOff>
    </xdr:from>
    <xdr:to>
      <xdr:col>16</xdr:col>
      <xdr:colOff>9525</xdr:colOff>
      <xdr:row>21</xdr:row>
      <xdr:rowOff>180975</xdr:rowOff>
    </xdr:to>
    <xdr:sp macro="" textlink="">
      <xdr:nvSpPr>
        <xdr:cNvPr id="1255" name="Line 23">
          <a:extLst>
            <a:ext uri="{FF2B5EF4-FFF2-40B4-BE49-F238E27FC236}">
              <a16:creationId xmlns:a16="http://schemas.microsoft.com/office/drawing/2014/main" id="{3662078F-A49B-4EB7-B68B-943BDB0CBF2E}"/>
            </a:ext>
          </a:extLst>
        </xdr:cNvPr>
        <xdr:cNvSpPr>
          <a:spLocks noChangeShapeType="1"/>
        </xdr:cNvSpPr>
      </xdr:nvSpPr>
      <xdr:spPr bwMode="auto">
        <a:xfrm flipH="1">
          <a:off x="7267575" y="4143375"/>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22</xdr:row>
      <xdr:rowOff>9525</xdr:rowOff>
    </xdr:from>
    <xdr:to>
      <xdr:col>15</xdr:col>
      <xdr:colOff>809625</xdr:colOff>
      <xdr:row>25</xdr:row>
      <xdr:rowOff>0</xdr:rowOff>
    </xdr:to>
    <xdr:sp macro="" textlink="">
      <xdr:nvSpPr>
        <xdr:cNvPr id="1256" name="Line 24">
          <a:extLst>
            <a:ext uri="{FF2B5EF4-FFF2-40B4-BE49-F238E27FC236}">
              <a16:creationId xmlns:a16="http://schemas.microsoft.com/office/drawing/2014/main" id="{60D55D2A-D799-49D8-89CC-D53753B7120D}"/>
            </a:ext>
          </a:extLst>
        </xdr:cNvPr>
        <xdr:cNvSpPr>
          <a:spLocks noChangeShapeType="1"/>
        </xdr:cNvSpPr>
      </xdr:nvSpPr>
      <xdr:spPr bwMode="auto">
        <a:xfrm flipH="1">
          <a:off x="7239000" y="4905375"/>
          <a:ext cx="80010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25</xdr:row>
      <xdr:rowOff>19050</xdr:rowOff>
    </xdr:from>
    <xdr:to>
      <xdr:col>15</xdr:col>
      <xdr:colOff>809625</xdr:colOff>
      <xdr:row>28</xdr:row>
      <xdr:rowOff>9525</xdr:rowOff>
    </xdr:to>
    <xdr:sp macro="" textlink="">
      <xdr:nvSpPr>
        <xdr:cNvPr id="1257" name="Line 25">
          <a:extLst>
            <a:ext uri="{FF2B5EF4-FFF2-40B4-BE49-F238E27FC236}">
              <a16:creationId xmlns:a16="http://schemas.microsoft.com/office/drawing/2014/main" id="{BF555E23-8917-40BC-AB81-EBDD07C21308}"/>
            </a:ext>
          </a:extLst>
        </xdr:cNvPr>
        <xdr:cNvSpPr>
          <a:spLocks noChangeShapeType="1"/>
        </xdr:cNvSpPr>
      </xdr:nvSpPr>
      <xdr:spPr bwMode="auto">
        <a:xfrm flipH="1">
          <a:off x="7239000" y="5667375"/>
          <a:ext cx="80010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28</xdr:row>
      <xdr:rowOff>0</xdr:rowOff>
    </xdr:from>
    <xdr:to>
      <xdr:col>16</xdr:col>
      <xdr:colOff>0</xdr:colOff>
      <xdr:row>30</xdr:row>
      <xdr:rowOff>180975</xdr:rowOff>
    </xdr:to>
    <xdr:sp macro="" textlink="">
      <xdr:nvSpPr>
        <xdr:cNvPr id="1258" name="Line 26">
          <a:extLst>
            <a:ext uri="{FF2B5EF4-FFF2-40B4-BE49-F238E27FC236}">
              <a16:creationId xmlns:a16="http://schemas.microsoft.com/office/drawing/2014/main" id="{9395412E-A4FD-4733-B39B-08A22917B310}"/>
            </a:ext>
          </a:extLst>
        </xdr:cNvPr>
        <xdr:cNvSpPr>
          <a:spLocks noChangeShapeType="1"/>
        </xdr:cNvSpPr>
      </xdr:nvSpPr>
      <xdr:spPr bwMode="auto">
        <a:xfrm flipH="1">
          <a:off x="7258050" y="6400800"/>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31</xdr:row>
      <xdr:rowOff>9525</xdr:rowOff>
    </xdr:from>
    <xdr:to>
      <xdr:col>16</xdr:col>
      <xdr:colOff>0</xdr:colOff>
      <xdr:row>34</xdr:row>
      <xdr:rowOff>0</xdr:rowOff>
    </xdr:to>
    <xdr:sp macro="" textlink="">
      <xdr:nvSpPr>
        <xdr:cNvPr id="1259" name="Line 27">
          <a:extLst>
            <a:ext uri="{FF2B5EF4-FFF2-40B4-BE49-F238E27FC236}">
              <a16:creationId xmlns:a16="http://schemas.microsoft.com/office/drawing/2014/main" id="{B25DEBDB-9C26-46A4-9520-63EA0D3168CB}"/>
            </a:ext>
          </a:extLst>
        </xdr:cNvPr>
        <xdr:cNvSpPr>
          <a:spLocks noChangeShapeType="1"/>
        </xdr:cNvSpPr>
      </xdr:nvSpPr>
      <xdr:spPr bwMode="auto">
        <a:xfrm flipH="1">
          <a:off x="7258050" y="7162800"/>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34</xdr:row>
      <xdr:rowOff>9525</xdr:rowOff>
    </xdr:from>
    <xdr:to>
      <xdr:col>16</xdr:col>
      <xdr:colOff>0</xdr:colOff>
      <xdr:row>37</xdr:row>
      <xdr:rowOff>0</xdr:rowOff>
    </xdr:to>
    <xdr:sp macro="" textlink="">
      <xdr:nvSpPr>
        <xdr:cNvPr id="1260" name="Line 28">
          <a:extLst>
            <a:ext uri="{FF2B5EF4-FFF2-40B4-BE49-F238E27FC236}">
              <a16:creationId xmlns:a16="http://schemas.microsoft.com/office/drawing/2014/main" id="{B90FA00D-4699-4F8A-B6DE-B86B2218E40A}"/>
            </a:ext>
          </a:extLst>
        </xdr:cNvPr>
        <xdr:cNvSpPr>
          <a:spLocks noChangeShapeType="1"/>
        </xdr:cNvSpPr>
      </xdr:nvSpPr>
      <xdr:spPr bwMode="auto">
        <a:xfrm flipH="1">
          <a:off x="7258050" y="7915275"/>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20</xdr:col>
      <xdr:colOff>523875</xdr:colOff>
      <xdr:row>0</xdr:row>
      <xdr:rowOff>0</xdr:rowOff>
    </xdr:from>
    <xdr:to>
      <xdr:col>22</xdr:col>
      <xdr:colOff>438150</xdr:colOff>
      <xdr:row>3</xdr:row>
      <xdr:rowOff>0</xdr:rowOff>
    </xdr:to>
    <xdr:pic>
      <xdr:nvPicPr>
        <xdr:cNvPr id="1261" name="Picture 30">
          <a:extLst>
            <a:ext uri="{FF2B5EF4-FFF2-40B4-BE49-F238E27FC236}">
              <a16:creationId xmlns:a16="http://schemas.microsoft.com/office/drawing/2014/main" id="{BEB901B3-2787-4DC4-A745-89CE64BDCC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50" y="0"/>
          <a:ext cx="14573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219075</xdr:colOff>
          <xdr:row>40</xdr:row>
          <xdr:rowOff>104775</xdr:rowOff>
        </xdr:from>
        <xdr:to>
          <xdr:col>4</xdr:col>
          <xdr:colOff>76200</xdr:colOff>
          <xdr:row>42</xdr:row>
          <xdr:rowOff>123825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4D2E0327-11BD-481C-B45A-C315085DA7C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447675</xdr:colOff>
          <xdr:row>1</xdr:row>
          <xdr:rowOff>76200</xdr:rowOff>
        </xdr:from>
        <xdr:to>
          <xdr:col>18</xdr:col>
          <xdr:colOff>9525</xdr:colOff>
          <xdr:row>3</xdr:row>
          <xdr:rowOff>66675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475834D2-94F1-445B-AD47-E7E2A55D988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36</xdr:row>
      <xdr:rowOff>0</xdr:rowOff>
    </xdr:from>
    <xdr:to>
      <xdr:col>0</xdr:col>
      <xdr:colOff>114300</xdr:colOff>
      <xdr:row>36</xdr:row>
      <xdr:rowOff>114300</xdr:rowOff>
    </xdr:to>
    <xdr:sp macro="" textlink="">
      <xdr:nvSpPr>
        <xdr:cNvPr id="3119" name="AutoShape 1" descr="*">
          <a:extLst>
            <a:ext uri="{FF2B5EF4-FFF2-40B4-BE49-F238E27FC236}">
              <a16:creationId xmlns:a16="http://schemas.microsoft.com/office/drawing/2014/main" id="{DB6AFD0E-A2B0-42D1-9338-79DC43202A40}"/>
            </a:ext>
          </a:extLst>
        </xdr:cNvPr>
        <xdr:cNvSpPr>
          <a:spLocks noChangeAspect="1" noChangeArrowheads="1"/>
        </xdr:cNvSpPr>
      </xdr:nvSpPr>
      <xdr:spPr bwMode="auto">
        <a:xfrm>
          <a:off x="0" y="5981700"/>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37</xdr:row>
      <xdr:rowOff>0</xdr:rowOff>
    </xdr:from>
    <xdr:to>
      <xdr:col>0</xdr:col>
      <xdr:colOff>114300</xdr:colOff>
      <xdr:row>37</xdr:row>
      <xdr:rowOff>114300</xdr:rowOff>
    </xdr:to>
    <xdr:sp macro="" textlink="">
      <xdr:nvSpPr>
        <xdr:cNvPr id="3120" name="AutoShape 2" descr="*">
          <a:extLst>
            <a:ext uri="{FF2B5EF4-FFF2-40B4-BE49-F238E27FC236}">
              <a16:creationId xmlns:a16="http://schemas.microsoft.com/office/drawing/2014/main" id="{0A1B80EC-1564-4D04-825E-DA626F2C19BC}"/>
            </a:ext>
          </a:extLst>
        </xdr:cNvPr>
        <xdr:cNvSpPr>
          <a:spLocks noChangeAspect="1" noChangeArrowheads="1"/>
        </xdr:cNvSpPr>
      </xdr:nvSpPr>
      <xdr:spPr bwMode="auto">
        <a:xfrm>
          <a:off x="0" y="6143625"/>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dol.gov/cgi-bin/leave-dol.asp?exitURL=http://www.adobe.com/products/acrobat/readstep2.html&amp;exitTitle=Adobe%20Systems%20Incorporated" TargetMode="External"/><Relationship Id="rId1" Type="http://schemas.openxmlformats.org/officeDocument/2006/relationships/hyperlink" Target="http://www.dol.gov/whd/forms/wh347.pdf"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522"/>
  <sheetViews>
    <sheetView tabSelected="1" zoomScale="97" zoomScaleNormal="75" workbookViewId="0">
      <selection activeCell="AD22" sqref="AD22"/>
    </sheetView>
  </sheetViews>
  <sheetFormatPr defaultRowHeight="12.75" x14ac:dyDescent="0.2"/>
  <cols>
    <col min="1" max="1" width="19" customWidth="1"/>
    <col min="2" max="2" width="15" customWidth="1"/>
    <col min="3" max="3" width="5.85546875" customWidth="1"/>
    <col min="4" max="4" width="7.28515625" customWidth="1"/>
    <col min="5" max="5" width="7.7109375" customWidth="1"/>
    <col min="6" max="6" width="3.7109375" customWidth="1"/>
    <col min="7" max="7" width="4.42578125" customWidth="1"/>
    <col min="8" max="9" width="4.28515625" customWidth="1"/>
    <col min="10" max="11" width="4.5703125" customWidth="1"/>
    <col min="12" max="12" width="4.140625" customWidth="1"/>
    <col min="13" max="13" width="4.28515625" customWidth="1"/>
    <col min="14" max="14" width="9.140625" customWidth="1"/>
    <col min="15" max="15" width="10.28515625" bestFit="1" customWidth="1"/>
    <col min="16" max="16" width="12" bestFit="1" customWidth="1"/>
    <col min="17" max="18" width="13.140625" bestFit="1" customWidth="1"/>
    <col min="19" max="19" width="10.28515625" bestFit="1" customWidth="1"/>
    <col min="20" max="21" width="10.7109375" customWidth="1"/>
    <col min="22" max="22" width="12.42578125" customWidth="1"/>
    <col min="23" max="23" width="13.140625" customWidth="1"/>
    <col min="24" max="24" width="2.85546875" hidden="1" customWidth="1"/>
  </cols>
  <sheetData>
    <row r="1" spans="1:26" s="1" customFormat="1" ht="21" customHeight="1" x14ac:dyDescent="0.2">
      <c r="A1" s="136" t="s">
        <v>94</v>
      </c>
      <c r="B1" s="137"/>
      <c r="C1" s="137"/>
      <c r="D1" s="137"/>
      <c r="E1" s="139" t="s">
        <v>83</v>
      </c>
      <c r="F1" s="140"/>
      <c r="G1" s="140"/>
      <c r="H1" s="140"/>
      <c r="I1" s="140"/>
      <c r="J1" s="140"/>
      <c r="K1" s="140"/>
      <c r="L1" s="140"/>
      <c r="M1" s="140"/>
      <c r="N1" s="140"/>
      <c r="O1" s="140"/>
      <c r="P1" s="140"/>
      <c r="Q1" s="140"/>
      <c r="R1" s="140"/>
      <c r="S1" s="140"/>
      <c r="T1" s="140"/>
      <c r="U1" s="32"/>
      <c r="V1" s="32"/>
      <c r="W1" s="25"/>
      <c r="X1" s="25"/>
    </row>
    <row r="2" spans="1:26" s="1" customFormat="1" ht="12.75" customHeight="1" x14ac:dyDescent="0.2">
      <c r="A2" s="137"/>
      <c r="B2" s="137"/>
      <c r="C2" s="137"/>
      <c r="D2" s="137"/>
      <c r="E2" s="140"/>
      <c r="F2" s="140"/>
      <c r="G2" s="140"/>
      <c r="H2" s="140"/>
      <c r="I2" s="140"/>
      <c r="J2" s="140"/>
      <c r="K2" s="140"/>
      <c r="L2" s="140"/>
      <c r="M2" s="140"/>
      <c r="N2" s="140"/>
      <c r="O2" s="140"/>
      <c r="P2" s="140"/>
      <c r="Q2" s="140"/>
      <c r="R2" s="140"/>
      <c r="S2" s="140"/>
      <c r="T2" s="140"/>
      <c r="U2" s="32"/>
      <c r="V2" s="32"/>
      <c r="W2" s="25"/>
      <c r="X2" s="25"/>
    </row>
    <row r="3" spans="1:26" s="1" customFormat="1" ht="21" customHeight="1" x14ac:dyDescent="0.2">
      <c r="A3" s="137"/>
      <c r="B3" s="137"/>
      <c r="C3" s="137"/>
      <c r="D3" s="137"/>
      <c r="E3" s="140"/>
      <c r="F3" s="140"/>
      <c r="G3" s="140"/>
      <c r="H3" s="140"/>
      <c r="I3" s="140"/>
      <c r="J3" s="140"/>
      <c r="K3" s="140"/>
      <c r="L3" s="140"/>
      <c r="M3" s="140"/>
      <c r="N3" s="140"/>
      <c r="O3" s="140"/>
      <c r="P3" s="140"/>
      <c r="Q3" s="140"/>
      <c r="R3" s="140"/>
      <c r="S3" s="140"/>
      <c r="T3" s="140"/>
      <c r="U3" s="32"/>
      <c r="V3" s="32"/>
      <c r="W3" s="25"/>
      <c r="X3" s="25"/>
    </row>
    <row r="4" spans="1:26" s="1" customFormat="1" ht="11.45" customHeight="1" x14ac:dyDescent="0.2">
      <c r="A4" s="138"/>
      <c r="B4" s="138"/>
      <c r="C4" s="138"/>
      <c r="D4" s="138"/>
      <c r="E4" s="141"/>
      <c r="F4" s="141"/>
      <c r="G4" s="141"/>
      <c r="H4" s="141"/>
      <c r="I4" s="141"/>
      <c r="J4" s="141"/>
      <c r="K4" s="141"/>
      <c r="L4" s="141"/>
      <c r="M4" s="141"/>
      <c r="N4" s="141"/>
      <c r="O4" s="141"/>
      <c r="P4" s="141"/>
      <c r="Q4" s="141"/>
      <c r="R4" s="141"/>
      <c r="S4" s="141"/>
      <c r="T4" s="141"/>
      <c r="U4" s="27"/>
      <c r="V4" s="70" t="s">
        <v>84</v>
      </c>
      <c r="W4" s="71"/>
      <c r="X4" s="5"/>
      <c r="Y4" s="26"/>
      <c r="Z4" s="26"/>
    </row>
    <row r="5" spans="1:26" s="1" customFormat="1" ht="17.25" customHeight="1" x14ac:dyDescent="0.2">
      <c r="A5" s="33" t="s">
        <v>31</v>
      </c>
      <c r="B5" s="33"/>
      <c r="C5" s="33" t="s">
        <v>30</v>
      </c>
      <c r="D5" s="33"/>
      <c r="E5" s="31"/>
      <c r="F5" s="72"/>
      <c r="G5" s="72"/>
      <c r="H5" s="72"/>
      <c r="I5" s="72"/>
      <c r="J5" s="72"/>
      <c r="K5" s="72"/>
      <c r="L5" s="72"/>
      <c r="M5" s="72"/>
      <c r="N5" s="59" t="s">
        <v>59</v>
      </c>
      <c r="O5" s="62"/>
      <c r="P5" s="62"/>
      <c r="Q5" s="62"/>
      <c r="R5" s="62"/>
      <c r="S5" s="62"/>
      <c r="T5" s="62"/>
      <c r="U5" s="63"/>
      <c r="V5" s="94" t="s">
        <v>118</v>
      </c>
      <c r="W5" s="95"/>
      <c r="X5" s="28"/>
    </row>
    <row r="6" spans="1:26" s="1" customFormat="1" ht="21" customHeight="1" x14ac:dyDescent="0.25">
      <c r="A6" s="64" t="s">
        <v>124</v>
      </c>
      <c r="B6" s="64"/>
      <c r="C6" s="64"/>
      <c r="D6" s="64"/>
      <c r="E6" s="64"/>
      <c r="F6" s="64"/>
      <c r="G6" s="64"/>
      <c r="H6" s="64"/>
      <c r="I6" s="64"/>
      <c r="J6" s="64"/>
      <c r="K6" s="64"/>
      <c r="L6" s="64"/>
      <c r="M6" s="64"/>
      <c r="N6" s="54"/>
      <c r="O6" s="64" t="s">
        <v>123</v>
      </c>
      <c r="P6" s="64"/>
      <c r="Q6" s="64"/>
      <c r="R6" s="64"/>
      <c r="S6" s="64"/>
      <c r="T6" s="64"/>
      <c r="U6" s="65"/>
      <c r="V6" s="96"/>
      <c r="W6" s="97"/>
      <c r="X6" s="29"/>
    </row>
    <row r="7" spans="1:26" s="1" customFormat="1" x14ac:dyDescent="0.2">
      <c r="A7" s="57" t="s">
        <v>61</v>
      </c>
      <c r="B7" s="57"/>
      <c r="C7" s="57"/>
      <c r="D7" s="57"/>
      <c r="E7" s="100" t="s">
        <v>62</v>
      </c>
      <c r="F7" s="100"/>
      <c r="G7" s="100"/>
      <c r="H7" s="100"/>
      <c r="I7" s="100"/>
      <c r="J7" s="100"/>
      <c r="K7" s="100"/>
      <c r="L7" s="100"/>
      <c r="M7" s="100"/>
      <c r="N7" s="58" t="s">
        <v>60</v>
      </c>
      <c r="O7" s="58"/>
      <c r="P7" s="58"/>
      <c r="Q7" s="58"/>
      <c r="R7" s="58"/>
      <c r="S7" s="58"/>
      <c r="T7" s="58" t="s">
        <v>91</v>
      </c>
      <c r="U7" s="58"/>
      <c r="V7" s="58"/>
      <c r="W7" s="4"/>
      <c r="X7" s="4"/>
    </row>
    <row r="8" spans="1:26" s="1" customFormat="1" ht="16.5" customHeight="1" x14ac:dyDescent="0.2">
      <c r="A8" s="55"/>
      <c r="B8" s="55">
        <v>1</v>
      </c>
      <c r="C8" s="56"/>
      <c r="D8" s="56"/>
      <c r="E8" s="101">
        <v>43275</v>
      </c>
      <c r="F8" s="89"/>
      <c r="G8" s="89"/>
      <c r="H8" s="89"/>
      <c r="I8" s="89"/>
      <c r="J8" s="89"/>
      <c r="K8" s="89"/>
      <c r="L8" s="89"/>
      <c r="M8" s="89"/>
      <c r="N8" s="89" t="s">
        <v>128</v>
      </c>
      <c r="O8" s="89"/>
      <c r="P8" s="89"/>
      <c r="Q8" s="89"/>
      <c r="R8" s="89"/>
      <c r="S8" s="89"/>
      <c r="T8" s="89" t="s">
        <v>129</v>
      </c>
      <c r="U8" s="89"/>
      <c r="V8" s="89"/>
      <c r="W8" s="89"/>
      <c r="X8" s="89"/>
    </row>
    <row r="9" spans="1:26" s="1" customFormat="1" ht="14.25" customHeight="1" x14ac:dyDescent="0.2">
      <c r="A9" s="128" t="s">
        <v>47</v>
      </c>
      <c r="B9" s="129"/>
      <c r="C9" s="30" t="s">
        <v>45</v>
      </c>
      <c r="D9" s="98" t="s">
        <v>46</v>
      </c>
      <c r="E9" s="99"/>
      <c r="F9" s="67" t="s">
        <v>82</v>
      </c>
      <c r="G9" s="130" t="s">
        <v>41</v>
      </c>
      <c r="H9" s="131"/>
      <c r="I9" s="131"/>
      <c r="J9" s="131"/>
      <c r="K9" s="131"/>
      <c r="L9" s="131"/>
      <c r="M9" s="132"/>
      <c r="N9" s="20" t="s">
        <v>48</v>
      </c>
      <c r="O9" s="20" t="s">
        <v>49</v>
      </c>
      <c r="P9" s="20" t="s">
        <v>50</v>
      </c>
      <c r="Q9" s="119" t="s">
        <v>51</v>
      </c>
      <c r="R9" s="120"/>
      <c r="S9" s="120"/>
      <c r="T9" s="120"/>
      <c r="U9" s="120"/>
      <c r="V9" s="121"/>
      <c r="W9" s="93" t="s">
        <v>52</v>
      </c>
      <c r="X9" s="93"/>
    </row>
    <row r="10" spans="1:26" s="1" customFormat="1" ht="22.5" customHeight="1" x14ac:dyDescent="0.2">
      <c r="A10" s="103" t="s">
        <v>92</v>
      </c>
      <c r="B10" s="104"/>
      <c r="C10" s="105" t="s">
        <v>43</v>
      </c>
      <c r="D10" s="117" t="s">
        <v>44</v>
      </c>
      <c r="E10" s="104"/>
      <c r="F10" s="68"/>
      <c r="G10" s="118" t="s">
        <v>38</v>
      </c>
      <c r="H10" s="118" t="s">
        <v>119</v>
      </c>
      <c r="I10" s="118" t="s">
        <v>120</v>
      </c>
      <c r="J10" s="118" t="s">
        <v>121</v>
      </c>
      <c r="K10" s="118" t="s">
        <v>120</v>
      </c>
      <c r="L10" s="118" t="s">
        <v>122</v>
      </c>
      <c r="M10" s="118" t="s">
        <v>38</v>
      </c>
      <c r="N10" s="90" t="s">
        <v>58</v>
      </c>
      <c r="O10" s="90" t="s">
        <v>57</v>
      </c>
      <c r="P10" s="90" t="s">
        <v>56</v>
      </c>
      <c r="Q10" s="122"/>
      <c r="R10" s="123"/>
      <c r="S10" s="123"/>
      <c r="T10" s="123"/>
      <c r="U10" s="123"/>
      <c r="V10" s="124"/>
      <c r="W10" s="82" t="s">
        <v>53</v>
      </c>
      <c r="X10" s="83"/>
    </row>
    <row r="11" spans="1:26" s="1" customFormat="1" ht="0.75" customHeight="1" x14ac:dyDescent="0.2">
      <c r="A11" s="103"/>
      <c r="B11" s="104"/>
      <c r="C11" s="106"/>
      <c r="D11" s="117"/>
      <c r="E11" s="104"/>
      <c r="F11" s="68"/>
      <c r="G11" s="118"/>
      <c r="H11" s="118"/>
      <c r="I11" s="118"/>
      <c r="J11" s="118"/>
      <c r="K11" s="118"/>
      <c r="L11" s="118"/>
      <c r="M11" s="118"/>
      <c r="N11" s="90"/>
      <c r="O11" s="90"/>
      <c r="P11" s="90"/>
      <c r="Q11" s="92" t="s">
        <v>39</v>
      </c>
      <c r="R11" s="91" t="s">
        <v>55</v>
      </c>
      <c r="S11" s="91" t="s">
        <v>133</v>
      </c>
      <c r="T11" s="91" t="s">
        <v>127</v>
      </c>
      <c r="U11" s="84" t="s">
        <v>54</v>
      </c>
      <c r="V11" s="84" t="s">
        <v>75</v>
      </c>
      <c r="W11" s="84"/>
      <c r="X11" s="85"/>
    </row>
    <row r="12" spans="1:26" s="1" customFormat="1" ht="23.25" customHeight="1" x14ac:dyDescent="0.2">
      <c r="A12" s="103"/>
      <c r="B12" s="104"/>
      <c r="C12" s="106"/>
      <c r="D12" s="117"/>
      <c r="E12" s="104"/>
      <c r="F12" s="68"/>
      <c r="G12" s="48">
        <v>17</v>
      </c>
      <c r="H12" s="48">
        <v>18</v>
      </c>
      <c r="I12" s="48">
        <v>19</v>
      </c>
      <c r="J12" s="48">
        <v>20</v>
      </c>
      <c r="K12" s="48">
        <v>21</v>
      </c>
      <c r="L12" s="48">
        <v>22</v>
      </c>
      <c r="M12" s="48">
        <v>23</v>
      </c>
      <c r="N12" s="90"/>
      <c r="O12" s="90"/>
      <c r="P12" s="90"/>
      <c r="Q12" s="92"/>
      <c r="R12" s="92"/>
      <c r="S12" s="91"/>
      <c r="T12" s="92"/>
      <c r="U12" s="88"/>
      <c r="V12" s="88"/>
      <c r="W12" s="84"/>
      <c r="X12" s="85"/>
    </row>
    <row r="13" spans="1:26" s="1" customFormat="1" ht="13.5" customHeight="1" x14ac:dyDescent="0.2">
      <c r="A13" s="103"/>
      <c r="B13" s="104"/>
      <c r="C13" s="107"/>
      <c r="D13" s="117"/>
      <c r="E13" s="104"/>
      <c r="F13" s="69"/>
      <c r="G13" s="81" t="s">
        <v>42</v>
      </c>
      <c r="H13" s="81"/>
      <c r="I13" s="81"/>
      <c r="J13" s="81"/>
      <c r="K13" s="81"/>
      <c r="L13" s="81"/>
      <c r="M13" s="81"/>
      <c r="N13" s="90"/>
      <c r="O13" s="90"/>
      <c r="P13" s="90"/>
      <c r="Q13" s="92"/>
      <c r="R13" s="92"/>
      <c r="S13" s="91"/>
      <c r="T13" s="92"/>
      <c r="U13" s="88"/>
      <c r="V13" s="88"/>
      <c r="W13" s="86"/>
      <c r="X13" s="87"/>
    </row>
    <row r="14" spans="1:26" s="1" customFormat="1" ht="30" customHeight="1" x14ac:dyDescent="0.2">
      <c r="A14" s="108" t="s">
        <v>125</v>
      </c>
      <c r="B14" s="109"/>
      <c r="C14" s="114">
        <v>2</v>
      </c>
      <c r="D14" s="102" t="s">
        <v>126</v>
      </c>
      <c r="E14" s="102"/>
      <c r="F14" s="19" t="s">
        <v>40</v>
      </c>
      <c r="G14" s="49"/>
      <c r="H14" s="49"/>
      <c r="I14" s="49"/>
      <c r="J14" s="49"/>
      <c r="K14" s="49"/>
      <c r="L14" s="49"/>
      <c r="M14" s="49"/>
      <c r="N14" s="50">
        <f>SUM(G14:M14)</f>
        <v>0</v>
      </c>
      <c r="O14" s="51">
        <f>O15*1.5</f>
        <v>139.92000000000002</v>
      </c>
      <c r="P14" s="52">
        <f>N14*O14</f>
        <v>0</v>
      </c>
      <c r="Q14" s="73">
        <v>252.36</v>
      </c>
      <c r="R14" s="73">
        <f>75.56+9.51+4.26+2.02</f>
        <v>91.350000000000009</v>
      </c>
      <c r="S14" s="73">
        <v>138.80000000000001</v>
      </c>
      <c r="T14" s="73">
        <v>32.46</v>
      </c>
      <c r="U14" s="73"/>
      <c r="V14" s="73">
        <f>SUM(Q14:U14)</f>
        <v>514.97</v>
      </c>
      <c r="W14" s="73">
        <f>P14+P15-V14</f>
        <v>1723.7500000000002</v>
      </c>
      <c r="X14" s="74"/>
    </row>
    <row r="15" spans="1:26" s="1" customFormat="1" ht="14.25" customHeight="1" x14ac:dyDescent="0.2">
      <c r="A15" s="110"/>
      <c r="B15" s="111"/>
      <c r="C15" s="115"/>
      <c r="D15" s="102"/>
      <c r="E15" s="102"/>
      <c r="F15" s="81" t="s">
        <v>38</v>
      </c>
      <c r="G15" s="75">
        <v>0</v>
      </c>
      <c r="H15" s="75">
        <v>8</v>
      </c>
      <c r="I15" s="75">
        <v>8</v>
      </c>
      <c r="J15" s="75">
        <v>8</v>
      </c>
      <c r="K15" s="75">
        <v>0</v>
      </c>
      <c r="L15" s="75">
        <v>0</v>
      </c>
      <c r="M15" s="75">
        <v>0</v>
      </c>
      <c r="N15" s="76">
        <f>SUM(G15:M15)</f>
        <v>24</v>
      </c>
      <c r="O15" s="125">
        <f>49.88+43.4</f>
        <v>93.28</v>
      </c>
      <c r="P15" s="126">
        <f>N15*O15</f>
        <v>2238.7200000000003</v>
      </c>
      <c r="Q15" s="73"/>
      <c r="R15" s="73"/>
      <c r="S15" s="73"/>
      <c r="T15" s="73"/>
      <c r="U15" s="73"/>
      <c r="V15" s="73"/>
      <c r="W15" s="73"/>
      <c r="X15" s="74"/>
    </row>
    <row r="16" spans="1:26" s="1" customFormat="1" ht="15" customHeight="1" x14ac:dyDescent="0.2">
      <c r="A16" s="112"/>
      <c r="B16" s="113"/>
      <c r="C16" s="116"/>
      <c r="D16" s="102"/>
      <c r="E16" s="102"/>
      <c r="F16" s="81"/>
      <c r="G16" s="75"/>
      <c r="H16" s="75"/>
      <c r="I16" s="75"/>
      <c r="J16" s="75"/>
      <c r="K16" s="75"/>
      <c r="L16" s="75"/>
      <c r="M16" s="75"/>
      <c r="N16" s="76"/>
      <c r="O16" s="77"/>
      <c r="P16" s="127"/>
      <c r="Q16" s="73"/>
      <c r="R16" s="73"/>
      <c r="S16" s="73"/>
      <c r="T16" s="73"/>
      <c r="U16" s="73"/>
      <c r="V16" s="73"/>
      <c r="W16" s="73"/>
      <c r="X16" s="74"/>
    </row>
    <row r="17" spans="1:24" s="1" customFormat="1" ht="30" customHeight="1" x14ac:dyDescent="0.2">
      <c r="A17" s="108" t="s">
        <v>130</v>
      </c>
      <c r="B17" s="109"/>
      <c r="C17" s="80">
        <v>3</v>
      </c>
      <c r="D17" s="102" t="s">
        <v>126</v>
      </c>
      <c r="E17" s="102"/>
      <c r="F17" s="19" t="s">
        <v>40</v>
      </c>
      <c r="G17" s="49"/>
      <c r="H17" s="49"/>
      <c r="I17" s="49"/>
      <c r="J17" s="49"/>
      <c r="K17" s="49"/>
      <c r="L17" s="49"/>
      <c r="M17" s="49"/>
      <c r="N17" s="50">
        <f>SUM(G17:M17)</f>
        <v>0</v>
      </c>
      <c r="O17" s="51">
        <f>O18*1.5</f>
        <v>139.92000000000002</v>
      </c>
      <c r="P17" s="53">
        <f>N17*O17</f>
        <v>0</v>
      </c>
      <c r="Q17" s="73">
        <v>220.03</v>
      </c>
      <c r="R17" s="73">
        <f>78.49+9.51+4.26+2.02</f>
        <v>94.28</v>
      </c>
      <c r="S17" s="73">
        <v>138.80000000000001</v>
      </c>
      <c r="T17" s="73">
        <v>32.46</v>
      </c>
      <c r="U17" s="73">
        <v>67.16</v>
      </c>
      <c r="V17" s="73">
        <f>SUM(Q17:U17)</f>
        <v>552.73</v>
      </c>
      <c r="W17" s="73">
        <f>P17+P18-V17</f>
        <v>1685.9900000000002</v>
      </c>
      <c r="X17" s="74"/>
    </row>
    <row r="18" spans="1:24" s="1" customFormat="1" ht="14.25" customHeight="1" x14ac:dyDescent="0.2">
      <c r="A18" s="110"/>
      <c r="B18" s="111"/>
      <c r="C18" s="80"/>
      <c r="D18" s="102"/>
      <c r="E18" s="102"/>
      <c r="F18" s="81" t="s">
        <v>38</v>
      </c>
      <c r="G18" s="75">
        <v>0</v>
      </c>
      <c r="H18" s="75">
        <v>8</v>
      </c>
      <c r="I18" s="75">
        <v>8</v>
      </c>
      <c r="J18" s="75">
        <v>8</v>
      </c>
      <c r="K18" s="75">
        <v>0</v>
      </c>
      <c r="L18" s="75">
        <v>0</v>
      </c>
      <c r="M18" s="75">
        <v>0</v>
      </c>
      <c r="N18" s="76">
        <f>SUM(G18:M18)</f>
        <v>24</v>
      </c>
      <c r="O18" s="73">
        <v>93.28</v>
      </c>
      <c r="P18" s="77">
        <f>N18*O18</f>
        <v>2238.7200000000003</v>
      </c>
      <c r="Q18" s="73"/>
      <c r="R18" s="73"/>
      <c r="S18" s="73"/>
      <c r="T18" s="73"/>
      <c r="U18" s="73"/>
      <c r="V18" s="73"/>
      <c r="W18" s="73"/>
      <c r="X18" s="74"/>
    </row>
    <row r="19" spans="1:24" s="1" customFormat="1" ht="15" customHeight="1" x14ac:dyDescent="0.2">
      <c r="A19" s="112"/>
      <c r="B19" s="113"/>
      <c r="C19" s="80"/>
      <c r="D19" s="102"/>
      <c r="E19" s="102"/>
      <c r="F19" s="81"/>
      <c r="G19" s="75"/>
      <c r="H19" s="75"/>
      <c r="I19" s="75"/>
      <c r="J19" s="75"/>
      <c r="K19" s="75"/>
      <c r="L19" s="75"/>
      <c r="M19" s="75"/>
      <c r="N19" s="76"/>
      <c r="O19" s="73"/>
      <c r="P19" s="73"/>
      <c r="Q19" s="73"/>
      <c r="R19" s="73"/>
      <c r="S19" s="73"/>
      <c r="T19" s="73"/>
      <c r="U19" s="73"/>
      <c r="V19" s="73"/>
      <c r="W19" s="73"/>
      <c r="X19" s="74"/>
    </row>
    <row r="20" spans="1:24" s="1" customFormat="1" ht="30" customHeight="1" x14ac:dyDescent="0.2">
      <c r="A20" s="78" t="s">
        <v>136</v>
      </c>
      <c r="B20" s="79"/>
      <c r="C20" s="80">
        <v>1</v>
      </c>
      <c r="D20" s="102" t="s">
        <v>126</v>
      </c>
      <c r="E20" s="102"/>
      <c r="F20" s="19" t="s">
        <v>40</v>
      </c>
      <c r="G20" s="49"/>
      <c r="H20" s="49"/>
      <c r="I20" s="49"/>
      <c r="J20" s="49"/>
      <c r="K20" s="49"/>
      <c r="L20" s="49"/>
      <c r="M20" s="49"/>
      <c r="N20" s="50">
        <f>SUM(G20:M20)</f>
        <v>0</v>
      </c>
      <c r="O20" s="51"/>
      <c r="P20" s="53">
        <f>N20*O20</f>
        <v>0</v>
      </c>
      <c r="Q20" s="73">
        <v>0</v>
      </c>
      <c r="R20" s="73">
        <v>0</v>
      </c>
      <c r="S20" s="73">
        <v>0</v>
      </c>
      <c r="T20" s="73">
        <v>0</v>
      </c>
      <c r="U20" s="73">
        <v>0</v>
      </c>
      <c r="V20" s="73">
        <f>SUM(Q20:U20)</f>
        <v>0</v>
      </c>
      <c r="W20" s="73">
        <f>P20+P21-V20</f>
        <v>0</v>
      </c>
      <c r="X20" s="74"/>
    </row>
    <row r="21" spans="1:24" s="1" customFormat="1" ht="14.25" customHeight="1" x14ac:dyDescent="0.2">
      <c r="A21" s="78"/>
      <c r="B21" s="79"/>
      <c r="C21" s="80"/>
      <c r="D21" s="102"/>
      <c r="E21" s="102"/>
      <c r="F21" s="81" t="s">
        <v>38</v>
      </c>
      <c r="G21" s="75">
        <v>0</v>
      </c>
      <c r="H21" s="75">
        <v>0</v>
      </c>
      <c r="I21" s="75">
        <v>0</v>
      </c>
      <c r="J21" s="75">
        <v>0</v>
      </c>
      <c r="K21" s="75">
        <v>0</v>
      </c>
      <c r="L21" s="75">
        <v>0</v>
      </c>
      <c r="M21" s="75">
        <v>0</v>
      </c>
      <c r="N21" s="76">
        <f>SUM(G21:M21)</f>
        <v>0</v>
      </c>
      <c r="O21" s="73"/>
      <c r="P21" s="77">
        <f>N21*O21</f>
        <v>0</v>
      </c>
      <c r="Q21" s="73"/>
      <c r="R21" s="73"/>
      <c r="S21" s="73"/>
      <c r="T21" s="73"/>
      <c r="U21" s="73"/>
      <c r="V21" s="73"/>
      <c r="W21" s="73"/>
      <c r="X21" s="74"/>
    </row>
    <row r="22" spans="1:24" s="1" customFormat="1" ht="15" customHeight="1" x14ac:dyDescent="0.2">
      <c r="A22" s="78"/>
      <c r="B22" s="79"/>
      <c r="C22" s="80"/>
      <c r="D22" s="102"/>
      <c r="E22" s="102"/>
      <c r="F22" s="81"/>
      <c r="G22" s="75"/>
      <c r="H22" s="75"/>
      <c r="I22" s="75"/>
      <c r="J22" s="75"/>
      <c r="K22" s="75"/>
      <c r="L22" s="75"/>
      <c r="M22" s="75"/>
      <c r="N22" s="76"/>
      <c r="O22" s="73"/>
      <c r="P22" s="73"/>
      <c r="Q22" s="73"/>
      <c r="R22" s="73"/>
      <c r="S22" s="73"/>
      <c r="T22" s="73"/>
      <c r="U22" s="73"/>
      <c r="V22" s="73"/>
      <c r="W22" s="73"/>
      <c r="X22" s="74"/>
    </row>
    <row r="23" spans="1:24" s="1" customFormat="1" ht="30" customHeight="1" x14ac:dyDescent="0.2">
      <c r="A23" s="78"/>
      <c r="B23" s="79"/>
      <c r="C23" s="80"/>
      <c r="D23" s="75"/>
      <c r="E23" s="75"/>
      <c r="F23" s="19" t="s">
        <v>40</v>
      </c>
      <c r="G23" s="49"/>
      <c r="H23" s="49"/>
      <c r="I23" s="49"/>
      <c r="J23" s="49"/>
      <c r="K23" s="49"/>
      <c r="L23" s="49"/>
      <c r="M23" s="49"/>
      <c r="N23" s="50">
        <f>SUM(G23:M23)</f>
        <v>0</v>
      </c>
      <c r="O23" s="51">
        <f>O24*1.5</f>
        <v>0</v>
      </c>
      <c r="P23" s="53">
        <f>N23*O23</f>
        <v>0</v>
      </c>
      <c r="Q23" s="73">
        <f>(P23+P24)*0.0765</f>
        <v>0</v>
      </c>
      <c r="R23" s="73">
        <v>0</v>
      </c>
      <c r="S23" s="73">
        <v>0</v>
      </c>
      <c r="T23" s="73">
        <v>0</v>
      </c>
      <c r="U23" s="73">
        <v>0</v>
      </c>
      <c r="V23" s="73">
        <f>SUM(Q23:U23)</f>
        <v>0</v>
      </c>
      <c r="W23" s="73">
        <f>P23+P24-V23</f>
        <v>0</v>
      </c>
      <c r="X23" s="74"/>
    </row>
    <row r="24" spans="1:24" s="1" customFormat="1" ht="14.25" customHeight="1" x14ac:dyDescent="0.2">
      <c r="A24" s="78"/>
      <c r="B24" s="79"/>
      <c r="C24" s="80"/>
      <c r="D24" s="75"/>
      <c r="E24" s="75"/>
      <c r="F24" s="81" t="s">
        <v>38</v>
      </c>
      <c r="G24" s="75"/>
      <c r="H24" s="75"/>
      <c r="I24" s="75"/>
      <c r="J24" s="75"/>
      <c r="K24" s="75"/>
      <c r="L24" s="75"/>
      <c r="M24" s="75"/>
      <c r="N24" s="76">
        <f>SUM(G24:M24)</f>
        <v>0</v>
      </c>
      <c r="O24" s="73">
        <v>0</v>
      </c>
      <c r="P24" s="77">
        <f>N24*O24</f>
        <v>0</v>
      </c>
      <c r="Q24" s="73"/>
      <c r="R24" s="73"/>
      <c r="S24" s="73"/>
      <c r="T24" s="73"/>
      <c r="U24" s="73"/>
      <c r="V24" s="73"/>
      <c r="W24" s="73"/>
      <c r="X24" s="74"/>
    </row>
    <row r="25" spans="1:24" s="1" customFormat="1" ht="15" customHeight="1" x14ac:dyDescent="0.2">
      <c r="A25" s="78"/>
      <c r="B25" s="79"/>
      <c r="C25" s="80"/>
      <c r="D25" s="75"/>
      <c r="E25" s="75"/>
      <c r="F25" s="81"/>
      <c r="G25" s="75"/>
      <c r="H25" s="75"/>
      <c r="I25" s="75"/>
      <c r="J25" s="75"/>
      <c r="K25" s="75"/>
      <c r="L25" s="75"/>
      <c r="M25" s="75"/>
      <c r="N25" s="76"/>
      <c r="O25" s="73"/>
      <c r="P25" s="73"/>
      <c r="Q25" s="73"/>
      <c r="R25" s="73"/>
      <c r="S25" s="73"/>
      <c r="T25" s="73"/>
      <c r="U25" s="73"/>
      <c r="V25" s="73"/>
      <c r="W25" s="73"/>
      <c r="X25" s="74"/>
    </row>
    <row r="26" spans="1:24" s="1" customFormat="1" ht="30" customHeight="1" x14ac:dyDescent="0.2">
      <c r="A26" s="78"/>
      <c r="B26" s="79"/>
      <c r="C26" s="80"/>
      <c r="D26" s="75"/>
      <c r="E26" s="75"/>
      <c r="F26" s="19" t="s">
        <v>40</v>
      </c>
      <c r="G26" s="49"/>
      <c r="H26" s="49"/>
      <c r="I26" s="49"/>
      <c r="J26" s="49"/>
      <c r="K26" s="49"/>
      <c r="L26" s="49"/>
      <c r="M26" s="49"/>
      <c r="N26" s="50">
        <f>SUM(G26:M26)</f>
        <v>0</v>
      </c>
      <c r="O26" s="51">
        <f>O27*1.5</f>
        <v>0</v>
      </c>
      <c r="P26" s="53">
        <f>N26*O26</f>
        <v>0</v>
      </c>
      <c r="Q26" s="73">
        <f>(P26+P27)*0.0765</f>
        <v>0</v>
      </c>
      <c r="R26" s="73">
        <v>0</v>
      </c>
      <c r="S26" s="73">
        <v>0</v>
      </c>
      <c r="T26" s="73">
        <v>0</v>
      </c>
      <c r="U26" s="73">
        <v>0</v>
      </c>
      <c r="V26" s="73">
        <f>SUM(Q26:U26)</f>
        <v>0</v>
      </c>
      <c r="W26" s="73">
        <f>P26+P27-V26</f>
        <v>0</v>
      </c>
      <c r="X26" s="74"/>
    </row>
    <row r="27" spans="1:24" s="1" customFormat="1" ht="14.25" customHeight="1" x14ac:dyDescent="0.2">
      <c r="A27" s="78"/>
      <c r="B27" s="79"/>
      <c r="C27" s="80"/>
      <c r="D27" s="75"/>
      <c r="E27" s="75"/>
      <c r="F27" s="81" t="s">
        <v>38</v>
      </c>
      <c r="G27" s="75"/>
      <c r="H27" s="75"/>
      <c r="I27" s="75"/>
      <c r="J27" s="75"/>
      <c r="K27" s="75"/>
      <c r="L27" s="75"/>
      <c r="M27" s="75"/>
      <c r="N27" s="76">
        <f>SUM(G27:M27)</f>
        <v>0</v>
      </c>
      <c r="O27" s="73">
        <v>0</v>
      </c>
      <c r="P27" s="77">
        <f>N27*O27</f>
        <v>0</v>
      </c>
      <c r="Q27" s="73"/>
      <c r="R27" s="73"/>
      <c r="S27" s="73"/>
      <c r="T27" s="73"/>
      <c r="U27" s="73"/>
      <c r="V27" s="73"/>
      <c r="W27" s="73"/>
      <c r="X27" s="74"/>
    </row>
    <row r="28" spans="1:24" s="1" customFormat="1" ht="15" customHeight="1" x14ac:dyDescent="0.2">
      <c r="A28" s="78"/>
      <c r="B28" s="79"/>
      <c r="C28" s="80"/>
      <c r="D28" s="75"/>
      <c r="E28" s="75"/>
      <c r="F28" s="81"/>
      <c r="G28" s="75"/>
      <c r="H28" s="75"/>
      <c r="I28" s="75"/>
      <c r="J28" s="75"/>
      <c r="K28" s="75"/>
      <c r="L28" s="75"/>
      <c r="M28" s="75"/>
      <c r="N28" s="76"/>
      <c r="O28" s="73"/>
      <c r="P28" s="73"/>
      <c r="Q28" s="73"/>
      <c r="R28" s="73"/>
      <c r="S28" s="73"/>
      <c r="T28" s="73"/>
      <c r="U28" s="73"/>
      <c r="V28" s="73"/>
      <c r="W28" s="73"/>
      <c r="X28" s="74"/>
    </row>
    <row r="29" spans="1:24" s="1" customFormat="1" ht="30" customHeight="1" x14ac:dyDescent="0.2">
      <c r="A29" s="78"/>
      <c r="B29" s="79"/>
      <c r="C29" s="80"/>
      <c r="D29" s="75"/>
      <c r="E29" s="75"/>
      <c r="F29" s="19" t="s">
        <v>40</v>
      </c>
      <c r="G29" s="49"/>
      <c r="H29" s="49"/>
      <c r="I29" s="49"/>
      <c r="J29" s="49"/>
      <c r="K29" s="49"/>
      <c r="L29" s="49"/>
      <c r="M29" s="49"/>
      <c r="N29" s="50">
        <f>SUM(G29:M29)</f>
        <v>0</v>
      </c>
      <c r="O29" s="51">
        <f>O30*1.5</f>
        <v>0</v>
      </c>
      <c r="P29" s="53">
        <f>N29*O29</f>
        <v>0</v>
      </c>
      <c r="Q29" s="73">
        <f>(P29+P30)*0.0765</f>
        <v>0</v>
      </c>
      <c r="R29" s="73">
        <v>0</v>
      </c>
      <c r="S29" s="73">
        <v>0</v>
      </c>
      <c r="T29" s="73">
        <v>0</v>
      </c>
      <c r="U29" s="73">
        <v>0</v>
      </c>
      <c r="V29" s="73">
        <f>SUM(Q29:U29)</f>
        <v>0</v>
      </c>
      <c r="W29" s="73">
        <f>P29+P30-V29</f>
        <v>0</v>
      </c>
      <c r="X29" s="74"/>
    </row>
    <row r="30" spans="1:24" s="1" customFormat="1" ht="14.25" customHeight="1" x14ac:dyDescent="0.2">
      <c r="A30" s="78"/>
      <c r="B30" s="79"/>
      <c r="C30" s="80"/>
      <c r="D30" s="75"/>
      <c r="E30" s="75"/>
      <c r="F30" s="81" t="s">
        <v>38</v>
      </c>
      <c r="G30" s="75"/>
      <c r="H30" s="75"/>
      <c r="I30" s="75"/>
      <c r="J30" s="75"/>
      <c r="K30" s="75"/>
      <c r="L30" s="75"/>
      <c r="M30" s="75"/>
      <c r="N30" s="76">
        <f>SUM(G30:M30)</f>
        <v>0</v>
      </c>
      <c r="O30" s="73">
        <v>0</v>
      </c>
      <c r="P30" s="77">
        <f>N30*O30</f>
        <v>0</v>
      </c>
      <c r="Q30" s="73"/>
      <c r="R30" s="73"/>
      <c r="S30" s="73"/>
      <c r="T30" s="73"/>
      <c r="U30" s="73"/>
      <c r="V30" s="73"/>
      <c r="W30" s="73"/>
      <c r="X30" s="74"/>
    </row>
    <row r="31" spans="1:24" s="1" customFormat="1" ht="15" customHeight="1" x14ac:dyDescent="0.2">
      <c r="A31" s="78"/>
      <c r="B31" s="79"/>
      <c r="C31" s="80"/>
      <c r="D31" s="75"/>
      <c r="E31" s="75"/>
      <c r="F31" s="81"/>
      <c r="G31" s="75"/>
      <c r="H31" s="75"/>
      <c r="I31" s="75"/>
      <c r="J31" s="75"/>
      <c r="K31" s="75"/>
      <c r="L31" s="75"/>
      <c r="M31" s="75"/>
      <c r="N31" s="76"/>
      <c r="O31" s="73"/>
      <c r="P31" s="73"/>
      <c r="Q31" s="73"/>
      <c r="R31" s="73"/>
      <c r="S31" s="73"/>
      <c r="T31" s="73"/>
      <c r="U31" s="73"/>
      <c r="V31" s="73"/>
      <c r="W31" s="73"/>
      <c r="X31" s="74"/>
    </row>
    <row r="32" spans="1:24" s="1" customFormat="1" ht="30" customHeight="1" x14ac:dyDescent="0.2">
      <c r="A32" s="78"/>
      <c r="B32" s="79"/>
      <c r="C32" s="80"/>
      <c r="D32" s="75"/>
      <c r="E32" s="75"/>
      <c r="F32" s="19" t="s">
        <v>40</v>
      </c>
      <c r="G32" s="49"/>
      <c r="H32" s="49"/>
      <c r="I32" s="49"/>
      <c r="J32" s="49"/>
      <c r="K32" s="49"/>
      <c r="L32" s="49"/>
      <c r="M32" s="49"/>
      <c r="N32" s="50">
        <f>SUM(G32:M32)</f>
        <v>0</v>
      </c>
      <c r="O32" s="51">
        <f>O33*1.5</f>
        <v>0</v>
      </c>
      <c r="P32" s="53">
        <f>N32*O32</f>
        <v>0</v>
      </c>
      <c r="Q32" s="73">
        <f>(P32+P33)*0.0765</f>
        <v>0</v>
      </c>
      <c r="R32" s="73">
        <v>0</v>
      </c>
      <c r="S32" s="73">
        <v>0</v>
      </c>
      <c r="T32" s="73">
        <v>0</v>
      </c>
      <c r="U32" s="73">
        <v>0</v>
      </c>
      <c r="V32" s="73">
        <f>SUM(Q32:U32)</f>
        <v>0</v>
      </c>
      <c r="W32" s="73">
        <f>P32+P33-V32</f>
        <v>0</v>
      </c>
      <c r="X32" s="74"/>
    </row>
    <row r="33" spans="1:24" s="1" customFormat="1" ht="14.25" customHeight="1" x14ac:dyDescent="0.2">
      <c r="A33" s="78"/>
      <c r="B33" s="79"/>
      <c r="C33" s="80"/>
      <c r="D33" s="75"/>
      <c r="E33" s="75"/>
      <c r="F33" s="81" t="s">
        <v>38</v>
      </c>
      <c r="G33" s="75"/>
      <c r="H33" s="75"/>
      <c r="I33" s="75"/>
      <c r="J33" s="75"/>
      <c r="K33" s="75"/>
      <c r="L33" s="75"/>
      <c r="M33" s="75"/>
      <c r="N33" s="76">
        <f>SUM(G33:M33)</f>
        <v>0</v>
      </c>
      <c r="O33" s="73">
        <v>0</v>
      </c>
      <c r="P33" s="77">
        <f>N33*O33</f>
        <v>0</v>
      </c>
      <c r="Q33" s="73"/>
      <c r="R33" s="73"/>
      <c r="S33" s="73"/>
      <c r="T33" s="73"/>
      <c r="U33" s="73"/>
      <c r="V33" s="73"/>
      <c r="W33" s="73"/>
      <c r="X33" s="74"/>
    </row>
    <row r="34" spans="1:24" s="1" customFormat="1" ht="15" customHeight="1" x14ac:dyDescent="0.2">
      <c r="A34" s="78"/>
      <c r="B34" s="79"/>
      <c r="C34" s="80"/>
      <c r="D34" s="75"/>
      <c r="E34" s="75"/>
      <c r="F34" s="81"/>
      <c r="G34" s="75"/>
      <c r="H34" s="75"/>
      <c r="I34" s="75"/>
      <c r="J34" s="75"/>
      <c r="K34" s="75"/>
      <c r="L34" s="75"/>
      <c r="M34" s="75"/>
      <c r="N34" s="76"/>
      <c r="O34" s="73"/>
      <c r="P34" s="73"/>
      <c r="Q34" s="73"/>
      <c r="R34" s="73"/>
      <c r="S34" s="73"/>
      <c r="T34" s="73"/>
      <c r="U34" s="73"/>
      <c r="V34" s="73"/>
      <c r="W34" s="73"/>
      <c r="X34" s="74"/>
    </row>
    <row r="35" spans="1:24" s="1" customFormat="1" ht="30" customHeight="1" x14ac:dyDescent="0.2">
      <c r="A35" s="78"/>
      <c r="B35" s="79"/>
      <c r="C35" s="80"/>
      <c r="D35" s="75"/>
      <c r="E35" s="75"/>
      <c r="F35" s="19" t="s">
        <v>40</v>
      </c>
      <c r="G35" s="49"/>
      <c r="H35" s="49"/>
      <c r="I35" s="49"/>
      <c r="J35" s="49"/>
      <c r="K35" s="49"/>
      <c r="L35" s="49"/>
      <c r="M35" s="49"/>
      <c r="N35" s="50">
        <f>SUM(G35:M35)</f>
        <v>0</v>
      </c>
      <c r="O35" s="51">
        <f>O36*1.5</f>
        <v>0</v>
      </c>
      <c r="P35" s="53">
        <f>N35*O35</f>
        <v>0</v>
      </c>
      <c r="Q35" s="73">
        <f>(P35+P36)*0.0765</f>
        <v>0</v>
      </c>
      <c r="R35" s="73">
        <v>0</v>
      </c>
      <c r="S35" s="73">
        <v>0</v>
      </c>
      <c r="T35" s="73">
        <v>0</v>
      </c>
      <c r="U35" s="73">
        <v>0</v>
      </c>
      <c r="V35" s="73">
        <f>SUM(Q35:U35)</f>
        <v>0</v>
      </c>
      <c r="W35" s="73">
        <f>P35+P36-V35</f>
        <v>0</v>
      </c>
      <c r="X35" s="74"/>
    </row>
    <row r="36" spans="1:24" s="1" customFormat="1" ht="14.25" customHeight="1" x14ac:dyDescent="0.2">
      <c r="A36" s="78"/>
      <c r="B36" s="79"/>
      <c r="C36" s="80"/>
      <c r="D36" s="75"/>
      <c r="E36" s="75"/>
      <c r="F36" s="81" t="s">
        <v>38</v>
      </c>
      <c r="G36" s="75"/>
      <c r="H36" s="75"/>
      <c r="I36" s="75"/>
      <c r="J36" s="75"/>
      <c r="K36" s="75"/>
      <c r="L36" s="75"/>
      <c r="M36" s="75"/>
      <c r="N36" s="76">
        <f>SUM(G36:M36)</f>
        <v>0</v>
      </c>
      <c r="O36" s="73">
        <v>0</v>
      </c>
      <c r="P36" s="77">
        <f>N36*O36</f>
        <v>0</v>
      </c>
      <c r="Q36" s="73"/>
      <c r="R36" s="73"/>
      <c r="S36" s="73"/>
      <c r="T36" s="73"/>
      <c r="U36" s="73"/>
      <c r="V36" s="73"/>
      <c r="W36" s="73"/>
      <c r="X36" s="74"/>
    </row>
    <row r="37" spans="1:24" s="1" customFormat="1" ht="15" customHeight="1" x14ac:dyDescent="0.2">
      <c r="A37" s="78"/>
      <c r="B37" s="79"/>
      <c r="C37" s="80"/>
      <c r="D37" s="75"/>
      <c r="E37" s="75"/>
      <c r="F37" s="81"/>
      <c r="G37" s="75"/>
      <c r="H37" s="75"/>
      <c r="I37" s="75"/>
      <c r="J37" s="75"/>
      <c r="K37" s="75"/>
      <c r="L37" s="75"/>
      <c r="M37" s="75"/>
      <c r="N37" s="76"/>
      <c r="O37" s="73"/>
      <c r="P37" s="73"/>
      <c r="Q37" s="73"/>
      <c r="R37" s="73"/>
      <c r="S37" s="73"/>
      <c r="T37" s="73"/>
      <c r="U37" s="73"/>
      <c r="V37" s="73"/>
      <c r="W37" s="73"/>
      <c r="X37" s="74"/>
    </row>
    <row r="38" spans="1:24" s="2" customFormat="1" ht="46.5" customHeight="1" x14ac:dyDescent="0.2">
      <c r="A38" s="66" t="s">
        <v>85</v>
      </c>
      <c r="B38" s="66"/>
      <c r="C38" s="66"/>
      <c r="D38" s="66"/>
      <c r="E38" s="66"/>
      <c r="F38" s="66"/>
      <c r="G38" s="66"/>
      <c r="H38" s="66"/>
      <c r="I38" s="66"/>
      <c r="J38" s="66"/>
      <c r="K38" s="66"/>
      <c r="L38" s="66"/>
      <c r="M38" s="66"/>
      <c r="N38" s="66"/>
      <c r="O38" s="66"/>
      <c r="P38" s="66"/>
      <c r="Q38" s="66"/>
      <c r="R38" s="66"/>
      <c r="S38" s="66"/>
      <c r="T38" s="66"/>
      <c r="U38" s="66"/>
      <c r="V38" s="66"/>
      <c r="W38" s="66"/>
      <c r="X38" s="21"/>
    </row>
    <row r="39" spans="1:24" s="2" customFormat="1" ht="11.25" customHeight="1" x14ac:dyDescent="0.2">
      <c r="A39" s="134" t="s">
        <v>86</v>
      </c>
      <c r="B39" s="134"/>
      <c r="C39" s="134"/>
      <c r="D39" s="134"/>
      <c r="E39" s="134"/>
      <c r="F39" s="134"/>
      <c r="G39" s="134"/>
      <c r="H39" s="134"/>
      <c r="I39" s="134"/>
      <c r="J39" s="134"/>
      <c r="K39" s="134"/>
      <c r="L39" s="134"/>
      <c r="M39" s="134"/>
      <c r="N39" s="134"/>
      <c r="O39" s="134"/>
      <c r="P39" s="134"/>
      <c r="Q39" s="134"/>
      <c r="R39" s="134"/>
      <c r="S39" s="134"/>
      <c r="T39" s="134"/>
      <c r="U39" s="134"/>
      <c r="V39" s="134"/>
      <c r="W39" s="134"/>
    </row>
    <row r="40" spans="1:24" s="2" customFormat="1" x14ac:dyDescent="0.2">
      <c r="A40" s="133" t="s">
        <v>93</v>
      </c>
      <c r="B40" s="133"/>
      <c r="C40" s="133"/>
      <c r="D40" s="133"/>
      <c r="E40" s="133"/>
      <c r="F40" s="133"/>
      <c r="G40" s="133"/>
      <c r="H40" s="133"/>
      <c r="I40" s="133"/>
      <c r="J40" s="133"/>
      <c r="K40" s="133"/>
      <c r="L40" s="133"/>
      <c r="M40" s="133"/>
      <c r="N40" s="133"/>
      <c r="O40" s="133"/>
      <c r="P40" s="133"/>
      <c r="Q40" s="133"/>
      <c r="R40" s="133"/>
      <c r="S40" s="133"/>
      <c r="T40" s="133"/>
      <c r="U40" s="133"/>
      <c r="V40" s="133"/>
      <c r="W40" s="133"/>
    </row>
    <row r="41" spans="1:24" s="2" customFormat="1" ht="12.75" customHeight="1" x14ac:dyDescent="0.2">
      <c r="A41" s="133"/>
      <c r="B41" s="133"/>
      <c r="C41" s="133"/>
      <c r="D41" s="133"/>
      <c r="E41" s="133"/>
      <c r="F41" s="133"/>
      <c r="G41" s="133"/>
      <c r="H41" s="133"/>
      <c r="I41" s="133"/>
      <c r="J41" s="133"/>
      <c r="K41" s="133"/>
      <c r="L41" s="133"/>
      <c r="M41" s="133"/>
      <c r="N41" s="133"/>
      <c r="O41" s="133"/>
      <c r="P41" s="133"/>
      <c r="Q41" s="133"/>
      <c r="R41" s="133"/>
      <c r="S41" s="133"/>
      <c r="T41" s="133"/>
      <c r="U41" s="133"/>
      <c r="V41" s="133"/>
      <c r="W41" s="133"/>
    </row>
    <row r="42" spans="1:24" s="2" customFormat="1" ht="12.75" customHeight="1" x14ac:dyDescent="0.2">
      <c r="A42" s="135" t="s">
        <v>87</v>
      </c>
      <c r="B42" s="135"/>
      <c r="C42" s="135"/>
      <c r="D42" s="135"/>
      <c r="E42" s="135"/>
      <c r="F42" s="135"/>
      <c r="G42" s="135"/>
      <c r="H42" s="135"/>
      <c r="I42" s="135"/>
      <c r="J42" s="135"/>
      <c r="K42" s="135"/>
      <c r="L42" s="135"/>
      <c r="M42" s="135"/>
      <c r="N42" s="135"/>
      <c r="O42" s="135"/>
      <c r="P42" s="135"/>
      <c r="Q42" s="135"/>
      <c r="R42" s="135"/>
      <c r="S42" s="135"/>
      <c r="T42" s="135"/>
      <c r="U42" s="135"/>
      <c r="V42" s="135"/>
      <c r="W42" s="135"/>
    </row>
    <row r="43" spans="1:24" s="2" customFormat="1" ht="12.75" customHeight="1" x14ac:dyDescent="0.2"/>
    <row r="44" spans="1:24" s="2" customFormat="1" ht="12.75" customHeight="1" x14ac:dyDescent="0.2"/>
    <row r="45" spans="1:24" s="2" customFormat="1" ht="12.75" customHeight="1" x14ac:dyDescent="0.2"/>
    <row r="46" spans="1:24" s="2" customFormat="1" ht="12.75" customHeight="1" x14ac:dyDescent="0.2"/>
    <row r="47" spans="1:24" s="2" customFormat="1" ht="12.75" customHeight="1" x14ac:dyDescent="0.2"/>
    <row r="48" spans="1:24" s="2" customFormat="1" ht="12.75" customHeight="1" x14ac:dyDescent="0.2"/>
    <row r="49" s="2" customFormat="1" ht="12.75" customHeight="1" x14ac:dyDescent="0.2"/>
    <row r="50" s="2" customFormat="1" ht="12.75" customHeight="1" x14ac:dyDescent="0.2"/>
    <row r="51" s="2" customFormat="1" ht="12.75" customHeight="1" x14ac:dyDescent="0.2"/>
    <row r="52" s="2" customFormat="1" ht="11.25" customHeight="1" x14ac:dyDescent="0.2"/>
    <row r="53" s="2" customFormat="1" ht="12.75" hidden="1" customHeight="1" x14ac:dyDescent="0.2"/>
    <row r="54" s="2" customFormat="1" ht="12.75" hidden="1" customHeight="1" x14ac:dyDescent="0.2"/>
    <row r="55" s="2" customFormat="1" ht="12.75" hidden="1" customHeight="1" x14ac:dyDescent="0.2"/>
    <row r="56" s="2" customFormat="1" ht="12.75" hidden="1" customHeight="1" x14ac:dyDescent="0.2"/>
    <row r="57" s="2" customFormat="1" ht="12.75" hidden="1" customHeight="1" x14ac:dyDescent="0.2"/>
    <row r="58" s="2" customFormat="1" ht="12.75" hidden="1" customHeight="1" x14ac:dyDescent="0.2"/>
    <row r="59" s="2" customFormat="1" ht="12.75" hidden="1" customHeight="1" x14ac:dyDescent="0.2"/>
    <row r="60" s="2" customFormat="1" ht="12.75" hidden="1" customHeight="1" x14ac:dyDescent="0.2"/>
    <row r="61" s="2" customFormat="1" ht="12.75" hidden="1" customHeight="1" x14ac:dyDescent="0.2"/>
    <row r="62" s="2" customFormat="1" ht="12.75" hidden="1" customHeight="1" x14ac:dyDescent="0.2"/>
    <row r="63" s="2" customFormat="1" ht="12.75" hidden="1" customHeight="1" x14ac:dyDescent="0.2"/>
    <row r="64" s="2" customFormat="1" ht="12.75" hidden="1" customHeight="1" x14ac:dyDescent="0.2"/>
    <row r="65" s="2" customFormat="1" ht="12.75" hidden="1" customHeight="1" x14ac:dyDescent="0.2"/>
    <row r="66" s="2" customFormat="1" ht="12.75" hidden="1" customHeight="1" x14ac:dyDescent="0.2"/>
    <row r="67" s="2" customFormat="1" ht="12.75" hidden="1" customHeight="1" x14ac:dyDescent="0.2"/>
    <row r="68" s="2" customFormat="1" ht="12.75" hidden="1" customHeight="1" x14ac:dyDescent="0.2"/>
    <row r="69" s="2" customFormat="1" ht="12.75" hidden="1" customHeight="1" x14ac:dyDescent="0.2"/>
    <row r="70" s="2" customFormat="1" ht="12.75" hidden="1" customHeight="1" x14ac:dyDescent="0.2"/>
    <row r="71" s="2" customFormat="1" ht="12.75" hidden="1" customHeight="1" x14ac:dyDescent="0.2"/>
    <row r="72" s="2" customFormat="1" ht="12.75" hidden="1" customHeight="1" x14ac:dyDescent="0.2"/>
    <row r="73" s="2" customFormat="1" ht="12.75" hidden="1" customHeight="1" x14ac:dyDescent="0.2"/>
    <row r="74" s="2" customFormat="1" ht="12.75" hidden="1" customHeight="1" x14ac:dyDescent="0.2"/>
    <row r="75" s="2" customFormat="1" ht="12.75" hidden="1" customHeight="1" x14ac:dyDescent="0.2"/>
    <row r="76" s="2" customFormat="1" ht="12.75" hidden="1" customHeight="1" x14ac:dyDescent="0.2"/>
    <row r="77" s="2" customFormat="1" ht="12.75" hidden="1" customHeight="1" x14ac:dyDescent="0.2"/>
    <row r="78" s="2" customFormat="1" ht="12.75" hidden="1" customHeight="1" x14ac:dyDescent="0.2"/>
    <row r="79" s="2" customFormat="1" ht="12.75" hidden="1" customHeight="1" x14ac:dyDescent="0.2"/>
    <row r="80" s="2" customFormat="1" ht="12.75" hidden="1" customHeight="1" x14ac:dyDescent="0.2"/>
    <row r="81" s="2" customFormat="1" ht="12.75" hidden="1" customHeight="1" x14ac:dyDescent="0.2"/>
    <row r="82" s="2" customFormat="1" ht="12.75" hidden="1" customHeight="1" x14ac:dyDescent="0.2"/>
    <row r="83" s="2" customFormat="1" x14ac:dyDescent="0.2"/>
    <row r="84" s="2" customFormat="1" ht="19.5" customHeight="1" x14ac:dyDescent="0.2"/>
    <row r="85" s="2" customFormat="1" x14ac:dyDescent="0.2"/>
    <row r="86" s="2" customFormat="1" x14ac:dyDescent="0.2"/>
    <row r="87" s="2" customFormat="1" x14ac:dyDescent="0.2"/>
    <row r="88" s="2" customFormat="1" x14ac:dyDescent="0.2"/>
    <row r="89" s="2" customFormat="1" x14ac:dyDescent="0.2"/>
    <row r="90" s="2" customFormat="1" x14ac:dyDescent="0.2"/>
    <row r="91" s="2" customFormat="1" x14ac:dyDescent="0.2"/>
    <row r="92" s="2" customFormat="1" x14ac:dyDescent="0.2"/>
    <row r="93" s="2" customFormat="1" x14ac:dyDescent="0.2"/>
    <row r="94" s="2" customFormat="1" x14ac:dyDescent="0.2"/>
    <row r="95" s="2" customFormat="1" x14ac:dyDescent="0.2"/>
    <row r="96" s="2" customFormat="1" x14ac:dyDescent="0.2"/>
    <row r="97" s="2" customFormat="1" x14ac:dyDescent="0.2"/>
    <row r="98" s="2" customFormat="1" x14ac:dyDescent="0.2"/>
    <row r="99" s="2" customFormat="1" x14ac:dyDescent="0.2"/>
    <row r="100" s="2" customFormat="1" x14ac:dyDescent="0.2"/>
    <row r="101" s="2" customFormat="1" x14ac:dyDescent="0.2"/>
    <row r="102" s="2" customFormat="1" x14ac:dyDescent="0.2"/>
    <row r="103" s="2" customFormat="1" x14ac:dyDescent="0.2"/>
    <row r="104" s="2" customFormat="1" x14ac:dyDescent="0.2"/>
    <row r="105" s="2" customFormat="1" x14ac:dyDescent="0.2"/>
    <row r="106" s="2" customFormat="1" x14ac:dyDescent="0.2"/>
    <row r="107" s="2" customFormat="1" x14ac:dyDescent="0.2"/>
    <row r="108" s="2" customFormat="1" x14ac:dyDescent="0.2"/>
    <row r="109" s="2" customFormat="1" x14ac:dyDescent="0.2"/>
    <row r="110" s="2" customFormat="1" x14ac:dyDescent="0.2"/>
    <row r="111" s="2" customFormat="1" x14ac:dyDescent="0.2"/>
    <row r="112" s="2" customFormat="1" x14ac:dyDescent="0.2"/>
    <row r="113" s="2" customFormat="1" x14ac:dyDescent="0.2"/>
    <row r="114" s="2" customFormat="1" x14ac:dyDescent="0.2"/>
    <row r="115" s="2" customFormat="1" x14ac:dyDescent="0.2"/>
    <row r="116" s="2" customFormat="1" x14ac:dyDescent="0.2"/>
    <row r="117" s="2" customFormat="1" x14ac:dyDescent="0.2"/>
    <row r="118" s="2" customFormat="1" x14ac:dyDescent="0.2"/>
    <row r="119" s="2" customFormat="1" x14ac:dyDescent="0.2"/>
    <row r="120" s="2" customFormat="1" x14ac:dyDescent="0.2"/>
    <row r="121" s="2" customFormat="1" x14ac:dyDescent="0.2"/>
    <row r="122" s="2" customFormat="1" x14ac:dyDescent="0.2"/>
    <row r="123" s="2" customFormat="1" x14ac:dyDescent="0.2"/>
    <row r="124" s="2" customFormat="1" x14ac:dyDescent="0.2"/>
    <row r="125" s="2" customFormat="1" x14ac:dyDescent="0.2"/>
    <row r="126" s="2" customFormat="1" x14ac:dyDescent="0.2"/>
    <row r="127" s="2" customFormat="1" x14ac:dyDescent="0.2"/>
    <row r="128" s="2" customFormat="1" x14ac:dyDescent="0.2"/>
    <row r="129" s="2" customFormat="1" x14ac:dyDescent="0.2"/>
    <row r="130" s="2" customFormat="1" x14ac:dyDescent="0.2"/>
    <row r="131" s="2" customFormat="1" x14ac:dyDescent="0.2"/>
    <row r="132" s="2" customFormat="1" x14ac:dyDescent="0.2"/>
    <row r="133" s="2" customFormat="1" x14ac:dyDescent="0.2"/>
    <row r="134" s="2" customFormat="1" x14ac:dyDescent="0.2"/>
    <row r="135" s="2" customFormat="1" x14ac:dyDescent="0.2"/>
    <row r="136" s="2" customFormat="1" x14ac:dyDescent="0.2"/>
    <row r="137" s="2" customFormat="1" x14ac:dyDescent="0.2"/>
    <row r="138" s="2" customFormat="1" x14ac:dyDescent="0.2"/>
    <row r="139" s="2" customFormat="1" x14ac:dyDescent="0.2"/>
    <row r="140" s="2" customFormat="1" x14ac:dyDescent="0.2"/>
    <row r="141" s="2" customFormat="1" x14ac:dyDescent="0.2"/>
    <row r="142" s="2" customFormat="1" x14ac:dyDescent="0.2"/>
    <row r="143" s="2" customFormat="1" x14ac:dyDescent="0.2"/>
    <row r="144" s="2" customFormat="1" x14ac:dyDescent="0.2"/>
    <row r="145" s="2" customFormat="1" x14ac:dyDescent="0.2"/>
    <row r="146" s="2" customFormat="1" x14ac:dyDescent="0.2"/>
    <row r="147" s="2" customFormat="1" x14ac:dyDescent="0.2"/>
    <row r="148" s="2" customFormat="1" x14ac:dyDescent="0.2"/>
    <row r="149" s="2" customFormat="1" x14ac:dyDescent="0.2"/>
    <row r="150" s="2" customFormat="1" x14ac:dyDescent="0.2"/>
    <row r="151" s="2" customFormat="1" x14ac:dyDescent="0.2"/>
    <row r="152" s="2" customFormat="1" x14ac:dyDescent="0.2"/>
    <row r="153" s="2" customFormat="1" x14ac:dyDescent="0.2"/>
    <row r="154" s="2" customFormat="1" x14ac:dyDescent="0.2"/>
    <row r="155" s="2" customFormat="1" x14ac:dyDescent="0.2"/>
    <row r="156" s="2" customFormat="1" x14ac:dyDescent="0.2"/>
    <row r="157" s="2" customFormat="1" x14ac:dyDescent="0.2"/>
    <row r="158" s="2" customFormat="1" x14ac:dyDescent="0.2"/>
    <row r="159" s="2" customFormat="1" x14ac:dyDescent="0.2"/>
    <row r="160" s="2" customFormat="1" x14ac:dyDescent="0.2"/>
    <row r="161" s="2" customFormat="1" x14ac:dyDescent="0.2"/>
    <row r="162" s="2" customFormat="1" x14ac:dyDescent="0.2"/>
    <row r="163" s="2" customFormat="1" x14ac:dyDescent="0.2"/>
    <row r="164" s="2" customFormat="1" x14ac:dyDescent="0.2"/>
    <row r="165" s="2" customFormat="1" x14ac:dyDescent="0.2"/>
    <row r="166" s="2" customFormat="1" x14ac:dyDescent="0.2"/>
    <row r="167" s="2" customFormat="1" x14ac:dyDescent="0.2"/>
    <row r="168" s="2" customFormat="1" x14ac:dyDescent="0.2"/>
    <row r="169" s="2" customFormat="1" x14ac:dyDescent="0.2"/>
    <row r="170" s="2" customFormat="1" x14ac:dyDescent="0.2"/>
    <row r="171" s="2" customFormat="1" x14ac:dyDescent="0.2"/>
    <row r="172" s="2" customFormat="1" x14ac:dyDescent="0.2"/>
    <row r="173" s="2" customFormat="1" x14ac:dyDescent="0.2"/>
    <row r="174" s="2" customFormat="1" x14ac:dyDescent="0.2"/>
    <row r="175" s="2" customFormat="1" x14ac:dyDescent="0.2"/>
    <row r="176" s="2" customFormat="1" x14ac:dyDescent="0.2"/>
    <row r="177" s="2" customFormat="1" x14ac:dyDescent="0.2"/>
    <row r="178" s="2" customFormat="1" x14ac:dyDescent="0.2"/>
    <row r="179" s="2" customFormat="1" x14ac:dyDescent="0.2"/>
    <row r="180" s="2" customFormat="1" x14ac:dyDescent="0.2"/>
    <row r="181" s="2" customFormat="1" x14ac:dyDescent="0.2"/>
    <row r="182" s="2" customFormat="1" x14ac:dyDescent="0.2"/>
    <row r="183" s="2" customFormat="1" x14ac:dyDescent="0.2"/>
    <row r="184" s="2" customFormat="1" x14ac:dyDescent="0.2"/>
    <row r="185" s="2" customFormat="1" x14ac:dyDescent="0.2"/>
    <row r="186" s="2" customFormat="1" x14ac:dyDescent="0.2"/>
    <row r="187" s="2" customFormat="1" x14ac:dyDescent="0.2"/>
    <row r="188" s="2" customFormat="1" x14ac:dyDescent="0.2"/>
    <row r="189" s="2" customFormat="1" x14ac:dyDescent="0.2"/>
    <row r="190" s="2" customFormat="1" x14ac:dyDescent="0.2"/>
    <row r="191" s="2" customFormat="1" x14ac:dyDescent="0.2"/>
    <row r="192" s="2" customFormat="1" x14ac:dyDescent="0.2"/>
    <row r="193" s="2" customFormat="1" x14ac:dyDescent="0.2"/>
    <row r="194" s="2" customFormat="1" x14ac:dyDescent="0.2"/>
    <row r="195" s="2" customFormat="1" x14ac:dyDescent="0.2"/>
    <row r="196" s="2" customFormat="1" x14ac:dyDescent="0.2"/>
    <row r="197" s="2" customFormat="1" x14ac:dyDescent="0.2"/>
    <row r="198" s="2" customFormat="1" x14ac:dyDescent="0.2"/>
    <row r="199" s="2" customFormat="1" x14ac:dyDescent="0.2"/>
    <row r="200" s="2" customFormat="1" x14ac:dyDescent="0.2"/>
    <row r="201" s="2" customFormat="1" x14ac:dyDescent="0.2"/>
    <row r="202" s="2" customFormat="1" x14ac:dyDescent="0.2"/>
    <row r="203" s="2" customFormat="1" x14ac:dyDescent="0.2"/>
    <row r="204" s="2" customFormat="1" x14ac:dyDescent="0.2"/>
    <row r="205" s="2" customFormat="1" x14ac:dyDescent="0.2"/>
    <row r="206" s="2" customFormat="1" x14ac:dyDescent="0.2"/>
    <row r="207" s="2" customFormat="1" x14ac:dyDescent="0.2"/>
    <row r="208" s="2" customFormat="1" x14ac:dyDescent="0.2"/>
    <row r="209" s="2" customFormat="1" x14ac:dyDescent="0.2"/>
    <row r="210" s="2" customFormat="1" x14ac:dyDescent="0.2"/>
    <row r="211" s="2" customFormat="1" x14ac:dyDescent="0.2"/>
    <row r="212" s="2" customFormat="1" x14ac:dyDescent="0.2"/>
    <row r="213" s="2" customFormat="1" x14ac:dyDescent="0.2"/>
    <row r="214" s="2" customFormat="1" x14ac:dyDescent="0.2"/>
    <row r="215" s="2" customFormat="1" x14ac:dyDescent="0.2"/>
    <row r="216" s="2" customFormat="1" x14ac:dyDescent="0.2"/>
    <row r="217" s="2" customFormat="1" x14ac:dyDescent="0.2"/>
    <row r="218" s="2" customFormat="1" x14ac:dyDescent="0.2"/>
    <row r="219" s="2" customFormat="1" x14ac:dyDescent="0.2"/>
    <row r="220" s="2" customFormat="1" x14ac:dyDescent="0.2"/>
    <row r="221" s="2" customFormat="1" x14ac:dyDescent="0.2"/>
    <row r="222" s="2" customFormat="1" x14ac:dyDescent="0.2"/>
    <row r="223" s="2" customFormat="1" x14ac:dyDescent="0.2"/>
    <row r="224" s="2" customFormat="1" x14ac:dyDescent="0.2"/>
    <row r="225" s="2" customFormat="1" x14ac:dyDescent="0.2"/>
    <row r="226" s="2" customFormat="1" x14ac:dyDescent="0.2"/>
    <row r="227" s="2" customFormat="1" x14ac:dyDescent="0.2"/>
    <row r="228" s="2" customFormat="1" x14ac:dyDescent="0.2"/>
    <row r="229" s="2" customFormat="1" x14ac:dyDescent="0.2"/>
    <row r="230" s="2" customFormat="1" x14ac:dyDescent="0.2"/>
    <row r="231" s="2" customFormat="1" x14ac:dyDescent="0.2"/>
    <row r="232" s="2" customFormat="1" x14ac:dyDescent="0.2"/>
    <row r="233" s="2" customFormat="1" x14ac:dyDescent="0.2"/>
    <row r="234" s="2" customFormat="1" x14ac:dyDescent="0.2"/>
    <row r="235" s="2" customFormat="1" x14ac:dyDescent="0.2"/>
    <row r="236" s="2" customFormat="1" x14ac:dyDescent="0.2"/>
    <row r="237" s="2" customFormat="1" x14ac:dyDescent="0.2"/>
    <row r="238" s="2" customFormat="1" x14ac:dyDescent="0.2"/>
    <row r="239" s="2" customFormat="1" x14ac:dyDescent="0.2"/>
    <row r="240" s="2" customFormat="1" x14ac:dyDescent="0.2"/>
    <row r="241" s="2" customFormat="1" x14ac:dyDescent="0.2"/>
    <row r="242" s="2" customFormat="1" x14ac:dyDescent="0.2"/>
    <row r="243" s="2" customFormat="1" x14ac:dyDescent="0.2"/>
    <row r="244" s="2" customFormat="1" x14ac:dyDescent="0.2"/>
    <row r="245" s="2" customFormat="1" x14ac:dyDescent="0.2"/>
    <row r="246" s="2" customFormat="1" x14ac:dyDescent="0.2"/>
    <row r="247" s="2" customFormat="1" x14ac:dyDescent="0.2"/>
    <row r="248" s="2" customFormat="1" x14ac:dyDescent="0.2"/>
    <row r="249" s="2" customFormat="1" x14ac:dyDescent="0.2"/>
    <row r="250" s="2" customFormat="1" x14ac:dyDescent="0.2"/>
    <row r="251" s="2" customFormat="1" x14ac:dyDescent="0.2"/>
    <row r="252" s="2" customFormat="1" x14ac:dyDescent="0.2"/>
    <row r="253" s="2" customFormat="1" x14ac:dyDescent="0.2"/>
    <row r="254" s="2" customFormat="1" x14ac:dyDescent="0.2"/>
    <row r="255" s="2" customFormat="1" x14ac:dyDescent="0.2"/>
    <row r="256" s="2" customFormat="1" x14ac:dyDescent="0.2"/>
    <row r="257" s="2" customFormat="1" x14ac:dyDescent="0.2"/>
    <row r="258" s="2" customFormat="1" x14ac:dyDescent="0.2"/>
    <row r="259" s="2" customFormat="1" x14ac:dyDescent="0.2"/>
    <row r="260" s="2" customFormat="1" x14ac:dyDescent="0.2"/>
    <row r="261" s="2" customFormat="1" x14ac:dyDescent="0.2"/>
    <row r="262" s="2" customFormat="1" x14ac:dyDescent="0.2"/>
    <row r="263" s="2" customFormat="1" x14ac:dyDescent="0.2"/>
    <row r="264" s="2" customFormat="1" x14ac:dyDescent="0.2"/>
    <row r="265" s="2" customFormat="1" x14ac:dyDescent="0.2"/>
    <row r="266" s="2" customFormat="1" x14ac:dyDescent="0.2"/>
    <row r="267" s="2" customFormat="1" x14ac:dyDescent="0.2"/>
    <row r="268" s="2" customFormat="1" x14ac:dyDescent="0.2"/>
    <row r="269" s="2" customFormat="1" x14ac:dyDescent="0.2"/>
    <row r="270" s="2" customFormat="1" x14ac:dyDescent="0.2"/>
    <row r="271" s="2" customFormat="1" x14ac:dyDescent="0.2"/>
    <row r="272" s="2" customFormat="1" x14ac:dyDescent="0.2"/>
    <row r="273" s="2" customFormat="1" x14ac:dyDescent="0.2"/>
    <row r="274" s="2" customFormat="1" x14ac:dyDescent="0.2"/>
    <row r="275" s="2" customFormat="1" x14ac:dyDescent="0.2"/>
    <row r="276" s="2" customFormat="1" x14ac:dyDescent="0.2"/>
    <row r="277" s="2" customFormat="1" x14ac:dyDescent="0.2"/>
    <row r="278" s="2" customFormat="1" x14ac:dyDescent="0.2"/>
    <row r="279" s="2" customFormat="1" x14ac:dyDescent="0.2"/>
    <row r="280" s="2" customFormat="1" x14ac:dyDescent="0.2"/>
    <row r="281" s="2" customFormat="1" x14ac:dyDescent="0.2"/>
    <row r="282" s="2" customFormat="1" x14ac:dyDescent="0.2"/>
    <row r="283" s="2" customFormat="1" x14ac:dyDescent="0.2"/>
    <row r="284" s="2" customFormat="1" x14ac:dyDescent="0.2"/>
    <row r="285" s="2" customFormat="1" x14ac:dyDescent="0.2"/>
    <row r="286" s="2" customFormat="1" x14ac:dyDescent="0.2"/>
    <row r="287" s="2" customFormat="1" x14ac:dyDescent="0.2"/>
    <row r="288" s="2" customFormat="1" x14ac:dyDescent="0.2"/>
    <row r="289" s="2" customFormat="1" x14ac:dyDescent="0.2"/>
    <row r="290" s="2" customFormat="1" x14ac:dyDescent="0.2"/>
    <row r="291" s="2" customFormat="1" x14ac:dyDescent="0.2"/>
    <row r="292" s="2" customFormat="1" x14ac:dyDescent="0.2"/>
    <row r="293" s="2" customFormat="1" x14ac:dyDescent="0.2"/>
    <row r="294" s="2" customFormat="1" x14ac:dyDescent="0.2"/>
    <row r="295" s="2" customFormat="1" x14ac:dyDescent="0.2"/>
    <row r="296" s="2" customFormat="1" x14ac:dyDescent="0.2"/>
    <row r="297" s="2" customFormat="1" x14ac:dyDescent="0.2"/>
    <row r="298" s="2" customFormat="1" x14ac:dyDescent="0.2"/>
    <row r="299" s="2" customFormat="1" x14ac:dyDescent="0.2"/>
    <row r="300" s="2" customFormat="1" x14ac:dyDescent="0.2"/>
    <row r="301" s="2" customFormat="1" x14ac:dyDescent="0.2"/>
    <row r="302" s="2" customFormat="1" x14ac:dyDescent="0.2"/>
    <row r="303" s="2" customFormat="1" x14ac:dyDescent="0.2"/>
    <row r="304" s="2" customFormat="1" x14ac:dyDescent="0.2"/>
    <row r="305" s="2" customFormat="1" x14ac:dyDescent="0.2"/>
    <row r="306" s="2" customFormat="1" x14ac:dyDescent="0.2"/>
    <row r="307" s="2" customFormat="1" x14ac:dyDescent="0.2"/>
    <row r="308" s="2" customFormat="1" x14ac:dyDescent="0.2"/>
    <row r="309" s="2" customFormat="1" x14ac:dyDescent="0.2"/>
    <row r="310" s="2" customFormat="1" x14ac:dyDescent="0.2"/>
    <row r="311" s="2" customFormat="1" x14ac:dyDescent="0.2"/>
    <row r="312" s="2" customFormat="1" x14ac:dyDescent="0.2"/>
    <row r="313" s="2" customFormat="1" x14ac:dyDescent="0.2"/>
    <row r="314" s="2" customFormat="1" x14ac:dyDescent="0.2"/>
    <row r="315" s="2" customFormat="1" x14ac:dyDescent="0.2"/>
    <row r="316" s="2" customFormat="1" x14ac:dyDescent="0.2"/>
    <row r="317" s="2" customFormat="1" x14ac:dyDescent="0.2"/>
    <row r="318" s="2" customFormat="1" x14ac:dyDescent="0.2"/>
    <row r="319" s="2" customFormat="1" x14ac:dyDescent="0.2"/>
    <row r="320" s="2" customFormat="1" x14ac:dyDescent="0.2"/>
    <row r="321" s="2" customFormat="1" x14ac:dyDescent="0.2"/>
    <row r="322" s="2" customFormat="1" x14ac:dyDescent="0.2"/>
    <row r="323" s="2" customFormat="1" x14ac:dyDescent="0.2"/>
    <row r="324" s="2" customFormat="1" x14ac:dyDescent="0.2"/>
    <row r="325" s="2" customFormat="1" x14ac:dyDescent="0.2"/>
    <row r="326" s="2" customFormat="1" x14ac:dyDescent="0.2"/>
    <row r="327" s="2" customFormat="1" x14ac:dyDescent="0.2"/>
    <row r="328" s="2" customFormat="1" x14ac:dyDescent="0.2"/>
    <row r="329" s="2" customFormat="1" x14ac:dyDescent="0.2"/>
    <row r="330" s="2" customFormat="1" x14ac:dyDescent="0.2"/>
    <row r="331" s="2" customFormat="1" x14ac:dyDescent="0.2"/>
    <row r="332" s="2" customFormat="1" x14ac:dyDescent="0.2"/>
    <row r="333" s="2" customFormat="1" x14ac:dyDescent="0.2"/>
    <row r="334" s="2" customFormat="1" x14ac:dyDescent="0.2"/>
    <row r="335" s="2" customFormat="1" x14ac:dyDescent="0.2"/>
    <row r="336" s="2" customFormat="1" x14ac:dyDescent="0.2"/>
    <row r="337" s="2" customFormat="1" x14ac:dyDescent="0.2"/>
    <row r="338" s="2" customFormat="1" x14ac:dyDescent="0.2"/>
    <row r="339" s="2" customFormat="1" x14ac:dyDescent="0.2"/>
    <row r="340" s="2" customFormat="1" x14ac:dyDescent="0.2"/>
    <row r="341" s="2" customFormat="1" x14ac:dyDescent="0.2"/>
    <row r="342" s="2" customFormat="1" x14ac:dyDescent="0.2"/>
    <row r="343" s="2" customFormat="1" x14ac:dyDescent="0.2"/>
    <row r="344" s="2" customFormat="1" x14ac:dyDescent="0.2"/>
    <row r="345" s="2" customFormat="1" x14ac:dyDescent="0.2"/>
    <row r="346" s="2" customFormat="1" x14ac:dyDescent="0.2"/>
    <row r="347" s="2" customFormat="1" x14ac:dyDescent="0.2"/>
    <row r="348" s="2" customFormat="1" x14ac:dyDescent="0.2"/>
    <row r="349" s="2" customFormat="1" x14ac:dyDescent="0.2"/>
    <row r="350" s="2" customFormat="1" x14ac:dyDescent="0.2"/>
    <row r="351" s="2" customFormat="1" x14ac:dyDescent="0.2"/>
    <row r="352" s="2" customFormat="1" x14ac:dyDescent="0.2"/>
    <row r="353" s="2" customFormat="1" x14ac:dyDescent="0.2"/>
    <row r="354" s="2" customFormat="1" x14ac:dyDescent="0.2"/>
    <row r="355" s="2" customFormat="1" x14ac:dyDescent="0.2"/>
    <row r="356" s="2" customFormat="1" x14ac:dyDescent="0.2"/>
    <row r="357" s="2" customFormat="1" x14ac:dyDescent="0.2"/>
    <row r="358" s="2" customFormat="1" x14ac:dyDescent="0.2"/>
    <row r="359" s="2" customFormat="1" x14ac:dyDescent="0.2"/>
    <row r="360" s="2" customFormat="1" x14ac:dyDescent="0.2"/>
    <row r="361" s="2" customFormat="1" x14ac:dyDescent="0.2"/>
    <row r="362" s="2" customFormat="1" x14ac:dyDescent="0.2"/>
    <row r="363" s="2" customFormat="1" x14ac:dyDescent="0.2"/>
    <row r="364" s="2" customFormat="1" x14ac:dyDescent="0.2"/>
    <row r="365" s="2" customFormat="1" x14ac:dyDescent="0.2"/>
    <row r="366" s="2" customFormat="1" x14ac:dyDescent="0.2"/>
    <row r="367" s="2" customFormat="1" x14ac:dyDescent="0.2"/>
    <row r="368" s="2" customFormat="1" x14ac:dyDescent="0.2"/>
    <row r="369" s="2" customFormat="1" x14ac:dyDescent="0.2"/>
    <row r="370" s="2" customFormat="1" x14ac:dyDescent="0.2"/>
    <row r="371" s="2" customFormat="1" x14ac:dyDescent="0.2"/>
    <row r="372" s="2" customFormat="1" x14ac:dyDescent="0.2"/>
    <row r="373" s="2" customFormat="1" x14ac:dyDescent="0.2"/>
    <row r="374" s="2" customFormat="1" x14ac:dyDescent="0.2"/>
    <row r="375" s="2" customFormat="1" x14ac:dyDescent="0.2"/>
    <row r="376" s="2" customFormat="1" x14ac:dyDescent="0.2"/>
    <row r="377" s="2" customFormat="1" x14ac:dyDescent="0.2"/>
    <row r="378" s="2" customFormat="1" x14ac:dyDescent="0.2"/>
    <row r="379" s="2" customFormat="1" x14ac:dyDescent="0.2"/>
    <row r="380" s="2" customFormat="1" x14ac:dyDescent="0.2"/>
    <row r="381" s="2" customFormat="1" x14ac:dyDescent="0.2"/>
    <row r="382" s="2" customFormat="1" x14ac:dyDescent="0.2"/>
    <row r="383" s="2" customFormat="1" x14ac:dyDescent="0.2"/>
    <row r="384" s="2" customFormat="1" x14ac:dyDescent="0.2"/>
    <row r="385" s="2" customFormat="1" x14ac:dyDescent="0.2"/>
    <row r="386" s="2" customFormat="1" x14ac:dyDescent="0.2"/>
    <row r="387" s="2" customFormat="1" x14ac:dyDescent="0.2"/>
    <row r="388" s="2" customFormat="1" x14ac:dyDescent="0.2"/>
    <row r="389" s="2" customFormat="1" x14ac:dyDescent="0.2"/>
    <row r="390" s="2" customFormat="1" x14ac:dyDescent="0.2"/>
    <row r="391" s="2" customFormat="1" x14ac:dyDescent="0.2"/>
    <row r="392" s="2" customFormat="1" x14ac:dyDescent="0.2"/>
    <row r="393" s="2" customFormat="1" x14ac:dyDescent="0.2"/>
    <row r="394" s="2" customFormat="1" x14ac:dyDescent="0.2"/>
    <row r="395" s="2" customFormat="1" x14ac:dyDescent="0.2"/>
    <row r="396" s="2" customFormat="1" x14ac:dyDescent="0.2"/>
    <row r="397" s="2" customFormat="1" x14ac:dyDescent="0.2"/>
    <row r="398" s="2" customFormat="1" x14ac:dyDescent="0.2"/>
    <row r="399" s="2" customFormat="1" x14ac:dyDescent="0.2"/>
    <row r="400" s="2" customFormat="1" x14ac:dyDescent="0.2"/>
    <row r="401" s="2" customFormat="1" x14ac:dyDescent="0.2"/>
    <row r="402" s="2" customFormat="1" x14ac:dyDescent="0.2"/>
    <row r="403" s="2" customFormat="1" x14ac:dyDescent="0.2"/>
    <row r="404" s="2" customFormat="1" x14ac:dyDescent="0.2"/>
    <row r="405" s="2" customFormat="1" x14ac:dyDescent="0.2"/>
    <row r="406" s="2" customFormat="1" x14ac:dyDescent="0.2"/>
    <row r="407" s="2" customFormat="1" x14ac:dyDescent="0.2"/>
    <row r="408" s="2" customFormat="1" x14ac:dyDescent="0.2"/>
    <row r="409" s="2" customFormat="1" x14ac:dyDescent="0.2"/>
    <row r="410" s="2" customFormat="1" x14ac:dyDescent="0.2"/>
    <row r="411" s="2" customFormat="1" x14ac:dyDescent="0.2"/>
    <row r="412" s="2" customFormat="1" x14ac:dyDescent="0.2"/>
    <row r="413" s="2" customFormat="1" x14ac:dyDescent="0.2"/>
    <row r="414" s="2" customFormat="1" x14ac:dyDescent="0.2"/>
    <row r="415" s="2" customFormat="1" x14ac:dyDescent="0.2"/>
    <row r="416" s="2" customFormat="1" x14ac:dyDescent="0.2"/>
    <row r="417" s="2" customFormat="1" x14ac:dyDescent="0.2"/>
    <row r="418" s="2" customFormat="1" x14ac:dyDescent="0.2"/>
    <row r="419" s="2" customFormat="1" x14ac:dyDescent="0.2"/>
    <row r="420" s="2" customFormat="1" x14ac:dyDescent="0.2"/>
    <row r="421" s="2" customFormat="1" x14ac:dyDescent="0.2"/>
    <row r="422" s="2" customFormat="1" x14ac:dyDescent="0.2"/>
    <row r="423" s="2" customFormat="1" x14ac:dyDescent="0.2"/>
    <row r="424" s="2" customFormat="1" x14ac:dyDescent="0.2"/>
    <row r="425" s="2" customFormat="1" x14ac:dyDescent="0.2"/>
    <row r="426" s="2" customFormat="1" x14ac:dyDescent="0.2"/>
    <row r="427" s="2" customFormat="1" x14ac:dyDescent="0.2"/>
    <row r="428" s="2" customFormat="1" x14ac:dyDescent="0.2"/>
    <row r="429" s="2" customFormat="1" x14ac:dyDescent="0.2"/>
    <row r="430" s="2" customFormat="1" x14ac:dyDescent="0.2"/>
    <row r="431" s="2" customFormat="1" x14ac:dyDescent="0.2"/>
    <row r="432" s="2" customFormat="1" x14ac:dyDescent="0.2"/>
    <row r="433" s="2" customFormat="1" x14ac:dyDescent="0.2"/>
    <row r="434" s="2" customFormat="1" x14ac:dyDescent="0.2"/>
    <row r="435" s="2" customFormat="1" x14ac:dyDescent="0.2"/>
    <row r="436" s="2" customFormat="1" x14ac:dyDescent="0.2"/>
    <row r="437" s="2" customFormat="1" x14ac:dyDescent="0.2"/>
    <row r="438" s="2" customFormat="1" x14ac:dyDescent="0.2"/>
    <row r="439" s="2" customFormat="1" x14ac:dyDescent="0.2"/>
    <row r="440" s="2" customFormat="1" x14ac:dyDescent="0.2"/>
    <row r="441" s="2" customFormat="1" x14ac:dyDescent="0.2"/>
    <row r="442" s="2" customFormat="1" x14ac:dyDescent="0.2"/>
    <row r="443" s="2" customFormat="1" x14ac:dyDescent="0.2"/>
    <row r="444" s="2" customFormat="1" x14ac:dyDescent="0.2"/>
    <row r="445" s="2" customFormat="1" x14ac:dyDescent="0.2"/>
    <row r="446" s="2" customFormat="1" x14ac:dyDescent="0.2"/>
    <row r="447" s="2" customFormat="1" x14ac:dyDescent="0.2"/>
    <row r="448" s="2" customFormat="1" x14ac:dyDescent="0.2"/>
    <row r="449" s="2" customFormat="1" x14ac:dyDescent="0.2"/>
    <row r="450" s="2" customFormat="1" x14ac:dyDescent="0.2"/>
    <row r="451" s="2" customFormat="1" x14ac:dyDescent="0.2"/>
    <row r="452" s="2" customFormat="1" x14ac:dyDescent="0.2"/>
    <row r="453" s="2" customFormat="1" x14ac:dyDescent="0.2"/>
    <row r="454" s="2" customFormat="1" x14ac:dyDescent="0.2"/>
    <row r="455" s="2" customFormat="1" x14ac:dyDescent="0.2"/>
    <row r="456" s="2" customFormat="1" x14ac:dyDescent="0.2"/>
    <row r="457" s="2" customFormat="1" x14ac:dyDescent="0.2"/>
    <row r="458" s="2" customFormat="1" x14ac:dyDescent="0.2"/>
    <row r="459" s="2" customFormat="1" x14ac:dyDescent="0.2"/>
    <row r="460" s="2" customFormat="1" x14ac:dyDescent="0.2"/>
    <row r="461" s="2" customFormat="1" x14ac:dyDescent="0.2"/>
    <row r="462" s="2" customFormat="1" x14ac:dyDescent="0.2"/>
    <row r="463" s="2" customFormat="1" x14ac:dyDescent="0.2"/>
    <row r="464" s="2" customFormat="1" x14ac:dyDescent="0.2"/>
    <row r="465" spans="1:7" s="2" customFormat="1" x14ac:dyDescent="0.2"/>
    <row r="466" spans="1:7" s="2" customFormat="1" x14ac:dyDescent="0.2"/>
    <row r="467" spans="1:7" s="2" customFormat="1" x14ac:dyDescent="0.2"/>
    <row r="468" spans="1:7" s="2" customFormat="1" x14ac:dyDescent="0.2"/>
    <row r="469" spans="1:7" s="2" customFormat="1" x14ac:dyDescent="0.2"/>
    <row r="470" spans="1:7" s="2" customFormat="1" x14ac:dyDescent="0.2"/>
    <row r="471" spans="1:7" s="2" customFormat="1" x14ac:dyDescent="0.2"/>
    <row r="472" spans="1:7" s="2" customFormat="1" x14ac:dyDescent="0.2"/>
    <row r="473" spans="1:7" s="2" customFormat="1" x14ac:dyDescent="0.2"/>
    <row r="474" spans="1:7" s="2" customFormat="1" x14ac:dyDescent="0.2"/>
    <row r="475" spans="1:7" s="2" customFormat="1" x14ac:dyDescent="0.2"/>
    <row r="476" spans="1:7" s="2" customFormat="1" x14ac:dyDescent="0.2"/>
    <row r="477" spans="1:7" s="2" customFormat="1" x14ac:dyDescent="0.2"/>
    <row r="478" spans="1:7" s="2" customFormat="1" x14ac:dyDescent="0.2">
      <c r="A478"/>
      <c r="B478"/>
      <c r="C478"/>
      <c r="D478"/>
      <c r="E478"/>
      <c r="F478"/>
      <c r="G478"/>
    </row>
    <row r="479" spans="1:7" s="2" customFormat="1" x14ac:dyDescent="0.2">
      <c r="A479"/>
      <c r="B479"/>
      <c r="C479"/>
      <c r="D479"/>
      <c r="E479"/>
      <c r="F479"/>
      <c r="G479"/>
    </row>
    <row r="480" spans="1:7" s="2" customFormat="1" x14ac:dyDescent="0.2">
      <c r="A480"/>
      <c r="B480"/>
      <c r="C480"/>
      <c r="D480"/>
      <c r="E480"/>
      <c r="F480"/>
      <c r="G480"/>
    </row>
    <row r="481" spans="1:13" s="2" customFormat="1" x14ac:dyDescent="0.2">
      <c r="A481"/>
      <c r="B481"/>
      <c r="C481"/>
      <c r="D481"/>
      <c r="E481"/>
      <c r="F481"/>
      <c r="G481"/>
      <c r="H481"/>
      <c r="I481"/>
      <c r="J481"/>
      <c r="K481"/>
      <c r="L481"/>
      <c r="M481"/>
    </row>
    <row r="482" spans="1:13" s="2" customFormat="1" x14ac:dyDescent="0.2">
      <c r="A482"/>
      <c r="B482"/>
      <c r="C482"/>
      <c r="D482"/>
      <c r="E482"/>
      <c r="F482"/>
      <c r="G482"/>
      <c r="H482"/>
      <c r="I482"/>
      <c r="J482"/>
      <c r="K482"/>
      <c r="L482"/>
      <c r="M482"/>
    </row>
    <row r="483" spans="1:13" s="2" customFormat="1" x14ac:dyDescent="0.2">
      <c r="A483"/>
      <c r="B483"/>
      <c r="C483"/>
      <c r="D483"/>
      <c r="E483"/>
      <c r="F483"/>
      <c r="G483"/>
      <c r="H483"/>
      <c r="I483"/>
      <c r="J483"/>
      <c r="K483"/>
      <c r="L483"/>
      <c r="M483"/>
    </row>
    <row r="484" spans="1:13" s="2" customFormat="1" x14ac:dyDescent="0.2">
      <c r="A484"/>
      <c r="B484"/>
      <c r="C484"/>
      <c r="D484"/>
      <c r="E484"/>
      <c r="F484"/>
      <c r="G484"/>
      <c r="H484"/>
      <c r="I484"/>
      <c r="J484"/>
      <c r="K484"/>
      <c r="L484"/>
      <c r="M484"/>
    </row>
    <row r="485" spans="1:13" s="2" customFormat="1" x14ac:dyDescent="0.2">
      <c r="A485"/>
      <c r="B485"/>
      <c r="C485"/>
      <c r="D485"/>
      <c r="E485"/>
      <c r="F485"/>
      <c r="G485"/>
      <c r="H485"/>
      <c r="I485"/>
      <c r="J485"/>
      <c r="K485"/>
      <c r="L485"/>
      <c r="M485"/>
    </row>
    <row r="486" spans="1:13" s="2" customFormat="1" x14ac:dyDescent="0.2">
      <c r="A486"/>
      <c r="B486"/>
      <c r="C486"/>
      <c r="D486"/>
      <c r="E486"/>
      <c r="F486"/>
      <c r="G486"/>
      <c r="H486"/>
      <c r="I486"/>
      <c r="J486"/>
      <c r="K486"/>
      <c r="L486"/>
      <c r="M486"/>
    </row>
    <row r="487" spans="1:13" s="2" customFormat="1" x14ac:dyDescent="0.2">
      <c r="A487"/>
      <c r="B487"/>
      <c r="C487"/>
      <c r="D487"/>
      <c r="E487"/>
      <c r="F487"/>
      <c r="G487"/>
      <c r="H487"/>
      <c r="I487"/>
      <c r="J487"/>
      <c r="K487"/>
      <c r="L487"/>
      <c r="M487"/>
    </row>
    <row r="488" spans="1:13" s="2" customFormat="1" x14ac:dyDescent="0.2">
      <c r="A488"/>
      <c r="B488"/>
      <c r="C488"/>
      <c r="D488"/>
      <c r="E488"/>
      <c r="F488"/>
      <c r="G488"/>
      <c r="H488"/>
      <c r="I488"/>
      <c r="J488"/>
      <c r="K488"/>
      <c r="L488"/>
      <c r="M488"/>
    </row>
    <row r="489" spans="1:13" s="2" customFormat="1" x14ac:dyDescent="0.2">
      <c r="A489"/>
      <c r="B489"/>
      <c r="C489"/>
      <c r="D489"/>
      <c r="E489"/>
      <c r="F489"/>
      <c r="G489"/>
      <c r="H489"/>
      <c r="I489"/>
      <c r="J489"/>
      <c r="K489"/>
      <c r="L489"/>
      <c r="M489"/>
    </row>
    <row r="490" spans="1:13" s="2" customFormat="1" x14ac:dyDescent="0.2">
      <c r="A490"/>
      <c r="B490"/>
      <c r="C490"/>
      <c r="D490"/>
      <c r="E490"/>
      <c r="F490"/>
      <c r="G490"/>
      <c r="H490"/>
      <c r="I490"/>
      <c r="J490"/>
      <c r="K490"/>
      <c r="L490"/>
      <c r="M490"/>
    </row>
    <row r="491" spans="1:13" s="2" customFormat="1" x14ac:dyDescent="0.2">
      <c r="A491"/>
      <c r="B491"/>
      <c r="C491"/>
      <c r="D491"/>
      <c r="E491"/>
      <c r="F491"/>
      <c r="G491"/>
      <c r="H491"/>
      <c r="I491"/>
      <c r="J491"/>
      <c r="K491"/>
      <c r="L491"/>
      <c r="M491"/>
    </row>
    <row r="492" spans="1:13" s="2" customFormat="1" x14ac:dyDescent="0.2">
      <c r="A492"/>
      <c r="B492"/>
      <c r="C492"/>
      <c r="D492"/>
      <c r="E492"/>
      <c r="F492"/>
      <c r="G492"/>
      <c r="H492"/>
      <c r="I492"/>
      <c r="J492"/>
      <c r="K492"/>
      <c r="L492"/>
      <c r="M492"/>
    </row>
    <row r="493" spans="1:13" s="2" customFormat="1" x14ac:dyDescent="0.2">
      <c r="A493"/>
      <c r="B493"/>
      <c r="C493"/>
      <c r="D493"/>
      <c r="E493"/>
      <c r="F493"/>
      <c r="G493"/>
      <c r="H493"/>
      <c r="I493"/>
      <c r="J493"/>
      <c r="K493"/>
      <c r="L493"/>
      <c r="M493"/>
    </row>
    <row r="494" spans="1:13" s="2" customFormat="1" x14ac:dyDescent="0.2">
      <c r="A494"/>
      <c r="B494"/>
      <c r="C494"/>
      <c r="D494"/>
      <c r="E494"/>
      <c r="F494"/>
      <c r="G494"/>
      <c r="H494"/>
      <c r="I494"/>
      <c r="J494"/>
      <c r="K494"/>
      <c r="L494"/>
      <c r="M494"/>
    </row>
    <row r="495" spans="1:13" s="2" customFormat="1" x14ac:dyDescent="0.2">
      <c r="A495"/>
      <c r="B495"/>
      <c r="C495"/>
      <c r="D495"/>
      <c r="E495"/>
      <c r="F495"/>
      <c r="G495"/>
      <c r="H495"/>
      <c r="I495"/>
      <c r="J495"/>
      <c r="K495"/>
      <c r="L495"/>
      <c r="M495"/>
    </row>
    <row r="496" spans="1:13" s="2" customFormat="1" x14ac:dyDescent="0.2">
      <c r="A496"/>
      <c r="B496"/>
      <c r="C496"/>
      <c r="D496"/>
      <c r="E496"/>
      <c r="F496"/>
      <c r="G496"/>
      <c r="H496"/>
      <c r="I496"/>
      <c r="J496"/>
      <c r="K496"/>
      <c r="L496"/>
      <c r="M496"/>
    </row>
    <row r="497" spans="1:13" s="2" customFormat="1" x14ac:dyDescent="0.2">
      <c r="A497"/>
      <c r="B497"/>
      <c r="C497"/>
      <c r="D497"/>
      <c r="E497"/>
      <c r="F497"/>
      <c r="G497"/>
      <c r="H497"/>
      <c r="I497"/>
      <c r="J497"/>
      <c r="K497"/>
      <c r="L497"/>
      <c r="M497"/>
    </row>
    <row r="498" spans="1:13" s="2" customFormat="1" x14ac:dyDescent="0.2">
      <c r="A498"/>
      <c r="B498"/>
      <c r="C498"/>
      <c r="D498"/>
      <c r="E498"/>
      <c r="F498"/>
      <c r="G498"/>
      <c r="H498"/>
      <c r="I498"/>
      <c r="J498"/>
      <c r="K498"/>
      <c r="L498"/>
      <c r="M498"/>
    </row>
    <row r="499" spans="1:13" s="2" customFormat="1" x14ac:dyDescent="0.2">
      <c r="A499"/>
      <c r="B499"/>
      <c r="C499"/>
      <c r="D499"/>
      <c r="E499"/>
      <c r="F499"/>
      <c r="G499"/>
      <c r="H499"/>
      <c r="I499"/>
      <c r="J499"/>
      <c r="K499"/>
      <c r="L499"/>
      <c r="M499"/>
    </row>
    <row r="500" spans="1:13" s="2" customFormat="1" x14ac:dyDescent="0.2">
      <c r="A500"/>
      <c r="B500"/>
      <c r="C500"/>
      <c r="D500"/>
      <c r="E500"/>
      <c r="F500"/>
      <c r="G500"/>
      <c r="H500"/>
      <c r="I500"/>
      <c r="J500"/>
      <c r="K500"/>
      <c r="L500"/>
      <c r="M500"/>
    </row>
    <row r="501" spans="1:13" s="2" customFormat="1" x14ac:dyDescent="0.2">
      <c r="A501"/>
      <c r="B501"/>
      <c r="C501"/>
      <c r="D501"/>
      <c r="E501"/>
      <c r="F501"/>
      <c r="G501"/>
      <c r="H501"/>
      <c r="I501"/>
      <c r="J501"/>
      <c r="K501"/>
      <c r="L501"/>
      <c r="M501"/>
    </row>
    <row r="502" spans="1:13" s="2" customFormat="1" x14ac:dyDescent="0.2">
      <c r="A502"/>
      <c r="B502"/>
      <c r="C502"/>
      <c r="D502"/>
      <c r="E502"/>
      <c r="F502"/>
      <c r="G502"/>
      <c r="H502"/>
      <c r="I502"/>
      <c r="J502"/>
      <c r="K502"/>
      <c r="L502"/>
      <c r="M502"/>
    </row>
    <row r="503" spans="1:13" s="2" customFormat="1" x14ac:dyDescent="0.2">
      <c r="A503"/>
      <c r="B503"/>
      <c r="C503"/>
      <c r="D503"/>
      <c r="E503"/>
      <c r="F503"/>
      <c r="G503"/>
      <c r="H503"/>
      <c r="I503"/>
      <c r="J503"/>
      <c r="K503"/>
      <c r="L503"/>
      <c r="M503"/>
    </row>
    <row r="504" spans="1:13" s="2" customFormat="1" x14ac:dyDescent="0.2">
      <c r="A504"/>
      <c r="B504"/>
      <c r="C504"/>
      <c r="D504"/>
      <c r="E504"/>
      <c r="F504"/>
      <c r="G504"/>
      <c r="H504"/>
      <c r="I504"/>
      <c r="J504"/>
      <c r="K504"/>
      <c r="L504"/>
      <c r="M504"/>
    </row>
    <row r="505" spans="1:13" s="2" customFormat="1" x14ac:dyDescent="0.2">
      <c r="A505"/>
      <c r="B505"/>
      <c r="C505"/>
      <c r="D505"/>
      <c r="E505"/>
      <c r="F505"/>
      <c r="G505"/>
      <c r="H505"/>
      <c r="I505"/>
      <c r="J505"/>
      <c r="K505"/>
      <c r="L505"/>
      <c r="M505"/>
    </row>
    <row r="506" spans="1:13" s="2" customFormat="1" x14ac:dyDescent="0.2">
      <c r="A506"/>
      <c r="B506"/>
      <c r="C506"/>
      <c r="D506"/>
      <c r="E506"/>
      <c r="F506"/>
      <c r="G506"/>
      <c r="H506"/>
      <c r="I506"/>
      <c r="J506"/>
      <c r="K506"/>
      <c r="L506"/>
      <c r="M506"/>
    </row>
    <row r="507" spans="1:13" s="2" customFormat="1" x14ac:dyDescent="0.2">
      <c r="A507"/>
      <c r="B507"/>
      <c r="C507"/>
      <c r="D507"/>
      <c r="E507"/>
      <c r="F507"/>
      <c r="G507"/>
      <c r="H507"/>
      <c r="I507"/>
      <c r="J507"/>
      <c r="K507"/>
      <c r="L507"/>
      <c r="M507"/>
    </row>
    <row r="508" spans="1:13" s="2" customFormat="1" x14ac:dyDescent="0.2">
      <c r="A508"/>
      <c r="B508"/>
      <c r="C508"/>
      <c r="D508"/>
      <c r="E508"/>
      <c r="F508"/>
      <c r="G508"/>
      <c r="H508"/>
      <c r="I508"/>
      <c r="J508"/>
      <c r="K508"/>
      <c r="L508"/>
      <c r="M508"/>
    </row>
    <row r="509" spans="1:13" s="2" customFormat="1" x14ac:dyDescent="0.2">
      <c r="A509"/>
      <c r="B509"/>
      <c r="C509"/>
      <c r="D509"/>
      <c r="E509"/>
      <c r="F509"/>
      <c r="G509"/>
      <c r="H509"/>
      <c r="I509"/>
      <c r="J509"/>
      <c r="K509"/>
      <c r="L509"/>
      <c r="M509"/>
    </row>
    <row r="510" spans="1:13" s="2" customFormat="1" x14ac:dyDescent="0.2">
      <c r="A510"/>
      <c r="B510"/>
      <c r="C510"/>
      <c r="D510"/>
      <c r="E510"/>
      <c r="F510"/>
      <c r="G510"/>
      <c r="H510"/>
      <c r="I510"/>
      <c r="J510"/>
      <c r="K510"/>
      <c r="L510"/>
      <c r="M510"/>
    </row>
    <row r="511" spans="1:13" s="2" customFormat="1" x14ac:dyDescent="0.2">
      <c r="A511"/>
      <c r="B511"/>
      <c r="C511"/>
      <c r="D511"/>
      <c r="E511"/>
      <c r="F511"/>
      <c r="G511"/>
      <c r="H511"/>
      <c r="I511"/>
      <c r="J511"/>
      <c r="K511"/>
      <c r="L511"/>
      <c r="M511"/>
    </row>
    <row r="512" spans="1:13" s="2" customFormat="1" x14ac:dyDescent="0.2">
      <c r="A512"/>
      <c r="B512"/>
      <c r="C512"/>
      <c r="D512"/>
      <c r="E512"/>
      <c r="F512"/>
      <c r="G512"/>
      <c r="H512"/>
      <c r="I512"/>
      <c r="J512"/>
      <c r="K512"/>
      <c r="L512"/>
      <c r="M512"/>
    </row>
    <row r="513" spans="1:16" s="2" customFormat="1" x14ac:dyDescent="0.2">
      <c r="A513"/>
      <c r="B513"/>
      <c r="C513"/>
      <c r="D513"/>
      <c r="E513"/>
      <c r="F513"/>
      <c r="G513"/>
      <c r="H513"/>
      <c r="I513"/>
      <c r="J513"/>
      <c r="K513"/>
      <c r="L513"/>
      <c r="M513"/>
    </row>
    <row r="514" spans="1:16" s="2" customFormat="1" x14ac:dyDescent="0.2">
      <c r="A514"/>
      <c r="B514"/>
      <c r="C514"/>
      <c r="D514"/>
      <c r="E514"/>
      <c r="F514"/>
      <c r="G514"/>
      <c r="H514"/>
      <c r="I514"/>
      <c r="J514"/>
      <c r="K514"/>
      <c r="L514"/>
      <c r="M514"/>
    </row>
    <row r="515" spans="1:16" s="2" customFormat="1" x14ac:dyDescent="0.2">
      <c r="A515"/>
      <c r="B515"/>
      <c r="C515"/>
      <c r="D515"/>
      <c r="E515"/>
      <c r="F515"/>
      <c r="G515"/>
      <c r="H515"/>
      <c r="I515"/>
      <c r="J515"/>
      <c r="K515"/>
      <c r="L515"/>
      <c r="M515"/>
    </row>
    <row r="516" spans="1:16" s="2" customFormat="1" x14ac:dyDescent="0.2">
      <c r="A516"/>
      <c r="B516"/>
      <c r="C516"/>
      <c r="D516"/>
      <c r="E516"/>
      <c r="F516"/>
      <c r="G516"/>
      <c r="H516"/>
      <c r="I516"/>
      <c r="J516"/>
      <c r="K516"/>
      <c r="L516"/>
      <c r="M516"/>
    </row>
    <row r="517" spans="1:16" s="2" customFormat="1" x14ac:dyDescent="0.2">
      <c r="A517"/>
      <c r="B517"/>
      <c r="C517"/>
      <c r="D517"/>
      <c r="E517"/>
      <c r="F517"/>
      <c r="G517"/>
      <c r="H517"/>
      <c r="I517"/>
      <c r="J517"/>
      <c r="K517"/>
      <c r="L517"/>
      <c r="M517"/>
    </row>
    <row r="518" spans="1:16" s="2" customFormat="1" x14ac:dyDescent="0.2">
      <c r="A518"/>
      <c r="B518"/>
      <c r="C518"/>
      <c r="D518"/>
      <c r="E518"/>
      <c r="F518"/>
      <c r="G518"/>
      <c r="H518"/>
      <c r="I518"/>
      <c r="J518"/>
      <c r="K518"/>
      <c r="L518"/>
      <c r="M518"/>
    </row>
    <row r="519" spans="1:16" s="2" customFormat="1" x14ac:dyDescent="0.2">
      <c r="A519"/>
      <c r="B519"/>
      <c r="C519"/>
      <c r="D519"/>
      <c r="E519"/>
      <c r="F519"/>
      <c r="G519"/>
      <c r="H519"/>
      <c r="I519"/>
      <c r="J519"/>
      <c r="K519"/>
      <c r="L519"/>
      <c r="M519"/>
    </row>
    <row r="520" spans="1:16" x14ac:dyDescent="0.2">
      <c r="N520" s="2"/>
      <c r="O520" s="2"/>
      <c r="P520" s="2"/>
    </row>
    <row r="521" spans="1:16" x14ac:dyDescent="0.2">
      <c r="N521" s="2"/>
      <c r="O521" s="2"/>
      <c r="P521" s="2"/>
    </row>
    <row r="522" spans="1:16" x14ac:dyDescent="0.2">
      <c r="N522" s="2"/>
      <c r="O522" s="2"/>
      <c r="P522" s="2"/>
    </row>
  </sheetData>
  <mergeCells count="211">
    <mergeCell ref="A40:W41"/>
    <mergeCell ref="A39:W39"/>
    <mergeCell ref="A42:W42"/>
    <mergeCell ref="A1:D4"/>
    <mergeCell ref="E1:T4"/>
    <mergeCell ref="G13:M13"/>
    <mergeCell ref="R11:R13"/>
    <mergeCell ref="G10:G11"/>
    <mergeCell ref="H10:H11"/>
    <mergeCell ref="I10:I11"/>
    <mergeCell ref="A9:B9"/>
    <mergeCell ref="K10:K11"/>
    <mergeCell ref="I15:I16"/>
    <mergeCell ref="J15:J16"/>
    <mergeCell ref="J10:J11"/>
    <mergeCell ref="F15:F16"/>
    <mergeCell ref="G15:G16"/>
    <mergeCell ref="H15:H16"/>
    <mergeCell ref="K15:K16"/>
    <mergeCell ref="G9:M9"/>
    <mergeCell ref="A17:B19"/>
    <mergeCell ref="N15:N16"/>
    <mergeCell ref="V11:V13"/>
    <mergeCell ref="Q9:V10"/>
    <mergeCell ref="P10:P13"/>
    <mergeCell ref="Q11:Q13"/>
    <mergeCell ref="Q14:Q16"/>
    <mergeCell ref="O15:O16"/>
    <mergeCell ref="P15:P16"/>
    <mergeCell ref="O10:O13"/>
    <mergeCell ref="D10:E13"/>
    <mergeCell ref="L10:L11"/>
    <mergeCell ref="M10:M11"/>
    <mergeCell ref="A20:B22"/>
    <mergeCell ref="D20:E22"/>
    <mergeCell ref="F18:F19"/>
    <mergeCell ref="G18:G19"/>
    <mergeCell ref="C20:C22"/>
    <mergeCell ref="F21:F22"/>
    <mergeCell ref="G21:G22"/>
    <mergeCell ref="U20:U22"/>
    <mergeCell ref="V20:V22"/>
    <mergeCell ref="R20:R22"/>
    <mergeCell ref="C17:C19"/>
    <mergeCell ref="D17:E19"/>
    <mergeCell ref="A10:B13"/>
    <mergeCell ref="C10:C13"/>
    <mergeCell ref="A14:B16"/>
    <mergeCell ref="C14:C16"/>
    <mergeCell ref="D14:E16"/>
    <mergeCell ref="T29:T31"/>
    <mergeCell ref="S20:S22"/>
    <mergeCell ref="T20:T22"/>
    <mergeCell ref="T32:T34"/>
    <mergeCell ref="W20:X22"/>
    <mergeCell ref="R14:R16"/>
    <mergeCell ref="S14:S16"/>
    <mergeCell ref="T14:T16"/>
    <mergeCell ref="V14:V16"/>
    <mergeCell ref="U14:U16"/>
    <mergeCell ref="R23:R25"/>
    <mergeCell ref="S23:S25"/>
    <mergeCell ref="Q32:Q34"/>
    <mergeCell ref="R32:R34"/>
    <mergeCell ref="Q26:Q28"/>
    <mergeCell ref="R26:R28"/>
    <mergeCell ref="S32:S34"/>
    <mergeCell ref="S29:S31"/>
    <mergeCell ref="L30:L31"/>
    <mergeCell ref="M30:M31"/>
    <mergeCell ref="N30:N31"/>
    <mergeCell ref="O30:O31"/>
    <mergeCell ref="Q29:Q31"/>
    <mergeCell ref="R29:R31"/>
    <mergeCell ref="P30:P31"/>
    <mergeCell ref="P24:P25"/>
    <mergeCell ref="V26:V28"/>
    <mergeCell ref="U26:U28"/>
    <mergeCell ref="V23:V25"/>
    <mergeCell ref="T23:T25"/>
    <mergeCell ref="U23:U25"/>
    <mergeCell ref="S26:S28"/>
    <mergeCell ref="T26:T28"/>
    <mergeCell ref="P27:P28"/>
    <mergeCell ref="Q23:Q25"/>
    <mergeCell ref="D9:E9"/>
    <mergeCell ref="E7:M7"/>
    <mergeCell ref="E8:M8"/>
    <mergeCell ref="H21:H22"/>
    <mergeCell ref="I21:I22"/>
    <mergeCell ref="L18:L19"/>
    <mergeCell ref="M18:M19"/>
    <mergeCell ref="H18:H19"/>
    <mergeCell ref="L15:L16"/>
    <mergeCell ref="M15:M16"/>
    <mergeCell ref="W9:X9"/>
    <mergeCell ref="V5:W6"/>
    <mergeCell ref="W29:X31"/>
    <mergeCell ref="F30:F31"/>
    <mergeCell ref="G30:G31"/>
    <mergeCell ref="H30:H31"/>
    <mergeCell ref="I30:I31"/>
    <mergeCell ref="J30:J31"/>
    <mergeCell ref="K30:K31"/>
    <mergeCell ref="V29:V31"/>
    <mergeCell ref="O21:O22"/>
    <mergeCell ref="T8:X8"/>
    <mergeCell ref="N8:S8"/>
    <mergeCell ref="N18:N19"/>
    <mergeCell ref="O18:O19"/>
    <mergeCell ref="P18:P19"/>
    <mergeCell ref="W14:X16"/>
    <mergeCell ref="N10:N13"/>
    <mergeCell ref="S11:S13"/>
    <mergeCell ref="T11:T13"/>
    <mergeCell ref="W10:X13"/>
    <mergeCell ref="Q17:Q19"/>
    <mergeCell ref="R17:R19"/>
    <mergeCell ref="S17:S19"/>
    <mergeCell ref="U11:U13"/>
    <mergeCell ref="V17:V19"/>
    <mergeCell ref="W17:X19"/>
    <mergeCell ref="T17:T19"/>
    <mergeCell ref="U17:U19"/>
    <mergeCell ref="P21:P22"/>
    <mergeCell ref="Q20:Q22"/>
    <mergeCell ref="I18:I19"/>
    <mergeCell ref="J18:J19"/>
    <mergeCell ref="K18:K19"/>
    <mergeCell ref="K21:K22"/>
    <mergeCell ref="J21:J22"/>
    <mergeCell ref="L21:L22"/>
    <mergeCell ref="M21:M22"/>
    <mergeCell ref="N21:N22"/>
    <mergeCell ref="W23:X25"/>
    <mergeCell ref="F24:F25"/>
    <mergeCell ref="G24:G25"/>
    <mergeCell ref="H24:H25"/>
    <mergeCell ref="I24:I25"/>
    <mergeCell ref="J24:J25"/>
    <mergeCell ref="K24:K25"/>
    <mergeCell ref="L24:L25"/>
    <mergeCell ref="M24:M25"/>
    <mergeCell ref="O24:O25"/>
    <mergeCell ref="N27:N28"/>
    <mergeCell ref="N24:N25"/>
    <mergeCell ref="A26:B28"/>
    <mergeCell ref="C26:C28"/>
    <mergeCell ref="D26:E28"/>
    <mergeCell ref="A23:B25"/>
    <mergeCell ref="C23:C25"/>
    <mergeCell ref="D23:E25"/>
    <mergeCell ref="W26:X28"/>
    <mergeCell ref="F27:F28"/>
    <mergeCell ref="G27:G28"/>
    <mergeCell ref="H27:H28"/>
    <mergeCell ref="I27:I28"/>
    <mergeCell ref="J27:J28"/>
    <mergeCell ref="K27:K28"/>
    <mergeCell ref="O27:O28"/>
    <mergeCell ref="L27:L28"/>
    <mergeCell ref="M27:M28"/>
    <mergeCell ref="U32:U34"/>
    <mergeCell ref="V32:V34"/>
    <mergeCell ref="W32:X34"/>
    <mergeCell ref="A29:B31"/>
    <mergeCell ref="A32:B34"/>
    <mergeCell ref="C32:C34"/>
    <mergeCell ref="D32:E34"/>
    <mergeCell ref="C29:C31"/>
    <mergeCell ref="D29:E31"/>
    <mergeCell ref="U29:U31"/>
    <mergeCell ref="H36:H37"/>
    <mergeCell ref="J33:J34"/>
    <mergeCell ref="K33:K34"/>
    <mergeCell ref="L33:L34"/>
    <mergeCell ref="M33:M34"/>
    <mergeCell ref="F33:F34"/>
    <mergeCell ref="G33:G34"/>
    <mergeCell ref="H33:H34"/>
    <mergeCell ref="I33:I34"/>
    <mergeCell ref="P36:P37"/>
    <mergeCell ref="A35:B37"/>
    <mergeCell ref="C35:C37"/>
    <mergeCell ref="D35:E37"/>
    <mergeCell ref="M36:M37"/>
    <mergeCell ref="L36:L37"/>
    <mergeCell ref="I36:I37"/>
    <mergeCell ref="J36:J37"/>
    <mergeCell ref="F36:F37"/>
    <mergeCell ref="G36:G37"/>
    <mergeCell ref="T35:T37"/>
    <mergeCell ref="K36:K37"/>
    <mergeCell ref="Q35:Q37"/>
    <mergeCell ref="R35:R37"/>
    <mergeCell ref="S35:S37"/>
    <mergeCell ref="N33:N34"/>
    <mergeCell ref="O33:O34"/>
    <mergeCell ref="P33:P34"/>
    <mergeCell ref="N36:N37"/>
    <mergeCell ref="O36:O37"/>
    <mergeCell ref="O5:U5"/>
    <mergeCell ref="O6:U6"/>
    <mergeCell ref="A38:W38"/>
    <mergeCell ref="F9:F13"/>
    <mergeCell ref="V4:W4"/>
    <mergeCell ref="F5:M5"/>
    <mergeCell ref="A6:M6"/>
    <mergeCell ref="U35:U37"/>
    <mergeCell ref="V35:V37"/>
    <mergeCell ref="W35:X37"/>
  </mergeCells>
  <phoneticPr fontId="4" type="noConversion"/>
  <printOptions horizontalCentered="1"/>
  <pageMargins left="0.5" right="0.5" top="0.4" bottom="0.4" header="0.3" footer="0.3"/>
  <pageSetup scale="63" orientation="landscape" r:id="rId1"/>
  <headerFooter alignWithMargins="0">
    <oddFooter>&amp;C&amp;8Copyright 2006 Forms in Word (www.formsinword.com); for individual or single branch use only.</oddFooter>
  </headerFooter>
  <rowBreaks count="1" manualBreakCount="1">
    <brk id="38" max="16383" man="1"/>
  </rowBreaks>
  <ignoredErrors>
    <ignoredError sqref="C9:D9 A9 W9 N9:P9"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1</xdr:col>
                    <xdr:colOff>85725</xdr:colOff>
                    <xdr:row>4</xdr:row>
                    <xdr:rowOff>0</xdr:rowOff>
                  </from>
                  <to>
                    <xdr:col>1</xdr:col>
                    <xdr:colOff>914400</xdr:colOff>
                    <xdr:row>5</xdr:row>
                    <xdr:rowOff>0</xdr:rowOff>
                  </to>
                </anchor>
              </controlPr>
            </control>
          </mc:Choice>
        </mc:AlternateContent>
        <mc:AlternateContent xmlns:mc="http://schemas.openxmlformats.org/markup-compatibility/2006">
          <mc:Choice Requires="x14">
            <control shapeId="1042" r:id="rId5" name="Check Box 18">
              <controlPr defaultSize="0" autoFill="0" autoLine="0" autoPict="0">
                <anchor moveWithCells="1">
                  <from>
                    <xdr:col>4</xdr:col>
                    <xdr:colOff>276225</xdr:colOff>
                    <xdr:row>3</xdr:row>
                    <xdr:rowOff>76200</xdr:rowOff>
                  </from>
                  <to>
                    <xdr:col>5</xdr:col>
                    <xdr:colOff>66675</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57"/>
  <sheetViews>
    <sheetView zoomScale="75" zoomScaleNormal="50" workbookViewId="0">
      <selection activeCell="AF12" sqref="AF12"/>
    </sheetView>
  </sheetViews>
  <sheetFormatPr defaultRowHeight="14.25" x14ac:dyDescent="0.2"/>
  <cols>
    <col min="1" max="2" width="2.28515625" style="8" customWidth="1"/>
    <col min="3" max="3" width="3.140625" style="8" customWidth="1"/>
    <col min="4" max="4" width="6.7109375" style="8" customWidth="1"/>
    <col min="5" max="6" width="9.140625" style="8" customWidth="1"/>
    <col min="7" max="7" width="1.85546875" style="8" customWidth="1"/>
    <col min="8" max="8" width="9.7109375" style="8" customWidth="1"/>
    <col min="9" max="9" width="1.85546875" style="8" customWidth="1"/>
    <col min="10" max="10" width="13.42578125" style="8" customWidth="1"/>
    <col min="11" max="11" width="5.140625" style="8" customWidth="1"/>
    <col min="12" max="12" width="6.140625" style="8" customWidth="1"/>
    <col min="13" max="13" width="10.42578125" style="8" customWidth="1"/>
    <col min="14" max="14" width="1.5703125" style="8" customWidth="1"/>
    <col min="15" max="15" width="7.85546875" style="8" customWidth="1"/>
    <col min="16" max="16" width="1" style="8" customWidth="1"/>
    <col min="17" max="17" width="3.140625" style="6" customWidth="1"/>
    <col min="18" max="18" width="11.140625" style="2" customWidth="1"/>
    <col min="19" max="19" width="2.5703125" style="2" customWidth="1"/>
    <col min="20" max="20" width="25.42578125" style="2" customWidth="1"/>
    <col min="21" max="21" width="6" style="2" customWidth="1"/>
    <col min="22" max="23" width="9.140625" style="2" customWidth="1"/>
    <col min="24" max="24" width="7.140625" style="2" customWidth="1"/>
    <col min="25" max="25" width="6.42578125" style="2" customWidth="1"/>
    <col min="26" max="33" width="9.140625" style="2" customWidth="1"/>
  </cols>
  <sheetData>
    <row r="1" spans="1:25" x14ac:dyDescent="0.2">
      <c r="A1" s="144" t="s">
        <v>10</v>
      </c>
      <c r="B1" s="144"/>
      <c r="C1" s="144"/>
      <c r="D1" s="189">
        <v>43276</v>
      </c>
      <c r="E1" s="188"/>
      <c r="F1" s="10"/>
      <c r="G1" s="10"/>
      <c r="H1" s="10"/>
      <c r="I1" s="10"/>
      <c r="J1" s="10"/>
      <c r="K1" s="10"/>
      <c r="L1" s="10"/>
      <c r="M1" s="10"/>
      <c r="N1" s="10"/>
      <c r="O1" s="10"/>
      <c r="P1" s="10"/>
      <c r="Q1" s="16"/>
      <c r="R1" s="14" t="s">
        <v>33</v>
      </c>
      <c r="S1" s="14"/>
      <c r="T1" s="14"/>
      <c r="U1" s="14"/>
      <c r="V1" s="14"/>
      <c r="W1" s="14"/>
      <c r="X1" s="14"/>
      <c r="Y1" s="14"/>
    </row>
    <row r="2" spans="1:25" x14ac:dyDescent="0.2">
      <c r="A2" s="10"/>
      <c r="B2" s="10"/>
      <c r="C2" s="10"/>
      <c r="D2" s="10"/>
      <c r="E2" s="10"/>
      <c r="F2" s="10"/>
      <c r="G2" s="10"/>
      <c r="H2" s="10"/>
      <c r="I2" s="10"/>
      <c r="J2" s="10"/>
      <c r="K2" s="10"/>
      <c r="L2" s="10"/>
      <c r="M2" s="10"/>
      <c r="N2" s="10"/>
      <c r="O2" s="10"/>
      <c r="P2" s="10"/>
      <c r="Q2" s="16"/>
      <c r="R2" s="15"/>
      <c r="S2" s="15"/>
      <c r="T2" s="14"/>
      <c r="U2" s="14"/>
      <c r="V2" s="14"/>
      <c r="W2" s="14"/>
      <c r="X2" s="14"/>
      <c r="Y2" s="14"/>
    </row>
    <row r="3" spans="1:25" x14ac:dyDescent="0.2">
      <c r="A3" s="10" t="s">
        <v>11</v>
      </c>
      <c r="B3" s="143" t="s">
        <v>135</v>
      </c>
      <c r="C3" s="153"/>
      <c r="D3" s="153"/>
      <c r="E3" s="153"/>
      <c r="F3" s="153"/>
      <c r="G3" s="153"/>
      <c r="H3" s="153"/>
      <c r="I3" s="153"/>
      <c r="J3" s="153"/>
      <c r="K3" s="153"/>
      <c r="L3" s="153"/>
      <c r="M3" s="153"/>
      <c r="N3" s="153"/>
      <c r="O3" s="153"/>
      <c r="P3" s="10"/>
      <c r="Q3" s="16"/>
      <c r="R3" s="14"/>
      <c r="S3" s="7" t="s">
        <v>32</v>
      </c>
      <c r="T3" s="160" t="s">
        <v>77</v>
      </c>
      <c r="U3" s="160"/>
      <c r="V3" s="160"/>
      <c r="W3" s="160"/>
      <c r="X3" s="160"/>
      <c r="Y3" s="160"/>
    </row>
    <row r="4" spans="1:25" ht="14.25" customHeight="1" x14ac:dyDescent="0.2">
      <c r="A4" s="10"/>
      <c r="B4" s="190" t="s">
        <v>12</v>
      </c>
      <c r="C4" s="190"/>
      <c r="D4" s="190"/>
      <c r="E4" s="190"/>
      <c r="F4" s="190"/>
      <c r="G4" s="190"/>
      <c r="H4" s="190"/>
      <c r="I4" s="22"/>
      <c r="J4" s="190" t="s">
        <v>13</v>
      </c>
      <c r="K4" s="190"/>
      <c r="L4" s="190"/>
      <c r="M4" s="190"/>
      <c r="N4" s="190"/>
      <c r="O4" s="190"/>
      <c r="P4" s="11"/>
      <c r="Q4" s="16"/>
      <c r="R4" s="14"/>
      <c r="S4" s="14"/>
      <c r="T4" s="160"/>
      <c r="U4" s="160"/>
      <c r="V4" s="160"/>
      <c r="W4" s="160"/>
      <c r="X4" s="160"/>
      <c r="Y4" s="160"/>
    </row>
    <row r="5" spans="1:25" x14ac:dyDescent="0.2">
      <c r="A5" s="144" t="s">
        <v>37</v>
      </c>
      <c r="B5" s="144"/>
      <c r="C5" s="144"/>
      <c r="D5" s="144"/>
      <c r="E5" s="10"/>
      <c r="F5" s="10"/>
      <c r="G5" s="10"/>
      <c r="H5" s="10"/>
      <c r="I5" s="10"/>
      <c r="J5" s="10"/>
      <c r="K5" s="10"/>
      <c r="L5" s="10"/>
      <c r="M5" s="10"/>
      <c r="N5" s="10"/>
      <c r="O5" s="10"/>
      <c r="P5" s="10"/>
      <c r="Q5" s="16"/>
      <c r="R5" s="14"/>
      <c r="S5" s="14"/>
      <c r="T5" s="160"/>
      <c r="U5" s="160"/>
      <c r="V5" s="160"/>
      <c r="W5" s="160"/>
      <c r="X5" s="160"/>
      <c r="Y5" s="160"/>
    </row>
    <row r="6" spans="1:25" ht="18" customHeight="1" x14ac:dyDescent="0.2">
      <c r="A6" s="145" t="s">
        <v>14</v>
      </c>
      <c r="B6" s="146"/>
      <c r="C6" s="145"/>
      <c r="D6" s="145"/>
      <c r="E6" s="145"/>
      <c r="F6" s="145"/>
      <c r="G6" s="145"/>
      <c r="H6" s="145"/>
      <c r="I6" s="145"/>
      <c r="J6" s="145"/>
      <c r="K6" s="10"/>
      <c r="L6" s="10"/>
      <c r="M6" s="10"/>
      <c r="N6" s="10"/>
      <c r="O6" s="10"/>
      <c r="P6" s="10"/>
      <c r="Q6" s="16"/>
      <c r="R6" s="14"/>
      <c r="S6" s="14"/>
      <c r="T6" s="160"/>
      <c r="U6" s="160"/>
      <c r="V6" s="160"/>
      <c r="W6" s="160"/>
      <c r="X6" s="160"/>
      <c r="Y6" s="160"/>
    </row>
    <row r="7" spans="1:25" x14ac:dyDescent="0.2">
      <c r="A7" s="10"/>
      <c r="B7" s="10"/>
      <c r="C7" s="10"/>
      <c r="D7" s="10"/>
      <c r="E7" s="10"/>
      <c r="F7" s="10"/>
      <c r="G7" s="10"/>
      <c r="H7" s="10"/>
      <c r="I7" s="10"/>
      <c r="J7" s="10"/>
      <c r="K7" s="10"/>
      <c r="L7" s="10"/>
      <c r="M7" s="10"/>
      <c r="N7" s="10"/>
      <c r="O7" s="10"/>
      <c r="P7" s="10"/>
      <c r="Q7" s="16"/>
      <c r="R7" s="143" t="s">
        <v>78</v>
      </c>
      <c r="S7" s="143"/>
      <c r="T7" s="143"/>
      <c r="U7" s="14"/>
      <c r="V7" s="14"/>
      <c r="W7" s="14"/>
      <c r="X7" s="14"/>
      <c r="Y7" s="14"/>
    </row>
    <row r="8" spans="1:25" x14ac:dyDescent="0.2">
      <c r="A8" s="158" t="s">
        <v>131</v>
      </c>
      <c r="B8" s="159"/>
      <c r="C8" s="159"/>
      <c r="D8" s="159"/>
      <c r="E8" s="159"/>
      <c r="F8" s="159"/>
      <c r="G8" s="159"/>
      <c r="H8" s="159"/>
      <c r="I8" s="159"/>
      <c r="J8" s="159"/>
      <c r="K8" s="159"/>
      <c r="L8" s="159"/>
      <c r="M8" s="159"/>
      <c r="N8" s="159"/>
      <c r="O8" s="10" t="s">
        <v>15</v>
      </c>
      <c r="P8" s="10"/>
      <c r="Q8" s="16"/>
      <c r="R8" s="147" t="s">
        <v>79</v>
      </c>
      <c r="S8" s="148"/>
      <c r="T8" s="148"/>
      <c r="U8" s="148" t="s">
        <v>80</v>
      </c>
      <c r="V8" s="148"/>
      <c r="W8" s="148"/>
      <c r="X8" s="148"/>
      <c r="Y8" s="148"/>
    </row>
    <row r="9" spans="1:25" x14ac:dyDescent="0.2">
      <c r="A9" s="151" t="s">
        <v>16</v>
      </c>
      <c r="B9" s="151"/>
      <c r="C9" s="151"/>
      <c r="D9" s="151"/>
      <c r="E9" s="151"/>
      <c r="F9" s="151"/>
      <c r="G9" s="151"/>
      <c r="H9" s="151"/>
      <c r="I9" s="151"/>
      <c r="J9" s="151"/>
      <c r="K9" s="151"/>
      <c r="L9" s="151"/>
      <c r="M9" s="151"/>
      <c r="N9" s="151"/>
      <c r="O9" s="10"/>
      <c r="P9" s="10"/>
      <c r="Q9" s="16"/>
      <c r="R9" s="148"/>
      <c r="S9" s="148"/>
      <c r="T9" s="148"/>
      <c r="U9" s="148"/>
      <c r="V9" s="148"/>
      <c r="W9" s="148"/>
      <c r="X9" s="148"/>
      <c r="Y9" s="148"/>
    </row>
    <row r="10" spans="1:25" x14ac:dyDescent="0.2">
      <c r="A10" s="10"/>
      <c r="B10" s="10"/>
      <c r="C10" s="10"/>
      <c r="D10" s="10"/>
      <c r="E10" s="10"/>
      <c r="F10" s="10"/>
      <c r="G10" s="10"/>
      <c r="H10" s="10"/>
      <c r="I10" s="10"/>
      <c r="J10" s="10"/>
      <c r="K10" s="10"/>
      <c r="L10" s="10"/>
      <c r="M10" s="10"/>
      <c r="N10" s="10"/>
      <c r="O10" s="10"/>
      <c r="P10" s="10"/>
      <c r="Q10" s="16"/>
      <c r="R10" s="149"/>
      <c r="S10" s="150"/>
      <c r="T10" s="150"/>
      <c r="U10" s="149"/>
      <c r="V10" s="150"/>
      <c r="W10" s="150"/>
      <c r="X10" s="150"/>
      <c r="Y10" s="150"/>
    </row>
    <row r="11" spans="1:25" x14ac:dyDescent="0.2">
      <c r="A11" s="158" t="s">
        <v>132</v>
      </c>
      <c r="B11" s="141"/>
      <c r="C11" s="141"/>
      <c r="D11" s="141"/>
      <c r="E11" s="141"/>
      <c r="F11" s="141"/>
      <c r="G11" s="141"/>
      <c r="H11" s="141"/>
      <c r="I11" s="141"/>
      <c r="J11" s="10" t="s">
        <v>76</v>
      </c>
      <c r="K11" s="10"/>
      <c r="L11" s="10"/>
      <c r="M11" s="10"/>
      <c r="N11" s="10"/>
      <c r="O11" s="10"/>
      <c r="P11" s="10"/>
      <c r="Q11" s="16"/>
      <c r="R11" s="150"/>
      <c r="S11" s="150"/>
      <c r="T11" s="150"/>
      <c r="U11" s="150"/>
      <c r="V11" s="150"/>
      <c r="W11" s="150"/>
      <c r="X11" s="150"/>
      <c r="Y11" s="150"/>
    </row>
    <row r="12" spans="1:25" x14ac:dyDescent="0.2">
      <c r="A12" s="151" t="s">
        <v>17</v>
      </c>
      <c r="B12" s="151"/>
      <c r="C12" s="151"/>
      <c r="D12" s="151"/>
      <c r="E12" s="151"/>
      <c r="F12" s="151"/>
      <c r="G12" s="151"/>
      <c r="H12" s="151"/>
      <c r="I12" s="151"/>
      <c r="J12" s="10"/>
      <c r="K12" s="10"/>
      <c r="L12" s="10"/>
      <c r="M12" s="10"/>
      <c r="N12" s="10"/>
      <c r="O12" s="10"/>
      <c r="P12" s="10"/>
      <c r="Q12" s="16"/>
      <c r="R12" s="149"/>
      <c r="S12" s="150"/>
      <c r="T12" s="150"/>
      <c r="U12" s="149"/>
      <c r="V12" s="150"/>
      <c r="W12" s="150"/>
      <c r="X12" s="150"/>
      <c r="Y12" s="150"/>
    </row>
    <row r="13" spans="1:25" x14ac:dyDescent="0.2">
      <c r="A13" s="10"/>
      <c r="B13" s="10"/>
      <c r="C13" s="10"/>
      <c r="D13" s="10"/>
      <c r="E13" s="10"/>
      <c r="F13" s="10"/>
      <c r="G13" s="10"/>
      <c r="H13" s="10"/>
      <c r="I13" s="10"/>
      <c r="J13" s="10"/>
      <c r="K13" s="10"/>
      <c r="L13" s="10"/>
      <c r="M13" s="10"/>
      <c r="N13" s="10"/>
      <c r="O13" s="10"/>
      <c r="P13" s="10"/>
      <c r="Q13" s="16"/>
      <c r="R13" s="150"/>
      <c r="S13" s="150"/>
      <c r="T13" s="150"/>
      <c r="U13" s="150"/>
      <c r="V13" s="150"/>
      <c r="W13" s="150"/>
      <c r="X13" s="150"/>
      <c r="Y13" s="150"/>
    </row>
    <row r="14" spans="1:25" x14ac:dyDescent="0.2">
      <c r="A14" s="188">
        <v>18</v>
      </c>
      <c r="B14" s="188"/>
      <c r="C14" s="188"/>
      <c r="D14" s="10" t="s">
        <v>18</v>
      </c>
      <c r="E14" s="158" t="s">
        <v>138</v>
      </c>
      <c r="F14" s="159"/>
      <c r="G14" s="10" t="s">
        <v>19</v>
      </c>
      <c r="H14" s="9">
        <v>2018</v>
      </c>
      <c r="I14" s="10" t="s">
        <v>19</v>
      </c>
      <c r="J14" s="10" t="s">
        <v>20</v>
      </c>
      <c r="K14" s="9">
        <v>24</v>
      </c>
      <c r="L14" s="61" t="s">
        <v>137</v>
      </c>
      <c r="M14" s="60" t="s">
        <v>138</v>
      </c>
      <c r="N14" s="10" t="s">
        <v>19</v>
      </c>
      <c r="O14" s="9">
        <v>2018</v>
      </c>
      <c r="P14" s="10" t="s">
        <v>21</v>
      </c>
      <c r="Q14" s="16"/>
      <c r="R14" s="149"/>
      <c r="S14" s="150"/>
      <c r="T14" s="150"/>
      <c r="U14" s="149"/>
      <c r="V14" s="150"/>
      <c r="W14" s="150"/>
      <c r="X14" s="150"/>
      <c r="Y14" s="150"/>
    </row>
    <row r="15" spans="1:25" x14ac:dyDescent="0.2">
      <c r="A15" s="144" t="s">
        <v>22</v>
      </c>
      <c r="B15" s="144"/>
      <c r="C15" s="144"/>
      <c r="D15" s="144"/>
      <c r="E15" s="144"/>
      <c r="F15" s="144"/>
      <c r="G15" s="144"/>
      <c r="H15" s="144"/>
      <c r="I15" s="144"/>
      <c r="J15" s="144"/>
      <c r="K15" s="144"/>
      <c r="L15" s="144"/>
      <c r="M15" s="144"/>
      <c r="N15" s="144"/>
      <c r="O15" s="144"/>
      <c r="P15" s="10"/>
      <c r="Q15" s="16"/>
      <c r="R15" s="150"/>
      <c r="S15" s="150"/>
      <c r="T15" s="150"/>
      <c r="U15" s="150"/>
      <c r="V15" s="150"/>
      <c r="W15" s="150"/>
      <c r="X15" s="150"/>
      <c r="Y15" s="150"/>
    </row>
    <row r="16" spans="1:25" x14ac:dyDescent="0.2">
      <c r="A16" s="144" t="s">
        <v>23</v>
      </c>
      <c r="B16" s="144"/>
      <c r="C16" s="144"/>
      <c r="D16" s="144"/>
      <c r="E16" s="144"/>
      <c r="F16" s="144"/>
      <c r="G16" s="144"/>
      <c r="H16" s="144"/>
      <c r="I16" s="144"/>
      <c r="J16" s="144"/>
      <c r="K16" s="144"/>
      <c r="L16" s="144"/>
      <c r="M16" s="144"/>
      <c r="N16" s="144"/>
      <c r="O16" s="144"/>
      <c r="P16" s="10"/>
      <c r="Q16" s="16"/>
      <c r="R16" s="149"/>
      <c r="S16" s="150"/>
      <c r="T16" s="150"/>
      <c r="U16" s="149"/>
      <c r="V16" s="150"/>
      <c r="W16" s="150"/>
      <c r="X16" s="150"/>
      <c r="Y16" s="150"/>
    </row>
    <row r="17" spans="1:25" x14ac:dyDescent="0.2">
      <c r="A17" s="10"/>
      <c r="B17" s="10"/>
      <c r="C17" s="10"/>
      <c r="D17" s="10"/>
      <c r="E17" s="10"/>
      <c r="F17" s="10"/>
      <c r="G17" s="10"/>
      <c r="H17" s="10"/>
      <c r="I17" s="10"/>
      <c r="J17" s="10"/>
      <c r="K17" s="10"/>
      <c r="L17" s="10"/>
      <c r="M17" s="10"/>
      <c r="N17" s="10"/>
      <c r="O17" s="10"/>
      <c r="P17" s="10"/>
      <c r="Q17" s="16"/>
      <c r="R17" s="150"/>
      <c r="S17" s="150"/>
      <c r="T17" s="150"/>
      <c r="U17" s="150"/>
      <c r="V17" s="150"/>
      <c r="W17" s="150"/>
      <c r="X17" s="150"/>
      <c r="Y17" s="150"/>
    </row>
    <row r="18" spans="1:25" x14ac:dyDescent="0.2">
      <c r="A18" s="158" t="s">
        <v>131</v>
      </c>
      <c r="B18" s="141"/>
      <c r="C18" s="141"/>
      <c r="D18" s="141"/>
      <c r="E18" s="141"/>
      <c r="F18" s="141"/>
      <c r="G18" s="141"/>
      <c r="H18" s="141"/>
      <c r="I18" s="141"/>
      <c r="J18" s="141"/>
      <c r="K18" s="141"/>
      <c r="L18" s="141"/>
      <c r="M18" s="141"/>
      <c r="N18" s="10" t="s">
        <v>24</v>
      </c>
      <c r="O18" s="10"/>
      <c r="P18" s="10"/>
      <c r="Q18" s="16"/>
      <c r="R18" s="149"/>
      <c r="S18" s="150"/>
      <c r="T18" s="150"/>
      <c r="U18" s="149"/>
      <c r="V18" s="150"/>
      <c r="W18" s="150"/>
      <c r="X18" s="150"/>
      <c r="Y18" s="150"/>
    </row>
    <row r="19" spans="1:25" x14ac:dyDescent="0.2">
      <c r="A19" s="151" t="s">
        <v>16</v>
      </c>
      <c r="B19" s="151"/>
      <c r="C19" s="151"/>
      <c r="D19" s="151"/>
      <c r="E19" s="151"/>
      <c r="F19" s="151"/>
      <c r="G19" s="151"/>
      <c r="H19" s="151"/>
      <c r="I19" s="151"/>
      <c r="J19" s="151"/>
      <c r="K19" s="151"/>
      <c r="L19" s="151"/>
      <c r="M19" s="10"/>
      <c r="N19" s="10"/>
      <c r="O19" s="10"/>
      <c r="P19" s="10"/>
      <c r="Q19" s="16"/>
      <c r="R19" s="150"/>
      <c r="S19" s="150"/>
      <c r="T19" s="150"/>
      <c r="U19" s="150"/>
      <c r="V19" s="150"/>
      <c r="W19" s="150"/>
      <c r="X19" s="150"/>
      <c r="Y19" s="150"/>
    </row>
    <row r="20" spans="1:25" x14ac:dyDescent="0.2">
      <c r="A20" s="10"/>
      <c r="B20" s="10"/>
      <c r="C20" s="10"/>
      <c r="D20" s="10"/>
      <c r="E20" s="10"/>
      <c r="F20" s="10"/>
      <c r="G20" s="10"/>
      <c r="H20" s="10"/>
      <c r="I20" s="10"/>
      <c r="J20" s="10"/>
      <c r="K20" s="10"/>
      <c r="L20" s="10"/>
      <c r="M20" s="10"/>
      <c r="N20" s="10"/>
      <c r="O20" s="10"/>
      <c r="P20" s="10"/>
      <c r="Q20" s="16"/>
      <c r="R20" s="149"/>
      <c r="S20" s="150"/>
      <c r="T20" s="150"/>
      <c r="U20" s="149"/>
      <c r="V20" s="150"/>
      <c r="W20" s="150"/>
      <c r="X20" s="150"/>
      <c r="Y20" s="150"/>
    </row>
    <row r="21" spans="1:25" ht="14.25" customHeight="1" x14ac:dyDescent="0.2">
      <c r="A21" s="186" t="s">
        <v>95</v>
      </c>
      <c r="B21" s="186"/>
      <c r="C21" s="186"/>
      <c r="D21" s="186"/>
      <c r="E21" s="186"/>
      <c r="F21" s="186"/>
      <c r="G21" s="186"/>
      <c r="H21" s="186"/>
      <c r="I21" s="186"/>
      <c r="J21" s="186"/>
      <c r="K21" s="186"/>
      <c r="L21" s="186"/>
      <c r="M21" s="186"/>
      <c r="N21" s="186"/>
      <c r="O21" s="186"/>
      <c r="P21" s="186"/>
      <c r="Q21" s="16"/>
      <c r="R21" s="150"/>
      <c r="S21" s="150"/>
      <c r="T21" s="150"/>
      <c r="U21" s="150"/>
      <c r="V21" s="150"/>
      <c r="W21" s="150"/>
      <c r="X21" s="150"/>
      <c r="Y21" s="150"/>
    </row>
    <row r="22" spans="1:25" x14ac:dyDescent="0.2">
      <c r="A22" s="186"/>
      <c r="B22" s="186"/>
      <c r="C22" s="186"/>
      <c r="D22" s="186"/>
      <c r="E22" s="186"/>
      <c r="F22" s="186"/>
      <c r="G22" s="186"/>
      <c r="H22" s="186"/>
      <c r="I22" s="186"/>
      <c r="J22" s="186"/>
      <c r="K22" s="186"/>
      <c r="L22" s="186"/>
      <c r="M22" s="186"/>
      <c r="N22" s="186"/>
      <c r="O22" s="186"/>
      <c r="P22" s="186"/>
      <c r="Q22" s="16"/>
      <c r="R22" s="149"/>
      <c r="S22" s="150"/>
      <c r="T22" s="150"/>
      <c r="U22" s="149"/>
      <c r="V22" s="150"/>
      <c r="W22" s="150"/>
      <c r="X22" s="150"/>
      <c r="Y22" s="150"/>
    </row>
    <row r="23" spans="1:25" x14ac:dyDescent="0.2">
      <c r="A23" s="186"/>
      <c r="B23" s="186"/>
      <c r="C23" s="186"/>
      <c r="D23" s="186"/>
      <c r="E23" s="186"/>
      <c r="F23" s="186"/>
      <c r="G23" s="186"/>
      <c r="H23" s="186"/>
      <c r="I23" s="186"/>
      <c r="J23" s="186"/>
      <c r="K23" s="186"/>
      <c r="L23" s="186"/>
      <c r="M23" s="186"/>
      <c r="N23" s="186"/>
      <c r="O23" s="186"/>
      <c r="P23" s="186"/>
      <c r="Q23" s="16"/>
      <c r="R23" s="150"/>
      <c r="S23" s="150"/>
      <c r="T23" s="150"/>
      <c r="U23" s="150"/>
      <c r="V23" s="150"/>
      <c r="W23" s="150"/>
      <c r="X23" s="150"/>
      <c r="Y23" s="150"/>
    </row>
    <row r="24" spans="1:25" x14ac:dyDescent="0.2">
      <c r="A24" s="186"/>
      <c r="B24" s="186"/>
      <c r="C24" s="186"/>
      <c r="D24" s="186"/>
      <c r="E24" s="186"/>
      <c r="F24" s="186"/>
      <c r="G24" s="186"/>
      <c r="H24" s="186"/>
      <c r="I24" s="186"/>
      <c r="J24" s="186"/>
      <c r="K24" s="186"/>
      <c r="L24" s="186"/>
      <c r="M24" s="186"/>
      <c r="N24" s="186"/>
      <c r="O24" s="186"/>
      <c r="P24" s="186"/>
      <c r="Q24" s="16"/>
      <c r="R24" s="149"/>
      <c r="S24" s="149"/>
      <c r="T24" s="149"/>
      <c r="U24" s="149"/>
      <c r="V24" s="149"/>
      <c r="W24" s="149"/>
      <c r="X24" s="149"/>
      <c r="Y24" s="149"/>
    </row>
    <row r="25" spans="1:25" ht="15" thickBot="1" x14ac:dyDescent="0.25">
      <c r="A25" s="158" t="s">
        <v>134</v>
      </c>
      <c r="B25" s="159"/>
      <c r="C25" s="159"/>
      <c r="D25" s="159"/>
      <c r="E25" s="159"/>
      <c r="F25" s="159"/>
      <c r="G25" s="159"/>
      <c r="H25" s="159"/>
      <c r="I25" s="159"/>
      <c r="J25" s="159"/>
      <c r="K25" s="159"/>
      <c r="L25" s="159"/>
      <c r="M25" s="159"/>
      <c r="N25" s="159"/>
      <c r="O25" s="159"/>
      <c r="P25" s="10"/>
      <c r="Q25" s="16"/>
      <c r="R25" s="164"/>
      <c r="S25" s="164"/>
      <c r="T25" s="164"/>
      <c r="U25" s="164"/>
      <c r="V25" s="164"/>
      <c r="W25" s="164"/>
      <c r="X25" s="164"/>
      <c r="Y25" s="164"/>
    </row>
    <row r="26" spans="1:25" ht="17.25" customHeight="1" x14ac:dyDescent="0.2">
      <c r="A26" s="142"/>
      <c r="B26" s="142"/>
      <c r="C26" s="142"/>
      <c r="D26" s="142"/>
      <c r="E26" s="142"/>
      <c r="F26" s="142"/>
      <c r="G26" s="142"/>
      <c r="H26" s="142"/>
      <c r="I26" s="142"/>
      <c r="J26" s="142"/>
      <c r="K26" s="142"/>
      <c r="L26" s="142"/>
      <c r="M26" s="142"/>
      <c r="N26" s="142"/>
      <c r="O26" s="142"/>
      <c r="P26" s="10"/>
      <c r="Q26" s="16"/>
      <c r="R26" s="152" t="s">
        <v>36</v>
      </c>
      <c r="S26" s="162"/>
      <c r="T26" s="162"/>
      <c r="U26" s="162"/>
      <c r="V26" s="162"/>
      <c r="W26" s="162"/>
      <c r="X26" s="162"/>
      <c r="Y26" s="163"/>
    </row>
    <row r="27" spans="1:25" ht="18" customHeight="1" x14ac:dyDescent="0.2">
      <c r="A27" s="142"/>
      <c r="B27" s="142"/>
      <c r="C27" s="142"/>
      <c r="D27" s="142"/>
      <c r="E27" s="142"/>
      <c r="F27" s="142"/>
      <c r="G27" s="142"/>
      <c r="H27" s="142"/>
      <c r="I27" s="142"/>
      <c r="J27" s="142"/>
      <c r="K27" s="142"/>
      <c r="L27" s="142"/>
      <c r="M27" s="142"/>
      <c r="N27" s="142"/>
      <c r="O27" s="142"/>
      <c r="P27" s="10"/>
      <c r="Q27" s="16"/>
      <c r="R27" s="152"/>
      <c r="S27" s="153"/>
      <c r="T27" s="153"/>
      <c r="U27" s="153"/>
      <c r="V27" s="153"/>
      <c r="W27" s="153"/>
      <c r="X27" s="153"/>
      <c r="Y27" s="154"/>
    </row>
    <row r="28" spans="1:25" ht="17.25" customHeight="1" x14ac:dyDescent="0.2">
      <c r="A28" s="142"/>
      <c r="B28" s="142"/>
      <c r="C28" s="142"/>
      <c r="D28" s="142"/>
      <c r="E28" s="142"/>
      <c r="F28" s="142"/>
      <c r="G28" s="142"/>
      <c r="H28" s="142"/>
      <c r="I28" s="142"/>
      <c r="J28" s="142"/>
      <c r="K28" s="142"/>
      <c r="L28" s="142"/>
      <c r="M28" s="142"/>
      <c r="N28" s="142"/>
      <c r="O28" s="142"/>
      <c r="P28" s="10"/>
      <c r="Q28" s="16"/>
      <c r="R28" s="155"/>
      <c r="S28" s="153"/>
      <c r="T28" s="153"/>
      <c r="U28" s="153"/>
      <c r="V28" s="153"/>
      <c r="W28" s="153"/>
      <c r="X28" s="153"/>
      <c r="Y28" s="154"/>
    </row>
    <row r="29" spans="1:25" ht="12" customHeight="1" x14ac:dyDescent="0.2">
      <c r="A29" s="187" t="s">
        <v>25</v>
      </c>
      <c r="B29" s="187"/>
      <c r="C29" s="187"/>
      <c r="D29" s="187"/>
      <c r="E29" s="187"/>
      <c r="F29" s="187"/>
      <c r="G29" s="187"/>
      <c r="H29" s="187"/>
      <c r="I29" s="187"/>
      <c r="J29" s="187"/>
      <c r="K29" s="187"/>
      <c r="L29" s="187"/>
      <c r="M29" s="187"/>
      <c r="N29" s="187"/>
      <c r="O29" s="187"/>
      <c r="P29" s="187"/>
      <c r="Q29" s="16"/>
      <c r="R29" s="155"/>
      <c r="S29" s="153"/>
      <c r="T29" s="153"/>
      <c r="U29" s="153"/>
      <c r="V29" s="153"/>
      <c r="W29" s="153"/>
      <c r="X29" s="153"/>
      <c r="Y29" s="154"/>
    </row>
    <row r="30" spans="1:25" x14ac:dyDescent="0.2">
      <c r="A30" s="187"/>
      <c r="B30" s="187"/>
      <c r="C30" s="187"/>
      <c r="D30" s="187"/>
      <c r="E30" s="187"/>
      <c r="F30" s="187"/>
      <c r="G30" s="187"/>
      <c r="H30" s="187"/>
      <c r="I30" s="187"/>
      <c r="J30" s="187"/>
      <c r="K30" s="187"/>
      <c r="L30" s="187"/>
      <c r="M30" s="187"/>
      <c r="N30" s="187"/>
      <c r="O30" s="187"/>
      <c r="P30" s="187"/>
      <c r="Q30" s="16"/>
      <c r="R30" s="155"/>
      <c r="S30" s="153"/>
      <c r="T30" s="153"/>
      <c r="U30" s="153"/>
      <c r="V30" s="153"/>
      <c r="W30" s="153"/>
      <c r="X30" s="153"/>
      <c r="Y30" s="154"/>
    </row>
    <row r="31" spans="1:25" x14ac:dyDescent="0.2">
      <c r="A31" s="187"/>
      <c r="B31" s="187"/>
      <c r="C31" s="187"/>
      <c r="D31" s="187"/>
      <c r="E31" s="187"/>
      <c r="F31" s="187"/>
      <c r="G31" s="187"/>
      <c r="H31" s="187"/>
      <c r="I31" s="187"/>
      <c r="J31" s="187"/>
      <c r="K31" s="187"/>
      <c r="L31" s="187"/>
      <c r="M31" s="187"/>
      <c r="N31" s="187"/>
      <c r="O31" s="187"/>
      <c r="P31" s="187"/>
      <c r="Q31" s="16"/>
      <c r="R31" s="155"/>
      <c r="S31" s="153"/>
      <c r="T31" s="153"/>
      <c r="U31" s="153"/>
      <c r="V31" s="153"/>
      <c r="W31" s="153"/>
      <c r="X31" s="153"/>
      <c r="Y31" s="154"/>
    </row>
    <row r="32" spans="1:25" ht="20.25" customHeight="1" x14ac:dyDescent="0.2">
      <c r="A32" s="187"/>
      <c r="B32" s="187"/>
      <c r="C32" s="187"/>
      <c r="D32" s="187"/>
      <c r="E32" s="187"/>
      <c r="F32" s="187"/>
      <c r="G32" s="187"/>
      <c r="H32" s="187"/>
      <c r="I32" s="187"/>
      <c r="J32" s="187"/>
      <c r="K32" s="187"/>
      <c r="L32" s="187"/>
      <c r="M32" s="187"/>
      <c r="N32" s="187"/>
      <c r="O32" s="187"/>
      <c r="P32" s="187"/>
      <c r="Q32" s="16"/>
      <c r="R32" s="155"/>
      <c r="S32" s="153"/>
      <c r="T32" s="153"/>
      <c r="U32" s="153"/>
      <c r="V32" s="153"/>
      <c r="W32" s="153"/>
      <c r="X32" s="153"/>
      <c r="Y32" s="154"/>
    </row>
    <row r="33" spans="1:25" ht="14.25" customHeight="1" x14ac:dyDescent="0.2">
      <c r="A33" s="17"/>
      <c r="B33" s="17"/>
      <c r="C33" s="17"/>
      <c r="D33" s="17"/>
      <c r="E33" s="17"/>
      <c r="F33" s="17"/>
      <c r="G33" s="17"/>
      <c r="H33" s="17"/>
      <c r="I33" s="17"/>
      <c r="J33" s="17"/>
      <c r="K33" s="17"/>
      <c r="L33" s="17"/>
      <c r="M33" s="17"/>
      <c r="N33" s="17"/>
      <c r="O33" s="17"/>
      <c r="P33" s="17"/>
      <c r="Q33" s="16"/>
      <c r="R33" s="155"/>
      <c r="S33" s="153"/>
      <c r="T33" s="153"/>
      <c r="U33" s="153"/>
      <c r="V33" s="153"/>
      <c r="W33" s="153"/>
      <c r="X33" s="153"/>
      <c r="Y33" s="154"/>
    </row>
    <row r="34" spans="1:25" x14ac:dyDescent="0.2">
      <c r="A34" s="186" t="s">
        <v>26</v>
      </c>
      <c r="B34" s="186"/>
      <c r="C34" s="186"/>
      <c r="D34" s="186"/>
      <c r="E34" s="186"/>
      <c r="F34" s="186"/>
      <c r="G34" s="186"/>
      <c r="H34" s="186"/>
      <c r="I34" s="186"/>
      <c r="J34" s="186"/>
      <c r="K34" s="186"/>
      <c r="L34" s="186"/>
      <c r="M34" s="186"/>
      <c r="N34" s="186"/>
      <c r="O34" s="186"/>
      <c r="P34" s="186"/>
      <c r="Q34" s="16"/>
      <c r="R34" s="155"/>
      <c r="S34" s="153"/>
      <c r="T34" s="153"/>
      <c r="U34" s="153"/>
      <c r="V34" s="153"/>
      <c r="W34" s="153"/>
      <c r="X34" s="153"/>
      <c r="Y34" s="154"/>
    </row>
    <row r="35" spans="1:25" x14ac:dyDescent="0.2">
      <c r="A35" s="186"/>
      <c r="B35" s="186"/>
      <c r="C35" s="186"/>
      <c r="D35" s="186"/>
      <c r="E35" s="186"/>
      <c r="F35" s="186"/>
      <c r="G35" s="186"/>
      <c r="H35" s="186"/>
      <c r="I35" s="186"/>
      <c r="J35" s="186"/>
      <c r="K35" s="186"/>
      <c r="L35" s="186"/>
      <c r="M35" s="186"/>
      <c r="N35" s="186"/>
      <c r="O35" s="186"/>
      <c r="P35" s="186"/>
      <c r="Q35" s="16"/>
      <c r="R35" s="155"/>
      <c r="S35" s="153"/>
      <c r="T35" s="153"/>
      <c r="U35" s="153"/>
      <c r="V35" s="153"/>
      <c r="W35" s="153"/>
      <c r="X35" s="153"/>
      <c r="Y35" s="154"/>
    </row>
    <row r="36" spans="1:25" x14ac:dyDescent="0.2">
      <c r="A36" s="186"/>
      <c r="B36" s="186"/>
      <c r="C36" s="186"/>
      <c r="D36" s="186"/>
      <c r="E36" s="186"/>
      <c r="F36" s="186"/>
      <c r="G36" s="186"/>
      <c r="H36" s="186"/>
      <c r="I36" s="186"/>
      <c r="J36" s="186"/>
      <c r="K36" s="186"/>
      <c r="L36" s="186"/>
      <c r="M36" s="186"/>
      <c r="N36" s="186"/>
      <c r="O36" s="186"/>
      <c r="P36" s="186"/>
      <c r="Q36" s="16"/>
      <c r="R36" s="155"/>
      <c r="S36" s="153"/>
      <c r="T36" s="153"/>
      <c r="U36" s="153"/>
      <c r="V36" s="153"/>
      <c r="W36" s="153"/>
      <c r="X36" s="153"/>
      <c r="Y36" s="154"/>
    </row>
    <row r="37" spans="1:25" x14ac:dyDescent="0.2">
      <c r="A37" s="186"/>
      <c r="B37" s="186"/>
      <c r="C37" s="186"/>
      <c r="D37" s="186"/>
      <c r="E37" s="186"/>
      <c r="F37" s="186"/>
      <c r="G37" s="186"/>
      <c r="H37" s="186"/>
      <c r="I37" s="186"/>
      <c r="J37" s="186"/>
      <c r="K37" s="186"/>
      <c r="L37" s="186"/>
      <c r="M37" s="186"/>
      <c r="N37" s="186"/>
      <c r="O37" s="186"/>
      <c r="P37" s="186"/>
      <c r="Q37" s="16"/>
      <c r="R37" s="155"/>
      <c r="S37" s="153"/>
      <c r="T37" s="153"/>
      <c r="U37" s="153"/>
      <c r="V37" s="153"/>
      <c r="W37" s="153"/>
      <c r="X37" s="153"/>
      <c r="Y37" s="154"/>
    </row>
    <row r="38" spans="1:25" x14ac:dyDescent="0.2">
      <c r="A38" s="10"/>
      <c r="B38" s="10"/>
      <c r="C38" s="10"/>
      <c r="D38" s="10"/>
      <c r="E38" s="10"/>
      <c r="F38" s="10"/>
      <c r="G38" s="10"/>
      <c r="H38" s="10"/>
      <c r="I38" s="10"/>
      <c r="J38" s="10"/>
      <c r="K38" s="10"/>
      <c r="L38" s="10"/>
      <c r="M38" s="10"/>
      <c r="N38" s="10"/>
      <c r="O38" s="10"/>
      <c r="P38" s="10"/>
      <c r="Q38" s="16"/>
      <c r="R38" s="156"/>
      <c r="S38" s="141"/>
      <c r="T38" s="141"/>
      <c r="U38" s="141"/>
      <c r="V38" s="141"/>
      <c r="W38" s="141"/>
      <c r="X38" s="141"/>
      <c r="Y38" s="157"/>
    </row>
    <row r="39" spans="1:25" ht="12" customHeight="1" x14ac:dyDescent="0.2">
      <c r="A39" s="144" t="s">
        <v>27</v>
      </c>
      <c r="B39" s="144"/>
      <c r="C39" s="144"/>
      <c r="D39" s="144"/>
      <c r="E39" s="144"/>
      <c r="F39" s="144"/>
      <c r="G39" s="144"/>
      <c r="H39" s="144"/>
      <c r="I39" s="144"/>
      <c r="J39" s="144"/>
      <c r="K39" s="144"/>
      <c r="L39" s="144"/>
      <c r="M39" s="144"/>
      <c r="N39" s="144"/>
      <c r="O39" s="144"/>
      <c r="P39" s="144"/>
      <c r="Q39" s="16"/>
      <c r="R39" s="15"/>
      <c r="S39" s="15"/>
      <c r="T39" s="14"/>
      <c r="U39" s="14"/>
      <c r="V39" s="14"/>
      <c r="W39" s="14"/>
      <c r="X39" s="14"/>
      <c r="Y39" s="14"/>
    </row>
    <row r="40" spans="1:25" x14ac:dyDescent="0.2">
      <c r="A40" s="10"/>
      <c r="B40" s="10"/>
      <c r="C40" s="10"/>
      <c r="D40" s="144" t="s">
        <v>28</v>
      </c>
      <c r="E40" s="144"/>
      <c r="F40" s="144"/>
      <c r="G40" s="144"/>
      <c r="H40" s="144"/>
      <c r="I40" s="144"/>
      <c r="J40" s="144"/>
      <c r="K40" s="144"/>
      <c r="L40" s="144"/>
      <c r="M40" s="144"/>
      <c r="N40" s="144"/>
      <c r="O40" s="144"/>
      <c r="P40" s="144"/>
      <c r="Q40" s="16"/>
      <c r="R40" s="171" t="s">
        <v>34</v>
      </c>
      <c r="S40" s="172"/>
      <c r="T40" s="173"/>
      <c r="U40" s="171" t="s">
        <v>35</v>
      </c>
      <c r="V40" s="172"/>
      <c r="W40" s="172"/>
      <c r="X40" s="172"/>
      <c r="Y40" s="173"/>
    </row>
    <row r="41" spans="1:25" x14ac:dyDescent="0.2">
      <c r="A41" s="10"/>
      <c r="B41" s="10"/>
      <c r="C41" s="10"/>
      <c r="D41" s="10"/>
      <c r="E41" s="10"/>
      <c r="F41" s="10"/>
      <c r="G41" s="10"/>
      <c r="H41" s="10"/>
      <c r="I41" s="10"/>
      <c r="J41" s="10"/>
      <c r="K41" s="10"/>
      <c r="L41" s="10"/>
      <c r="M41" s="10"/>
      <c r="N41" s="10"/>
      <c r="O41" s="10"/>
      <c r="P41" s="10"/>
      <c r="Q41" s="16"/>
      <c r="R41" s="174"/>
      <c r="S41" s="175"/>
      <c r="T41" s="176"/>
      <c r="U41" s="180"/>
      <c r="V41" s="181"/>
      <c r="W41" s="181"/>
      <c r="X41" s="181"/>
      <c r="Y41" s="182"/>
    </row>
    <row r="42" spans="1:25" x14ac:dyDescent="0.2">
      <c r="A42" s="10"/>
      <c r="B42" s="10"/>
      <c r="C42" s="10"/>
      <c r="D42" s="18"/>
      <c r="E42" s="34" t="s">
        <v>32</v>
      </c>
      <c r="F42" s="186" t="s">
        <v>29</v>
      </c>
      <c r="G42" s="186"/>
      <c r="H42" s="186"/>
      <c r="I42" s="186"/>
      <c r="J42" s="186"/>
      <c r="K42" s="186"/>
      <c r="L42" s="186"/>
      <c r="M42" s="186"/>
      <c r="N42" s="186"/>
      <c r="O42" s="186"/>
      <c r="P42" s="186"/>
      <c r="Q42" s="16"/>
      <c r="R42" s="177"/>
      <c r="S42" s="178"/>
      <c r="T42" s="179"/>
      <c r="U42" s="183"/>
      <c r="V42" s="184"/>
      <c r="W42" s="184"/>
      <c r="X42" s="184"/>
      <c r="Y42" s="185"/>
    </row>
    <row r="43" spans="1:25" ht="14.25" customHeight="1" x14ac:dyDescent="0.2">
      <c r="A43" s="10"/>
      <c r="B43" s="10"/>
      <c r="C43" s="10"/>
      <c r="D43" s="10"/>
      <c r="E43" s="17"/>
      <c r="F43" s="186"/>
      <c r="G43" s="186"/>
      <c r="H43" s="186"/>
      <c r="I43" s="186"/>
      <c r="J43" s="186"/>
      <c r="K43" s="186"/>
      <c r="L43" s="186"/>
      <c r="M43" s="186"/>
      <c r="N43" s="186"/>
      <c r="O43" s="186"/>
      <c r="P43" s="186"/>
      <c r="Q43" s="16"/>
      <c r="R43" s="165" t="s">
        <v>81</v>
      </c>
      <c r="S43" s="95"/>
      <c r="T43" s="95"/>
      <c r="U43" s="95"/>
      <c r="V43" s="95"/>
      <c r="W43" s="95"/>
      <c r="X43" s="95"/>
      <c r="Y43" s="166"/>
    </row>
    <row r="44" spans="1:25" x14ac:dyDescent="0.2">
      <c r="A44" s="10"/>
      <c r="B44" s="10"/>
      <c r="C44" s="10"/>
      <c r="D44" s="10"/>
      <c r="E44" s="17"/>
      <c r="F44" s="186"/>
      <c r="G44" s="186"/>
      <c r="H44" s="186"/>
      <c r="I44" s="186"/>
      <c r="J44" s="186"/>
      <c r="K44" s="186"/>
      <c r="L44" s="186"/>
      <c r="M44" s="186"/>
      <c r="N44" s="186"/>
      <c r="O44" s="186"/>
      <c r="P44" s="186"/>
      <c r="Q44" s="16"/>
      <c r="R44" s="167"/>
      <c r="S44" s="168"/>
      <c r="T44" s="168"/>
      <c r="U44" s="168"/>
      <c r="V44" s="168"/>
      <c r="W44" s="168"/>
      <c r="X44" s="168"/>
      <c r="Y44" s="169"/>
    </row>
    <row r="45" spans="1:25" ht="11.25" customHeight="1" x14ac:dyDescent="0.2">
      <c r="A45" s="10"/>
      <c r="B45" s="10"/>
      <c r="C45" s="10"/>
      <c r="D45" s="10"/>
      <c r="E45" s="17"/>
      <c r="F45" s="186"/>
      <c r="G45" s="186"/>
      <c r="H45" s="186"/>
      <c r="I45" s="186"/>
      <c r="J45" s="186"/>
      <c r="K45" s="186"/>
      <c r="L45" s="186"/>
      <c r="M45" s="186"/>
      <c r="N45" s="186"/>
      <c r="O45" s="186"/>
      <c r="P45" s="186"/>
      <c r="Q45" s="16"/>
      <c r="R45" s="96"/>
      <c r="S45" s="97"/>
      <c r="T45" s="97"/>
      <c r="U45" s="97"/>
      <c r="V45" s="97"/>
      <c r="W45" s="97"/>
      <c r="X45" s="97"/>
      <c r="Y45" s="170"/>
    </row>
    <row r="46" spans="1:25" ht="12" customHeight="1" x14ac:dyDescent="0.2">
      <c r="A46" s="10"/>
      <c r="B46" s="10"/>
      <c r="C46" s="10"/>
      <c r="D46" s="10"/>
      <c r="E46" s="10"/>
      <c r="F46" s="186"/>
      <c r="G46" s="186"/>
      <c r="H46" s="186"/>
      <c r="I46" s="186"/>
      <c r="J46" s="186"/>
      <c r="K46" s="186"/>
      <c r="L46" s="186"/>
      <c r="M46" s="186"/>
      <c r="N46" s="186"/>
      <c r="O46" s="186"/>
      <c r="P46" s="186"/>
      <c r="Q46" s="16"/>
      <c r="R46" s="14"/>
      <c r="S46" s="14"/>
      <c r="T46" s="14"/>
      <c r="U46" s="14"/>
      <c r="V46" s="14"/>
      <c r="W46" s="14"/>
      <c r="X46" s="14"/>
      <c r="Y46" s="14"/>
    </row>
    <row r="47" spans="1:25" x14ac:dyDescent="0.2">
      <c r="A47" s="10"/>
      <c r="B47" s="10"/>
      <c r="C47" s="10"/>
      <c r="D47" s="10"/>
      <c r="E47" s="10"/>
      <c r="F47" s="10"/>
      <c r="G47" s="10"/>
      <c r="H47" s="10"/>
      <c r="I47" s="10"/>
      <c r="J47" s="10"/>
      <c r="K47" s="10"/>
      <c r="L47" s="10"/>
      <c r="M47" s="10"/>
      <c r="N47" s="10"/>
      <c r="O47" s="10"/>
      <c r="P47" s="10"/>
      <c r="Q47" s="16"/>
      <c r="R47" s="14"/>
      <c r="S47" s="14"/>
      <c r="T47" s="14"/>
      <c r="U47" s="14"/>
      <c r="V47" s="161"/>
      <c r="W47" s="161"/>
      <c r="X47" s="161"/>
      <c r="Y47" s="161"/>
    </row>
    <row r="48" spans="1:25" x14ac:dyDescent="0.2">
      <c r="E48" s="12"/>
      <c r="F48" s="12"/>
      <c r="G48" s="12"/>
      <c r="H48" s="12"/>
      <c r="I48" s="12"/>
      <c r="J48" s="12"/>
      <c r="K48" s="12"/>
      <c r="L48" s="12"/>
      <c r="M48" s="12"/>
      <c r="N48" s="12"/>
      <c r="O48" s="12"/>
      <c r="P48" s="12"/>
    </row>
    <row r="49" spans="5:20" x14ac:dyDescent="0.2">
      <c r="E49" s="12"/>
      <c r="F49" s="12"/>
      <c r="G49" s="12"/>
      <c r="H49" s="12"/>
      <c r="I49" s="12"/>
      <c r="J49" s="12"/>
      <c r="K49" s="12"/>
      <c r="L49" s="12"/>
      <c r="M49" s="12"/>
      <c r="N49" s="12"/>
      <c r="O49" s="12"/>
      <c r="P49" s="12"/>
    </row>
    <row r="50" spans="5:20" x14ac:dyDescent="0.2">
      <c r="E50" s="12"/>
      <c r="F50" s="12"/>
      <c r="G50" s="12"/>
      <c r="H50" s="12"/>
      <c r="I50" s="12"/>
      <c r="J50" s="12"/>
      <c r="K50" s="12"/>
      <c r="L50" s="12"/>
      <c r="M50" s="12"/>
      <c r="N50" s="12"/>
      <c r="O50" s="12"/>
      <c r="P50" s="12"/>
    </row>
    <row r="51" spans="5:20" x14ac:dyDescent="0.2">
      <c r="E51" s="12"/>
      <c r="F51" s="12"/>
      <c r="G51" s="12"/>
      <c r="H51" s="12"/>
      <c r="I51" s="12"/>
      <c r="J51" s="12"/>
      <c r="K51" s="12"/>
      <c r="L51" s="12"/>
      <c r="M51" s="12"/>
      <c r="N51" s="12"/>
      <c r="O51" s="12"/>
      <c r="P51" s="12"/>
    </row>
    <row r="57" spans="5:20" x14ac:dyDescent="0.2">
      <c r="R57" s="13"/>
      <c r="S57" s="13"/>
      <c r="T57" s="3"/>
    </row>
  </sheetData>
  <mergeCells count="55">
    <mergeCell ref="A1:C1"/>
    <mergeCell ref="D1:E1"/>
    <mergeCell ref="J4:O4"/>
    <mergeCell ref="B4:H4"/>
    <mergeCell ref="A8:N8"/>
    <mergeCell ref="B3:O3"/>
    <mergeCell ref="A21:P24"/>
    <mergeCell ref="A14:C14"/>
    <mergeCell ref="A12:I12"/>
    <mergeCell ref="A15:O15"/>
    <mergeCell ref="A16:O16"/>
    <mergeCell ref="A9:N9"/>
    <mergeCell ref="R41:T42"/>
    <mergeCell ref="U41:Y42"/>
    <mergeCell ref="D40:P40"/>
    <mergeCell ref="F42:P46"/>
    <mergeCell ref="A29:P32"/>
    <mergeCell ref="A34:P37"/>
    <mergeCell ref="A39:P39"/>
    <mergeCell ref="T3:Y6"/>
    <mergeCell ref="V47:Y47"/>
    <mergeCell ref="R26:Y26"/>
    <mergeCell ref="U22:Y23"/>
    <mergeCell ref="U24:Y25"/>
    <mergeCell ref="R22:T23"/>
    <mergeCell ref="R24:T25"/>
    <mergeCell ref="R43:Y45"/>
    <mergeCell ref="R40:T40"/>
    <mergeCell ref="U40:Y40"/>
    <mergeCell ref="U14:Y15"/>
    <mergeCell ref="U16:Y17"/>
    <mergeCell ref="U18:Y19"/>
    <mergeCell ref="U20:Y21"/>
    <mergeCell ref="U10:Y11"/>
    <mergeCell ref="U12:Y13"/>
    <mergeCell ref="U8:Y9"/>
    <mergeCell ref="R27:Y38"/>
    <mergeCell ref="A11:I11"/>
    <mergeCell ref="A18:M18"/>
    <mergeCell ref="A25:O25"/>
    <mergeCell ref="A26:O26"/>
    <mergeCell ref="E14:F14"/>
    <mergeCell ref="R14:T15"/>
    <mergeCell ref="R16:T17"/>
    <mergeCell ref="R18:T19"/>
    <mergeCell ref="A28:O28"/>
    <mergeCell ref="A27:O27"/>
    <mergeCell ref="R7:T7"/>
    <mergeCell ref="A5:D5"/>
    <mergeCell ref="A6:J6"/>
    <mergeCell ref="R8:T9"/>
    <mergeCell ref="R20:T21"/>
    <mergeCell ref="R10:T11"/>
    <mergeCell ref="R12:T13"/>
    <mergeCell ref="A19:L19"/>
  </mergeCells>
  <phoneticPr fontId="4" type="noConversion"/>
  <printOptions horizontalCentered="1" verticalCentered="1"/>
  <pageMargins left="0.5" right="0.5" top="0.5" bottom="0.5" header="0.5" footer="0.5"/>
  <pageSetup scale="75"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3</xdr:col>
                    <xdr:colOff>219075</xdr:colOff>
                    <xdr:row>40</xdr:row>
                    <xdr:rowOff>104775</xdr:rowOff>
                  </from>
                  <to>
                    <xdr:col>4</xdr:col>
                    <xdr:colOff>76200</xdr:colOff>
                    <xdr:row>42</xdr:row>
                    <xdr:rowOff>123825</xdr:rowOff>
                  </to>
                </anchor>
              </controlPr>
            </control>
          </mc:Choice>
        </mc:AlternateContent>
        <mc:AlternateContent xmlns:mc="http://schemas.openxmlformats.org/markup-compatibility/2006">
          <mc:Choice Requires="x14">
            <control shapeId="2063" r:id="rId5" name="Check Box 15">
              <controlPr defaultSize="0" autoFill="0" autoLine="0" autoPict="0">
                <anchor moveWithCells="1">
                  <from>
                    <xdr:col>17</xdr:col>
                    <xdr:colOff>447675</xdr:colOff>
                    <xdr:row>1</xdr:row>
                    <xdr:rowOff>76200</xdr:rowOff>
                  </from>
                  <to>
                    <xdr:col>18</xdr:col>
                    <xdr:colOff>9525</xdr:colOff>
                    <xdr:row>3</xdr:row>
                    <xdr:rowOff>66675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2" sqref="A2"/>
    </sheetView>
  </sheetViews>
  <sheetFormatPr defaultRowHeight="12.75" x14ac:dyDescent="0.2"/>
  <cols>
    <col min="1" max="1" width="76.42578125" customWidth="1"/>
  </cols>
  <sheetData>
    <row r="1" spans="1:1" ht="39" customHeight="1" x14ac:dyDescent="0.2">
      <c r="A1" s="23" t="s">
        <v>74</v>
      </c>
    </row>
    <row r="2" spans="1:1" ht="92.25" customHeight="1" x14ac:dyDescent="0.2">
      <c r="A2" s="24" t="s">
        <v>65</v>
      </c>
    </row>
    <row r="3" spans="1:1" ht="102" customHeight="1" x14ac:dyDescent="0.2">
      <c r="A3" s="24" t="s">
        <v>66</v>
      </c>
    </row>
    <row r="4" spans="1:1" ht="76.5" x14ac:dyDescent="0.2">
      <c r="A4" s="24" t="s">
        <v>67</v>
      </c>
    </row>
    <row r="5" spans="1:1" ht="79.5" customHeight="1" x14ac:dyDescent="0.2">
      <c r="A5" s="24" t="s">
        <v>68</v>
      </c>
    </row>
    <row r="6" spans="1:1" ht="67.5" customHeight="1" x14ac:dyDescent="0.2">
      <c r="A6" s="24" t="s">
        <v>69</v>
      </c>
    </row>
    <row r="7" spans="1:1" ht="35.25" customHeight="1" x14ac:dyDescent="0.2">
      <c r="A7" s="24" t="s">
        <v>70</v>
      </c>
    </row>
    <row r="8" spans="1:1" ht="63.75" x14ac:dyDescent="0.2">
      <c r="A8" s="24" t="s">
        <v>71</v>
      </c>
    </row>
    <row r="9" spans="1:1" ht="45.75" customHeight="1" x14ac:dyDescent="0.2">
      <c r="A9" s="24" t="s">
        <v>72</v>
      </c>
    </row>
    <row r="10" spans="1:1" ht="45.75" customHeight="1" x14ac:dyDescent="0.2">
      <c r="A10" s="24" t="s">
        <v>73</v>
      </c>
    </row>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topLeftCell="A25" workbookViewId="0">
      <selection activeCell="A40" sqref="A40"/>
    </sheetView>
  </sheetViews>
  <sheetFormatPr defaultRowHeight="12.75" x14ac:dyDescent="0.2"/>
  <cols>
    <col min="1" max="1" width="82.140625" customWidth="1"/>
  </cols>
  <sheetData>
    <row r="1" spans="1:1" ht="18.75" customHeight="1" x14ac:dyDescent="0.2">
      <c r="A1" s="38" t="s">
        <v>63</v>
      </c>
    </row>
    <row r="2" spans="1:1" ht="18.75" x14ac:dyDescent="0.25">
      <c r="A2" s="39" t="s">
        <v>96</v>
      </c>
    </row>
    <row r="3" spans="1:1" x14ac:dyDescent="0.2">
      <c r="A3" s="40" t="s">
        <v>63</v>
      </c>
    </row>
    <row r="4" spans="1:1" x14ac:dyDescent="0.2">
      <c r="A4" s="41" t="s">
        <v>88</v>
      </c>
    </row>
    <row r="5" spans="1:1" x14ac:dyDescent="0.2">
      <c r="A5" s="42" t="s">
        <v>97</v>
      </c>
    </row>
    <row r="6" spans="1:1" x14ac:dyDescent="0.2">
      <c r="A6" s="40" t="s">
        <v>98</v>
      </c>
    </row>
    <row r="7" spans="1:1" x14ac:dyDescent="0.2">
      <c r="A7" s="43" t="s">
        <v>99</v>
      </c>
    </row>
    <row r="8" spans="1:1" x14ac:dyDescent="0.2">
      <c r="A8" s="43" t="s">
        <v>89</v>
      </c>
    </row>
    <row r="9" spans="1:1" x14ac:dyDescent="0.2">
      <c r="A9" s="43" t="s">
        <v>90</v>
      </c>
    </row>
    <row r="10" spans="1:1" x14ac:dyDescent="0.2">
      <c r="A10" s="44" t="s">
        <v>100</v>
      </c>
    </row>
    <row r="11" spans="1:1" x14ac:dyDescent="0.2">
      <c r="A11" s="44" t="s">
        <v>101</v>
      </c>
    </row>
    <row r="12" spans="1:1" x14ac:dyDescent="0.2">
      <c r="A12" s="44" t="s">
        <v>102</v>
      </c>
    </row>
    <row r="13" spans="1:1" x14ac:dyDescent="0.2">
      <c r="A13" s="44" t="s">
        <v>103</v>
      </c>
    </row>
    <row r="14" spans="1:1" x14ac:dyDescent="0.2">
      <c r="A14" s="44" t="s">
        <v>104</v>
      </c>
    </row>
    <row r="15" spans="1:1" x14ac:dyDescent="0.2">
      <c r="A15" s="44" t="s">
        <v>105</v>
      </c>
    </row>
    <row r="16" spans="1:1" x14ac:dyDescent="0.2">
      <c r="A16" s="44" t="s">
        <v>106</v>
      </c>
    </row>
    <row r="17" spans="1:1" x14ac:dyDescent="0.2">
      <c r="A17" s="44" t="s">
        <v>107</v>
      </c>
    </row>
    <row r="18" spans="1:1" x14ac:dyDescent="0.2">
      <c r="A18" s="44" t="s">
        <v>108</v>
      </c>
    </row>
    <row r="19" spans="1:1" x14ac:dyDescent="0.2">
      <c r="A19" s="44" t="s">
        <v>109</v>
      </c>
    </row>
    <row r="20" spans="1:1" x14ac:dyDescent="0.2">
      <c r="A20" s="44" t="s">
        <v>110</v>
      </c>
    </row>
    <row r="21" spans="1:1" x14ac:dyDescent="0.2">
      <c r="A21" s="44" t="s">
        <v>111</v>
      </c>
    </row>
    <row r="22" spans="1:1" x14ac:dyDescent="0.2">
      <c r="A22" s="44" t="s">
        <v>112</v>
      </c>
    </row>
    <row r="23" spans="1:1" x14ac:dyDescent="0.2">
      <c r="A23" s="44" t="s">
        <v>113</v>
      </c>
    </row>
    <row r="24" spans="1:1" x14ac:dyDescent="0.2">
      <c r="A24" s="44" t="s">
        <v>114</v>
      </c>
    </row>
    <row r="25" spans="1:1" x14ac:dyDescent="0.2">
      <c r="A25" s="44" t="s">
        <v>115</v>
      </c>
    </row>
    <row r="26" spans="1:1" x14ac:dyDescent="0.2">
      <c r="A26" s="44" t="s">
        <v>116</v>
      </c>
    </row>
    <row r="27" spans="1:1" x14ac:dyDescent="0.2">
      <c r="A27" s="44" t="s">
        <v>117</v>
      </c>
    </row>
    <row r="28" spans="1:1" x14ac:dyDescent="0.2">
      <c r="A28" s="44" t="s">
        <v>0</v>
      </c>
    </row>
    <row r="29" spans="1:1" x14ac:dyDescent="0.2">
      <c r="A29" s="44" t="s">
        <v>1</v>
      </c>
    </row>
    <row r="30" spans="1:1" x14ac:dyDescent="0.2">
      <c r="A30" s="44" t="s">
        <v>64</v>
      </c>
    </row>
    <row r="31" spans="1:1" x14ac:dyDescent="0.2">
      <c r="A31" s="43" t="s">
        <v>2</v>
      </c>
    </row>
    <row r="34" spans="1:1" x14ac:dyDescent="0.2">
      <c r="A34" s="44" t="s">
        <v>3</v>
      </c>
    </row>
    <row r="35" spans="1:1" x14ac:dyDescent="0.2">
      <c r="A35" s="41" t="s">
        <v>4</v>
      </c>
    </row>
    <row r="36" spans="1:1" x14ac:dyDescent="0.2">
      <c r="A36" s="45" t="s">
        <v>5</v>
      </c>
    </row>
    <row r="37" spans="1:1" x14ac:dyDescent="0.2">
      <c r="A37" s="46" t="s">
        <v>6</v>
      </c>
    </row>
    <row r="38" spans="1:1" x14ac:dyDescent="0.2">
      <c r="A38" s="46" t="s">
        <v>7</v>
      </c>
    </row>
    <row r="39" spans="1:1" x14ac:dyDescent="0.2">
      <c r="A39" s="43" t="s">
        <v>8</v>
      </c>
    </row>
    <row r="40" spans="1:1" x14ac:dyDescent="0.2">
      <c r="A40" s="47" t="s">
        <v>9</v>
      </c>
    </row>
    <row r="41" spans="1:1" x14ac:dyDescent="0.2">
      <c r="A41" s="35"/>
    </row>
    <row r="43" spans="1:1" x14ac:dyDescent="0.2">
      <c r="A43" s="35"/>
    </row>
    <row r="45" spans="1:1" x14ac:dyDescent="0.2">
      <c r="A45" s="35"/>
    </row>
    <row r="47" spans="1:1" x14ac:dyDescent="0.2">
      <c r="A47" s="35"/>
    </row>
    <row r="49" spans="1:1" x14ac:dyDescent="0.2">
      <c r="A49" s="35"/>
    </row>
    <row r="51" spans="1:1" x14ac:dyDescent="0.2">
      <c r="A51" s="35"/>
    </row>
    <row r="53" spans="1:1" x14ac:dyDescent="0.2">
      <c r="A53" s="35"/>
    </row>
    <row r="55" spans="1:1" x14ac:dyDescent="0.2">
      <c r="A55" s="35"/>
    </row>
    <row r="57" spans="1:1" x14ac:dyDescent="0.2">
      <c r="A57" s="36"/>
    </row>
    <row r="59" spans="1:1" x14ac:dyDescent="0.2">
      <c r="A59" s="37"/>
    </row>
    <row r="61" spans="1:1" x14ac:dyDescent="0.2">
      <c r="A61" s="35"/>
    </row>
  </sheetData>
  <phoneticPr fontId="4" type="noConversion"/>
  <hyperlinks>
    <hyperlink ref="A4" r:id="rId1" display="http://www.dol.gov/whd/forms/wh347.pdf"/>
    <hyperlink ref="A35" r:id="rId2" display="http://www.dol.gov/cgi-bin/leave-dol.asp?exitURL=http://www.adobe.com/products/acrobat/readstep2.html&amp;exitTitle=Adobe%20Systems%20Incorporated"/>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Page 1 FORM WH-347</vt:lpstr>
      <vt:lpstr>Page 2 form wh-347</vt:lpstr>
      <vt:lpstr>Instructions by Forms in Word</vt:lpstr>
      <vt:lpstr>Instructions by DOL</vt:lpstr>
      <vt:lpstr>'Page 1 FORM WH-347'!Print_Area</vt:lpstr>
      <vt:lpstr>'Page 2 form wh-347'!Print_Area</vt:lpstr>
    </vt:vector>
  </TitlesOfParts>
  <Manager>ljo, ew, gld</Manager>
  <Company>Forms in Word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WH-347 in Excel by Forms in Word</dc:title>
  <dc:creator>Forms in Word</dc:creator>
  <dc:description>copyright 2006 Forms in Word. Please refer others to our Web site (www.formsinword.com) for purchase to help us keep our costs low. This is for one company branch use only.</dc:description>
  <cp:lastModifiedBy>NANCY ALVES</cp:lastModifiedBy>
  <cp:lastPrinted>2018-06-25T19:19:03Z</cp:lastPrinted>
  <dcterms:created xsi:type="dcterms:W3CDTF">2004-08-12T02:11:37Z</dcterms:created>
  <dcterms:modified xsi:type="dcterms:W3CDTF">2018-06-25T19:19:54Z</dcterms:modified>
</cp:coreProperties>
</file>