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fo13/OneDrive - Red Pakariñan/Docs/ROI FONAG/Nat Sustain/Second draft/Recursos/"/>
    </mc:Choice>
  </mc:AlternateContent>
  <xr:revisionPtr revIDLastSave="0" documentId="8_{2C15FEE8-9343-3B4C-AE23-47AE1EBF69E0}" xr6:coauthVersionLast="47" xr6:coauthVersionMax="47" xr10:uidLastSave="{00000000-0000-0000-0000-000000000000}"/>
  <bookViews>
    <workbookView xWindow="14420" yWindow="500" windowWidth="14000" windowHeight="16480" xr2:uid="{7444268E-BD44-AD4D-984C-D926046064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1" i="1"/>
  <c r="G4" i="1"/>
  <c r="G5" i="1"/>
  <c r="G3" i="1"/>
  <c r="F4" i="1"/>
  <c r="F5" i="1"/>
  <c r="F3" i="1"/>
</calcChain>
</file>

<file path=xl/sharedStrings.xml><?xml version="1.0" encoding="utf-8"?>
<sst xmlns="http://schemas.openxmlformats.org/spreadsheetml/2006/main" count="33" uniqueCount="20">
  <si>
    <t>Clasificación de ecosistemas y uso de suelo</t>
  </si>
  <si>
    <t>BASE 2016</t>
  </si>
  <si>
    <t>BAU 2080</t>
  </si>
  <si>
    <t>TDA (%)</t>
  </si>
  <si>
    <t>Área [km2]</t>
  </si>
  <si>
    <t>Áreas erosionadas</t>
  </si>
  <si>
    <t>Cultivos</t>
  </si>
  <si>
    <t>Pasto</t>
  </si>
  <si>
    <t>BASE</t>
  </si>
  <si>
    <t>SEM</t>
  </si>
  <si>
    <t>% de Cambio</t>
  </si>
  <si>
    <t>Área [Km2]</t>
  </si>
  <si>
    <t>Herbazal del Páramo</t>
  </si>
  <si>
    <t>Áreas quemadas</t>
  </si>
  <si>
    <t>Arenales</t>
  </si>
  <si>
    <t>Arbustal siempreverde y Herbazal del Páramo</t>
  </si>
  <si>
    <t>Cultivos de ciclo corto</t>
  </si>
  <si>
    <t>Lahar</t>
  </si>
  <si>
    <t>Mosaico Agropecuario</t>
  </si>
  <si>
    <t>Arbustal siempreverde montano del norte de los Andes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</si>
</sst>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</fills>
  <borders count="15">
    <border>
      <left/>
      <right/>
      <top/>
      <bottom/>
      <diagonal/>
    </border>
    <border>
      <left style="medium">
        <color rgb="FF70AD47"/>
      </left>
      <right/>
      <top style="medium">
        <color rgb="FF70AD47"/>
      </top>
      <bottom/>
      <diagonal/>
    </border>
    <border>
      <left style="medium">
        <color rgb="FF70AD47"/>
      </left>
      <right/>
      <top/>
      <bottom style="medium">
        <color rgb="FFA8D08D"/>
      </bottom>
      <diagonal/>
    </border>
    <border>
      <left/>
      <right/>
      <top style="medium">
        <color rgb="FF70AD47"/>
      </top>
      <bottom style="medium">
        <color rgb="FF70AD47"/>
      </bottom>
      <diagonal/>
    </border>
    <border>
      <left/>
      <right style="medium">
        <color rgb="FF70AD47"/>
      </right>
      <top style="medium">
        <color rgb="FF70AD47"/>
      </top>
      <bottom/>
      <diagonal/>
    </border>
    <border>
      <left/>
      <right style="medium">
        <color rgb="FF70AD47"/>
      </right>
      <top/>
      <bottom style="medium">
        <color rgb="FFA8D08D"/>
      </bottom>
      <diagonal/>
    </border>
    <border>
      <left style="medium">
        <color rgb="FFA8D08D"/>
      </left>
      <right style="medium">
        <color rgb="FFA8D08D"/>
      </right>
      <top/>
      <bottom style="medium">
        <color rgb="FFA8D08D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/>
      <right style="medium">
        <color rgb="FF5B9BD5"/>
      </right>
      <top style="medium">
        <color rgb="FF5B9BD5"/>
      </top>
      <bottom/>
      <diagonal/>
    </border>
    <border>
      <left/>
      <right style="medium">
        <color rgb="FF5B9BD5"/>
      </right>
      <top/>
      <bottom style="medium">
        <color rgb="FF9CC2E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 style="medium">
        <color rgb="FF9CC2E5"/>
      </left>
      <right style="medium">
        <color rgb="FF9CC2E5"/>
      </right>
      <top style="medium">
        <color rgb="FF9CC2E5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10" fontId="2" fillId="0" borderId="7" xfId="0" applyNumberFormat="1" applyFont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horizontal="center" vertical="center" wrapText="1"/>
    </xf>
    <xf numFmtId="10" fontId="2" fillId="3" borderId="7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horizontal="right" vertical="center"/>
    </xf>
    <xf numFmtId="0" fontId="4" fillId="0" borderId="13" xfId="0" applyFont="1" applyBorder="1" applyAlignment="1">
      <alignment vertical="center"/>
    </xf>
    <xf numFmtId="0" fontId="4" fillId="5" borderId="12" xfId="0" applyFont="1" applyFill="1" applyBorder="1" applyAlignment="1">
      <alignment vertical="center"/>
    </xf>
    <xf numFmtId="0" fontId="4" fillId="5" borderId="13" xfId="0" applyFont="1" applyFill="1" applyBorder="1" applyAlignment="1">
      <alignment horizontal="right" vertical="center"/>
    </xf>
    <xf numFmtId="0" fontId="4" fillId="5" borderId="13" xfId="0" applyFont="1" applyFill="1" applyBorder="1" applyAlignment="1">
      <alignment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vertical="center"/>
    </xf>
    <xf numFmtId="0" fontId="4" fillId="5" borderId="12" xfId="0" applyFont="1" applyFill="1" applyBorder="1" applyAlignment="1">
      <alignment vertical="center"/>
    </xf>
    <xf numFmtId="0" fontId="4" fillId="5" borderId="14" xfId="0" applyFont="1" applyFill="1" applyBorder="1" applyAlignment="1">
      <alignment horizontal="right" vertical="center"/>
    </xf>
    <xf numFmtId="0" fontId="4" fillId="5" borderId="12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82E13-7CD9-0D4B-A96F-43DCFD66AC3D}">
  <dimension ref="A1:G19"/>
  <sheetViews>
    <sheetView tabSelected="1" workbookViewId="0">
      <selection activeCell="G13" sqref="G13"/>
    </sheetView>
  </sheetViews>
  <sheetFormatPr baseColWidth="10" defaultRowHeight="16" x14ac:dyDescent="0.2"/>
  <cols>
    <col min="3" max="3" width="47.6640625" customWidth="1"/>
  </cols>
  <sheetData>
    <row r="1" spans="1:7" ht="58" customHeight="1" thickBot="1" x14ac:dyDescent="0.25">
      <c r="A1" s="10" t="s">
        <v>0</v>
      </c>
      <c r="B1" s="1" t="s">
        <v>1</v>
      </c>
      <c r="C1" s="1" t="s">
        <v>2</v>
      </c>
      <c r="D1" s="12" t="s">
        <v>3</v>
      </c>
    </row>
    <row r="2" spans="1:7" ht="17" thickBot="1" x14ac:dyDescent="0.25">
      <c r="A2" s="11"/>
      <c r="B2" s="2" t="s">
        <v>4</v>
      </c>
      <c r="C2" s="3" t="s">
        <v>4</v>
      </c>
      <c r="D2" s="13"/>
    </row>
    <row r="3" spans="1:7" ht="33" thickBot="1" x14ac:dyDescent="0.25">
      <c r="A3" s="4" t="s">
        <v>5</v>
      </c>
      <c r="B3" s="5">
        <v>141.79599999999999</v>
      </c>
      <c r="C3" s="5">
        <v>201.12299999999999</v>
      </c>
      <c r="D3" s="6">
        <v>5.4799999999999996E-3</v>
      </c>
      <c r="F3">
        <f>C3-B3</f>
        <v>59.326999999999998</v>
      </c>
      <c r="G3">
        <f>F3/B3</f>
        <v>0.41839685181528397</v>
      </c>
    </row>
    <row r="4" spans="1:7" ht="17" thickBot="1" x14ac:dyDescent="0.25">
      <c r="A4" s="7" t="s">
        <v>6</v>
      </c>
      <c r="B4" s="8">
        <v>1255.4780000000001</v>
      </c>
      <c r="C4" s="8">
        <v>1739.201</v>
      </c>
      <c r="D4" s="9">
        <v>5.11E-3</v>
      </c>
      <c r="F4">
        <f t="shared" ref="F4:F5" si="0">C4-B4</f>
        <v>483.72299999999996</v>
      </c>
      <c r="G4">
        <f t="shared" ref="G4:G5" si="1">F4/B4</f>
        <v>0.38528990551805758</v>
      </c>
    </row>
    <row r="5" spans="1:7" ht="17" thickBot="1" x14ac:dyDescent="0.25">
      <c r="A5" s="4" t="s">
        <v>7</v>
      </c>
      <c r="B5" s="5">
        <v>1169.579</v>
      </c>
      <c r="C5" s="5">
        <v>2411.3670000000002</v>
      </c>
      <c r="D5" s="6">
        <v>1.137E-2</v>
      </c>
      <c r="F5">
        <f t="shared" si="0"/>
        <v>1241.7880000000002</v>
      </c>
      <c r="G5">
        <f t="shared" si="1"/>
        <v>1.0617393096148275</v>
      </c>
    </row>
    <row r="8" spans="1:7" ht="17" thickBot="1" x14ac:dyDescent="0.25"/>
    <row r="9" spans="1:7" ht="17" thickBot="1" x14ac:dyDescent="0.25">
      <c r="A9" s="22" t="s">
        <v>8</v>
      </c>
      <c r="B9" s="23"/>
      <c r="C9" s="23" t="s">
        <v>9</v>
      </c>
      <c r="D9" s="23"/>
      <c r="E9" s="24" t="s">
        <v>10</v>
      </c>
    </row>
    <row r="10" spans="1:7" ht="17" thickBot="1" x14ac:dyDescent="0.25">
      <c r="A10" s="14" t="s">
        <v>0</v>
      </c>
      <c r="B10" s="15" t="s">
        <v>11</v>
      </c>
      <c r="C10" s="15" t="s">
        <v>0</v>
      </c>
      <c r="D10" s="15" t="s">
        <v>11</v>
      </c>
      <c r="E10" s="25"/>
    </row>
    <row r="11" spans="1:7" ht="17" thickBot="1" x14ac:dyDescent="0.25">
      <c r="A11" s="16" t="s">
        <v>5</v>
      </c>
      <c r="B11" s="17">
        <v>3.141</v>
      </c>
      <c r="C11" s="18" t="s">
        <v>12</v>
      </c>
      <c r="D11" s="17">
        <v>3.141</v>
      </c>
      <c r="E11" s="17">
        <v>100</v>
      </c>
      <c r="G11">
        <f>SUM(D11:D13,D16,D18)</f>
        <v>46.540000000000006</v>
      </c>
    </row>
    <row r="12" spans="1:7" ht="17" thickBot="1" x14ac:dyDescent="0.25">
      <c r="A12" s="19" t="s">
        <v>13</v>
      </c>
      <c r="B12" s="20">
        <v>6.7000000000000004E-2</v>
      </c>
      <c r="C12" s="21" t="s">
        <v>12</v>
      </c>
      <c r="D12" s="20">
        <v>6.7000000000000004E-2</v>
      </c>
      <c r="E12" s="20">
        <v>100</v>
      </c>
      <c r="G12">
        <f>SUM(D14:D15,D17)</f>
        <v>11.133000000000001</v>
      </c>
    </row>
    <row r="13" spans="1:7" ht="17" thickBot="1" x14ac:dyDescent="0.25">
      <c r="A13" s="16" t="s">
        <v>14</v>
      </c>
      <c r="B13" s="17">
        <v>2.456</v>
      </c>
      <c r="C13" s="18" t="s">
        <v>12</v>
      </c>
      <c r="D13" s="17">
        <v>2.456</v>
      </c>
      <c r="E13" s="17">
        <v>100</v>
      </c>
      <c r="G13">
        <f>D19</f>
        <v>1.5740000000000001</v>
      </c>
    </row>
    <row r="14" spans="1:7" ht="17" thickBot="1" x14ac:dyDescent="0.25">
      <c r="A14" s="19" t="s">
        <v>6</v>
      </c>
      <c r="B14" s="20">
        <v>10.532</v>
      </c>
      <c r="C14" s="21" t="s">
        <v>15</v>
      </c>
      <c r="D14" s="20">
        <v>10.532</v>
      </c>
      <c r="E14" s="20">
        <v>100</v>
      </c>
    </row>
    <row r="15" spans="1:7" ht="17" thickBot="1" x14ac:dyDescent="0.25">
      <c r="A15" s="16" t="s">
        <v>16</v>
      </c>
      <c r="B15" s="17">
        <v>0.56000000000000005</v>
      </c>
      <c r="C15" s="18" t="s">
        <v>15</v>
      </c>
      <c r="D15" s="17">
        <v>0.56000000000000005</v>
      </c>
      <c r="E15" s="17">
        <v>100</v>
      </c>
    </row>
    <row r="16" spans="1:7" ht="17" thickBot="1" x14ac:dyDescent="0.25">
      <c r="A16" s="19" t="s">
        <v>17</v>
      </c>
      <c r="B16" s="20">
        <v>1.31</v>
      </c>
      <c r="C16" s="21" t="s">
        <v>12</v>
      </c>
      <c r="D16" s="20">
        <v>1.31</v>
      </c>
      <c r="E16" s="20">
        <v>100</v>
      </c>
    </row>
    <row r="17" spans="1:5" ht="17" thickBot="1" x14ac:dyDescent="0.25">
      <c r="A17" s="16" t="s">
        <v>18</v>
      </c>
      <c r="B17" s="17">
        <v>4.1000000000000002E-2</v>
      </c>
      <c r="C17" s="18" t="s">
        <v>15</v>
      </c>
      <c r="D17" s="17">
        <v>4.1000000000000002E-2</v>
      </c>
      <c r="E17" s="17">
        <v>100</v>
      </c>
    </row>
    <row r="18" spans="1:5" ht="17" thickBot="1" x14ac:dyDescent="0.25">
      <c r="A18" s="26" t="s">
        <v>7</v>
      </c>
      <c r="B18" s="28">
        <v>41.139000000000003</v>
      </c>
      <c r="C18" s="21" t="s">
        <v>12</v>
      </c>
      <c r="D18" s="20">
        <v>39.566000000000003</v>
      </c>
      <c r="E18" s="20">
        <v>96.2</v>
      </c>
    </row>
    <row r="19" spans="1:5" ht="17" thickBot="1" x14ac:dyDescent="0.25">
      <c r="A19" s="27"/>
      <c r="B19" s="29"/>
      <c r="C19" s="21" t="s">
        <v>19</v>
      </c>
      <c r="D19" s="20">
        <v>1.5740000000000001</v>
      </c>
      <c r="E19" s="20">
        <v>3.8</v>
      </c>
    </row>
  </sheetData>
  <mergeCells count="7">
    <mergeCell ref="A1:A2"/>
    <mergeCell ref="D1:D2"/>
    <mergeCell ref="A9:B9"/>
    <mergeCell ref="C9:D9"/>
    <mergeCell ref="E9:E10"/>
    <mergeCell ref="A18:A19"/>
    <mergeCell ref="B18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Ochoa Tocachi, Boris F</dc:creator>
  <cp:lastModifiedBy>Ochoa Tocachi, Boris F</cp:lastModifiedBy>
  <dcterms:created xsi:type="dcterms:W3CDTF">2021-07-27T04:19:08Z</dcterms:created>
  <dcterms:modified xsi:type="dcterms:W3CDTF">2021-07-27T05:10:59Z</dcterms:modified>
</cp:coreProperties>
</file>