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_STUDENTS_FULL\SuppXLS\"/>
    </mc:Choice>
  </mc:AlternateContent>
  <xr:revisionPtr revIDLastSave="0" documentId="13_ncr:1_{4EEA1DFB-3F59-4396-9AC0-BC23BC63EBB4}" xr6:coauthVersionLast="47" xr6:coauthVersionMax="47" xr10:uidLastSave="{00000000-0000-0000-0000-000000000000}"/>
  <bookViews>
    <workbookView xWindow="-96" yWindow="0" windowWidth="23232" windowHeight="18576" xr2:uid="{00000000-000D-0000-FFFF-FFFF00000000}"/>
  </bookViews>
  <sheets>
    <sheet name="FUEL 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<sst xmlns="http://schemas.openxmlformats.org/spreadsheetml/2006/main" count="189" uniqueCount="33">
  <si>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</si>
  <si>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</si>
  <si>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</si>
  <si>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</si>
  <si>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</si>
  <si>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</si>
  <si>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</si>
  <si>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</si>
  <si>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</si>
  <si>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</si>
  <si>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</si>
  <si>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</si>
  <si>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</si>
  <si>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</si>
  <si>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</si>
  <si>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</si>
  <si>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</si>
  <si>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</si>
  <si>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</si>
  <si>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</si>
  <si>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</si>
  <si>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</si>
  <si>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</si>
  <si>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</si>
  <si>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</si>
  <si>
    <t>MIN_BIOG-AGR</t>
  </si>
  <si>
    <t>MIN_BIOG-WWTP</t>
  </si>
  <si>
    <t>MIN_BIOG_LFILL</t>
  </si>
  <si>
    <t>MIN_BIOM</t>
  </si>
  <si>
    <t>BIOG-AGR</t>
  </si>
  <si>
    <t>BIOG-WWTP</t>
  </si>
  <si>
    <t>BIOG_LFILL</t>
  </si>
  <si>
    <t>BIOM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</si>
</sst>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indexed="9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/>
    <xf numFmtId="2" fontId="4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2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7" borderId="3" xfId="0" applyFont="1" applyFill="1" applyBorder="1" applyAlignment="1">
      <alignment vertical="center"/>
    </xf>
    <xf numFmtId="2" fontId="4" fillId="7" borderId="3" xfId="0" applyNumberFormat="1" applyFont="1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69"/>
  <sheetViews>
    <sheetView tabSelected="1" zoomScaleNormal="100" workbookViewId="0">
      <selection activeCell="N45" sqref="N45"/>
    </sheetView>
  </sheetViews>
  <sheetFormatPr defaultRowHeight="14.4" x14ac:dyDescent="0.3"/>
  <cols>
    <col min="1" max="1" width="2.88671875" customWidth="1"/>
    <col min="2" max="2" width="12.109375" customWidth="1"/>
    <col min="3" max="3" width="17.109375" customWidth="1"/>
    <col min="4" max="4" width="10.6640625" customWidth="1"/>
    <col min="5" max="5" width="12" customWidth="1"/>
    <col min="6" max="6" width="17.5546875" customWidth="1"/>
    <col min="7" max="7" width="15.6640625" customWidth="1"/>
    <col min="8" max="8" width="16.5546875" customWidth="1"/>
    <col min="9" max="9" width="8.44140625" bestFit="1" customWidth="1"/>
  </cols>
  <sheetData>
    <row r="1" spans="2:9" ht="12.75" customHeight="1" x14ac:dyDescent="0.3"/>
    <row r="2" spans="2:9" ht="17.399999999999999" x14ac:dyDescent="0.3">
      <c r="B2" s="11" t="s">
        <v>10</v>
      </c>
      <c r="C2" s="11"/>
      <c r="D2" s="11"/>
      <c r="E2" s="11"/>
      <c r="F2" s="11"/>
      <c r="G2" s="11"/>
      <c r="H2" s="11"/>
    </row>
    <row r="3" spans="2:9" ht="12.75" customHeight="1" x14ac:dyDescent="0.3"/>
    <row r="4" spans="2:9" ht="18.75" customHeight="1" thickBot="1" x14ac:dyDescent="0.35">
      <c r="B4" s="5" t="s">
        <v>0</v>
      </c>
      <c r="C4" s="5"/>
      <c r="D4" s="5"/>
      <c r="E4" s="5"/>
      <c r="F4" s="5"/>
      <c r="G4" s="5"/>
      <c r="H4" s="12"/>
      <c r="I4" s="12"/>
    </row>
    <row r="5" spans="2:9" ht="15" thickBot="1" x14ac:dyDescent="0.35">
      <c r="B5" s="4" t="s">
        <v>1</v>
      </c>
      <c r="C5" s="4" t="s">
        <v>2</v>
      </c>
      <c r="D5" s="4" t="s">
        <v>3</v>
      </c>
      <c r="E5" s="3" t="s">
        <v>4</v>
      </c>
      <c r="F5" s="4" t="s">
        <v>5</v>
      </c>
      <c r="G5" s="4" t="s">
        <v>6</v>
      </c>
    </row>
    <row r="6" spans="2:9" ht="40.200000000000003" thickBot="1" x14ac:dyDescent="0.35">
      <c r="B6" s="2" t="s">
        <v>23</v>
      </c>
      <c r="C6" s="2" t="s">
        <v>11</v>
      </c>
      <c r="D6" s="2" t="s">
        <v>3</v>
      </c>
      <c r="E6" s="1" t="s">
        <v>24</v>
      </c>
      <c r="F6" s="2" t="s">
        <v>12</v>
      </c>
      <c r="G6" s="2" t="s">
        <v>13</v>
      </c>
    </row>
    <row r="7" spans="2:9" ht="18.75" customHeight="1" x14ac:dyDescent="0.3">
      <c r="B7" s="9" t="s">
        <v>7</v>
      </c>
      <c r="C7" s="9" t="s">
        <v>8</v>
      </c>
      <c r="D7" s="9">
        <v>2025</v>
      </c>
      <c r="E7" s="8">
        <v>20.83</v>
      </c>
      <c r="F7" s="9" t="s">
        <v>15</v>
      </c>
      <c r="G7" s="9" t="s">
        <v>16</v>
      </c>
    </row>
    <row r="8" spans="2:9" ht="18.75" customHeight="1" x14ac:dyDescent="0.3">
      <c r="B8" s="7" t="s">
        <v>7</v>
      </c>
      <c r="C8" s="7" t="s">
        <v>8</v>
      </c>
      <c r="D8" s="7">
        <v>2030</v>
      </c>
      <c r="E8" s="6">
        <v>13.8</v>
      </c>
      <c r="F8" s="7" t="str">
        <f>F7</f>
        <v>MIN_HC</v>
      </c>
      <c r="G8" s="7" t="str">
        <f>G7</f>
        <v>HC</v>
      </c>
    </row>
    <row r="9" spans="2:9" ht="18.75" customHeight="1" x14ac:dyDescent="0.3">
      <c r="B9" s="9" t="s">
        <v>7</v>
      </c>
      <c r="C9" s="9" t="s">
        <v>8</v>
      </c>
      <c r="D9" s="9">
        <v>2035</v>
      </c>
      <c r="E9" s="8">
        <v>14.26</v>
      </c>
      <c r="F9" s="9" t="str">
        <f t="shared" ref="F9:F12" si="0">F8</f>
        <v>MIN_HC</v>
      </c>
      <c r="G9" s="9" t="str">
        <f t="shared" ref="G9:G12" si="1">G8</f>
        <v>HC</v>
      </c>
    </row>
    <row r="10" spans="2:9" ht="18.75" customHeight="1" x14ac:dyDescent="0.3">
      <c r="B10" s="7" t="s">
        <v>7</v>
      </c>
      <c r="C10" s="7" t="s">
        <v>8</v>
      </c>
      <c r="D10" s="7">
        <v>2040</v>
      </c>
      <c r="E10" s="6">
        <v>14.72</v>
      </c>
      <c r="F10" s="7" t="str">
        <f t="shared" si="0"/>
        <v>MIN_HC</v>
      </c>
      <c r="G10" s="7" t="str">
        <f t="shared" si="1"/>
        <v>HC</v>
      </c>
    </row>
    <row r="11" spans="2:9" ht="18.75" customHeight="1" x14ac:dyDescent="0.3">
      <c r="B11" s="9" t="s">
        <v>7</v>
      </c>
      <c r="C11" s="9" t="s">
        <v>8</v>
      </c>
      <c r="D11" s="9">
        <v>2045</v>
      </c>
      <c r="E11" s="8">
        <v>15.64</v>
      </c>
      <c r="F11" s="9" t="str">
        <f t="shared" si="0"/>
        <v>MIN_HC</v>
      </c>
      <c r="G11" s="9" t="str">
        <f t="shared" si="1"/>
        <v>HC</v>
      </c>
    </row>
    <row r="12" spans="2:9" ht="18.75" customHeight="1" x14ac:dyDescent="0.3">
      <c r="B12" s="7" t="s">
        <v>7</v>
      </c>
      <c r="C12" s="7" t="s">
        <v>8</v>
      </c>
      <c r="D12" s="7">
        <v>2050</v>
      </c>
      <c r="E12" s="6">
        <v>16.559999999999999</v>
      </c>
      <c r="F12" s="7" t="str">
        <f t="shared" si="0"/>
        <v>MIN_HC</v>
      </c>
      <c r="G12" s="7" t="str">
        <f t="shared" si="1"/>
        <v>HC</v>
      </c>
    </row>
    <row r="13" spans="2:9" s="10" customFormat="1" ht="18.75" customHeight="1" x14ac:dyDescent="0.3">
      <c r="B13" s="13" t="s">
        <v>14</v>
      </c>
      <c r="C13" s="13"/>
      <c r="D13" s="13"/>
      <c r="E13" s="14"/>
      <c r="F13" s="13"/>
      <c r="G13" s="13"/>
    </row>
    <row r="14" spans="2:9" ht="18.75" customHeight="1" x14ac:dyDescent="0.3">
      <c r="B14" s="9" t="s">
        <v>7</v>
      </c>
      <c r="C14" s="9" t="s">
        <v>8</v>
      </c>
      <c r="D14" s="9">
        <v>2025</v>
      </c>
      <c r="E14" s="8">
        <v>14.66</v>
      </c>
      <c r="F14" s="9" t="s">
        <v>17</v>
      </c>
      <c r="G14" s="9" t="s">
        <v>18</v>
      </c>
    </row>
    <row r="15" spans="2:9" ht="18.75" customHeight="1" x14ac:dyDescent="0.3">
      <c r="B15" s="7" t="s">
        <v>7</v>
      </c>
      <c r="C15" s="7" t="s">
        <v>8</v>
      </c>
      <c r="D15" s="7">
        <v>2030</v>
      </c>
      <c r="E15" s="6">
        <v>9.84</v>
      </c>
      <c r="F15" s="7" t="str">
        <f>F14</f>
        <v>MIN_BC</v>
      </c>
      <c r="G15" s="7" t="str">
        <f>G14</f>
        <v>BC</v>
      </c>
    </row>
    <row r="16" spans="2:9" ht="18.75" customHeight="1" x14ac:dyDescent="0.3">
      <c r="B16" s="9" t="s">
        <v>7</v>
      </c>
      <c r="C16" s="9" t="s">
        <v>8</v>
      </c>
      <c r="D16" s="9">
        <v>2035</v>
      </c>
      <c r="E16" s="8">
        <v>10.3</v>
      </c>
      <c r="F16" s="9" t="str">
        <f t="shared" ref="F16:F19" si="2">F15</f>
        <v>MIN_BC</v>
      </c>
      <c r="G16" s="9" t="str">
        <f t="shared" ref="G16:G19" si="3">G15</f>
        <v>BC</v>
      </c>
    </row>
    <row r="17" spans="2:7" ht="18.75" customHeight="1" x14ac:dyDescent="0.3">
      <c r="B17" s="7" t="s">
        <v>7</v>
      </c>
      <c r="C17" s="7" t="s">
        <v>8</v>
      </c>
      <c r="D17" s="7">
        <v>2040</v>
      </c>
      <c r="E17" s="6">
        <v>10.77</v>
      </c>
      <c r="F17" s="7" t="str">
        <f t="shared" si="2"/>
        <v>MIN_BC</v>
      </c>
      <c r="G17" s="7" t="str">
        <f t="shared" si="3"/>
        <v>BC</v>
      </c>
    </row>
    <row r="18" spans="2:7" ht="18.75" customHeight="1" x14ac:dyDescent="0.3">
      <c r="B18" s="9" t="s">
        <v>7</v>
      </c>
      <c r="C18" s="9" t="s">
        <v>8</v>
      </c>
      <c r="D18" s="9">
        <v>2045</v>
      </c>
      <c r="E18" s="8">
        <v>11.59</v>
      </c>
      <c r="F18" s="9" t="str">
        <f t="shared" si="2"/>
        <v>MIN_BC</v>
      </c>
      <c r="G18" s="9" t="str">
        <f t="shared" si="3"/>
        <v>BC</v>
      </c>
    </row>
    <row r="19" spans="2:7" ht="18.75" customHeight="1" x14ac:dyDescent="0.3">
      <c r="B19" s="7" t="s">
        <v>7</v>
      </c>
      <c r="C19" s="7" t="s">
        <v>8</v>
      </c>
      <c r="D19" s="7">
        <v>2050</v>
      </c>
      <c r="E19" s="6">
        <v>12.42</v>
      </c>
      <c r="F19" s="7" t="str">
        <f t="shared" si="2"/>
        <v>MIN_BC</v>
      </c>
      <c r="G19" s="7" t="str">
        <f t="shared" si="3"/>
        <v>BC</v>
      </c>
    </row>
    <row r="20" spans="2:7" s="10" customFormat="1" ht="18.75" customHeight="1" x14ac:dyDescent="0.3">
      <c r="B20" s="13" t="s">
        <v>14</v>
      </c>
      <c r="C20" s="13"/>
      <c r="D20" s="13"/>
      <c r="E20" s="14"/>
      <c r="F20" s="13"/>
      <c r="G20" s="13"/>
    </row>
    <row r="21" spans="2:7" ht="18.75" customHeight="1" x14ac:dyDescent="0.3">
      <c r="B21" s="9" t="s">
        <v>7</v>
      </c>
      <c r="C21" s="9" t="s">
        <v>8</v>
      </c>
      <c r="D21" s="9">
        <v>2025</v>
      </c>
      <c r="E21" s="8">
        <v>54.625</v>
      </c>
      <c r="F21" s="9" t="s">
        <v>19</v>
      </c>
      <c r="G21" s="9" t="s">
        <v>20</v>
      </c>
    </row>
    <row r="22" spans="2:7" ht="18.75" customHeight="1" x14ac:dyDescent="0.3">
      <c r="B22" s="7" t="s">
        <v>7</v>
      </c>
      <c r="C22" s="7" t="s">
        <v>8</v>
      </c>
      <c r="D22" s="7">
        <v>2030</v>
      </c>
      <c r="E22" s="6">
        <v>37.15</v>
      </c>
      <c r="F22" s="7" t="str">
        <f>F21</f>
        <v>MIN_NAT-GAS</v>
      </c>
      <c r="G22" s="7" t="str">
        <f>G21</f>
        <v>NAT-GAS</v>
      </c>
    </row>
    <row r="23" spans="2:7" ht="18.75" customHeight="1" x14ac:dyDescent="0.3">
      <c r="B23" s="9" t="s">
        <v>7</v>
      </c>
      <c r="C23" s="9" t="s">
        <v>8</v>
      </c>
      <c r="D23" s="9">
        <v>2035</v>
      </c>
      <c r="E23" s="8">
        <v>42.35</v>
      </c>
      <c r="F23" s="9" t="str">
        <f t="shared" ref="F23:F26" si="4">F22</f>
        <v>MIN_NAT-GAS</v>
      </c>
      <c r="G23" s="9" t="str">
        <f t="shared" ref="G23:G26" si="5">G22</f>
        <v>NAT-GAS</v>
      </c>
    </row>
    <row r="24" spans="2:7" ht="18.75" customHeight="1" x14ac:dyDescent="0.3">
      <c r="B24" s="7" t="s">
        <v>7</v>
      </c>
      <c r="C24" s="7" t="s">
        <v>8</v>
      </c>
      <c r="D24" s="7">
        <v>2040</v>
      </c>
      <c r="E24" s="6">
        <v>47.2</v>
      </c>
      <c r="F24" s="7" t="str">
        <f t="shared" si="4"/>
        <v>MIN_NAT-GAS</v>
      </c>
      <c r="G24" s="7" t="str">
        <f t="shared" si="5"/>
        <v>NAT-GAS</v>
      </c>
    </row>
    <row r="25" spans="2:7" ht="18.75" customHeight="1" x14ac:dyDescent="0.3">
      <c r="B25" s="9" t="s">
        <v>7</v>
      </c>
      <c r="C25" s="9" t="s">
        <v>8</v>
      </c>
      <c r="D25" s="9">
        <v>2045</v>
      </c>
      <c r="E25" s="8">
        <v>52.0625</v>
      </c>
      <c r="F25" s="9" t="str">
        <f t="shared" si="4"/>
        <v>MIN_NAT-GAS</v>
      </c>
      <c r="G25" s="9" t="str">
        <f t="shared" si="5"/>
        <v>NAT-GAS</v>
      </c>
    </row>
    <row r="26" spans="2:7" ht="18.75" customHeight="1" x14ac:dyDescent="0.3">
      <c r="B26" s="7" t="s">
        <v>7</v>
      </c>
      <c r="C26" s="7" t="s">
        <v>8</v>
      </c>
      <c r="D26" s="7">
        <v>2050</v>
      </c>
      <c r="E26" s="6">
        <v>56.912500000000001</v>
      </c>
      <c r="F26" s="7" t="str">
        <f t="shared" si="4"/>
        <v>MIN_NAT-GAS</v>
      </c>
      <c r="G26" s="7" t="str">
        <f t="shared" si="5"/>
        <v>NAT-GAS</v>
      </c>
    </row>
    <row r="27" spans="2:7" s="10" customFormat="1" ht="18.75" customHeight="1" x14ac:dyDescent="0.3">
      <c r="B27" s="13" t="s">
        <v>14</v>
      </c>
      <c r="C27" s="13"/>
      <c r="D27" s="13"/>
      <c r="E27" s="14"/>
      <c r="F27" s="13"/>
      <c r="G27" s="13"/>
    </row>
    <row r="28" spans="2:7" ht="18.75" customHeight="1" x14ac:dyDescent="0.3">
      <c r="B28" s="9" t="s">
        <v>7</v>
      </c>
      <c r="C28" s="9" t="s">
        <v>8</v>
      </c>
      <c r="D28" s="9">
        <v>2025</v>
      </c>
      <c r="E28" s="8">
        <f>E21*1.1</f>
        <v>60.087500000000006</v>
      </c>
      <c r="F28" s="9" t="s">
        <v>21</v>
      </c>
      <c r="G28" s="9" t="s">
        <v>20</v>
      </c>
    </row>
    <row r="29" spans="2:7" ht="18.75" customHeight="1" x14ac:dyDescent="0.3">
      <c r="B29" s="7" t="s">
        <v>7</v>
      </c>
      <c r="C29" s="7" t="s">
        <v>8</v>
      </c>
      <c r="D29" s="7">
        <v>2030</v>
      </c>
      <c r="E29" s="6">
        <f t="shared" ref="E29:E33" si="6">E22*1.1</f>
        <v>40.865000000000002</v>
      </c>
      <c r="F29" s="7" t="str">
        <f>F28</f>
        <v>IMP_NAT-GAS</v>
      </c>
      <c r="G29" s="7" t="str">
        <f>G28</f>
        <v>NAT-GAS</v>
      </c>
    </row>
    <row r="30" spans="2:7" ht="18.75" customHeight="1" x14ac:dyDescent="0.3">
      <c r="B30" s="9" t="s">
        <v>7</v>
      </c>
      <c r="C30" s="9" t="s">
        <v>8</v>
      </c>
      <c r="D30" s="9">
        <v>2035</v>
      </c>
      <c r="E30" s="8">
        <f t="shared" si="6"/>
        <v>46.585000000000008</v>
      </c>
      <c r="F30" s="9" t="str">
        <f t="shared" ref="F30:F33" si="7">F29</f>
        <v>IMP_NAT-GAS</v>
      </c>
      <c r="G30" s="9" t="str">
        <f t="shared" ref="G30:G33" si="8">G29</f>
        <v>NAT-GAS</v>
      </c>
    </row>
    <row r="31" spans="2:7" ht="18.75" customHeight="1" x14ac:dyDescent="0.3">
      <c r="B31" s="7" t="s">
        <v>7</v>
      </c>
      <c r="C31" s="7" t="s">
        <v>8</v>
      </c>
      <c r="D31" s="7">
        <v>2040</v>
      </c>
      <c r="E31" s="6">
        <f t="shared" si="6"/>
        <v>51.920000000000009</v>
      </c>
      <c r="F31" s="7" t="str">
        <f t="shared" si="7"/>
        <v>IMP_NAT-GAS</v>
      </c>
      <c r="G31" s="7" t="str">
        <f t="shared" si="8"/>
        <v>NAT-GAS</v>
      </c>
    </row>
    <row r="32" spans="2:7" ht="18.75" customHeight="1" x14ac:dyDescent="0.3">
      <c r="B32" s="9" t="s">
        <v>7</v>
      </c>
      <c r="C32" s="9" t="s">
        <v>8</v>
      </c>
      <c r="D32" s="9">
        <v>2045</v>
      </c>
      <c r="E32" s="8">
        <f t="shared" si="6"/>
        <v>57.268750000000004</v>
      </c>
      <c r="F32" s="9" t="str">
        <f t="shared" si="7"/>
        <v>IMP_NAT-GAS</v>
      </c>
      <c r="G32" s="9" t="str">
        <f t="shared" si="8"/>
        <v>NAT-GAS</v>
      </c>
    </row>
    <row r="33" spans="2:7" ht="18.75" customHeight="1" x14ac:dyDescent="0.3">
      <c r="B33" s="7" t="s">
        <v>7</v>
      </c>
      <c r="C33" s="7" t="s">
        <v>8</v>
      </c>
      <c r="D33" s="7">
        <v>2050</v>
      </c>
      <c r="E33" s="6">
        <f t="shared" si="6"/>
        <v>62.603750000000005</v>
      </c>
      <c r="F33" s="7" t="str">
        <f t="shared" si="7"/>
        <v>IMP_NAT-GAS</v>
      </c>
      <c r="G33" s="7" t="str">
        <f t="shared" si="8"/>
        <v>NAT-GAS</v>
      </c>
    </row>
    <row r="34" spans="2:7" ht="18.75" customHeight="1" x14ac:dyDescent="0.3">
      <c r="B34" s="13" t="s">
        <v>14</v>
      </c>
      <c r="C34" s="13"/>
      <c r="D34" s="13"/>
      <c r="E34" s="14"/>
      <c r="F34" s="13"/>
      <c r="G34" s="13"/>
    </row>
    <row r="35" spans="2:7" ht="18.75" customHeight="1" x14ac:dyDescent="0.3">
      <c r="B35" s="9" t="s">
        <v>7</v>
      </c>
      <c r="C35" s="9" t="s">
        <v>8</v>
      </c>
      <c r="D35" s="9">
        <v>2025</v>
      </c>
      <c r="E35" s="8">
        <v>2.2999999999999998</v>
      </c>
      <c r="F35" s="9" t="s">
        <v>22</v>
      </c>
      <c r="G35" s="9" t="s">
        <v>9</v>
      </c>
    </row>
    <row r="36" spans="2:7" ht="18.75" customHeight="1" x14ac:dyDescent="0.3">
      <c r="B36" s="7" t="s">
        <v>7</v>
      </c>
      <c r="C36" s="7" t="s">
        <v>8</v>
      </c>
      <c r="D36" s="7">
        <v>2030</v>
      </c>
      <c r="E36" s="6">
        <v>2.2999999999999998</v>
      </c>
      <c r="F36" s="7" t="str">
        <f>F35</f>
        <v>IMP_URAN</v>
      </c>
      <c r="G36" s="7" t="str">
        <f>G35</f>
        <v>URAN</v>
      </c>
    </row>
    <row r="37" spans="2:7" ht="18.75" customHeight="1" x14ac:dyDescent="0.3">
      <c r="B37" s="9" t="s">
        <v>7</v>
      </c>
      <c r="C37" s="9" t="s">
        <v>8</v>
      </c>
      <c r="D37" s="9">
        <v>2035</v>
      </c>
      <c r="E37" s="8">
        <v>2.2999999999999998</v>
      </c>
      <c r="F37" s="9" t="str">
        <f t="shared" ref="F37:F40" si="9">F36</f>
        <v>IMP_URAN</v>
      </c>
      <c r="G37" s="9" t="str">
        <f t="shared" ref="G37:G40" si="10">G36</f>
        <v>URAN</v>
      </c>
    </row>
    <row r="38" spans="2:7" ht="18.75" customHeight="1" x14ac:dyDescent="0.3">
      <c r="B38" s="7" t="s">
        <v>7</v>
      </c>
      <c r="C38" s="7" t="s">
        <v>8</v>
      </c>
      <c r="D38" s="7">
        <v>2040</v>
      </c>
      <c r="E38" s="6">
        <v>2.2999999999999998</v>
      </c>
      <c r="F38" s="7" t="str">
        <f t="shared" si="9"/>
        <v>IMP_URAN</v>
      </c>
      <c r="G38" s="7" t="str">
        <f t="shared" si="10"/>
        <v>URAN</v>
      </c>
    </row>
    <row r="39" spans="2:7" ht="18.75" customHeight="1" x14ac:dyDescent="0.3">
      <c r="B39" s="9" t="s">
        <v>7</v>
      </c>
      <c r="C39" s="9" t="s">
        <v>8</v>
      </c>
      <c r="D39" s="9">
        <v>2045</v>
      </c>
      <c r="E39" s="8">
        <v>2.4</v>
      </c>
      <c r="F39" s="9" t="str">
        <f t="shared" si="9"/>
        <v>IMP_URAN</v>
      </c>
      <c r="G39" s="9" t="str">
        <f t="shared" si="10"/>
        <v>URAN</v>
      </c>
    </row>
    <row r="40" spans="2:7" ht="18.75" customHeight="1" x14ac:dyDescent="0.3">
      <c r="B40" s="7" t="s">
        <v>7</v>
      </c>
      <c r="C40" s="7" t="s">
        <v>8</v>
      </c>
      <c r="D40" s="7">
        <v>2050</v>
      </c>
      <c r="E40" s="6">
        <v>2.4</v>
      </c>
      <c r="F40" s="6" t="str">
        <f t="shared" si="9"/>
        <v>IMP_URAN</v>
      </c>
      <c r="G40" s="6" t="str">
        <f t="shared" si="10"/>
        <v>URAN</v>
      </c>
    </row>
    <row r="41" spans="2:7" ht="18.75" customHeight="1" x14ac:dyDescent="0.3">
      <c r="B41" s="13" t="s">
        <v>14</v>
      </c>
      <c r="C41" s="13"/>
      <c r="D41" s="13"/>
      <c r="E41" s="14"/>
      <c r="F41" s="13"/>
      <c r="G41" s="13"/>
    </row>
    <row r="42" spans="2:7" ht="18.75" customHeight="1" x14ac:dyDescent="0.3">
      <c r="B42" s="9" t="s">
        <v>7</v>
      </c>
      <c r="C42" s="9" t="s">
        <v>8</v>
      </c>
      <c r="D42" s="9">
        <v>2025</v>
      </c>
      <c r="E42" s="8">
        <v>116.11</v>
      </c>
      <c r="F42" s="9" t="s">
        <v>25</v>
      </c>
      <c r="G42" s="9" t="s">
        <v>29</v>
      </c>
    </row>
    <row r="43" spans="2:7" ht="18.75" customHeight="1" x14ac:dyDescent="0.3">
      <c r="B43" s="7" t="s">
        <v>7</v>
      </c>
      <c r="C43" s="7" t="s">
        <v>8</v>
      </c>
      <c r="D43" s="7">
        <v>2030</v>
      </c>
      <c r="E43" s="6">
        <v>116.11</v>
      </c>
      <c r="F43" s="7" t="s">
        <v>25</v>
      </c>
      <c r="G43" s="7" t="s">
        <v>29</v>
      </c>
    </row>
    <row r="44" spans="2:7" ht="18.75" customHeight="1" x14ac:dyDescent="0.3">
      <c r="B44" s="9" t="s">
        <v>7</v>
      </c>
      <c r="C44" s="9" t="s">
        <v>8</v>
      </c>
      <c r="D44" s="9">
        <v>2035</v>
      </c>
      <c r="E44" s="8">
        <v>116.11</v>
      </c>
      <c r="F44" s="9" t="s">
        <v>25</v>
      </c>
      <c r="G44" s="9" t="s">
        <v>29</v>
      </c>
    </row>
    <row r="45" spans="2:7" ht="18.75" customHeight="1" x14ac:dyDescent="0.3">
      <c r="B45" s="7" t="s">
        <v>7</v>
      </c>
      <c r="C45" s="7" t="s">
        <v>8</v>
      </c>
      <c r="D45" s="7">
        <v>2040</v>
      </c>
      <c r="E45" s="6">
        <v>116.11</v>
      </c>
      <c r="F45" s="7" t="s">
        <v>25</v>
      </c>
      <c r="G45" s="7" t="s">
        <v>29</v>
      </c>
    </row>
    <row r="46" spans="2:7" ht="18.75" customHeight="1" x14ac:dyDescent="0.3">
      <c r="B46" s="9" t="s">
        <v>7</v>
      </c>
      <c r="C46" s="9" t="s">
        <v>8</v>
      </c>
      <c r="D46" s="9">
        <v>2045</v>
      </c>
      <c r="E46" s="8">
        <v>116.11</v>
      </c>
      <c r="F46" s="9" t="s">
        <v>25</v>
      </c>
      <c r="G46" s="9" t="s">
        <v>29</v>
      </c>
    </row>
    <row r="47" spans="2:7" ht="18.75" customHeight="1" x14ac:dyDescent="0.3">
      <c r="B47" s="7" t="s">
        <v>7</v>
      </c>
      <c r="C47" s="7" t="s">
        <v>8</v>
      </c>
      <c r="D47" s="7">
        <v>2050</v>
      </c>
      <c r="E47" s="6">
        <v>116.11</v>
      </c>
      <c r="F47" s="7" t="s">
        <v>25</v>
      </c>
      <c r="G47" s="7" t="s">
        <v>29</v>
      </c>
    </row>
    <row r="48" spans="2:7" ht="18.75" customHeight="1" x14ac:dyDescent="0.3">
      <c r="B48" s="13" t="s">
        <v>14</v>
      </c>
      <c r="C48" s="13"/>
      <c r="D48" s="13"/>
      <c r="E48" s="14"/>
      <c r="F48" s="13"/>
      <c r="G48" s="13"/>
    </row>
    <row r="49" spans="2:7" ht="18.75" customHeight="1" x14ac:dyDescent="0.3">
      <c r="B49" s="9" t="s">
        <v>7</v>
      </c>
      <c r="C49" s="9" t="s">
        <v>8</v>
      </c>
      <c r="D49" s="9">
        <v>2025</v>
      </c>
      <c r="E49" s="8">
        <v>104.5</v>
      </c>
      <c r="F49" s="9" t="s">
        <v>26</v>
      </c>
      <c r="G49" s="9" t="s">
        <v>30</v>
      </c>
    </row>
    <row r="50" spans="2:7" ht="18.75" customHeight="1" x14ac:dyDescent="0.3">
      <c r="B50" s="7" t="s">
        <v>7</v>
      </c>
      <c r="C50" s="7" t="s">
        <v>8</v>
      </c>
      <c r="D50" s="7">
        <v>2030</v>
      </c>
      <c r="E50" s="6">
        <v>104.5</v>
      </c>
      <c r="F50" s="7" t="s">
        <v>26</v>
      </c>
      <c r="G50" s="7" t="s">
        <v>30</v>
      </c>
    </row>
    <row r="51" spans="2:7" ht="18.75" customHeight="1" x14ac:dyDescent="0.3">
      <c r="B51" s="9" t="s">
        <v>7</v>
      </c>
      <c r="C51" s="9" t="s">
        <v>8</v>
      </c>
      <c r="D51" s="9">
        <v>2035</v>
      </c>
      <c r="E51" s="8">
        <v>104.5</v>
      </c>
      <c r="F51" s="9" t="s">
        <v>26</v>
      </c>
      <c r="G51" s="9" t="s">
        <v>30</v>
      </c>
    </row>
    <row r="52" spans="2:7" ht="18.75" customHeight="1" x14ac:dyDescent="0.3">
      <c r="B52" s="7" t="s">
        <v>7</v>
      </c>
      <c r="C52" s="7" t="s">
        <v>8</v>
      </c>
      <c r="D52" s="7">
        <v>2040</v>
      </c>
      <c r="E52" s="6">
        <v>104.5</v>
      </c>
      <c r="F52" s="7" t="s">
        <v>26</v>
      </c>
      <c r="G52" s="7" t="s">
        <v>30</v>
      </c>
    </row>
    <row r="53" spans="2:7" ht="18.75" customHeight="1" x14ac:dyDescent="0.3">
      <c r="B53" s="9" t="s">
        <v>7</v>
      </c>
      <c r="C53" s="9" t="s">
        <v>8</v>
      </c>
      <c r="D53" s="9">
        <v>2045</v>
      </c>
      <c r="E53" s="8">
        <v>104.5</v>
      </c>
      <c r="F53" s="9" t="s">
        <v>26</v>
      </c>
      <c r="G53" s="9" t="s">
        <v>30</v>
      </c>
    </row>
    <row r="54" spans="2:7" ht="18.75" customHeight="1" x14ac:dyDescent="0.3">
      <c r="B54" s="7" t="s">
        <v>7</v>
      </c>
      <c r="C54" s="7" t="s">
        <v>8</v>
      </c>
      <c r="D54" s="7">
        <v>2050</v>
      </c>
      <c r="E54" s="6">
        <v>104.5</v>
      </c>
      <c r="F54" s="7" t="s">
        <v>26</v>
      </c>
      <c r="G54" s="7" t="s">
        <v>30</v>
      </c>
    </row>
    <row r="55" spans="2:7" ht="18.75" customHeight="1" x14ac:dyDescent="0.3">
      <c r="B55" s="13" t="s">
        <v>14</v>
      </c>
      <c r="C55" s="13"/>
      <c r="D55" s="13"/>
      <c r="E55" s="14"/>
      <c r="F55" s="13"/>
      <c r="G55" s="13"/>
    </row>
    <row r="56" spans="2:7" ht="18.75" customHeight="1" x14ac:dyDescent="0.3">
      <c r="B56" s="9" t="s">
        <v>7</v>
      </c>
      <c r="C56" s="9" t="s">
        <v>8</v>
      </c>
      <c r="D56" s="9">
        <v>2025</v>
      </c>
      <c r="E56" s="8">
        <v>127.7</v>
      </c>
      <c r="F56" s="9" t="s">
        <v>27</v>
      </c>
      <c r="G56" s="9" t="s">
        <v>31</v>
      </c>
    </row>
    <row r="57" spans="2:7" ht="18.75" customHeight="1" x14ac:dyDescent="0.3">
      <c r="B57" s="7" t="s">
        <v>7</v>
      </c>
      <c r="C57" s="7" t="s">
        <v>8</v>
      </c>
      <c r="D57" s="7">
        <v>2030</v>
      </c>
      <c r="E57" s="6">
        <v>127.7</v>
      </c>
      <c r="F57" s="7" t="s">
        <v>27</v>
      </c>
      <c r="G57" s="7" t="s">
        <v>31</v>
      </c>
    </row>
    <row r="58" spans="2:7" ht="18.75" customHeight="1" x14ac:dyDescent="0.3">
      <c r="B58" s="9" t="s">
        <v>7</v>
      </c>
      <c r="C58" s="9" t="s">
        <v>8</v>
      </c>
      <c r="D58" s="9">
        <v>2035</v>
      </c>
      <c r="E58" s="8">
        <v>127.7</v>
      </c>
      <c r="F58" s="9" t="s">
        <v>27</v>
      </c>
      <c r="G58" s="9" t="s">
        <v>31</v>
      </c>
    </row>
    <row r="59" spans="2:7" ht="18.75" customHeight="1" x14ac:dyDescent="0.3">
      <c r="B59" s="7" t="s">
        <v>7</v>
      </c>
      <c r="C59" s="7" t="s">
        <v>8</v>
      </c>
      <c r="D59" s="7">
        <v>2040</v>
      </c>
      <c r="E59" s="6">
        <v>127.7</v>
      </c>
      <c r="F59" s="7" t="s">
        <v>27</v>
      </c>
      <c r="G59" s="7" t="s">
        <v>31</v>
      </c>
    </row>
    <row r="60" spans="2:7" ht="18.75" customHeight="1" x14ac:dyDescent="0.3">
      <c r="B60" s="9" t="s">
        <v>7</v>
      </c>
      <c r="C60" s="9" t="s">
        <v>8</v>
      </c>
      <c r="D60" s="9">
        <v>2045</v>
      </c>
      <c r="E60" s="8">
        <v>127.7</v>
      </c>
      <c r="F60" s="9" t="s">
        <v>27</v>
      </c>
      <c r="G60" s="9" t="s">
        <v>31</v>
      </c>
    </row>
    <row r="61" spans="2:7" ht="18.75" customHeight="1" x14ac:dyDescent="0.3">
      <c r="B61" s="7" t="s">
        <v>7</v>
      </c>
      <c r="C61" s="7" t="s">
        <v>8</v>
      </c>
      <c r="D61" s="7">
        <v>2050</v>
      </c>
      <c r="E61" s="6">
        <v>127.7</v>
      </c>
      <c r="F61" s="7" t="s">
        <v>27</v>
      </c>
      <c r="G61" s="7" t="s">
        <v>31</v>
      </c>
    </row>
    <row r="62" spans="2:7" ht="18.75" customHeight="1" x14ac:dyDescent="0.3">
      <c r="B62" s="13" t="s">
        <v>14</v>
      </c>
      <c r="C62" s="13"/>
      <c r="D62" s="13"/>
      <c r="E62" s="14"/>
      <c r="F62" s="13"/>
      <c r="G62" s="13"/>
    </row>
    <row r="63" spans="2:7" ht="18.75" customHeight="1" x14ac:dyDescent="0.3">
      <c r="B63" s="9" t="s">
        <v>7</v>
      </c>
      <c r="C63" s="9" t="s">
        <v>8</v>
      </c>
      <c r="D63" s="9">
        <v>2025</v>
      </c>
      <c r="E63" s="8">
        <v>25</v>
      </c>
      <c r="F63" s="9" t="s">
        <v>28</v>
      </c>
      <c r="G63" s="9" t="s">
        <v>32</v>
      </c>
    </row>
    <row r="64" spans="2:7" ht="18.75" customHeight="1" x14ac:dyDescent="0.3">
      <c r="B64" s="7" t="s">
        <v>7</v>
      </c>
      <c r="C64" s="7" t="s">
        <v>8</v>
      </c>
      <c r="D64" s="7">
        <v>2030</v>
      </c>
      <c r="E64" s="6">
        <v>25</v>
      </c>
      <c r="F64" s="7" t="s">
        <v>28</v>
      </c>
      <c r="G64" s="7" t="s">
        <v>32</v>
      </c>
    </row>
    <row r="65" spans="2:7" ht="18.75" customHeight="1" x14ac:dyDescent="0.3">
      <c r="B65" s="9" t="s">
        <v>7</v>
      </c>
      <c r="C65" s="9" t="s">
        <v>8</v>
      </c>
      <c r="D65" s="9">
        <v>2035</v>
      </c>
      <c r="E65" s="8">
        <v>25</v>
      </c>
      <c r="F65" s="9" t="s">
        <v>28</v>
      </c>
      <c r="G65" s="9" t="s">
        <v>32</v>
      </c>
    </row>
    <row r="66" spans="2:7" ht="18.75" customHeight="1" x14ac:dyDescent="0.3">
      <c r="B66" s="7" t="s">
        <v>7</v>
      </c>
      <c r="C66" s="7" t="s">
        <v>8</v>
      </c>
      <c r="D66" s="7">
        <v>2040</v>
      </c>
      <c r="E66" s="6">
        <v>25</v>
      </c>
      <c r="F66" s="7" t="s">
        <v>28</v>
      </c>
      <c r="G66" s="7" t="s">
        <v>32</v>
      </c>
    </row>
    <row r="67" spans="2:7" ht="18.75" customHeight="1" x14ac:dyDescent="0.3">
      <c r="B67" s="9" t="s">
        <v>7</v>
      </c>
      <c r="C67" s="9" t="s">
        <v>8</v>
      </c>
      <c r="D67" s="9">
        <v>2045</v>
      </c>
      <c r="E67" s="8">
        <v>25</v>
      </c>
      <c r="F67" s="9" t="s">
        <v>28</v>
      </c>
      <c r="G67" s="9" t="s">
        <v>32</v>
      </c>
    </row>
    <row r="68" spans="2:7" ht="18.75" customHeight="1" x14ac:dyDescent="0.3">
      <c r="B68" s="7" t="s">
        <v>7</v>
      </c>
      <c r="C68" s="7" t="s">
        <v>8</v>
      </c>
      <c r="D68" s="7">
        <v>2050</v>
      </c>
      <c r="E68" s="6">
        <v>25</v>
      </c>
      <c r="F68" s="7" t="s">
        <v>28</v>
      </c>
      <c r="G68" s="7" t="s">
        <v>32</v>
      </c>
    </row>
    <row r="69" spans="2:7" ht="18.75" customHeight="1" x14ac:dyDescent="0.3">
      <c r="B69" s="13" t="s">
        <v>14</v>
      </c>
      <c r="C69" s="13"/>
      <c r="D69" s="13"/>
      <c r="E69" s="14"/>
      <c r="F69" s="13"/>
      <c r="G69" s="1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2FE0647E-6A20-4391-BED9-7FFA19B51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2025-06-10T09:34:45Z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