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_STUDENTS_FULL\SuppXLS\"/>
    </mc:Choice>
  </mc:AlternateContent>
  <xr:revisionPtr revIDLastSave="0" documentId="13_ncr:1_{CB15728B-9B14-4524-B120-9C356EBAAEE0}" xr6:coauthVersionLast="47" xr6:coauthVersionMax="47" xr10:uidLastSave="{00000000-0000-0000-0000-000000000000}"/>
  <bookViews>
    <workbookView xWindow="-108" yWindow="-108" windowWidth="46296" windowHeight="18696" xr2:uid="{00000000-000D-0000-FFFF-FFFF00000000}"/>
  </bookViews>
  <sheets>
    <sheet name="NCAP_BND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E9" i="1" s="1"/>
  <c r="E8" i="1"/>
  <c r="E7" i="1"/>
  <c r="J7" i="1"/>
</calcChain>
</file>

<file path=xl/sharedStrings.xml><?xml version="1.0" encoding="utf-8"?>
<sst xmlns="http://schemas.openxmlformats.org/spreadsheetml/2006/main" count="24" uniqueCount="17">
  <si>
    <t>~TFM_INS</t>
  </si>
  <si>
    <t>LimType</t>
  </si>
  <si>
    <t>Attribute</t>
  </si>
  <si>
    <t>Year</t>
  </si>
  <si>
    <t>PL</t>
  </si>
  <si>
    <t>Pset_PN</t>
  </si>
  <si>
    <t>NCAP_BND</t>
  </si>
  <si>
    <t>\I: Bound Type</t>
  </si>
  <si>
    <t>Attribute Name</t>
  </si>
  <si>
    <t>Value in Region [GW]</t>
  </si>
  <si>
    <t>Process Set: Process Name</t>
  </si>
  <si>
    <t>ELE_NEW_WIND-ON</t>
  </si>
  <si>
    <t>FX</t>
  </si>
  <si>
    <t>ELE_NEW_PV_ROOF</t>
  </si>
  <si>
    <t>ELE_NEW_PV_GRND</t>
  </si>
  <si>
    <t>ELE_NEW_NAT-GAS_CCGT</t>
  </si>
  <si>
    <t>Wyrównanie do statystyk na koniec 2024/początek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</si>
</sst>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0"/>
      <name val="Arial"/>
    </font>
    <font>
      <b/>
      <sz val="10"/>
      <name val="Arial"/>
      <family val="2"/>
      <charset val="238"/>
    </font>
    <font>
      <sz val="10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8" fontId="2" fillId="6" borderId="0" xfId="0" applyNumberFormat="1" applyFont="1" applyFill="1"/>
    <xf numFmtId="0" fontId="3" fillId="4" borderId="0" xfId="0" applyFont="1" applyFill="1" applyBorder="1"/>
    <xf numFmtId="168" fontId="3" fillId="4" borderId="0" xfId="0" applyNumberFormat="1" applyFont="1" applyFill="1" applyBorder="1"/>
    <xf numFmtId="0" fontId="5" fillId="4" borderId="0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/>
    <xf numFmtId="168" fontId="3" fillId="5" borderId="0" xfId="0" applyNumberFormat="1" applyFont="1" applyFill="1" applyBorder="1"/>
    <xf numFmtId="0" fontId="3" fillId="5" borderId="3" xfId="0" applyFont="1" applyFill="1" applyBorder="1"/>
    <xf numFmtId="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TIMES_STUDENTS_FULL\VT_Model_ELC_V01.xlsx" TargetMode="External"/><Relationship Id="rId1" Type="http://schemas.openxmlformats.org/officeDocument/2006/relationships/externalLinkPath" Target="/Veda/Veda_models/TIMES_STUDENTS_FULL/VT_Model_ELC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"/>
      <sheetName val="TOPOLOGY"/>
      <sheetName val="SEC_Comm"/>
      <sheetName val="SEC_Processes"/>
      <sheetName val="PP"/>
      <sheetName val="RES"/>
      <sheetName val="CHP"/>
      <sheetName val="T&amp;D"/>
      <sheetName val="EMI"/>
      <sheetName val="SCHEM_ELC"/>
    </sheetNames>
    <sheetDataSet>
      <sheetData sheetId="0">
        <row r="12">
          <cell r="E12">
            <v>7464.6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"/>
  <sheetViews>
    <sheetView tabSelected="1" zoomScale="205" zoomScaleNormal="205" workbookViewId="0">
      <selection activeCell="B2" sqref="B2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33203125" customWidth="1"/>
  </cols>
  <sheetData>
    <row r="2" spans="2:11" x14ac:dyDescent="0.25">
      <c r="B2" s="11" t="s">
        <v>16</v>
      </c>
    </row>
    <row r="4" spans="2:11" ht="18.75" customHeight="1" thickBot="1" x14ac:dyDescent="0.35">
      <c r="B4" s="4" t="s">
        <v>0</v>
      </c>
      <c r="C4" s="4"/>
      <c r="D4" s="4"/>
      <c r="E4" s="4"/>
      <c r="F4" s="4"/>
    </row>
    <row r="5" spans="2:11" ht="13.8" thickBot="1" x14ac:dyDescent="0.3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</row>
    <row r="6" spans="2:11" ht="27" thickBot="1" x14ac:dyDescent="0.3">
      <c r="B6" s="6" t="s">
        <v>7</v>
      </c>
      <c r="C6" s="6" t="s">
        <v>8</v>
      </c>
      <c r="D6" s="6" t="s">
        <v>3</v>
      </c>
      <c r="E6" s="6" t="s">
        <v>9</v>
      </c>
      <c r="F6" s="6" t="s">
        <v>10</v>
      </c>
      <c r="I6">
        <v>2025</v>
      </c>
      <c r="J6">
        <v>2020</v>
      </c>
    </row>
    <row r="7" spans="2:11" ht="18.75" customHeight="1" x14ac:dyDescent="0.25">
      <c r="B7" s="2" t="s">
        <v>12</v>
      </c>
      <c r="C7" s="2" t="s">
        <v>6</v>
      </c>
      <c r="D7" s="2">
        <v>2025</v>
      </c>
      <c r="E7" s="3">
        <f>I7-J7</f>
        <v>3.0713999999999988</v>
      </c>
      <c r="F7" s="2" t="s">
        <v>11</v>
      </c>
      <c r="I7">
        <v>10.536</v>
      </c>
      <c r="J7" s="1">
        <f>[1]BALANCE!E12/1000</f>
        <v>7.4646000000000008</v>
      </c>
    </row>
    <row r="8" spans="2:11" ht="18.75" customHeight="1" x14ac:dyDescent="0.25">
      <c r="B8" s="7" t="s">
        <v>12</v>
      </c>
      <c r="C8" s="7" t="s">
        <v>6</v>
      </c>
      <c r="D8" s="7">
        <v>2025</v>
      </c>
      <c r="E8" s="8">
        <f t="shared" ref="E8:E9" si="0">I8-J8</f>
        <v>16.768876800000001</v>
      </c>
      <c r="F8" s="7" t="s">
        <v>13</v>
      </c>
      <c r="I8" s="10">
        <v>19.418700000000001</v>
      </c>
      <c r="J8">
        <f>0.67*K8</f>
        <v>2.6498232000000002</v>
      </c>
      <c r="K8">
        <v>3.9549600000000003</v>
      </c>
    </row>
    <row r="9" spans="2:11" ht="18.75" customHeight="1" x14ac:dyDescent="0.25">
      <c r="B9" s="2" t="s">
        <v>12</v>
      </c>
      <c r="C9" s="2" t="s">
        <v>6</v>
      </c>
      <c r="D9" s="2">
        <v>2025</v>
      </c>
      <c r="E9" s="3">
        <f t="shared" si="0"/>
        <v>1.3286631999999998</v>
      </c>
      <c r="F9" s="2" t="s">
        <v>14</v>
      </c>
      <c r="I9">
        <v>2.6337999999999999</v>
      </c>
      <c r="J9">
        <f>0.33*K8</f>
        <v>1.3051368000000001</v>
      </c>
    </row>
    <row r="10" spans="2:11" ht="18.75" customHeight="1" thickBot="1" x14ac:dyDescent="0.3">
      <c r="B10" s="9" t="s">
        <v>12</v>
      </c>
      <c r="C10" s="9" t="s">
        <v>6</v>
      </c>
      <c r="D10" s="9">
        <v>2025</v>
      </c>
      <c r="E10" s="9">
        <v>0.11600000000000001</v>
      </c>
      <c r="F10" s="9" t="s">
        <v>15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Maciej Raczyński</cp:lastModifiedBy>
  <cp:revision/>
  <dcterms:created xsi:type="dcterms:W3CDTF">2007-09-10T09:55:31Z</dcterms:created>
  <dcterms:modified xsi:type="dcterms:W3CDTF">2025-06-10T10:06:39Z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