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sy01\Desktop\"/>
    </mc:Choice>
  </mc:AlternateContent>
  <xr:revisionPtr revIDLastSave="0" documentId="13_ncr:1_{DC6A0A67-80BB-44B5-8B02-96EADC01D643}" xr6:coauthVersionLast="47" xr6:coauthVersionMax="47" xr10:uidLastSave="{00000000-0000-0000-0000-000000000000}"/>
  <bookViews>
    <workbookView xWindow="1560" yWindow="390" windowWidth="20730" windowHeight="11835" xr2:uid="{8402B7DC-E6A6-462A-A718-4A660AFDAE9E}"/>
  </bookViews>
  <sheets>
    <sheet name="计算器" sheetId="1" r:id="rId1"/>
    <sheet name="workshop" sheetId="2" r:id="rId2"/>
  </sheets>
  <definedNames>
    <definedName name="_xlnm._FilterDatabase" localSheetId="1" hidden="1">workshop!$A$1:$I$1638</definedName>
    <definedName name="_xlnm._FilterDatabase" localSheetId="0" hidden="1">计算器!$A$5:$M$267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67" i="1" l="1"/>
  <c r="M267" i="1" s="1"/>
  <c r="E267" i="1"/>
  <c r="F266" i="1"/>
  <c r="M266" i="1" s="1"/>
  <c r="E266" i="1"/>
  <c r="F265" i="1"/>
  <c r="E265" i="1"/>
  <c r="F264" i="1"/>
  <c r="M264" i="1" s="1"/>
  <c r="E264" i="1"/>
  <c r="F263" i="1"/>
  <c r="L263" i="1" s="1"/>
  <c r="E263" i="1"/>
  <c r="F262" i="1"/>
  <c r="E262" i="1"/>
  <c r="F261" i="1"/>
  <c r="M261" i="1" s="1"/>
  <c r="E261" i="1"/>
  <c r="F260" i="1"/>
  <c r="M260" i="1" s="1"/>
  <c r="E260" i="1"/>
  <c r="F259" i="1"/>
  <c r="L259" i="1" s="1"/>
  <c r="E259" i="1"/>
  <c r="F258" i="1"/>
  <c r="M258" i="1" s="1"/>
  <c r="E258" i="1"/>
  <c r="F257" i="1"/>
  <c r="E257" i="1"/>
  <c r="F256" i="1"/>
  <c r="M256" i="1" s="1"/>
  <c r="E256" i="1"/>
  <c r="F255" i="1"/>
  <c r="M255" i="1" s="1"/>
  <c r="E255" i="1"/>
  <c r="F254" i="1"/>
  <c r="E254" i="1"/>
  <c r="F253" i="1"/>
  <c r="E253" i="1"/>
  <c r="F252" i="1"/>
  <c r="M252" i="1" s="1"/>
  <c r="E252" i="1"/>
  <c r="F251" i="1"/>
  <c r="L251" i="1" s="1"/>
  <c r="E251" i="1"/>
  <c r="F250" i="1"/>
  <c r="M250" i="1" s="1"/>
  <c r="E250" i="1"/>
  <c r="F249" i="1"/>
  <c r="E249" i="1"/>
  <c r="F248" i="1"/>
  <c r="L248" i="1" s="1"/>
  <c r="E248" i="1"/>
  <c r="F247" i="1"/>
  <c r="M247" i="1" s="1"/>
  <c r="E247" i="1"/>
  <c r="F246" i="1"/>
  <c r="E246" i="1"/>
  <c r="F245" i="1"/>
  <c r="M245" i="1" s="1"/>
  <c r="E245" i="1"/>
  <c r="F244" i="1"/>
  <c r="M244" i="1" s="1"/>
  <c r="E244" i="1"/>
  <c r="F243" i="1"/>
  <c r="L243" i="1" s="1"/>
  <c r="E243" i="1"/>
  <c r="F242" i="1"/>
  <c r="L242" i="1" s="1"/>
  <c r="E242" i="1"/>
  <c r="F241" i="1"/>
  <c r="E241" i="1"/>
  <c r="F240" i="1"/>
  <c r="M240" i="1" s="1"/>
  <c r="E240" i="1"/>
  <c r="F239" i="1"/>
  <c r="M239" i="1" s="1"/>
  <c r="E239" i="1"/>
  <c r="F238" i="1"/>
  <c r="E238" i="1"/>
  <c r="F237" i="1"/>
  <c r="M237" i="1" s="1"/>
  <c r="E237" i="1"/>
  <c r="F236" i="1"/>
  <c r="M236" i="1" s="1"/>
  <c r="E236" i="1"/>
  <c r="F235" i="1"/>
  <c r="L235" i="1" s="1"/>
  <c r="E235" i="1"/>
  <c r="F234" i="1"/>
  <c r="E234" i="1"/>
  <c r="F233" i="1"/>
  <c r="E233" i="1"/>
  <c r="F232" i="1"/>
  <c r="M232" i="1" s="1"/>
  <c r="E232" i="1"/>
  <c r="F231" i="1"/>
  <c r="L231" i="1" s="1"/>
  <c r="E231" i="1"/>
  <c r="F230" i="1"/>
  <c r="E230" i="1"/>
  <c r="F229" i="1"/>
  <c r="M229" i="1" s="1"/>
  <c r="E229" i="1"/>
  <c r="F228" i="1"/>
  <c r="M228" i="1" s="1"/>
  <c r="E228" i="1"/>
  <c r="F227" i="1"/>
  <c r="L227" i="1" s="1"/>
  <c r="E227" i="1"/>
  <c r="F226" i="1"/>
  <c r="E226" i="1"/>
  <c r="F225" i="1"/>
  <c r="M225" i="1" s="1"/>
  <c r="E225" i="1"/>
  <c r="F224" i="1"/>
  <c r="M224" i="1" s="1"/>
  <c r="E224" i="1"/>
  <c r="F223" i="1"/>
  <c r="L223" i="1" s="1"/>
  <c r="E223" i="1"/>
  <c r="F222" i="1"/>
  <c r="E222" i="1"/>
  <c r="F221" i="1"/>
  <c r="M221" i="1" s="1"/>
  <c r="E221" i="1"/>
  <c r="F220" i="1"/>
  <c r="L220" i="1" s="1"/>
  <c r="E220" i="1"/>
  <c r="M219" i="1"/>
  <c r="F219" i="1"/>
  <c r="E219" i="1"/>
  <c r="F218" i="1"/>
  <c r="L218" i="1" s="1"/>
  <c r="E218" i="1"/>
  <c r="F217" i="1"/>
  <c r="M217" i="1" s="1"/>
  <c r="E217" i="1"/>
  <c r="F216" i="1"/>
  <c r="M216" i="1" s="1"/>
  <c r="E216" i="1"/>
  <c r="F215" i="1"/>
  <c r="M215" i="1" s="1"/>
  <c r="E215" i="1"/>
  <c r="F214" i="1"/>
  <c r="E214" i="1"/>
  <c r="F213" i="1"/>
  <c r="E213" i="1"/>
  <c r="F212" i="1"/>
  <c r="M212" i="1" s="1"/>
  <c r="E212" i="1"/>
  <c r="F211" i="1"/>
  <c r="E211" i="1"/>
  <c r="F210" i="1"/>
  <c r="M210" i="1" s="1"/>
  <c r="E210" i="1"/>
  <c r="F209" i="1"/>
  <c r="M209" i="1" s="1"/>
  <c r="E209" i="1"/>
  <c r="F208" i="1"/>
  <c r="E208" i="1"/>
  <c r="F207" i="1"/>
  <c r="E207" i="1"/>
  <c r="F206" i="1"/>
  <c r="E206" i="1"/>
  <c r="F205" i="1"/>
  <c r="L205" i="1" s="1"/>
  <c r="E205" i="1"/>
  <c r="F204" i="1"/>
  <c r="M204" i="1" s="1"/>
  <c r="E204" i="1"/>
  <c r="F203" i="1"/>
  <c r="E203" i="1"/>
  <c r="F202" i="1"/>
  <c r="M202" i="1" s="1"/>
  <c r="E202" i="1"/>
  <c r="F201" i="1"/>
  <c r="M201" i="1" s="1"/>
  <c r="E201" i="1"/>
  <c r="F200" i="1"/>
  <c r="M200" i="1" s="1"/>
  <c r="E200" i="1"/>
  <c r="F199" i="1"/>
  <c r="M199" i="1" s="1"/>
  <c r="E199" i="1"/>
  <c r="F198" i="1"/>
  <c r="E198" i="1"/>
  <c r="F197" i="1"/>
  <c r="L197" i="1" s="1"/>
  <c r="E197" i="1"/>
  <c r="F196" i="1"/>
  <c r="E196" i="1"/>
  <c r="F195" i="1"/>
  <c r="M195" i="1" s="1"/>
  <c r="E195" i="1"/>
  <c r="F194" i="1"/>
  <c r="E194" i="1"/>
  <c r="F193" i="1"/>
  <c r="M193" i="1" s="1"/>
  <c r="E193" i="1"/>
  <c r="F192" i="1"/>
  <c r="M192" i="1" s="1"/>
  <c r="E192" i="1"/>
  <c r="F191" i="1"/>
  <c r="E191" i="1"/>
  <c r="F190" i="1"/>
  <c r="E190" i="1"/>
  <c r="F189" i="1"/>
  <c r="L189" i="1" s="1"/>
  <c r="E189" i="1"/>
  <c r="F188" i="1"/>
  <c r="L188" i="1" s="1"/>
  <c r="E188" i="1"/>
  <c r="F187" i="1"/>
  <c r="M187" i="1" s="1"/>
  <c r="E187" i="1"/>
  <c r="F186" i="1"/>
  <c r="L186" i="1" s="1"/>
  <c r="E186" i="1"/>
  <c r="F185" i="1"/>
  <c r="M185" i="1" s="1"/>
  <c r="E185" i="1"/>
  <c r="F184" i="1"/>
  <c r="M184" i="1" s="1"/>
  <c r="E184" i="1"/>
  <c r="F183" i="1"/>
  <c r="E183" i="1"/>
  <c r="F182" i="1"/>
  <c r="E182" i="1"/>
  <c r="F181" i="1"/>
  <c r="L181" i="1" s="1"/>
  <c r="E181" i="1"/>
  <c r="F180" i="1"/>
  <c r="M180" i="1" s="1"/>
  <c r="E180" i="1"/>
  <c r="F179" i="1"/>
  <c r="E179" i="1"/>
  <c r="F178" i="1"/>
  <c r="M178" i="1" s="1"/>
  <c r="E178" i="1"/>
  <c r="F177" i="1"/>
  <c r="M177" i="1" s="1"/>
  <c r="E177" i="1"/>
  <c r="F176" i="1"/>
  <c r="L176" i="1" s="1"/>
  <c r="E176" i="1"/>
  <c r="F175" i="1"/>
  <c r="E175" i="1"/>
  <c r="F174" i="1"/>
  <c r="E174" i="1"/>
  <c r="F173" i="1"/>
  <c r="L173" i="1" s="1"/>
  <c r="E173" i="1"/>
  <c r="F172" i="1"/>
  <c r="M172" i="1" s="1"/>
  <c r="E172" i="1"/>
  <c r="F171" i="1"/>
  <c r="E171" i="1"/>
  <c r="F170" i="1"/>
  <c r="M170" i="1" s="1"/>
  <c r="E170" i="1"/>
  <c r="F169" i="1"/>
  <c r="M169" i="1" s="1"/>
  <c r="E169" i="1"/>
  <c r="F168" i="1"/>
  <c r="M168" i="1" s="1"/>
  <c r="E168" i="1"/>
  <c r="F167" i="1"/>
  <c r="M167" i="1" s="1"/>
  <c r="E167" i="1"/>
  <c r="F166" i="1"/>
  <c r="E166" i="1"/>
  <c r="F165" i="1"/>
  <c r="M165" i="1" s="1"/>
  <c r="E165" i="1"/>
  <c r="F164" i="1"/>
  <c r="M164" i="1" s="1"/>
  <c r="E164" i="1"/>
  <c r="F163" i="1"/>
  <c r="M163" i="1" s="1"/>
  <c r="E163" i="1"/>
  <c r="F162" i="1"/>
  <c r="M162" i="1" s="1"/>
  <c r="E162" i="1"/>
  <c r="F161" i="1"/>
  <c r="M161" i="1" s="1"/>
  <c r="E161" i="1"/>
  <c r="F160" i="1"/>
  <c r="L160" i="1" s="1"/>
  <c r="E160" i="1"/>
  <c r="F159" i="1"/>
  <c r="M159" i="1" s="1"/>
  <c r="E159" i="1"/>
  <c r="F158" i="1"/>
  <c r="E158" i="1"/>
  <c r="F157" i="1"/>
  <c r="L157" i="1" s="1"/>
  <c r="E157" i="1"/>
  <c r="F156" i="1"/>
  <c r="L156" i="1" s="1"/>
  <c r="E156" i="1"/>
  <c r="F155" i="1"/>
  <c r="M155" i="1" s="1"/>
  <c r="E155" i="1"/>
  <c r="F154" i="1"/>
  <c r="M154" i="1" s="1"/>
  <c r="E154" i="1"/>
  <c r="F153" i="1"/>
  <c r="E153" i="1"/>
  <c r="F152" i="1"/>
  <c r="M152" i="1" s="1"/>
  <c r="E152" i="1"/>
  <c r="F151" i="1"/>
  <c r="E151" i="1"/>
  <c r="F150" i="1"/>
  <c r="L150" i="1" s="1"/>
  <c r="E150" i="1"/>
  <c r="F149" i="1"/>
  <c r="L149" i="1" s="1"/>
  <c r="E149" i="1"/>
  <c r="F148" i="1"/>
  <c r="M148" i="1" s="1"/>
  <c r="E148" i="1"/>
  <c r="F147" i="1"/>
  <c r="L147" i="1" s="1"/>
  <c r="E147" i="1"/>
  <c r="F146" i="1"/>
  <c r="M146" i="1" s="1"/>
  <c r="E146" i="1"/>
  <c r="F145" i="1"/>
  <c r="M145" i="1" s="1"/>
  <c r="E145" i="1"/>
  <c r="F144" i="1"/>
  <c r="L144" i="1" s="1"/>
  <c r="E144" i="1"/>
  <c r="F143" i="1"/>
  <c r="E143" i="1"/>
  <c r="F142" i="1"/>
  <c r="L142" i="1" s="1"/>
  <c r="E142" i="1"/>
  <c r="F141" i="1"/>
  <c r="M141" i="1" s="1"/>
  <c r="E141" i="1"/>
  <c r="F140" i="1"/>
  <c r="M140" i="1" s="1"/>
  <c r="E140" i="1"/>
  <c r="F139" i="1"/>
  <c r="M139" i="1" s="1"/>
  <c r="E139" i="1"/>
  <c r="F138" i="1"/>
  <c r="E138" i="1"/>
  <c r="F137" i="1"/>
  <c r="M137" i="1" s="1"/>
  <c r="E137" i="1"/>
  <c r="F136" i="1"/>
  <c r="E136" i="1"/>
  <c r="F135" i="1"/>
  <c r="M135" i="1" s="1"/>
  <c r="E135" i="1"/>
  <c r="F134" i="1"/>
  <c r="L134" i="1" s="1"/>
  <c r="E134" i="1"/>
  <c r="F133" i="1"/>
  <c r="M133" i="1" s="1"/>
  <c r="E133" i="1"/>
  <c r="F132" i="1"/>
  <c r="L132" i="1" s="1"/>
  <c r="E132" i="1"/>
  <c r="F131" i="1"/>
  <c r="E131" i="1"/>
  <c r="F130" i="1"/>
  <c r="L130" i="1" s="1"/>
  <c r="E130" i="1"/>
  <c r="F129" i="1"/>
  <c r="M129" i="1" s="1"/>
  <c r="E129" i="1"/>
  <c r="F128" i="1"/>
  <c r="M128" i="1" s="1"/>
  <c r="E128" i="1"/>
  <c r="F127" i="1"/>
  <c r="E127" i="1"/>
  <c r="F126" i="1"/>
  <c r="L126" i="1" s="1"/>
  <c r="E126" i="1"/>
  <c r="F125" i="1"/>
  <c r="M125" i="1" s="1"/>
  <c r="E125" i="1"/>
  <c r="F124" i="1"/>
  <c r="M124" i="1" s="1"/>
  <c r="E124" i="1"/>
  <c r="F123" i="1"/>
  <c r="E123" i="1"/>
  <c r="F122" i="1"/>
  <c r="L122" i="1" s="1"/>
  <c r="E122" i="1"/>
  <c r="F121" i="1"/>
  <c r="M121" i="1" s="1"/>
  <c r="E121" i="1"/>
  <c r="F120" i="1"/>
  <c r="E120" i="1"/>
  <c r="F119" i="1"/>
  <c r="M119" i="1" s="1"/>
  <c r="E119" i="1"/>
  <c r="F118" i="1"/>
  <c r="L118" i="1" s="1"/>
  <c r="E118" i="1"/>
  <c r="F117" i="1"/>
  <c r="M117" i="1" s="1"/>
  <c r="E117" i="1"/>
  <c r="F116" i="1"/>
  <c r="M116" i="1" s="1"/>
  <c r="E116" i="1"/>
  <c r="F115" i="1"/>
  <c r="M115" i="1" s="1"/>
  <c r="E115" i="1"/>
  <c r="F114" i="1"/>
  <c r="M114" i="1" s="1"/>
  <c r="E114" i="1"/>
  <c r="F113" i="1"/>
  <c r="M113" i="1" s="1"/>
  <c r="E113" i="1"/>
  <c r="F112" i="1"/>
  <c r="M112" i="1" s="1"/>
  <c r="E112" i="1"/>
  <c r="F111" i="1"/>
  <c r="L111" i="1" s="1"/>
  <c r="E111" i="1"/>
  <c r="F110" i="1"/>
  <c r="E110" i="1"/>
  <c r="F109" i="1"/>
  <c r="M109" i="1" s="1"/>
  <c r="E109" i="1"/>
  <c r="F108" i="1"/>
  <c r="E108" i="1"/>
  <c r="F107" i="1"/>
  <c r="E107" i="1"/>
  <c r="F106" i="1"/>
  <c r="M106" i="1" s="1"/>
  <c r="E106" i="1"/>
  <c r="F105" i="1"/>
  <c r="M105" i="1" s="1"/>
  <c r="E105" i="1"/>
  <c r="F104" i="1"/>
  <c r="M104" i="1" s="1"/>
  <c r="E104" i="1"/>
  <c r="F103" i="1"/>
  <c r="E103" i="1"/>
  <c r="F102" i="1"/>
  <c r="L102" i="1" s="1"/>
  <c r="E102" i="1"/>
  <c r="F101" i="1"/>
  <c r="E101" i="1"/>
  <c r="F100" i="1"/>
  <c r="M100" i="1" s="1"/>
  <c r="E100" i="1"/>
  <c r="F99" i="1"/>
  <c r="E99" i="1"/>
  <c r="F98" i="1"/>
  <c r="M98" i="1" s="1"/>
  <c r="E98" i="1"/>
  <c r="F97" i="1"/>
  <c r="M97" i="1" s="1"/>
  <c r="E97" i="1"/>
  <c r="F96" i="1"/>
  <c r="M96" i="1" s="1"/>
  <c r="E96" i="1"/>
  <c r="F95" i="1"/>
  <c r="M95" i="1" s="1"/>
  <c r="E95" i="1"/>
  <c r="F94" i="1"/>
  <c r="E94" i="1"/>
  <c r="F93" i="1"/>
  <c r="M93" i="1" s="1"/>
  <c r="E93" i="1"/>
  <c r="F92" i="1"/>
  <c r="L92" i="1" s="1"/>
  <c r="E92" i="1"/>
  <c r="F91" i="1"/>
  <c r="M91" i="1" s="1"/>
  <c r="E91" i="1"/>
  <c r="F90" i="1"/>
  <c r="M90" i="1" s="1"/>
  <c r="E90" i="1"/>
  <c r="F89" i="1"/>
  <c r="E89" i="1"/>
  <c r="F88" i="1"/>
  <c r="L88" i="1" s="1"/>
  <c r="E88" i="1"/>
  <c r="F87" i="1"/>
  <c r="L87" i="1" s="1"/>
  <c r="E87" i="1"/>
  <c r="F86" i="1"/>
  <c r="L86" i="1" s="1"/>
  <c r="E86" i="1"/>
  <c r="F85" i="1"/>
  <c r="E85" i="1"/>
  <c r="F84" i="1"/>
  <c r="L84" i="1" s="1"/>
  <c r="E84" i="1"/>
  <c r="F83" i="1"/>
  <c r="L83" i="1" s="1"/>
  <c r="E83" i="1"/>
  <c r="F82" i="1"/>
  <c r="M82" i="1" s="1"/>
  <c r="E82" i="1"/>
  <c r="F81" i="1"/>
  <c r="M81" i="1" s="1"/>
  <c r="E81" i="1"/>
  <c r="F80" i="1"/>
  <c r="L80" i="1" s="1"/>
  <c r="E80" i="1"/>
  <c r="F79" i="1"/>
  <c r="M79" i="1" s="1"/>
  <c r="E79" i="1"/>
  <c r="F78" i="1"/>
  <c r="L78" i="1" s="1"/>
  <c r="E78" i="1"/>
  <c r="F77" i="1"/>
  <c r="M77" i="1" s="1"/>
  <c r="E77" i="1"/>
  <c r="F76" i="1"/>
  <c r="M76" i="1" s="1"/>
  <c r="E76" i="1"/>
  <c r="F75" i="1"/>
  <c r="M75" i="1" s="1"/>
  <c r="E75" i="1"/>
  <c r="F74" i="1"/>
  <c r="M74" i="1" s="1"/>
  <c r="E74" i="1"/>
  <c r="F73" i="1"/>
  <c r="E73" i="1"/>
  <c r="F72" i="1"/>
  <c r="M72" i="1" s="1"/>
  <c r="E72" i="1"/>
  <c r="F71" i="1"/>
  <c r="M71" i="1" s="1"/>
  <c r="E71" i="1"/>
  <c r="F70" i="1"/>
  <c r="E70" i="1"/>
  <c r="F69" i="1"/>
  <c r="M69" i="1" s="1"/>
  <c r="E69" i="1"/>
  <c r="F68" i="1"/>
  <c r="E68" i="1"/>
  <c r="F67" i="1"/>
  <c r="E67" i="1"/>
  <c r="F66" i="1"/>
  <c r="L66" i="1" s="1"/>
  <c r="E66" i="1"/>
  <c r="F65" i="1"/>
  <c r="E65" i="1"/>
  <c r="F64" i="1"/>
  <c r="L64" i="1" s="1"/>
  <c r="E64" i="1"/>
  <c r="F63" i="1"/>
  <c r="L63" i="1" s="1"/>
  <c r="E63" i="1"/>
  <c r="F62" i="1"/>
  <c r="L62" i="1" s="1"/>
  <c r="E62" i="1"/>
  <c r="F61" i="1"/>
  <c r="L61" i="1" s="1"/>
  <c r="E61" i="1"/>
  <c r="F60" i="1"/>
  <c r="M60" i="1" s="1"/>
  <c r="E60" i="1"/>
  <c r="F59" i="1"/>
  <c r="E59" i="1"/>
  <c r="F58" i="1"/>
  <c r="L58" i="1" s="1"/>
  <c r="E58" i="1"/>
  <c r="F57" i="1"/>
  <c r="M57" i="1" s="1"/>
  <c r="E57" i="1"/>
  <c r="F56" i="1"/>
  <c r="L56" i="1" s="1"/>
  <c r="E56" i="1"/>
  <c r="F55" i="1"/>
  <c r="M55" i="1" s="1"/>
  <c r="E55" i="1"/>
  <c r="F54" i="1"/>
  <c r="L54" i="1" s="1"/>
  <c r="E54" i="1"/>
  <c r="F53" i="1"/>
  <c r="M53" i="1" s="1"/>
  <c r="E53" i="1"/>
  <c r="F52" i="1"/>
  <c r="E52" i="1"/>
  <c r="F51" i="1"/>
  <c r="E51" i="1"/>
  <c r="F50" i="1"/>
  <c r="M50" i="1" s="1"/>
  <c r="E50" i="1"/>
  <c r="F49" i="1"/>
  <c r="E49" i="1"/>
  <c r="F48" i="1"/>
  <c r="M48" i="1" s="1"/>
  <c r="E48" i="1"/>
  <c r="F47" i="1"/>
  <c r="L47" i="1" s="1"/>
  <c r="E47" i="1"/>
  <c r="F46" i="1"/>
  <c r="L46" i="1" s="1"/>
  <c r="E46" i="1"/>
  <c r="F45" i="1"/>
  <c r="E45" i="1"/>
  <c r="F44" i="1"/>
  <c r="M44" i="1" s="1"/>
  <c r="E44" i="1"/>
  <c r="F43" i="1"/>
  <c r="E43" i="1"/>
  <c r="F42" i="1"/>
  <c r="M42" i="1" s="1"/>
  <c r="E42" i="1"/>
  <c r="F41" i="1"/>
  <c r="E41" i="1"/>
  <c r="F40" i="1"/>
  <c r="L40" i="1" s="1"/>
  <c r="E40" i="1"/>
  <c r="F39" i="1"/>
  <c r="E39" i="1"/>
  <c r="F38" i="1"/>
  <c r="M38" i="1" s="1"/>
  <c r="E38" i="1"/>
  <c r="F37" i="1"/>
  <c r="L37" i="1" s="1"/>
  <c r="E37" i="1"/>
  <c r="F36" i="1"/>
  <c r="L36" i="1" s="1"/>
  <c r="E36" i="1"/>
  <c r="F35" i="1"/>
  <c r="M35" i="1" s="1"/>
  <c r="E35" i="1"/>
  <c r="F34" i="1"/>
  <c r="E34" i="1"/>
  <c r="F33" i="1"/>
  <c r="M33" i="1" s="1"/>
  <c r="E33" i="1"/>
  <c r="F32" i="1"/>
  <c r="L32" i="1" s="1"/>
  <c r="E32" i="1"/>
  <c r="F31" i="1"/>
  <c r="M31" i="1" s="1"/>
  <c r="E31" i="1"/>
  <c r="F30" i="1"/>
  <c r="M30" i="1" s="1"/>
  <c r="E30" i="1"/>
  <c r="F29" i="1"/>
  <c r="L29" i="1" s="1"/>
  <c r="E29" i="1"/>
  <c r="F28" i="1"/>
  <c r="M28" i="1" s="1"/>
  <c r="E28" i="1"/>
  <c r="F27" i="1"/>
  <c r="M27" i="1" s="1"/>
  <c r="E27" i="1"/>
  <c r="F26" i="1"/>
  <c r="M26" i="1" s="1"/>
  <c r="E26" i="1"/>
  <c r="F25" i="1"/>
  <c r="E25" i="1"/>
  <c r="F24" i="1"/>
  <c r="L24" i="1" s="1"/>
  <c r="E24" i="1"/>
  <c r="F23" i="1"/>
  <c r="E23" i="1"/>
  <c r="F22" i="1"/>
  <c r="M22" i="1" s="1"/>
  <c r="E22" i="1"/>
  <c r="F21" i="1"/>
  <c r="L21" i="1" s="1"/>
  <c r="E21" i="1"/>
  <c r="F20" i="1"/>
  <c r="L20" i="1" s="1"/>
  <c r="E20" i="1"/>
  <c r="F19" i="1"/>
  <c r="M19" i="1" s="1"/>
  <c r="E19" i="1"/>
  <c r="F18" i="1"/>
  <c r="E18" i="1"/>
  <c r="F17" i="1"/>
  <c r="M17" i="1" s="1"/>
  <c r="E17" i="1"/>
  <c r="F16" i="1"/>
  <c r="L16" i="1" s="1"/>
  <c r="E16" i="1"/>
  <c r="F15" i="1"/>
  <c r="M15" i="1" s="1"/>
  <c r="E15" i="1"/>
  <c r="F14" i="1"/>
  <c r="M14" i="1" s="1"/>
  <c r="E14" i="1"/>
  <c r="F13" i="1"/>
  <c r="L13" i="1" s="1"/>
  <c r="E13" i="1"/>
  <c r="F12" i="1"/>
  <c r="M12" i="1" s="1"/>
  <c r="E12" i="1"/>
  <c r="F11" i="1"/>
  <c r="M11" i="1" s="1"/>
  <c r="E11" i="1"/>
  <c r="F10" i="1"/>
  <c r="M10" i="1" s="1"/>
  <c r="E10" i="1"/>
  <c r="F9" i="1"/>
  <c r="E9" i="1"/>
  <c r="F8" i="1"/>
  <c r="L8" i="1" s="1"/>
  <c r="E8" i="1"/>
  <c r="F7" i="1"/>
  <c r="E7" i="1"/>
  <c r="F6" i="1"/>
  <c r="M6" i="1" s="1"/>
  <c r="E6" i="1"/>
  <c r="M243" i="1" l="1"/>
  <c r="K10" i="1"/>
  <c r="K54" i="1"/>
  <c r="M181" i="1"/>
  <c r="M134" i="1"/>
  <c r="K166" i="1"/>
  <c r="L193" i="1"/>
  <c r="L232" i="1"/>
  <c r="K222" i="1"/>
  <c r="K226" i="1"/>
  <c r="K44" i="1"/>
  <c r="K49" i="1"/>
  <c r="M58" i="1"/>
  <c r="K79" i="1"/>
  <c r="K87" i="1"/>
  <c r="K60" i="1"/>
  <c r="L44" i="1"/>
  <c r="M47" i="1"/>
  <c r="K56" i="1"/>
  <c r="L28" i="1"/>
  <c r="K33" i="1"/>
  <c r="K253" i="1"/>
  <c r="L260" i="1"/>
  <c r="L33" i="1"/>
  <c r="M66" i="1"/>
  <c r="M144" i="1"/>
  <c r="K152" i="1"/>
  <c r="M130" i="1"/>
  <c r="L152" i="1"/>
  <c r="L155" i="1"/>
  <c r="L240" i="1"/>
  <c r="K255" i="1"/>
  <c r="K146" i="1"/>
  <c r="K261" i="1"/>
  <c r="K48" i="1"/>
  <c r="K55" i="1"/>
  <c r="M64" i="1"/>
  <c r="K72" i="1"/>
  <c r="K90" i="1"/>
  <c r="K94" i="1"/>
  <c r="L113" i="1"/>
  <c r="K129" i="1"/>
  <c r="K132" i="1"/>
  <c r="K135" i="1"/>
  <c r="L141" i="1"/>
  <c r="K150" i="1"/>
  <c r="K164" i="1"/>
  <c r="K174" i="1"/>
  <c r="K207" i="1"/>
  <c r="L236" i="1"/>
  <c r="K237" i="1"/>
  <c r="M37" i="1"/>
  <c r="M54" i="1"/>
  <c r="L48" i="1"/>
  <c r="L72" i="1"/>
  <c r="M13" i="1"/>
  <c r="L129" i="1"/>
  <c r="M132" i="1"/>
  <c r="L139" i="1"/>
  <c r="L148" i="1"/>
  <c r="M157" i="1"/>
  <c r="L164" i="1"/>
  <c r="K18" i="1"/>
  <c r="K26" i="1"/>
  <c r="M36" i="1"/>
  <c r="L79" i="1"/>
  <c r="M197" i="1"/>
  <c r="K234" i="1"/>
  <c r="L237" i="1"/>
  <c r="L255" i="1"/>
  <c r="L261" i="1"/>
  <c r="M56" i="1"/>
  <c r="K59" i="1"/>
  <c r="K143" i="1"/>
  <c r="L146" i="1"/>
  <c r="M205" i="1"/>
  <c r="K213" i="1"/>
  <c r="K221" i="1"/>
  <c r="M231" i="1"/>
  <c r="K64" i="1"/>
  <c r="K71" i="1"/>
  <c r="K93" i="1"/>
  <c r="K105" i="1"/>
  <c r="M173" i="1"/>
  <c r="K199" i="1"/>
  <c r="L221" i="1"/>
  <c r="K225" i="1"/>
  <c r="K236" i="1"/>
  <c r="L82" i="1"/>
  <c r="K175" i="1"/>
  <c r="K112" i="1"/>
  <c r="K82" i="1"/>
  <c r="K125" i="1"/>
  <c r="K144" i="1"/>
  <c r="K170" i="1"/>
  <c r="K181" i="1"/>
  <c r="K184" i="1"/>
  <c r="K200" i="1"/>
  <c r="K224" i="1"/>
  <c r="M248" i="1"/>
  <c r="K264" i="1"/>
  <c r="M88" i="1"/>
  <c r="L12" i="1"/>
  <c r="K53" i="1"/>
  <c r="K98" i="1"/>
  <c r="K16" i="1"/>
  <c r="M29" i="1"/>
  <c r="L53" i="1"/>
  <c r="K77" i="1"/>
  <c r="K86" i="1"/>
  <c r="M92" i="1"/>
  <c r="L98" i="1"/>
  <c r="K102" i="1"/>
  <c r="K106" i="1"/>
  <c r="L125" i="1"/>
  <c r="K158" i="1"/>
  <c r="K162" i="1"/>
  <c r="K167" i="1"/>
  <c r="L170" i="1"/>
  <c r="L184" i="1"/>
  <c r="K192" i="1"/>
  <c r="K197" i="1"/>
  <c r="L200" i="1"/>
  <c r="K216" i="1"/>
  <c r="L224" i="1"/>
  <c r="K265" i="1"/>
  <c r="K17" i="1"/>
  <c r="K34" i="1"/>
  <c r="K46" i="1"/>
  <c r="K51" i="1"/>
  <c r="K57" i="1"/>
  <c r="L96" i="1"/>
  <c r="L106" i="1"/>
  <c r="K109" i="1"/>
  <c r="K116" i="1"/>
  <c r="K119" i="1"/>
  <c r="L162" i="1"/>
  <c r="K168" i="1"/>
  <c r="L192" i="1"/>
  <c r="L216" i="1"/>
  <c r="L228" i="1"/>
  <c r="K232" i="1"/>
  <c r="K247" i="1"/>
  <c r="L253" i="1"/>
  <c r="M46" i="1"/>
  <c r="K52" i="1"/>
  <c r="K88" i="1"/>
  <c r="K137" i="1"/>
  <c r="K165" i="1"/>
  <c r="K172" i="1"/>
  <c r="K248" i="1"/>
  <c r="M21" i="1"/>
  <c r="K32" i="1"/>
  <c r="K42" i="1"/>
  <c r="L60" i="1"/>
  <c r="M63" i="1"/>
  <c r="L91" i="1"/>
  <c r="K100" i="1"/>
  <c r="K107" i="1"/>
  <c r="K124" i="1"/>
  <c r="K154" i="1"/>
  <c r="M160" i="1"/>
  <c r="L165" i="1"/>
  <c r="K190" i="1"/>
  <c r="M223" i="1"/>
  <c r="L226" i="1"/>
  <c r="M251" i="1"/>
  <c r="M263" i="1"/>
  <c r="L45" i="1"/>
  <c r="M45" i="1"/>
  <c r="M65" i="1"/>
  <c r="K65" i="1"/>
  <c r="M101" i="1"/>
  <c r="L101" i="1"/>
  <c r="M127" i="1"/>
  <c r="L127" i="1"/>
  <c r="K127" i="1"/>
  <c r="K136" i="1"/>
  <c r="M136" i="1"/>
  <c r="M8" i="1"/>
  <c r="M24" i="1"/>
  <c r="M40" i="1"/>
  <c r="K43" i="1"/>
  <c r="K45" i="1"/>
  <c r="K58" i="1"/>
  <c r="K63" i="1"/>
  <c r="L65" i="1"/>
  <c r="M68" i="1"/>
  <c r="L68" i="1"/>
  <c r="K74" i="1"/>
  <c r="L77" i="1"/>
  <c r="K80" i="1"/>
  <c r="L85" i="1"/>
  <c r="M85" i="1"/>
  <c r="K96" i="1"/>
  <c r="K101" i="1"/>
  <c r="L112" i="1"/>
  <c r="L124" i="1"/>
  <c r="L136" i="1"/>
  <c r="M191" i="1"/>
  <c r="K191" i="1"/>
  <c r="L110" i="1"/>
  <c r="M110" i="1"/>
  <c r="L194" i="1"/>
  <c r="M194" i="1"/>
  <c r="K194" i="1"/>
  <c r="K6" i="1"/>
  <c r="M9" i="1"/>
  <c r="L9" i="1"/>
  <c r="K9" i="1"/>
  <c r="K20" i="1"/>
  <c r="K22" i="1"/>
  <c r="M25" i="1"/>
  <c r="L25" i="1"/>
  <c r="K25" i="1"/>
  <c r="K36" i="1"/>
  <c r="K38" i="1"/>
  <c r="M41" i="1"/>
  <c r="L41" i="1"/>
  <c r="K41" i="1"/>
  <c r="M61" i="1"/>
  <c r="K61" i="1"/>
  <c r="K75" i="1"/>
  <c r="L75" i="1"/>
  <c r="M80" i="1"/>
  <c r="L94" i="1"/>
  <c r="M94" i="1"/>
  <c r="M99" i="1"/>
  <c r="L99" i="1"/>
  <c r="K110" i="1"/>
  <c r="L128" i="1"/>
  <c r="M143" i="1"/>
  <c r="L143" i="1"/>
  <c r="M153" i="1"/>
  <c r="L153" i="1"/>
  <c r="L208" i="1"/>
  <c r="M208" i="1"/>
  <c r="K122" i="1"/>
  <c r="M122" i="1"/>
  <c r="M108" i="1"/>
  <c r="L108" i="1"/>
  <c r="L23" i="1"/>
  <c r="K23" i="1"/>
  <c r="L39" i="1"/>
  <c r="K39" i="1"/>
  <c r="M51" i="1"/>
  <c r="L70" i="1"/>
  <c r="M70" i="1"/>
  <c r="K103" i="1"/>
  <c r="M138" i="1"/>
  <c r="K138" i="1"/>
  <c r="K131" i="1"/>
  <c r="L131" i="1"/>
  <c r="L17" i="1"/>
  <c r="M20" i="1"/>
  <c r="L10" i="1"/>
  <c r="L15" i="1"/>
  <c r="M39" i="1"/>
  <c r="L42" i="1"/>
  <c r="K67" i="1"/>
  <c r="M73" i="1"/>
  <c r="L73" i="1"/>
  <c r="L103" i="1"/>
  <c r="K117" i="1"/>
  <c r="M120" i="1"/>
  <c r="L120" i="1"/>
  <c r="K120" i="1"/>
  <c r="M176" i="1"/>
  <c r="K189" i="1"/>
  <c r="M189" i="1"/>
  <c r="L7" i="1"/>
  <c r="K7" i="1"/>
  <c r="K15" i="1"/>
  <c r="K31" i="1"/>
  <c r="K84" i="1"/>
  <c r="M89" i="1"/>
  <c r="L89" i="1"/>
  <c r="K108" i="1"/>
  <c r="M151" i="1"/>
  <c r="L151" i="1"/>
  <c r="M7" i="1"/>
  <c r="M23" i="1"/>
  <c r="L26" i="1"/>
  <c r="L31" i="1"/>
  <c r="K8" i="1"/>
  <c r="M18" i="1"/>
  <c r="L18" i="1"/>
  <c r="K24" i="1"/>
  <c r="M34" i="1"/>
  <c r="L34" i="1"/>
  <c r="K40" i="1"/>
  <c r="M49" i="1"/>
  <c r="L49" i="1"/>
  <c r="L52" i="1"/>
  <c r="M52" i="1"/>
  <c r="L67" i="1"/>
  <c r="M84" i="1"/>
  <c r="M87" i="1"/>
  <c r="M103" i="1"/>
  <c r="L117" i="1"/>
  <c r="L196" i="1"/>
  <c r="M196" i="1"/>
  <c r="K196" i="1"/>
  <c r="L213" i="1"/>
  <c r="K68" i="1"/>
  <c r="K73" i="1"/>
  <c r="K104" i="1"/>
  <c r="K115" i="1"/>
  <c r="K118" i="1"/>
  <c r="K139" i="1"/>
  <c r="L172" i="1"/>
  <c r="M213" i="1"/>
  <c r="M226" i="1"/>
  <c r="M253" i="1"/>
  <c r="K256" i="1"/>
  <c r="L258" i="1"/>
  <c r="L207" i="1"/>
  <c r="K209" i="1"/>
  <c r="K229" i="1"/>
  <c r="L234" i="1"/>
  <c r="K245" i="1"/>
  <c r="K250" i="1"/>
  <c r="K252" i="1"/>
  <c r="L256" i="1"/>
  <c r="K266" i="1"/>
  <c r="L104" i="1"/>
  <c r="M118" i="1"/>
  <c r="K123" i="1"/>
  <c r="L175" i="1"/>
  <c r="K177" i="1"/>
  <c r="K183" i="1"/>
  <c r="K12" i="1"/>
  <c r="K14" i="1"/>
  <c r="M16" i="1"/>
  <c r="K28" i="1"/>
  <c r="K30" i="1"/>
  <c r="M32" i="1"/>
  <c r="M111" i="1"/>
  <c r="K113" i="1"/>
  <c r="K121" i="1"/>
  <c r="K128" i="1"/>
  <c r="L137" i="1"/>
  <c r="K157" i="1"/>
  <c r="K159" i="1"/>
  <c r="L168" i="1"/>
  <c r="K173" i="1"/>
  <c r="M175" i="1"/>
  <c r="L177" i="1"/>
  <c r="L183" i="1"/>
  <c r="K185" i="1"/>
  <c r="K205" i="1"/>
  <c r="M207" i="1"/>
  <c r="L209" i="1"/>
  <c r="L212" i="1"/>
  <c r="L225" i="1"/>
  <c r="M227" i="1"/>
  <c r="L229" i="1"/>
  <c r="M234" i="1"/>
  <c r="K240" i="1"/>
  <c r="L245" i="1"/>
  <c r="L250" i="1"/>
  <c r="L252" i="1"/>
  <c r="M259" i="1"/>
  <c r="L266" i="1"/>
  <c r="K160" i="1"/>
  <c r="K176" i="1"/>
  <c r="M183" i="1"/>
  <c r="L185" i="1"/>
  <c r="K208" i="1"/>
  <c r="L264" i="1"/>
  <c r="K141" i="1"/>
  <c r="K148" i="1"/>
  <c r="K151" i="1"/>
  <c r="L210" i="1"/>
  <c r="K228" i="1"/>
  <c r="M235" i="1"/>
  <c r="K263" i="1"/>
  <c r="M149" i="1"/>
  <c r="M156" i="1"/>
  <c r="L179" i="1"/>
  <c r="K179" i="1"/>
  <c r="M186" i="1"/>
  <c r="M188" i="1"/>
  <c r="L211" i="1"/>
  <c r="K211" i="1"/>
  <c r="M218" i="1"/>
  <c r="M220" i="1"/>
  <c r="M230" i="1"/>
  <c r="L230" i="1"/>
  <c r="K230" i="1"/>
  <c r="M242" i="1"/>
  <c r="M257" i="1"/>
  <c r="L257" i="1"/>
  <c r="L51" i="1"/>
  <c r="K70" i="1"/>
  <c r="K89" i="1"/>
  <c r="K91" i="1"/>
  <c r="L115" i="1"/>
  <c r="K134" i="1"/>
  <c r="K153" i="1"/>
  <c r="K155" i="1"/>
  <c r="M166" i="1"/>
  <c r="L166" i="1"/>
  <c r="M179" i="1"/>
  <c r="M198" i="1"/>
  <c r="L198" i="1"/>
  <c r="M211" i="1"/>
  <c r="K215" i="1"/>
  <c r="M249" i="1"/>
  <c r="L249" i="1"/>
  <c r="K257" i="1"/>
  <c r="L187" i="1"/>
  <c r="K187" i="1"/>
  <c r="K198" i="1"/>
  <c r="K202" i="1"/>
  <c r="K204" i="1"/>
  <c r="L215" i="1"/>
  <c r="K217" i="1"/>
  <c r="L219" i="1"/>
  <c r="K219" i="1"/>
  <c r="K239" i="1"/>
  <c r="M241" i="1"/>
  <c r="L241" i="1"/>
  <c r="L247" i="1"/>
  <c r="K249" i="1"/>
  <c r="L202" i="1"/>
  <c r="L204" i="1"/>
  <c r="M206" i="1"/>
  <c r="L206" i="1"/>
  <c r="L217" i="1"/>
  <c r="K223" i="1"/>
  <c r="K231" i="1"/>
  <c r="M233" i="1"/>
  <c r="L233" i="1"/>
  <c r="L239" i="1"/>
  <c r="K241" i="1"/>
  <c r="L6" i="1"/>
  <c r="K11" i="1"/>
  <c r="L14" i="1"/>
  <c r="K19" i="1"/>
  <c r="L22" i="1"/>
  <c r="K27" i="1"/>
  <c r="L30" i="1"/>
  <c r="K35" i="1"/>
  <c r="L38" i="1"/>
  <c r="L43" i="1"/>
  <c r="K50" i="1"/>
  <c r="L55" i="1"/>
  <c r="K62" i="1"/>
  <c r="M67" i="1"/>
  <c r="K69" i="1"/>
  <c r="L74" i="1"/>
  <c r="K76" i="1"/>
  <c r="K81" i="1"/>
  <c r="K83" i="1"/>
  <c r="M86" i="1"/>
  <c r="L93" i="1"/>
  <c r="K95" i="1"/>
  <c r="L100" i="1"/>
  <c r="L105" i="1"/>
  <c r="L107" i="1"/>
  <c r="K114" i="1"/>
  <c r="L119" i="1"/>
  <c r="K126" i="1"/>
  <c r="M131" i="1"/>
  <c r="K133" i="1"/>
  <c r="L138" i="1"/>
  <c r="K140" i="1"/>
  <c r="K145" i="1"/>
  <c r="K147" i="1"/>
  <c r="M150" i="1"/>
  <c r="L159" i="1"/>
  <c r="K161" i="1"/>
  <c r="L163" i="1"/>
  <c r="K163" i="1"/>
  <c r="K178" i="1"/>
  <c r="K180" i="1"/>
  <c r="L191" i="1"/>
  <c r="K193" i="1"/>
  <c r="L195" i="1"/>
  <c r="K195" i="1"/>
  <c r="K206" i="1"/>
  <c r="K210" i="1"/>
  <c r="K212" i="1"/>
  <c r="K233" i="1"/>
  <c r="K258" i="1"/>
  <c r="K260" i="1"/>
  <c r="M262" i="1"/>
  <c r="L262" i="1"/>
  <c r="K262" i="1"/>
  <c r="L11" i="1"/>
  <c r="L19" i="1"/>
  <c r="L27" i="1"/>
  <c r="L35" i="1"/>
  <c r="M43" i="1"/>
  <c r="L50" i="1"/>
  <c r="M62" i="1"/>
  <c r="L69" i="1"/>
  <c r="L76" i="1"/>
  <c r="L81" i="1"/>
  <c r="L95" i="1"/>
  <c r="M107" i="1"/>
  <c r="L114" i="1"/>
  <c r="M126" i="1"/>
  <c r="L133" i="1"/>
  <c r="L140" i="1"/>
  <c r="L145" i="1"/>
  <c r="L161" i="1"/>
  <c r="L178" i="1"/>
  <c r="L180" i="1"/>
  <c r="M182" i="1"/>
  <c r="L182" i="1"/>
  <c r="M214" i="1"/>
  <c r="L214" i="1"/>
  <c r="M254" i="1"/>
  <c r="L254" i="1"/>
  <c r="K254" i="1"/>
  <c r="K13" i="1"/>
  <c r="K21" i="1"/>
  <c r="K29" i="1"/>
  <c r="K37" i="1"/>
  <c r="K47" i="1"/>
  <c r="L57" i="1"/>
  <c r="L59" i="1"/>
  <c r="K66" i="1"/>
  <c r="L71" i="1"/>
  <c r="K78" i="1"/>
  <c r="M83" i="1"/>
  <c r="K85" i="1"/>
  <c r="L90" i="1"/>
  <c r="K92" i="1"/>
  <c r="K97" i="1"/>
  <c r="K99" i="1"/>
  <c r="M102" i="1"/>
  <c r="L109" i="1"/>
  <c r="K111" i="1"/>
  <c r="L116" i="1"/>
  <c r="L121" i="1"/>
  <c r="L123" i="1"/>
  <c r="K130" i="1"/>
  <c r="L135" i="1"/>
  <c r="K142" i="1"/>
  <c r="M147" i="1"/>
  <c r="K149" i="1"/>
  <c r="L154" i="1"/>
  <c r="K156" i="1"/>
  <c r="L167" i="1"/>
  <c r="K169" i="1"/>
  <c r="L171" i="1"/>
  <c r="K171" i="1"/>
  <c r="K182" i="1"/>
  <c r="K186" i="1"/>
  <c r="K188" i="1"/>
  <c r="L199" i="1"/>
  <c r="K201" i="1"/>
  <c r="L203" i="1"/>
  <c r="K203" i="1"/>
  <c r="K214" i="1"/>
  <c r="K218" i="1"/>
  <c r="K220" i="1"/>
  <c r="K242" i="1"/>
  <c r="K244" i="1"/>
  <c r="M246" i="1"/>
  <c r="L246" i="1"/>
  <c r="K246" i="1"/>
  <c r="M174" i="1"/>
  <c r="L174" i="1"/>
  <c r="M59" i="1"/>
  <c r="M78" i="1"/>
  <c r="L97" i="1"/>
  <c r="M123" i="1"/>
  <c r="M142" i="1"/>
  <c r="M158" i="1"/>
  <c r="L158" i="1"/>
  <c r="L169" i="1"/>
  <c r="M171" i="1"/>
  <c r="M190" i="1"/>
  <c r="L190" i="1"/>
  <c r="L201" i="1"/>
  <c r="M203" i="1"/>
  <c r="M222" i="1"/>
  <c r="L222" i="1"/>
  <c r="M238" i="1"/>
  <c r="L238" i="1"/>
  <c r="K238" i="1"/>
  <c r="L244" i="1"/>
  <c r="M265" i="1"/>
  <c r="L265" i="1"/>
  <c r="K227" i="1"/>
  <c r="K235" i="1"/>
  <c r="K243" i="1"/>
  <c r="K251" i="1"/>
  <c r="K259" i="1"/>
  <c r="K267" i="1"/>
  <c r="L267" i="1"/>
  <c r="I3" i="1" l="1"/>
  <c r="S2" i="1"/>
  <c r="U2" i="1"/>
  <c r="X2" i="1"/>
  <c r="J2" i="1"/>
  <c r="O2" i="1"/>
  <c r="T2" i="1"/>
  <c r="K2" i="1"/>
  <c r="L2" i="1"/>
  <c r="P2" i="1"/>
  <c r="M2" i="1"/>
  <c r="G2" i="1"/>
  <c r="Q2" i="1"/>
  <c r="I2" i="1"/>
  <c r="H2" i="1"/>
  <c r="R2" i="1"/>
  <c r="N2" i="1"/>
  <c r="Y2" i="1"/>
  <c r="P3" i="1"/>
  <c r="V2" i="1"/>
  <c r="U3" i="1"/>
  <c r="W2" i="1"/>
</calcChain>
</file>

<file path=xl/sharedStrings.xml><?xml version="1.0" encoding="utf-8"?>
<sst xmlns="http://schemas.openxmlformats.org/spreadsheetml/2006/main" count="1948" uniqueCount="1627">
  <si>
    <t>统计</t>
    <phoneticPr fontId="2" type="noConversion"/>
  </si>
  <si>
    <t>驱逐</t>
  </si>
  <si>
    <t>导驱</t>
  </si>
  <si>
    <t>防驱</t>
  </si>
  <si>
    <t>潜艇</t>
  </si>
  <si>
    <t>炮潜</t>
  </si>
  <si>
    <t>补给</t>
  </si>
  <si>
    <t>重炮</t>
  </si>
  <si>
    <t>轻母</t>
  </si>
  <si>
    <t>轻巡</t>
  </si>
  <si>
    <t>重巡</t>
  </si>
  <si>
    <t>雷巡</t>
  </si>
  <si>
    <t>航巡</t>
  </si>
  <si>
    <t>战列</t>
  </si>
  <si>
    <t>航母</t>
  </si>
  <si>
    <t>战巡</t>
  </si>
  <si>
    <t>装母</t>
  </si>
  <si>
    <t>航战</t>
  </si>
  <si>
    <t>导战</t>
  </si>
  <si>
    <t>大巡</t>
  </si>
  <si>
    <t>表格制作：镜开幻梦@NGA</t>
    <phoneticPr fontId="2" type="noConversion"/>
  </si>
  <si>
    <t>图纸需求</t>
    <phoneticPr fontId="2" type="noConversion"/>
  </si>
  <si>
    <t>文档介绍：请填写各模块的"当前等级"、"目标等级"。本文档将根据填写结果，自动计算舾装图纸的需求数量。如果目标等级&gt;最高等级，视为最高等级。如当前等级&gt;目标等级，则不计算该模块。</t>
    <phoneticPr fontId="2" type="noConversion"/>
  </si>
  <si>
    <t>船型合计</t>
    <phoneticPr fontId="2" type="noConversion"/>
  </si>
  <si>
    <t>小型舾装图纸</t>
    <phoneticPr fontId="2" type="noConversion"/>
  </si>
  <si>
    <t>中型舾装图纸</t>
    <phoneticPr fontId="2" type="noConversion"/>
  </si>
  <si>
    <t>大型舾装图纸</t>
    <phoneticPr fontId="2" type="noConversion"/>
  </si>
  <si>
    <t>模块序号</t>
    <phoneticPr fontId="2" type="noConversion"/>
  </si>
  <si>
    <t>小</t>
  </si>
  <si>
    <t>中</t>
  </si>
  <si>
    <t>大</t>
  </si>
  <si>
    <t>min</t>
    <phoneticPr fontId="2" type="noConversion"/>
  </si>
  <si>
    <t>max</t>
    <phoneticPr fontId="2" type="noConversion"/>
  </si>
  <si>
    <t>舰种</t>
    <phoneticPr fontId="2" type="noConversion"/>
  </si>
  <si>
    <t>最高
等级</t>
    <phoneticPr fontId="2" type="noConversion"/>
  </si>
  <si>
    <t>当前
等级</t>
    <phoneticPr fontId="2" type="noConversion"/>
  </si>
  <si>
    <t>目标
等级</t>
    <phoneticPr fontId="2" type="noConversion"/>
  </si>
  <si>
    <t>图纸
需求</t>
    <phoneticPr fontId="2" type="noConversion"/>
  </si>
  <si>
    <t>科技值
门槛</t>
    <phoneticPr fontId="2" type="noConversion"/>
  </si>
  <si>
    <t>目标等级的模块效果</t>
    <phoneticPr fontId="2" type="noConversion"/>
  </si>
  <si>
    <t>id</t>
  </si>
  <si>
    <t>ship_type</t>
  </si>
  <si>
    <t>ship_ton</t>
  </si>
  <si>
    <t>base_id</t>
  </si>
  <si>
    <t>effect_desc</t>
  </si>
  <si>
    <t>level</t>
  </si>
  <si>
    <t>need_score</t>
  </si>
  <si>
    <t>demand</t>
  </si>
  <si>
    <t>score</t>
  </si>
  <si>
    <t>经历了大西洋海风的历练，终于研究出了更高机动性和稳定性的动力设备。E/I/G国驱逐回避值提高。</t>
  </si>
  <si>
    <t>E/I/G国驱逐回避值提高1。</t>
  </si>
  <si>
    <t>E/I/G国驱逐回避值提高2。</t>
  </si>
  <si>
    <t>E/I/G国驱逐回避值提高3。</t>
  </si>
  <si>
    <t>狼群的潜艇们为驱逐提供了大量的训练经验。E/I/G国驱逐对潜值提高。</t>
  </si>
  <si>
    <t>E/I/G国驱逐对潜值提高1。</t>
  </si>
  <si>
    <t>E/I/G国驱逐对潜值提高2。</t>
  </si>
  <si>
    <t>E/I/G国驱逐对潜值提高3。</t>
  </si>
  <si>
    <t>在漫长的战斗中，我们领会到了更多的战斗经验和学习方法。全体驱逐出征获取经验提高。</t>
  </si>
  <si>
    <t>全体驱逐出征获取经验提高1%。</t>
  </si>
  <si>
    <t>全体驱逐出征获取经验提高2%。</t>
  </si>
  <si>
    <t>全体驱逐出征获取经验提高3%。</t>
  </si>
  <si>
    <t>新的对空机枪和雷达完成了，我们的力量更强了。全体驱逐对空值提高。</t>
  </si>
  <si>
    <t>全体驱逐对空值提高1。</t>
  </si>
  <si>
    <t>全体驱逐对空值提高2。</t>
  </si>
  <si>
    <t>全体驱逐对空值提高3。</t>
  </si>
  <si>
    <t>驱逐的体能训练很出色，可以背更多的补给回来了。全体驱逐远征收益提高（不同舰种可叠加）。</t>
  </si>
  <si>
    <t>全体驱逐远征收益提高1%（不同舰种可叠加）。</t>
  </si>
  <si>
    <t>全体驱逐远征收益提高2%（不同舰种可叠加）。</t>
  </si>
  <si>
    <t>全体驱逐远征收益提高3%（不同舰种可叠加）。</t>
  </si>
  <si>
    <t>对驱逐的舰装解析更透彻了，以后拆解舰装浪费的资源会更少了。全体驱逐作为强化素材收益提高。</t>
  </si>
  <si>
    <t>全体驱逐作为强化素材收益提高10%。</t>
  </si>
  <si>
    <t>全体驱逐作为强化素材收益提高11%。</t>
  </si>
  <si>
    <t>全体驱逐作为强化素材收益提高12%。</t>
  </si>
  <si>
    <t>全体驱逐作为强化素材收益提高13%。</t>
  </si>
  <si>
    <t>全体驱逐作为强化素材收益提高15%。</t>
  </si>
  <si>
    <t>互相学习后，大家知道了自己的不足，并且选择了忽视不足，强化优势。J/S/F国驱逐回避值提高。</t>
  </si>
  <si>
    <t>J/S/F国驱逐回避值提高1。</t>
  </si>
  <si>
    <t>J/S/F国驱逐回避值提高2。</t>
  </si>
  <si>
    <t>J/S/F国驱逐回避值提高3。</t>
  </si>
  <si>
    <t>“我比你强！”“来试试啊！”两边对打着，就完成了鱼雷的强化。E/I/G国驱逐鱼雷值提高。</t>
  </si>
  <si>
    <t>E/I/G国驱逐鱼雷值提高1。</t>
  </si>
  <si>
    <t>E/I/G国驱逐鱼雷值提高2。</t>
  </si>
  <si>
    <t>E/I/G国驱逐鱼雷值提高3。</t>
  </si>
  <si>
    <t>因为太害怕潜艇所以反而更容易发现潜艇。J/S/F国驱逐对潜值提高。</t>
  </si>
  <si>
    <t>J/S/F国驱逐对潜值提高1。</t>
  </si>
  <si>
    <t>J/S/F国驱逐对潜值提高2。</t>
  </si>
  <si>
    <t>J/S/F国驱逐对潜值提高3。</t>
  </si>
  <si>
    <t>驱逐的输出与生存，其实就是把眼睛闭上，然后比谁运气好。全体驱逐幸运值提高。</t>
  </si>
  <si>
    <t>全体驱逐幸运值提高1。</t>
  </si>
  <si>
    <t>全体驱逐幸运值提高2。</t>
  </si>
  <si>
    <t>全体驱逐幸运值提高3。</t>
  </si>
  <si>
    <t>最熟练掌握鱼雷的队伍，终于把她们秘密绝技传授给了大家。J/S/F国驱逐鱼雷值提高。</t>
  </si>
  <si>
    <t>J/S/F国驱逐鱼雷值提高1。</t>
  </si>
  <si>
    <t>J/S/F国驱逐鱼雷值提高2。</t>
  </si>
  <si>
    <t>J/S/F国驱逐鱼雷值提高3。</t>
  </si>
  <si>
    <t>这是驱逐的宝藏！纳尔维克战役驱逐核心掉落率提高（可与其他舰种工坊效果叠加）。</t>
  </si>
  <si>
    <t>纳尔维克战役驱逐核心掉落率提高2%（可与其他舰种工坊效果叠加）。</t>
  </si>
  <si>
    <t>纳尔维克战役驱逐核心掉落率提高4%（可与其他舰种工坊效果叠加）。</t>
  </si>
  <si>
    <t>纳尔维克战役驱逐核心掉落率提高6%（可与其他舰种工坊效果叠加）。</t>
  </si>
  <si>
    <t>纳尔维克战役驱逐核心掉落率提高8%（可与其他舰种工坊效果叠加）。</t>
  </si>
  <si>
    <t>纳尔维克战役驱逐核心掉落率提高10%（可与其他舰种工坊效果叠加）。</t>
  </si>
  <si>
    <t>驱逐嘛，都喜欢玩，爱玩，不丢人！全体驱逐宿舍赛车小游戏的buff持续时间提高。</t>
  </si>
  <si>
    <t>全体驱逐宿舍赛车小游戏的buff持续时间提高10%。</t>
  </si>
  <si>
    <t>全体驱逐宿舍赛车小游戏的buff持续时间提高20%。</t>
  </si>
  <si>
    <t>全体驱逐宿舍赛车小游戏的buff持续时间提高30%。</t>
  </si>
  <si>
    <t>驱逐如果学会了做菜，那简直是天下无敌啊！全体驱逐为主厨时，餐厅菜谱持续时间提高。</t>
  </si>
  <si>
    <t>全体驱逐为主厨时，餐厅菜谱持续时间提高3%。</t>
  </si>
  <si>
    <t>全体驱逐为主厨时，餐厅菜谱持续时间提高6%。</t>
  </si>
  <si>
    <t>全体驱逐为主厨时，餐厅菜谱持续时间提高9%。</t>
  </si>
  <si>
    <t>全体驱逐为主厨时，餐厅菜谱持续时间提高12%。</t>
  </si>
  <si>
    <t>全体驱逐为主厨时，餐厅菜谱持续时间提高15%。</t>
  </si>
  <si>
    <t>黄昏的时候丢出去的雷如果装上了光学迷彩就不容易被发现。全体驱逐闭幕鱼雷阶段造成的伤害提高。</t>
  </si>
  <si>
    <t>全体驱逐闭幕鱼雷阶段造成的伤害提高1%。</t>
  </si>
  <si>
    <t>全体驱逐闭幕鱼雷阶段造成的伤害提高2%。</t>
  </si>
  <si>
    <t>全体驱逐闭幕鱼雷阶段造成的伤害提高3%。</t>
  </si>
  <si>
    <t>全体驱逐闭幕鱼雷阶段造成的伤害提高4%。</t>
  </si>
  <si>
    <t>全体驱逐闭幕鱼雷阶段造成的伤害提高5%。</t>
  </si>
  <si>
    <t>搭载了全新的雷达，就算是再隐蔽的攻击也能发现。全体导驱回避值提高。</t>
  </si>
  <si>
    <t>全体导驱回避值提高1。</t>
  </si>
  <si>
    <t>全体导驱回避值提高2。</t>
  </si>
  <si>
    <t>全体导驱回避值提高3。</t>
  </si>
  <si>
    <t>在炸了99次提督工作室、休息室等场合后，大家发现了让导驱命中率提高的方法。全体导驱命中值提高。</t>
  </si>
  <si>
    <t>全体导驱命中值提高1。</t>
  </si>
  <si>
    <t>全体导驱命中值提高2。</t>
  </si>
  <si>
    <t>全体导驱命中值提高3。</t>
  </si>
  <si>
    <t>新的导弹配方让导弹威力更大。全体导驱火力值提高。</t>
  </si>
  <si>
    <t>全体导驱火力值提高1。</t>
  </si>
  <si>
    <t>全体导驱火力值提高2。</t>
  </si>
  <si>
    <t>全体导驱火力值提高3。</t>
  </si>
  <si>
    <t>导驱最大的威胁来自于航空战，因此加装了更好的防空设备。全体导驱航空战阶段受到的伤害降低。</t>
  </si>
  <si>
    <t>全体导驱航空战阶段受到的伤害降低2%。</t>
  </si>
  <si>
    <t>全体导驱航空战阶段受到的伤害降低4%。</t>
  </si>
  <si>
    <t>全体导驱航空战阶段受到的伤害降低6%。</t>
  </si>
  <si>
    <t>全体导驱航空战阶段受到的伤害降低8%。</t>
  </si>
  <si>
    <t>全体导驱航空战阶段受到的伤害降低10%。</t>
  </si>
  <si>
    <t>只要在开战前气到她们，她们暴击率就提升了。全体导驱暴击率提高。</t>
  </si>
  <si>
    <t>全体导驱暴击率提高1%。</t>
  </si>
  <si>
    <t>全体导驱暴击率提高2%。</t>
  </si>
  <si>
    <t>全体导驱暴击率提高3%。</t>
  </si>
  <si>
    <t>她们似乎都很喜欢和人飙车。全体导驱宿舍赛车小游戏的buff持续时间提高。</t>
  </si>
  <si>
    <t>全体导驱宿舍赛车小游戏的buff持续时间提高10%。</t>
  </si>
  <si>
    <t>全体导驱宿舍赛车小游戏的buff持续时间提高20%。</t>
  </si>
  <si>
    <t>全体导驱宿舍赛车小游戏的buff持续时间提高30%。</t>
  </si>
  <si>
    <t>餐厅总会有她们的身影，虽然经常搞砸。全体导驱为主厨时，餐厅菜谱持续时间提高。</t>
  </si>
  <si>
    <t>全体导驱为主厨时，餐厅菜谱持续时间提高3%。</t>
  </si>
  <si>
    <t>全体导驱为主厨时，餐厅菜谱持续时间提高6%。</t>
  </si>
  <si>
    <t>全体导驱为主厨时，餐厅菜谱持续时间提高9%。</t>
  </si>
  <si>
    <t>全体导驱为主厨时，餐厅菜谱持续时间提高12%。</t>
  </si>
  <si>
    <t>全体导驱为主厨时，餐厅菜谱持续时间提高15%。</t>
  </si>
  <si>
    <t>导驱不再是神秘的新舰种，在熟悉了以后，全体导驱出征获取经验提高。</t>
  </si>
  <si>
    <t>全体导驱出征获取经验提高1%。</t>
  </si>
  <si>
    <t>全体导驱出征获取经验提高2%。</t>
  </si>
  <si>
    <t>全体导驱出征获取经验提高3%。</t>
  </si>
  <si>
    <t>全体导驱出征获取经验提高4%。</t>
  </si>
  <si>
    <t>全体导驱出征获取经验提高5%。</t>
  </si>
  <si>
    <t>导驱改造也是需要改造核心的，所以，提升驱逐核心的出货率吧！纳尔维克战役驱逐核心掉落率提高（可与其他舰种工坊效果叠加）。</t>
  </si>
  <si>
    <t>纳尔维克战役驱逐核心掉落率提高1%（可与其他舰种工坊效果叠加）。</t>
  </si>
  <si>
    <t>纳尔维克战役驱逐核心掉落率提高3%（可与其他舰种工坊效果叠加）。</t>
  </si>
  <si>
    <t>纳尔维克战役驱逐核心掉落率提高5%（可与其他舰种工坊效果叠加）。</t>
  </si>
  <si>
    <t>排排站，吃导弹，一下一个……全体导驱开幕导弹阶段造成的伤害提高。</t>
  </si>
  <si>
    <t>全体导驱开幕导弹阶段造成的伤害提高1%。</t>
  </si>
  <si>
    <t>全体导驱开幕导弹阶段造成的伤害提高2%。</t>
  </si>
  <si>
    <t>全体导驱开幕导弹阶段造成的伤害提高3%。</t>
  </si>
  <si>
    <t>全体导驱开幕导弹阶段造成的伤害提高4%。</t>
  </si>
  <si>
    <t>全体导驱开幕导弹阶段造成的伤害提高5%。</t>
  </si>
  <si>
    <t>防御优先，不要考虑别的。全体防驱回避值提高。</t>
  </si>
  <si>
    <t>全体防驱回避值提高1。</t>
  </si>
  <si>
    <t>全体防驱回避值提高2。</t>
  </si>
  <si>
    <t>全体防驱回避值提高3。</t>
  </si>
  <si>
    <t>铜墙铁壁，绝不让敌人击穿。全体防驱装甲提升。全体防驱装甲值提高。</t>
  </si>
  <si>
    <t>全体防驱装甲值提高1。</t>
  </si>
  <si>
    <t>全体防驱装甲值提高2。</t>
  </si>
  <si>
    <t>全体防驱装甲值提高3。</t>
  </si>
  <si>
    <t>对空压制，敌人的飞机绝不可靠近。全体防驱对空值提高。</t>
  </si>
  <si>
    <t>全体防驱对空值提高1。</t>
  </si>
  <si>
    <t>全体防驱对空值提高2。</t>
  </si>
  <si>
    <t>全体防驱对空值提高3。</t>
  </si>
  <si>
    <t>幸运也是实力的一部分，只要足够幸运就能承担下来一切进攻。全体防驱幸运值提高。</t>
  </si>
  <si>
    <t>全体防驱幸运值提高1。</t>
  </si>
  <si>
    <t>全体防驱幸运值提高2。</t>
  </si>
  <si>
    <t>全体防驱幸运值提高3。</t>
  </si>
  <si>
    <t>学习赛车也是练习的一部分。全体防驱宿舍赛车小游戏的buff持续时间提高。</t>
  </si>
  <si>
    <t>全体防驱宿舍赛车小游戏的buff持续时间提高10%。</t>
  </si>
  <si>
    <t>全体防驱宿舍赛车小游戏的buff持续时间提高20%。</t>
  </si>
  <si>
    <t>全体防驱宿舍赛车小游戏的buff持续时间提高30%。</t>
  </si>
  <si>
    <t>锻炼厨艺，磨砺意志。全体防驱为主厨时，餐厅菜谱持续时间提高。</t>
  </si>
  <si>
    <t>全体防驱为主厨时，餐厅菜谱持续时间提高3%。</t>
  </si>
  <si>
    <t>全体防驱为主厨时，餐厅菜谱持续时间提高6%。</t>
  </si>
  <si>
    <t>全体防驱为主厨时，餐厅菜谱持续时间提高9%。</t>
  </si>
  <si>
    <t>全体防驱为主厨时，餐厅菜谱持续时间提高12%。</t>
  </si>
  <si>
    <t>全体防驱为主厨时，餐厅菜谱持续时间提高15%。</t>
  </si>
  <si>
    <t>即便是远征，也不可有松懈，挑战自己的极限。全体防驱远征收益提高（不同舰种可叠加）。</t>
  </si>
  <si>
    <t>全体防驱远征收益提高1%（不同舰种可叠加）。</t>
  </si>
  <si>
    <t>全体防驱远征收益提高2%（不同舰种可叠加）。</t>
  </si>
  <si>
    <t>全体防驱远征收益提高3%（不同舰种可叠加）。</t>
  </si>
  <si>
    <t>出征就是学习，学习必须进步。全体防驱出征获取经验提高。</t>
  </si>
  <si>
    <t>全体防驱出征获取经验提高1%。</t>
  </si>
  <si>
    <t>全体防驱出征获取经验提高2%。</t>
  </si>
  <si>
    <t>全体防驱出征获取经验提高3%。</t>
  </si>
  <si>
    <t>全体防驱出征获取经验提高4%。</t>
  </si>
  <si>
    <t>全体防驱出征获取经验提高5%。</t>
  </si>
  <si>
    <t>核心获取的方法已经完全掌握了！纳尔维克战役驱逐核心掉落率提高（可与其他舰种工坊效果叠加）。</t>
  </si>
  <si>
    <t>反击的时候一定不能手软，一击毙命！全体防驱闭幕导弹阶段造成的伤害提高。</t>
  </si>
  <si>
    <t>全体防驱闭幕导弹阶段造成的伤害提高1%。</t>
  </si>
  <si>
    <t>全体防驱闭幕导弹阶段造成的伤害提高2%。</t>
  </si>
  <si>
    <t>全体防驱闭幕导弹阶段造成的伤害提高3%。</t>
  </si>
  <si>
    <t>全体防驱闭幕导弹阶段造成的伤害提高4%。</t>
  </si>
  <si>
    <t>全体防驱闭幕导弹阶段造成的伤害提高5%。</t>
  </si>
  <si>
    <t>防御就是最好的进攻，活下来就有输出。全体潜艇回避值提高。</t>
  </si>
  <si>
    <t>全体潜艇回避值提高1。</t>
  </si>
  <si>
    <t>全体潜艇回避值提高2。</t>
  </si>
  <si>
    <t>全体潜艇回避值提高3。</t>
  </si>
  <si>
    <t>潜艇只有先发现敌人才能做出有效进攻。全体潜艇索敌值提高。</t>
  </si>
  <si>
    <t>全体潜艇索敌值提高1。</t>
  </si>
  <si>
    <t>全体潜艇索敌值提高2。</t>
  </si>
  <si>
    <t>全体潜艇索敌值提高3。</t>
  </si>
  <si>
    <t>虽然依然不能硬抗一下，但也要试试吧……全体潜艇开幕反潜阶段受到的伤害降低。</t>
  </si>
  <si>
    <t>全体潜艇开幕反潜阶段受到的伤害降低2%。</t>
  </si>
  <si>
    <t>全体潜艇开幕反潜阶段受到的伤害降低4%。</t>
  </si>
  <si>
    <t>全体潜艇开幕反潜阶段受到的伤害降低6%。</t>
  </si>
  <si>
    <t>全体潜艇开幕反潜阶段受到的伤害降低8%。</t>
  </si>
  <si>
    <t>全体潜艇开幕反潜阶段受到的伤害降低10%。</t>
  </si>
  <si>
    <t>进攻就是最好的防御，消灭敌人就不用担心敌人攻击你了。全体潜艇开幕雷击阶段造成的伤害提高。</t>
  </si>
  <si>
    <t>全体潜艇开幕雷击阶段造成的伤害提高1%。</t>
  </si>
  <si>
    <t>全体潜艇开幕雷击阶段造成的伤害提高2%。</t>
  </si>
  <si>
    <t>全体潜艇开幕雷击阶段造成的伤害提高3%。</t>
  </si>
  <si>
    <t>全体潜艇开幕雷击阶段造成的伤害提高4%。</t>
  </si>
  <si>
    <t>全体潜艇开幕雷击阶段造成的伤害提高5%。</t>
  </si>
  <si>
    <t>鱼雷装上了最先进的引导功能。全体潜艇命中值提高。</t>
  </si>
  <si>
    <t>全体潜艇命中值提高1。</t>
  </si>
  <si>
    <t>全体潜艇命中值提高2。</t>
  </si>
  <si>
    <t>全体潜艇命中值提高3。</t>
  </si>
  <si>
    <t>炸！炸！炸！炸个痛快！鱼鱼们很兴奋看到新武装。全体潜艇暴击率提高。</t>
  </si>
  <si>
    <t>全体潜艇暴击率提高1%。</t>
  </si>
  <si>
    <t>全体潜艇暴击率提高2%。</t>
  </si>
  <si>
    <t>全体潜艇暴击率提高3%。</t>
  </si>
  <si>
    <t>鱼鱼们的远征很安全，可以带回更多物品。全体潜艇远征收益提高（不同舰种可叠加）。</t>
  </si>
  <si>
    <t>全体潜艇远征收益提高1%（不同舰种可叠加）。</t>
  </si>
  <si>
    <t>全体潜艇远征收益提高2%（不同舰种可叠加）。</t>
  </si>
  <si>
    <t>全体潜艇远征收益提高3%（不同舰种可叠加）。</t>
  </si>
  <si>
    <t>黄昏是最优秀的作战时机，就在此刻一决胜负。全体潜艇闭幕雷击阶段造成的伤害提高。</t>
  </si>
  <si>
    <t>全体潜艇闭幕雷击阶段造成的伤害提高1%。</t>
  </si>
  <si>
    <t>全体潜艇闭幕雷击阶段造成的伤害提高2%。</t>
  </si>
  <si>
    <t>全体潜艇闭幕雷击阶段造成的伤害提高3%。</t>
  </si>
  <si>
    <t>全体潜艇闭幕雷击阶段造成的伤害提高4%。</t>
  </si>
  <si>
    <t>全体潜艇闭幕雷击阶段造成的伤害提高5%。</t>
  </si>
  <si>
    <t>鱼雷进行了改装，现在更加厉害了。全体潜艇鱼雷值提高。</t>
  </si>
  <si>
    <t>全体潜艇鱼雷值提高1。</t>
  </si>
  <si>
    <t>全体潜艇鱼雷值提高2。</t>
  </si>
  <si>
    <t>全体潜艇鱼雷值提高3。</t>
  </si>
  <si>
    <t>鱼鱼们最爱的游戏。全体潜艇宿舍赛车小游戏的buff持续时间提高。</t>
  </si>
  <si>
    <t>全体潜艇宿舍赛车小游戏的buff持续时间提高10%。</t>
  </si>
  <si>
    <t>全体潜艇宿舍赛车小游戏的buff持续时间提高20%。</t>
  </si>
  <si>
    <t>全体潜艇宿舍赛车小游戏的buff持续时间提高30%。</t>
  </si>
  <si>
    <t>鱼鱼们会自己准备更丰盛的菜肴了。全体潜艇为主厨时，餐厅菜谱持续时间提高。</t>
  </si>
  <si>
    <t>全体潜艇为主厨时，餐厅菜谱持续时间提高3%。</t>
  </si>
  <si>
    <t>全体潜艇为主厨时，餐厅菜谱持续时间提高6%。</t>
  </si>
  <si>
    <t>全体潜艇为主厨时，餐厅菜谱持续时间提高9%。</t>
  </si>
  <si>
    <t>全体潜艇为主厨时，餐厅菜谱持续时间提高12%。</t>
  </si>
  <si>
    <t>全体潜艇为主厨时，餐厅菜谱持续时间提高15%。</t>
  </si>
  <si>
    <t>探明了潜艇核心的获得方法。海峡伏击战潜艇改造核心掉落率提高（可与其他舰种工坊效果叠加）。</t>
  </si>
  <si>
    <t>海峡伏击战潜艇改造核心掉落率提高2%（可与其他舰种工坊效果叠加）。</t>
  </si>
  <si>
    <t>海峡伏击战潜艇改造核心掉落率提高4%（可与其他舰种工坊效果叠加）。</t>
  </si>
  <si>
    <t>海峡伏击战潜艇改造核心掉落率提高6%（可与其他舰种工坊效果叠加）。</t>
  </si>
  <si>
    <t>海峡伏击战潜艇改造核心掉落率提高8%（可与其他舰种工坊效果叠加）。</t>
  </si>
  <si>
    <t>海峡伏击战潜艇改造核心掉落率提高10%（可与其他舰种工坊效果叠加）。</t>
  </si>
  <si>
    <t>在水底回避敌人攻击需要更有力的动力系统。全体炮潜回避值提高。</t>
  </si>
  <si>
    <t>全体炮潜回避值提高1。</t>
  </si>
  <si>
    <t>全体炮潜回避值提高2。</t>
  </si>
  <si>
    <t>全体炮潜回避值提高3。</t>
  </si>
  <si>
    <t>炮潜自然要强化炮管火力，最好能像战列舰一样。全体炮潜火力值提高。</t>
  </si>
  <si>
    <t>全体炮潜火力值提高1。</t>
  </si>
  <si>
    <t>全体炮潜火力值提高2。</t>
  </si>
  <si>
    <t>全体炮潜火力值提高3。</t>
  </si>
  <si>
    <t>鱼雷战我唯唯诺诺，炮击战我重炮出击。全体炮潜炮击战阶段造成的伤害提高。</t>
  </si>
  <si>
    <t>全体炮潜炮击战阶段造成的伤害提高1%。</t>
  </si>
  <si>
    <t>全体炮潜炮击战阶段造成的伤害提高2%。</t>
  </si>
  <si>
    <t>全体炮潜炮击战阶段造成的伤害提高3%。</t>
  </si>
  <si>
    <t>全体炮潜炮击战阶段造成的伤害提高4%。</t>
  </si>
  <si>
    <t>全体炮潜炮击战阶段造成的伤害提高5%。</t>
  </si>
  <si>
    <t>既然身为一名潜艇，就不能放弃鱼雷战。全体炮潜闭幕雷击阶段造成的伤害提高。</t>
  </si>
  <si>
    <t>全体炮潜闭幕雷击阶段造成的伤害提高1%。</t>
  </si>
  <si>
    <t>全体炮潜闭幕雷击阶段造成的伤害提高2%。</t>
  </si>
  <si>
    <t>全体炮潜闭幕雷击阶段造成的伤害提高3%。</t>
  </si>
  <si>
    <t>全体炮潜闭幕雷击阶段造成的伤害提高4%。</t>
  </si>
  <si>
    <t>全体炮潜闭幕雷击阶段造成的伤害提高5%。</t>
  </si>
  <si>
    <t>命中了敌人，火力与鱼雷才有意义。全体炮潜命中值提高。</t>
  </si>
  <si>
    <t>全体炮潜命中值提高1。</t>
  </si>
  <si>
    <t>全体炮潜命中值提高2。</t>
  </si>
  <si>
    <t>全体炮潜命中值提高3。</t>
  </si>
  <si>
    <t>这样调整、再这样调整，也许在实战中能提升不少强而有力的效果。全体炮潜暴击率提高。</t>
  </si>
  <si>
    <t>全体炮潜暴击率提高1%。</t>
  </si>
  <si>
    <t>全体炮潜暴击率提高2%。</t>
  </si>
  <si>
    <t>全体炮潜暴击率提高3%。</t>
  </si>
  <si>
    <t>炮潜作为优秀的护卫舰，能够有效提高我方远征的安全性与稳定性。全体炮潜远征收益提高（不同舰种可叠加）。</t>
  </si>
  <si>
    <t>全体炮潜远征收益提高1%（不同舰种可叠加）。</t>
  </si>
  <si>
    <t>全体炮潜远征收益提高2%（不同舰种可叠加）。</t>
  </si>
  <si>
    <t>全体炮潜远征收益提高3%（不同舰种可叠加）。</t>
  </si>
  <si>
    <t>先发制人才是王道。全体炮潜开幕雷击阶段造成的伤害提高。</t>
  </si>
  <si>
    <t>全体炮潜开幕雷击阶段造成的伤害提高1%。</t>
  </si>
  <si>
    <t>全体炮潜开幕雷击阶段造成的伤害提高2%。</t>
  </si>
  <si>
    <t>全体炮潜开幕雷击阶段造成的伤害提高3%。</t>
  </si>
  <si>
    <t>全体炮潜开幕雷击阶段造成的伤害提高4%。</t>
  </si>
  <si>
    <t>全体炮潜开幕雷击阶段造成的伤害提高5%。</t>
  </si>
  <si>
    <t>鱼雷改装顺利完成，这是科技的胜利。全体炮潜鱼雷值提高。</t>
  </si>
  <si>
    <t>全体炮潜鱼雷值提高1。</t>
  </si>
  <si>
    <t>全体炮潜鱼雷值提高2。</t>
  </si>
  <si>
    <t>全体炮潜鱼雷值提高3。</t>
  </si>
  <si>
    <t>炮潜根据自己习惯改造了宿舍内的赛车小游戏。全体炮潜宿舍赛车小游戏的buff持续时间提高。</t>
  </si>
  <si>
    <t>全体炮潜宿舍赛车小游戏的buff持续时间提高10%。</t>
  </si>
  <si>
    <t>全体炮潜宿舍赛车小游戏的buff持续时间提高20%。</t>
  </si>
  <si>
    <t>全体炮潜宿舍赛车小游戏的buff持续时间提高30%。</t>
  </si>
  <si>
    <t>炮潜们也在苦心修炼厨艺，终于大成。全体炮潜为主厨时，餐厅菜谱持续时间提高。</t>
  </si>
  <si>
    <t>全体炮潜为主厨时，餐厅菜谱持续时间提高3%。</t>
  </si>
  <si>
    <t>全体炮潜为主厨时，餐厅菜谱持续时间提高6%。</t>
  </si>
  <si>
    <t>全体炮潜为主厨时，餐厅菜谱持续时间提高9%。</t>
  </si>
  <si>
    <t>全体炮潜为主厨时，餐厅菜谱持续时间提高12%。</t>
  </si>
  <si>
    <t>全体炮潜为主厨时，餐厅菜谱持续时间提高15%。</t>
  </si>
  <si>
    <t>炮潜们有自己独特的潜艇核心搜查技巧。海峡伏击战潜艇改造核心掉落率提高（可与其他舰种工坊效果叠加）。</t>
  </si>
  <si>
    <t>补给舰存活下来，第一靠的是运气，第二靠的是运气，第三靠的也是运气。全体补给幸运值提高。</t>
  </si>
  <si>
    <t>全体补给幸运值提高1。</t>
  </si>
  <si>
    <t>全体补给幸运值提高2。</t>
  </si>
  <si>
    <t>全体补给幸运值提高3。</t>
  </si>
  <si>
    <t>活下来，这是补给舰改造的首要任务。全体补给回避值提高。</t>
  </si>
  <si>
    <t>全体补给回避值提高1。</t>
  </si>
  <si>
    <t>全体补给回避值提高2。</t>
  </si>
  <si>
    <t>全体补给回避值提高3。</t>
  </si>
  <si>
    <t>补给舰平时虽然工作忙碌，但是在赛车方面从不落后于人。全体补给宿舍赛车小游戏的buff持续时间提高。</t>
  </si>
  <si>
    <t>全体补给宿舍赛车小游戏的buff持续时间提高10%。</t>
  </si>
  <si>
    <t>全体补给宿舍赛车小游戏的buff持续时间提高20%。</t>
  </si>
  <si>
    <t>全体补给宿舍赛车小游戏的buff持续时间提高30%。</t>
  </si>
  <si>
    <t>补给舰承担了补给工作，自然厨艺必不可少。全体补给为主厨时，餐厅菜谱持续时间提高。</t>
  </si>
  <si>
    <t>全体补给为主厨时，餐厅菜谱持续时间提高3%。</t>
  </si>
  <si>
    <t>全体补给为主厨时，餐厅菜谱持续时间提高6%。</t>
  </si>
  <si>
    <t>全体补给为主厨时，餐厅菜谱持续时间提高9%。</t>
  </si>
  <si>
    <t>全体补给为主厨时，餐厅菜谱持续时间提高12%。</t>
  </si>
  <si>
    <t>全体补给为主厨时，餐厅菜谱持续时间提高15%。</t>
  </si>
  <si>
    <t>补给舰的安全最重要，所以又给了补给舰一个蓝色品质的胸甲。全体补给装甲值提高。</t>
  </si>
  <si>
    <t>全体补给装甲值提高1。</t>
  </si>
  <si>
    <t>全体补给装甲值提高2。</t>
  </si>
  <si>
    <t>全体补给装甲值提高3。</t>
  </si>
  <si>
    <t>补给舰的舰装修理流程减少。全体补给浴室修理时间降低。</t>
  </si>
  <si>
    <t>全体补给浴室修理时间降低2%。</t>
  </si>
  <si>
    <t>全体补给浴室修理时间降低4%。</t>
  </si>
  <si>
    <t>全体补给浴室修理时间降低6%。</t>
  </si>
  <si>
    <t>全体补给浴室修理时间降低8%。</t>
  </si>
  <si>
    <t>全体补给浴室修理时间降低10%。</t>
  </si>
  <si>
    <t>补给舰勤劳的远征，总结出了不少远征心得。全体补给远征收益提高（不同舰种可叠加）。</t>
  </si>
  <si>
    <t>全体补给远征收益提高1%（不同舰种可叠加）。</t>
  </si>
  <si>
    <t>全体补给远征收益提高2%（不同舰种可叠加）。</t>
  </si>
  <si>
    <t>全体补给远征收益提高3%（不同舰种可叠加）。</t>
  </si>
  <si>
    <t>全体补给远征收益提高4%（不同舰种可叠加）。</t>
  </si>
  <si>
    <t>全体补给远征收益提高5%（不同舰种可叠加）。</t>
  </si>
  <si>
    <t>补给舰熟悉各种各样舰种的核心需求，总结出了规律。纳尔维克海战驱逐改造核心掉落率提高（可与其他舰种工坊效果叠加）。</t>
  </si>
  <si>
    <t>纳尔维克海战驱逐改造核心掉落率提高1%（可与其他舰种工坊效果叠加）。</t>
  </si>
  <si>
    <t>纳尔维克海战驱逐改造核心掉落率提高2%（可与其他舰种工坊效果叠加）。</t>
  </si>
  <si>
    <t>纳尔维克海战驱逐改造核心掉落率提高3%（可与其他舰种工坊效果叠加）。</t>
  </si>
  <si>
    <t>纳尔维克海战驱逐改造核心掉落率提高4%（可与其他舰种工坊效果叠加）。</t>
  </si>
  <si>
    <t>纳尔维克海战驱逐改造核心掉落率提高5%（可与其他舰种工坊效果叠加）。</t>
  </si>
  <si>
    <t>补给舰熟悉各种各样舰种的核心需求，总结出了规律。马塔潘角海战巡洋改造核心掉落率提高（可与其他舰种工坊效果叠加）。</t>
  </si>
  <si>
    <t>马塔潘角海战巡洋改造核心掉落率提高1%（可与其他舰种工坊效果叠加）。</t>
  </si>
  <si>
    <t>马塔潘角海战巡洋改造核心掉落率提高2%（可与其他舰种工坊效果叠加）。</t>
  </si>
  <si>
    <t>马塔潘角海战巡洋改造核心掉落率提高3%（可与其他舰种工坊效果叠加）。</t>
  </si>
  <si>
    <t>马塔潘角海战巡洋改造核心掉落率提高4%（可与其他舰种工坊效果叠加）。</t>
  </si>
  <si>
    <t>马塔潘角海战巡洋改造核心掉落率提高5%（可与其他舰种工坊效果叠加）。</t>
  </si>
  <si>
    <t>补给舰熟悉各种各样舰种的核心需求，总结出了规律。丹麦海峡海战战列改造核心掉落率提高（可与其他舰种工坊效果叠加）。</t>
  </si>
  <si>
    <t>丹麦海峡海战战列改造核心掉落率提高1%（可与其他舰种工坊效果叠加）。</t>
  </si>
  <si>
    <t>丹麦海峡海战战列改造核心掉落率提高2%（可与其他舰种工坊效果叠加）。</t>
  </si>
  <si>
    <t>丹麦海峡海战战列改造核心掉落率提高3%（可与其他舰种工坊效果叠加）。</t>
  </si>
  <si>
    <t>补给舰熟悉各种各样舰种的核心需求，总结出了规律。海峡伏击战潜艇改造核心掉落率提高（可与其他舰种工坊效果叠加）。</t>
  </si>
  <si>
    <t>海峡伏击战潜艇改造核心掉落率提高1%（可与其他舰种工坊效果叠加）。</t>
  </si>
  <si>
    <t>海峡伏击战潜艇改造核心掉落率提高3%（可与其他舰种工坊效果叠加）。</t>
  </si>
  <si>
    <t>海峡伏击战潜艇改造核心掉落率提高5%（可与其他舰种工坊效果叠加）。</t>
  </si>
  <si>
    <t>补给舰熟悉各种各样舰种的核心需求，总结出了规律。珊瑚海海战航母改造核心掉落率提高（可与其他舰种工坊效果叠加）。</t>
  </si>
  <si>
    <t>珊瑚海海战航母改造核心掉落率提高1%（可与其他舰种工坊效果叠加）。</t>
  </si>
  <si>
    <t>珊瑚海海战航母改造核心掉落率提高2%（可与其他舰种工坊效果叠加）。</t>
  </si>
  <si>
    <t>珊瑚海海战航母改造核心掉落率提高3%（可与其他舰种工坊效果叠加）。</t>
  </si>
  <si>
    <t>如果能提高重炮的机动性……会不会有奇效？全体重炮回避值提高。</t>
  </si>
  <si>
    <t>全体重炮回避值提高1。</t>
  </si>
  <si>
    <t>全体重炮回避值提高2。</t>
  </si>
  <si>
    <t>全体重炮回避值提高3。</t>
  </si>
  <si>
    <t>重炮的闪避都是玄学，幸运高就好啦！全体重炮幸运值提高。</t>
  </si>
  <si>
    <t>全体重炮幸运值提高1。</t>
  </si>
  <si>
    <t>全体重炮幸运值提高2。</t>
  </si>
  <si>
    <t>全体重炮幸运值提高3。</t>
  </si>
  <si>
    <t>火力即是正义！全体重炮火力值提高。</t>
  </si>
  <si>
    <t>全体重炮火力值提高1。</t>
  </si>
  <si>
    <t>全体重炮火力值提高2。</t>
  </si>
  <si>
    <t>全体重炮火力值提高3。</t>
  </si>
  <si>
    <t>重炮的舰装不大，所以简化了修理的时间和流程。全体重炮浴室修理时间降低。</t>
  </si>
  <si>
    <t>全体重炮浴室修理时间降低1%。</t>
  </si>
  <si>
    <t>全体重炮浴室修理时间降低2%。</t>
  </si>
  <si>
    <t>全体重炮浴室修理时间降低3%。</t>
  </si>
  <si>
    <t>全体重炮浴室修理时间降低4%。</t>
  </si>
  <si>
    <t>全体重炮浴室修理时间降低5%。</t>
  </si>
  <si>
    <t>小小重炮也能装不少好东西。全体重炮远征收益提高（不同舰种可叠加）。</t>
  </si>
  <si>
    <t>全体重炮远征收益提高1%（不同舰种可叠加）。</t>
  </si>
  <si>
    <t>全体重炮远征收益提高2%（不同舰种可叠加）。</t>
  </si>
  <si>
    <t>全体重炮远征收益提高3%（不同舰种可叠加）。</t>
  </si>
  <si>
    <t>重炮要的就是一击毙命的感觉，千万不能放跑敌人。全体重炮暴击率提高。</t>
  </si>
  <si>
    <t>全体重炮暴击率提高1%。</t>
  </si>
  <si>
    <t>全体重炮暴击率提高2%。</t>
  </si>
  <si>
    <t>全体重炮暴击率提高3%。</t>
  </si>
  <si>
    <t>更换了浅水重炮舰的炮弹。全体重炮炮击战阶段造成的伤害提高。</t>
  </si>
  <si>
    <t>全体重炮炮击战阶段造成的伤害提高1%。</t>
  </si>
  <si>
    <t>全体重炮炮击战阶段造成的伤害提高2%。</t>
  </si>
  <si>
    <t>全体重炮炮击战阶段造成的伤害提高3%。</t>
  </si>
  <si>
    <t>全体重炮炮击战阶段造成的伤害提高4%。</t>
  </si>
  <si>
    <t>全体重炮炮击战阶段造成的伤害提高5%。</t>
  </si>
  <si>
    <t>总结了过去重炮的作战经验。全体重炮出征获取经验提高。</t>
  </si>
  <si>
    <t>全体重炮出征获取经验提高1%。</t>
  </si>
  <si>
    <t>全体重炮出征获取经验提高2%。</t>
  </si>
  <si>
    <t>全体重炮出征获取经验提高3%。</t>
  </si>
  <si>
    <t>更换了浅水重炮舰的火控雷达。全体重炮命中值提高。</t>
  </si>
  <si>
    <t>全体重炮命中值提高1。</t>
  </si>
  <si>
    <t>全体重炮命中值提高2。</t>
  </si>
  <si>
    <t>全体重炮命中值提高3。</t>
  </si>
  <si>
    <t>浅水重炮舰日常改造了赛车。全体重炮宿舍赛车小游戏的buff持续时间提高。</t>
  </si>
  <si>
    <t>全体重炮宿舍赛车小游戏的buff持续时间提高10%。</t>
  </si>
  <si>
    <t>全体重炮宿舍赛车小游戏的buff持续时间提高20%。</t>
  </si>
  <si>
    <t>全体重炮宿舍赛车小游戏的buff持续时间提高30%。</t>
  </si>
  <si>
    <t>浅水重炮舰在漫长的港区生涯里探索厨艺，终于大成。全体重炮为主厨时，餐厅菜谱持续时间提高。</t>
  </si>
  <si>
    <t>全体重炮为主厨时，餐厅菜谱持续时间提高3%。</t>
  </si>
  <si>
    <t>全体重炮为主厨时，餐厅菜谱持续时间提高6%。</t>
  </si>
  <si>
    <t>全体重炮为主厨时，餐厅菜谱持续时间提高9%。</t>
  </si>
  <si>
    <t>全体重炮为主厨时，餐厅菜谱持续时间提高12%。</t>
  </si>
  <si>
    <t>全体重炮为主厨时，餐厅菜谱持续时间提高15%。</t>
  </si>
  <si>
    <t>浅水重炮舰与战列舰攻击方式类似，也因此掌握了战列核心的研究技巧。丹麦海峡海战战列改造核心掉落率提高（可与其他舰种工坊效果叠加）。</t>
  </si>
  <si>
    <t>高速动力系统为轻母注入了新的活力，提高了轻母的生存能力。全体轻母回避值提高。</t>
  </si>
  <si>
    <t>全体轻母回避值提高1。</t>
  </si>
  <si>
    <t>全体轻母回避值提高2。</t>
  </si>
  <si>
    <t>全体轻母回避值提高3。</t>
  </si>
  <si>
    <t>U国轻母注重对潜作战，配备了最新的声呐雷达。U国轻母对潜值提高。</t>
  </si>
  <si>
    <t>U国轻母对潜值提高1。</t>
  </si>
  <si>
    <t>U国轻母对潜值提高2。</t>
  </si>
  <si>
    <t>U国轻母对潜值提高3。</t>
  </si>
  <si>
    <t>对敌人的探查是胜利的保障。全体轻母索敌值提高。</t>
  </si>
  <si>
    <t>全体轻母索敌值提高1。</t>
  </si>
  <si>
    <t>全体轻母索敌值提高2。</t>
  </si>
  <si>
    <t>全体轻母索敌值提高3。</t>
  </si>
  <si>
    <t>对付潜艇最好的手段便是在其出手前就击沉对方。全体轻母开幕反潜阶段造成的伤害提高。</t>
  </si>
  <si>
    <t>全体轻母开幕反潜阶段造成的伤害提高1%。</t>
  </si>
  <si>
    <t>全体轻母开幕反潜阶段造成的伤害提高2%。</t>
  </si>
  <si>
    <t>全体轻母开幕反潜阶段造成的伤害提高3%。</t>
  </si>
  <si>
    <t>全体轻母开幕反潜阶段造成的伤害提高4%。</t>
  </si>
  <si>
    <t>全体轻母开幕反潜阶段造成的伤害提高5%。</t>
  </si>
  <si>
    <t>在轻母羸弱的装甲上加装了一些保护措施，希望有用。全体轻母装甲值提高。</t>
  </si>
  <si>
    <t>全体轻母装甲值提高1。</t>
  </si>
  <si>
    <t>全体轻母装甲值提高2。</t>
  </si>
  <si>
    <t>全体轻母装甲值提高3。</t>
  </si>
  <si>
    <t>轻母的修理技术更为纯熟。全体轻母浴室修理时间降低。</t>
  </si>
  <si>
    <t>全体轻母浴室修理时间降低1%。</t>
  </si>
  <si>
    <t>全体轻母浴室修理时间降低2%。</t>
  </si>
  <si>
    <t>全体轻母浴室修理时间降低3%。</t>
  </si>
  <si>
    <t>全体轻母浴室修理时间降低4%。</t>
  </si>
  <si>
    <t>全体轻母浴室修理时间降低5%。</t>
  </si>
  <si>
    <t>轻母的侦查、护航能力保障了我方的远征道路。全体轻母远征收益提高（不同舰种可叠加）。</t>
  </si>
  <si>
    <t>全体轻母远征收益提高1%（不同舰种可叠加）。</t>
  </si>
  <si>
    <t>全体轻母远征收益提高2%（不同舰种可叠加）。</t>
  </si>
  <si>
    <t>全体轻母远征收益提高3%（不同舰种可叠加）。</t>
  </si>
  <si>
    <t>全体轻母远征收益提高4%（不同舰种可叠加）。</t>
  </si>
  <si>
    <t>全体轻母远征收益提高5%（不同舰种可叠加）。</t>
  </si>
  <si>
    <t>轻母舰装的制造材料得到了更充分的利用。全体轻母作为强化素材收益提高。</t>
  </si>
  <si>
    <t>全体轻母作为强化素材收益提高10%。</t>
  </si>
  <si>
    <t>全体轻母作为强化素材收益提高11%。</t>
  </si>
  <si>
    <t>全体轻母作为强化素材收益提高12%。</t>
  </si>
  <si>
    <t>全体轻母作为强化素材收益提高13%。</t>
  </si>
  <si>
    <t>全体轻母作为强化素材收益提高15%。</t>
  </si>
  <si>
    <t>从宿舍赛车小游戏中，轻母获得了更多心得。全体轻母宿舍赛车小游戏的buff持续时间提高。</t>
  </si>
  <si>
    <t>全体轻母宿舍赛车小游戏的buff持续时间提高10%。</t>
  </si>
  <si>
    <t>全体轻母宿舍赛车小游戏的buff持续时间提高20%。</t>
  </si>
  <si>
    <t>全体轻母宿舍赛车小游戏的buff持续时间提高30%。</t>
  </si>
  <si>
    <t>各位轻母在演习、交流中互相总结经验教训，获得了更多经验。全体轻母演习获取经验提高。</t>
  </si>
  <si>
    <t>全体轻母演习获取经验提高1%。</t>
  </si>
  <si>
    <t>全体轻母演习获取经验提高2%。</t>
  </si>
  <si>
    <t>全体轻母演习获取经验提高3%。</t>
  </si>
  <si>
    <t>全体轻母演习获取经验提高4%。</t>
  </si>
  <si>
    <t>全体轻母演习获取经验提高5%。</t>
  </si>
  <si>
    <t>据说轻母小姐们开了算命……。全体轻母幸运值提高。</t>
  </si>
  <si>
    <t>全体轻母幸运值提高1。</t>
  </si>
  <si>
    <t>全体轻母幸运值提高2。</t>
  </si>
  <si>
    <t>全体轻母幸运值提高3。</t>
  </si>
  <si>
    <t>轻母小姐有几位烹饪天赋一流，为大家开班传授知识。全体轻母为主厨时，餐厅菜谱持续时间提高。</t>
  </si>
  <si>
    <t>全体轻母为主厨时，餐厅菜谱持续时间提高3%。</t>
  </si>
  <si>
    <t>全体轻母为主厨时，餐厅菜谱持续时间提高6%。</t>
  </si>
  <si>
    <t>全体轻母为主厨时，餐厅菜谱持续时间提高9%。</t>
  </si>
  <si>
    <t>全体轻母为主厨时，餐厅菜谱持续时间提高12%。</t>
  </si>
  <si>
    <t>全体轻母为主厨时，餐厅菜谱持续时间提高15%。</t>
  </si>
  <si>
    <t>轻母总结了航母改造核心的获取途径，优化了作战方案。珊瑚海海战航母改造核心掉落率提高（可与其他舰种工坊效果叠加）。</t>
  </si>
  <si>
    <t>珊瑚海海战航母改造核心掉落率提高4%（可与其他舰种工坊效果叠加）。</t>
  </si>
  <si>
    <t>珊瑚海海战航母改造核心掉落率提高6%（可与其他舰种工坊效果叠加）。</t>
  </si>
  <si>
    <t>珊瑚海海战航母改造核心掉落率提高8%（可与其他舰种工坊效果叠加）。</t>
  </si>
  <si>
    <t>珊瑚海海战航母改造核心掉落率提高10%（可与其他舰种工坊效果叠加）。</t>
  </si>
  <si>
    <t>既然带了鱼雷，就要发挥价值，让鱼雷伤害最大化。全体带雷装的轻巡鱼雷值提高。</t>
  </si>
  <si>
    <t>全体带雷装的轻巡鱼雷值提高1。</t>
  </si>
  <si>
    <t>全体带雷装的轻巡鱼雷值提高2。</t>
  </si>
  <si>
    <t>全体带雷装的轻巡鱼雷值提高3。</t>
  </si>
  <si>
    <t>轻巡的生存和输出，还是需要一些幸运值加持的。全体轻巡幸运值提高。</t>
  </si>
  <si>
    <t>全体轻巡幸运值提高1。</t>
  </si>
  <si>
    <t>全体轻巡幸运值提高2。</t>
  </si>
  <si>
    <t>全体轻巡幸运值提高3。</t>
  </si>
  <si>
    <t>轻巡的火力对于自保而言非常重要，全体轻巡火力值提高。</t>
  </si>
  <si>
    <t>全体轻巡火力值提高1。</t>
  </si>
  <si>
    <t>全体轻巡火力值提高2。</t>
  </si>
  <si>
    <t>全体轻巡火力值提高3。</t>
  </si>
  <si>
    <t>轻巡在战场上主要作用就是防空和反潜，所以提高对空非常重要，全体轻巡对空值提高。</t>
  </si>
  <si>
    <t>全体轻巡对空值提高1。</t>
  </si>
  <si>
    <t>全体轻巡对空值提高2。</t>
  </si>
  <si>
    <t>全体轻巡对空值提高3。</t>
  </si>
  <si>
    <t>对于有雷装的轻巡，主要输出手段还要加上鱼雷战，因此，改善了鱼雷战战术，全体轻巡闭幕鱼雷阶段造成的伤害提高。</t>
  </si>
  <si>
    <t>全体轻巡闭幕鱼雷阶段造成的伤害提高1%。</t>
  </si>
  <si>
    <t>全体轻巡闭幕鱼雷阶段造成的伤害提高2%。</t>
  </si>
  <si>
    <t>全体轻巡闭幕鱼雷阶段造成的伤害提高3%。</t>
  </si>
  <si>
    <t>全体轻巡闭幕鱼雷阶段造成的伤害提高4%。</t>
  </si>
  <si>
    <t>全体轻巡闭幕鱼雷阶段造成的伤害提高5%。</t>
  </si>
  <si>
    <t>轻巡作为常见舰种，舰装数据分析已经基本完成。全体轻巡作为强化素材收益提高。</t>
  </si>
  <si>
    <t>全体轻巡作为强化素材收益提高10%。</t>
  </si>
  <si>
    <t>全体轻巡作为强化素材收益提高11%。</t>
  </si>
  <si>
    <t>全体轻巡作为强化素材收益提高12%。</t>
  </si>
  <si>
    <t>全体轻巡作为强化素材收益提高13%。</t>
  </si>
  <si>
    <t>全体轻巡作为强化素材收益提高15%。</t>
  </si>
  <si>
    <t>索敌是轻巡最重要的职责，也是决定胜负的关键。全体轻巡索敌值提高。</t>
  </si>
  <si>
    <t>全体轻巡索敌值提高1。</t>
  </si>
  <si>
    <t>全体轻巡索敌值提高2。</t>
  </si>
  <si>
    <t>全体轻巡索敌值提高3。</t>
  </si>
  <si>
    <t>作为远征常客，轻巡早就总结出了一套完美的远征方案。全体轻巡远征收益提高（不同舰种可叠加）。</t>
  </si>
  <si>
    <t>全体轻巡远征收益提高1%（不同舰种可叠加）。</t>
  </si>
  <si>
    <t>全体轻巡远征收益提高2%（不同舰种可叠加）。</t>
  </si>
  <si>
    <t>全体轻巡远征收益提高3%（不同舰种可叠加）。</t>
  </si>
  <si>
    <t>经过苛刻训练。全体轻巡回避值提高。</t>
  </si>
  <si>
    <t>全体轻巡回避值提高1。</t>
  </si>
  <si>
    <t>全体轻巡回避值提高2。</t>
  </si>
  <si>
    <t>全体轻巡回避值提高3。</t>
  </si>
  <si>
    <t>宿舍赛车小游戏怎么少的了她们。全体轻巡宿舍赛车小游戏的buff持续时间提高。</t>
  </si>
  <si>
    <t>全体轻巡宿舍赛车小游戏的buff持续时间提高10%。</t>
  </si>
  <si>
    <t>全体轻巡宿舍赛车小游戏的buff持续时间提高20%。</t>
  </si>
  <si>
    <t>全体轻巡宿舍赛车小游戏的buff持续时间提高30%。</t>
  </si>
  <si>
    <t>轻巡拥有着最多的C国角色，故都学会了做饭。全体轻巡为主厨时，餐厅菜谱持续时间提高。</t>
  </si>
  <si>
    <t>全体轻巡为主厨时，餐厅菜谱持续时间提高3%。</t>
  </si>
  <si>
    <t>全体轻巡为主厨时，餐厅菜谱持续时间提高6%。</t>
  </si>
  <si>
    <t>全体轻巡为主厨时，餐厅菜谱持续时间提高9%。</t>
  </si>
  <si>
    <t>全体轻巡为主厨时，餐厅菜谱持续时间提高12%。</t>
  </si>
  <si>
    <t>全体轻巡为主厨时，餐厅菜谱持续时间提高15%。</t>
  </si>
  <si>
    <t>轻巡全面的作战能力几乎可以写成一本书，全体轻巡出征获取经验提高。</t>
  </si>
  <si>
    <t>全体轻巡出征获取经验提高1%。</t>
  </si>
  <si>
    <t>全体轻巡出征获取经验提高2%。</t>
  </si>
  <si>
    <t>全体轻巡出征获取经验提高3%。</t>
  </si>
  <si>
    <t>全体轻巡出征获取经验提高4%。</t>
  </si>
  <si>
    <t>全体轻巡出征获取经验提高5%。</t>
  </si>
  <si>
    <t>轻巡洋舰的核心已经探明了位置。马塔潘角海战巡洋改造核心掉落率提高（可与其他舰种工坊效果叠加）。</t>
  </si>
  <si>
    <t>马塔潘角海战巡洋改造核心掉落率提高6%（可与其他舰种工坊效果叠加）。</t>
  </si>
  <si>
    <t>马塔潘角海战巡洋改造核心掉落率提高8%（可与其他舰种工坊效果叠加）。</t>
  </si>
  <si>
    <t>马塔潘角海战巡洋改造核心掉落率提高10%（可与其他舰种工坊效果叠加）。</t>
  </si>
  <si>
    <t>带鱼雷值的重巡得到了最新式的鱼雷发射器。全体带雷装的重巡鱼雷值提高。</t>
  </si>
  <si>
    <t>全体带雷装的重巡鱼雷值提高1。</t>
  </si>
  <si>
    <t>全体带雷装的重巡鱼雷值提高2。</t>
  </si>
  <si>
    <t>全体带雷装的重巡鱼雷值提高3。</t>
  </si>
  <si>
    <t>经过发射器改装、鱼雷改进，全体重巡闭幕鱼雷阶段造成的伤害提高。</t>
  </si>
  <si>
    <t>全体重巡闭幕鱼雷阶段造成的伤害提高1%。</t>
  </si>
  <si>
    <t>全体重巡闭幕鱼雷阶段造成的伤害提高2%。</t>
  </si>
  <si>
    <t>全体重巡闭幕鱼雷阶段造成的伤害提高3%。</t>
  </si>
  <si>
    <t>全体重巡闭幕鱼雷阶段造成的伤害提高4%。</t>
  </si>
  <si>
    <t>全体重巡闭幕鱼雷阶段造成的伤害提高5%。</t>
  </si>
  <si>
    <t>装备了最先进的对海雷达，全体重巡索敌值提高。</t>
  </si>
  <si>
    <t>全体重巡索敌值提高1。</t>
  </si>
  <si>
    <t>全体重巡索敌值提高2。</t>
  </si>
  <si>
    <t>全体重巡索敌值提高3。</t>
  </si>
  <si>
    <t>重巡洋舰的炮弹得到了改良优化，火力更强更猛，全体重巡火力值提高。</t>
  </si>
  <si>
    <t>全体重巡火力值提高1。</t>
  </si>
  <si>
    <t>全体重巡火力值提高2。</t>
  </si>
  <si>
    <t>全体重巡火力值提高3。</t>
  </si>
  <si>
    <t>各国交流后，优化了战术，提高了炮击战更多的经验积累。全体重巡炮击战阶段造成的伤害提高。</t>
  </si>
  <si>
    <t>重巡炮击战阶段造成的伤害提高1%。</t>
  </si>
  <si>
    <t>全体重巡炮击战阶段造成的伤害提高2%。</t>
  </si>
  <si>
    <t>全体重巡炮击战阶段造成的伤害提高3%。</t>
  </si>
  <si>
    <t>全体重巡炮击战阶段造成的伤害提高4%。</t>
  </si>
  <si>
    <t>全体重巡炮击战阶段造成的伤害提高5%。</t>
  </si>
  <si>
    <t>重巡洋舰的舰装解析完毕，全体重巡作为强化素材收益提高。</t>
  </si>
  <si>
    <t>全体重巡作为强化素材收益提高10%。</t>
  </si>
  <si>
    <t>全体重巡作为强化素材收益提高11%。</t>
  </si>
  <si>
    <t>全体重巡作为强化素材收益提高12%。</t>
  </si>
  <si>
    <t>全体重巡作为强化素材收益提高13%。</t>
  </si>
  <si>
    <t>全体重巡作为强化素材收益提高15%。</t>
  </si>
  <si>
    <t>为了给重巡洋舰提供更好的输出空间，强化了舰装的对空能力。全体重巡对空值提高。</t>
  </si>
  <si>
    <t>全体重巡对空值提高1。</t>
  </si>
  <si>
    <t>全体重巡对空值提高2。</t>
  </si>
  <si>
    <t>全体重巡对空值提高3。</t>
  </si>
  <si>
    <t>为了减轻损伤，加厚了甲板装甲，减少航空攻击带来的损失。全体重巡航空战阶段受到的伤害降低。</t>
  </si>
  <si>
    <t>全体重巡航空战阶段受到的伤害降低2%。</t>
  </si>
  <si>
    <t>全体重巡航空战阶段受到的伤害降低4%。</t>
  </si>
  <si>
    <t>全体重巡航空战阶段受到的伤害降低6%。</t>
  </si>
  <si>
    <t>全体重巡航空战阶段受到的伤害降低8%。</t>
  </si>
  <si>
    <t>全体重巡航空战阶段受到的伤害降低10%。</t>
  </si>
  <si>
    <t>重巡洋舰也是宿舍赛车小游戏的爱好者，并写了本书来总结经验。全体重巡宿舍赛车小游戏的buff持续时间提高。</t>
  </si>
  <si>
    <t>全体重巡宿舍赛车小游戏的buff持续时间提高10%。</t>
  </si>
  <si>
    <t>全体重巡宿舍赛车小游戏的buff持续时间提高20%。</t>
  </si>
  <si>
    <t>全体重巡宿舍赛车小游戏的buff持续时间提高30%。</t>
  </si>
  <si>
    <t>某人在烹饪后总能让大家精神抖擞，不敢踏入食堂。全体重巡为主厨时，餐厅菜谱持续时间提高。</t>
  </si>
  <si>
    <t>全体重巡为主厨时，餐厅菜谱持续时间提高3%。</t>
  </si>
  <si>
    <t>全体重巡为主厨时，餐厅菜谱持续时间提高6%。</t>
  </si>
  <si>
    <t>全体重巡为主厨时，餐厅菜谱持续时间提高9%。</t>
  </si>
  <si>
    <t>全体重巡为主厨时，餐厅菜谱持续时间提高12%。</t>
  </si>
  <si>
    <t>全体重巡为主厨时，餐厅菜谱持续时间提高15%。</t>
  </si>
  <si>
    <t>重巡的学习机制改变，能够让作战更有效转化为经验。全体重巡出征获取经验提高。</t>
  </si>
  <si>
    <t>全体重巡出征获取经验提高1%。</t>
  </si>
  <si>
    <t>全体重巡出征获取经验提高2%。</t>
  </si>
  <si>
    <t>全体重巡出征获取经验提高3%。</t>
  </si>
  <si>
    <t>全体重巡出征获取经验提高4%。</t>
  </si>
  <si>
    <t>全体重巡出征获取经验提高5%。</t>
  </si>
  <si>
    <t>利用火力突破了敌人的封锁，以后巡洋核心更容易获取了。马塔潘角海战巡洋改造核心掉落率提高（可与其他舰种工坊效果叠加）。</t>
  </si>
  <si>
    <t>不能生存，就没有一切——全体雷巡回避值提高。</t>
  </si>
  <si>
    <t>全体雷巡回避值提高1。</t>
  </si>
  <si>
    <t>全体雷巡回避值提高2。</t>
  </si>
  <si>
    <t>全体雷巡回避值提高3。</t>
  </si>
  <si>
    <t>鱼雷发射出去，命不命中……就看天和敌人给不给面子了。全体雷巡幸运值提高。</t>
  </si>
  <si>
    <t>全体雷巡幸运值提高1。</t>
  </si>
  <si>
    <t>全体雷巡幸运值提高2。</t>
  </si>
  <si>
    <t>全体雷巡幸运值提高3。</t>
  </si>
  <si>
    <t>雷巡研究出了如何在敌人完全没有防备的情况下用鱼雷命中敌人，全体雷巡暴击率提高。</t>
  </si>
  <si>
    <t>全体雷巡暴击率提高1%。</t>
  </si>
  <si>
    <t>全体雷巡暴击率提高2%。</t>
  </si>
  <si>
    <t>全体雷巡暴击率提高3%。</t>
  </si>
  <si>
    <t>雷巡对巡洋核心的获取有了新的思路。马塔潘角海战巡洋改造核心掉落率提高（可与其他舰种工坊效果叠加）。</t>
  </si>
  <si>
    <t>改造了雷巡落后的鱼雷，全体雷巡鱼雷值提高。</t>
  </si>
  <si>
    <t>全体雷巡鱼雷值提高1。</t>
  </si>
  <si>
    <t>全体雷巡鱼雷值提高2。</t>
  </si>
  <si>
    <t>全体雷巡鱼雷值提高3。</t>
  </si>
  <si>
    <t>加装了追踪的鱼雷将更容易命中对手。全体雷巡命中值提高。</t>
  </si>
  <si>
    <t>全体雷巡命中值提高1。</t>
  </si>
  <si>
    <t>全体雷巡命中值提高2。</t>
  </si>
  <si>
    <t>全体雷巡命中值提高3。</t>
  </si>
  <si>
    <t>优化了雷巡的鱼雷战术，全体雷巡开幕鱼雷阶段造成的伤害提高。</t>
  </si>
  <si>
    <t>全体雷巡开幕鱼雷阶段造成的伤害提高1%。</t>
  </si>
  <si>
    <t>全体雷巡开幕鱼雷阶段造成的伤害提高2%。</t>
  </si>
  <si>
    <t>全体雷巡开幕鱼雷阶段造成的伤害提高3%。</t>
  </si>
  <si>
    <t>全体雷巡开幕鱼雷阶段造成的伤害提高4%。</t>
  </si>
  <si>
    <t>全体雷巡开幕鱼雷阶段造成的伤害提高5%。</t>
  </si>
  <si>
    <t>雷巡虽然总体不喜欢玩宿舍赛车小游戏，但她们水平并不差。全体雷巡宿舍赛车小游戏的buff持续时间提高。</t>
  </si>
  <si>
    <t>全体雷巡宿舍赛车小游戏的buff持续时间提高10%。</t>
  </si>
  <si>
    <t>全体雷巡宿舍赛车小游戏的buff持续时间提高20%。</t>
  </si>
  <si>
    <t>全体雷巡宿舍赛车小游戏的buff持续时间提高30%。</t>
  </si>
  <si>
    <t>雷巡吃了很多其它舰种做的菜，自己也有了心得。全体雷巡为主厨时，餐厅菜谱持续时间提高。</t>
  </si>
  <si>
    <t>全体雷巡为主厨时，餐厅菜谱持续时间提高3%。</t>
  </si>
  <si>
    <t>全体雷巡为主厨时，餐厅菜谱持续时间提高6%。</t>
  </si>
  <si>
    <t>全体雷巡为主厨时，餐厅菜谱持续时间提高9%。</t>
  </si>
  <si>
    <t>全体雷巡为主厨时，餐厅菜谱持续时间提高12%。</t>
  </si>
  <si>
    <t>全体雷巡为主厨时，餐厅菜谱持续时间提高15%。</t>
  </si>
  <si>
    <t>雷巡的训练非常特化，掌握了特化训练方法后，全体雷巡出征获取经验提高。</t>
  </si>
  <si>
    <t>全体雷巡出征获取经验提高2%。</t>
  </si>
  <si>
    <t>全体雷巡出征获取经验提高4%。</t>
  </si>
  <si>
    <t>全体雷巡出征获取经验提高6%。</t>
  </si>
  <si>
    <t>全体雷巡出征获取经验提高8%。</t>
  </si>
  <si>
    <t>全体雷巡出征获取经验提高10%。</t>
  </si>
  <si>
    <t>提升了空海一体探查效率，完善了航巡战术，全体航巡回避值提高。</t>
  </si>
  <si>
    <t>全体航巡回避值提高1。</t>
  </si>
  <si>
    <t>全体航巡回避值提高2。</t>
  </si>
  <si>
    <t>全体航巡回避值提高3。</t>
  </si>
  <si>
    <t>空海一体侦查设备革新，航巡的索敌提升，全体航巡索敌值提高。</t>
  </si>
  <si>
    <t>全体航巡索敌值提高1。</t>
  </si>
  <si>
    <t>全体航巡索敌值提高2。</t>
  </si>
  <si>
    <t>全体航巡索敌值提高3。</t>
  </si>
  <si>
    <t>空海一体化作战直接强化了攻击效率与预测能力，全体航巡命中值提高。</t>
  </si>
  <si>
    <t>全体航巡命中值提高1。</t>
  </si>
  <si>
    <t>全体航巡命中值提高2。</t>
  </si>
  <si>
    <t>全体航巡命中值提高3。</t>
  </si>
  <si>
    <t>空海一体化最重要的是掌握制空优势，全体航巡对空值提高。</t>
  </si>
  <si>
    <t>全体航巡对空值提高1。</t>
  </si>
  <si>
    <t>全体航巡对空值提高2。</t>
  </si>
  <si>
    <t>全体航巡对空值提高3。</t>
  </si>
  <si>
    <t>航巡熟悉了航母的作战模式后，珊瑚海海战航母改造核心掉落率提高（可与其他舰种工坊效果叠加）。</t>
  </si>
  <si>
    <t>航巡利用自身舰装优势，结合了宿舍赛车小游戏的经验，全体航巡宿舍赛车小游戏的buff持续时间提高。</t>
  </si>
  <si>
    <t>全体航巡宿舍赛车小游戏的buff持续时间提高10%。</t>
  </si>
  <si>
    <t>全体航巡宿舍赛车小游戏的buff持续时间提高20%。</t>
  </si>
  <si>
    <t>全体航巡宿舍赛车小游戏的buff持续时间提高30%。</t>
  </si>
  <si>
    <t>航巡终于解锁了烹饪技能，全体航巡为主厨时，餐厅菜谱持续时间提高。</t>
  </si>
  <si>
    <t>全体航巡为主厨时，餐厅菜谱持续时间提高3%。</t>
  </si>
  <si>
    <t>全体航巡为主厨时，餐厅菜谱持续时间提高6%。</t>
  </si>
  <si>
    <t>全体航巡为主厨时，餐厅菜谱持续时间提高9%。</t>
  </si>
  <si>
    <t>全体航巡为主厨时，餐厅菜谱持续时间提高12%。</t>
  </si>
  <si>
    <t>全体航巡为主厨时，餐厅菜谱持续时间提高15%。</t>
  </si>
  <si>
    <t>航巡需要兼顾反潜能力以增强自身多面手水平，全体航巡对潜值提高。</t>
  </si>
  <si>
    <t>全体航巡对潜值提高1。</t>
  </si>
  <si>
    <t>全体航巡对潜值提高2。</t>
  </si>
  <si>
    <t>全体航巡对潜值提高3。</t>
  </si>
  <si>
    <t>航巡的作战模式逐渐被大家熟悉。全体航巡演习获取经验提高。</t>
  </si>
  <si>
    <t>全体航巡演习获取经验提高1%。</t>
  </si>
  <si>
    <t>全体航巡演习获取经验提高2%。</t>
  </si>
  <si>
    <t>全体航巡演习获取经验提高3%。</t>
  </si>
  <si>
    <t>全体航巡演习获取经验提高4%。</t>
  </si>
  <si>
    <t>全体航巡演习获取经验提高5%。</t>
  </si>
  <si>
    <t>航巡在远征护航方面可以随时充当各类角色，效率提高，全体补给远征收益提高（不同舰种可叠加）。</t>
  </si>
  <si>
    <t>全体航巡远征收益提高1%（不同舰种可叠加）。</t>
  </si>
  <si>
    <t>全体航巡远征收益提高2%（不同舰种可叠加）。</t>
  </si>
  <si>
    <t>全体航巡远征收益提高3%（不同舰种可叠加）。</t>
  </si>
  <si>
    <t>全体航巡远征收益提高4%（不同舰种可叠加）。</t>
  </si>
  <si>
    <t>全体航巡远征收益提高5%（不同舰种可叠加）。</t>
  </si>
  <si>
    <t>航巡的训练模式逐渐完善，全体航巡出征获取经验提高。</t>
  </si>
  <si>
    <t>全体航巡出征获取经验提高1%。</t>
  </si>
  <si>
    <t>全体航巡出征获取经验提高2%。</t>
  </si>
  <si>
    <t>全体航巡出征获取经验提高3%。</t>
  </si>
  <si>
    <t>全体航巡出征获取经验提高4%。</t>
  </si>
  <si>
    <t>全体航巡出征获取经验提高5%。</t>
  </si>
  <si>
    <t>装备了对敌方炮弹特制的装甲，全体战列装甲值提高。</t>
  </si>
  <si>
    <t>全体战列装甲值提高1。</t>
  </si>
  <si>
    <t>全体战列装甲值提高2。</t>
  </si>
  <si>
    <t>全体战列装甲值提高3。</t>
  </si>
  <si>
    <t>引进了最新式的转向技术，全体战列回避值提高。</t>
  </si>
  <si>
    <t>全体战列回避值提高1。</t>
  </si>
  <si>
    <t>全体战列回避值提高2。</t>
  </si>
  <si>
    <t>全体战列回避值提高3。</t>
  </si>
  <si>
    <t>战为了应对苛刻的制空环境，提高了战列舰抵御轰炸的水平，全体战列航空战阶段受到的伤害降低。</t>
  </si>
  <si>
    <t>全体战列航空战阶段受到的伤害降低2%。</t>
  </si>
  <si>
    <t>全体战列航空战阶段受到的伤害降低4%。</t>
  </si>
  <si>
    <t>全体战列航空战阶段受到的伤害降低6%。</t>
  </si>
  <si>
    <t>全体战列航空战阶段受到的伤害降低8%。</t>
  </si>
  <si>
    <t>全体战列航空战阶段受到的伤害降低10%。</t>
  </si>
  <si>
    <t>战列舰作为主力舰，其舰装的再利用被挖掘，全体战列作为强化素材收益提高。</t>
  </si>
  <si>
    <t>全体战列作为强化素材收益提高5%。</t>
  </si>
  <si>
    <t>全体战列作为强化素材收益提高6%。</t>
  </si>
  <si>
    <t>全体战列作为强化素材收益提高7%。</t>
  </si>
  <si>
    <t>全体战列作为强化素材收益提高8%。</t>
  </si>
  <si>
    <t>全体战列作为强化素材收益提高10%。</t>
  </si>
  <si>
    <t>即便是身为各国的大姐头，也喜欢打游戏。全体战列宿舍赛车小游戏的buff持续时间提高。</t>
  </si>
  <si>
    <t>全体战列宿舍赛车小游戏的buff持续时间提高10%。</t>
  </si>
  <si>
    <t>全体战列宿舍赛车小游戏的buff持续时间提高20%。</t>
  </si>
  <si>
    <t>全体战列宿舍赛车小游戏的buff持续时间提高30%。</t>
  </si>
  <si>
    <t>战列舰修理的次数实在是太多了，所以已经驾轻就熟。全体战列浴室修理时间降低。</t>
  </si>
  <si>
    <t>全体战列浴室修理时间降低1%。</t>
  </si>
  <si>
    <t>全体战列浴室修理时间降低2%。</t>
  </si>
  <si>
    <t>全体战列浴室修理时间降低3%。</t>
  </si>
  <si>
    <t>全体战列浴室修理时间降低4%。</t>
  </si>
  <si>
    <t>全体战列浴室修理时间降低5%。</t>
  </si>
  <si>
    <t>战列舰们总能做出自己最爱的菜肴。全体战列为主厨时，餐厅菜谱持续时间提高。</t>
  </si>
  <si>
    <t>全体战列为主厨时，餐厅菜谱持续时间提高3%。</t>
  </si>
  <si>
    <t>全体战列为主厨时，餐厅菜谱持续时间提高6%。</t>
  </si>
  <si>
    <t>全体战列为主厨时，餐厅菜谱持续时间提高9%。</t>
  </si>
  <si>
    <t>全体战列为主厨时，餐厅菜谱持续时间提高12%。</t>
  </si>
  <si>
    <t>全体战列为主厨时，餐厅菜谱持续时间提高15%。</t>
  </si>
  <si>
    <t>全体战列出征获取经验提高1%。</t>
  </si>
  <si>
    <t>全体战列出征获取经验提高2%。</t>
  </si>
  <si>
    <t>全体战列出征获取经验提高3%。</t>
  </si>
  <si>
    <t>全体战列出征获取经验提高4%。</t>
  </si>
  <si>
    <t>全体战列出征获取经验提高5%。</t>
  </si>
  <si>
    <t>只有她们最熟悉战列核心的获取方法，丹麦海峡海战战列改造核心掉落率提高（可与其他舰种工坊效果叠加）。</t>
  </si>
  <si>
    <t>丹麦海峡海战战列改造核心掉落率提高4%（可与其他舰种工坊效果叠加）。</t>
  </si>
  <si>
    <t>丹麦海峡海战战列改造核心掉落率提高5%（可与其他舰种工坊效果叠加）。</t>
  </si>
  <si>
    <t>航空母舰自身需要有抵御对方航母的能力，必须强化对空。全体航母对空值提高。</t>
  </si>
  <si>
    <t>全体航母对空值提高1。</t>
  </si>
  <si>
    <t>全体航母对空值提高2。</t>
  </si>
  <si>
    <t>全体航母对空值提高3。</t>
  </si>
  <si>
    <t>先发制人如果可以将敌人打入无法战斗的状态，就是我们的胜利。全体航母航空战阶段造成的伤害提高。</t>
  </si>
  <si>
    <t>全体航母航空战阶段造成的伤害提高1%。</t>
  </si>
  <si>
    <t>全体航母航空战阶段造成的伤害提高2%。</t>
  </si>
  <si>
    <t>全体航母航空战阶段造成的伤害提高3%。</t>
  </si>
  <si>
    <t>全体航母航空战阶段造成的伤害提高4%。</t>
  </si>
  <si>
    <t>全体航母航空战阶段造成的伤害提高5%。</t>
  </si>
  <si>
    <t>航母小姐为了探索自身在战场上的定位，经历了非常多的演习，全体航母演习获取经验提高。</t>
  </si>
  <si>
    <t>全体航母演习获取经验提高1%。</t>
  </si>
  <si>
    <t>全体航母演习获取经验提高2%。</t>
  </si>
  <si>
    <t>全体航母演习获取经验提高3%。</t>
  </si>
  <si>
    <t>全体航母演习获取经验提高4%。</t>
  </si>
  <si>
    <t>全体航母演习获取经验提高5%。</t>
  </si>
  <si>
    <t>航母小姐们在玩宿舍赛车小游戏的时候会用飞机轰炸她的对手。全体航母宿舍赛车小游戏的buff持续时间提高。</t>
  </si>
  <si>
    <t>全体航母宿舍赛车小游戏的buff持续时间提高10%。</t>
  </si>
  <si>
    <t>全体航母宿舍赛车小游戏的buff持续时间提高20%。</t>
  </si>
  <si>
    <t>全体航母宿舍赛车小游戏的buff持续时间提高30%。</t>
  </si>
  <si>
    <t>航母小姐们几乎都是会做出美味佳肴的人呢。全体航母为主厨时，餐厅菜谱持续时间提高。</t>
  </si>
  <si>
    <t>全体航母为主厨时，餐厅菜谱持续时间提高3%。</t>
  </si>
  <si>
    <t>全体航母为主厨时，餐厅菜谱持续时间提高6%。</t>
  </si>
  <si>
    <t>全体航母为主厨时，餐厅菜谱持续时间提高9%。</t>
  </si>
  <si>
    <t>全体航母为主厨时，餐厅菜谱持续时间提高12%。</t>
  </si>
  <si>
    <t>全体航母为主厨时，餐厅菜谱持续时间提高15%。</t>
  </si>
  <si>
    <t>如果遇到敌人近身，也要有能逃脱的资本。全体航母炮击战阶段受到的伤害降低。</t>
  </si>
  <si>
    <t>全体航母炮击战阶段受到的伤害降低2%。</t>
  </si>
  <si>
    <t>全体航母炮击战阶段受到的伤害降低4%。</t>
  </si>
  <si>
    <t>全体航母炮击战阶段受到的伤害降低6%。</t>
  </si>
  <si>
    <t>全体航母炮击战阶段受到的伤害降低8%。</t>
  </si>
  <si>
    <t>全体航母炮击战阶段受到的伤害降低10%。</t>
  </si>
  <si>
    <t>航母小姐们一直很渴望她们的改造核心，珊瑚海海战航母改造核心掉落率提高（可与其他舰种工坊效果叠加）。</t>
  </si>
  <si>
    <t>珊瑚海海战航母改造核心掉落率提高5%（可与其他舰种工坊效果叠加）。</t>
  </si>
  <si>
    <t>快速穿插战术的实现让战巡在战场上穿梭自如，全体战巡回避值提高。</t>
  </si>
  <si>
    <t>全体战巡回避值提高1。</t>
  </si>
  <si>
    <t>全体战巡回避值提高2。</t>
  </si>
  <si>
    <t>全体战巡回避值提高3。</t>
  </si>
  <si>
    <t>演习是最能检验理论知识正确与否的地方。全体战巡演习获取经验提高。</t>
  </si>
  <si>
    <t>全体战巡演习获取经验提高1%。</t>
  </si>
  <si>
    <t>全体战巡演习获取经验提高2%。</t>
  </si>
  <si>
    <t>全体战巡演习获取经验提高3%。</t>
  </si>
  <si>
    <t>全体战巡演习获取经验提高4%。</t>
  </si>
  <si>
    <t>全体战巡演习获取经验提高5%。</t>
  </si>
  <si>
    <t>战巡作为一个已经成熟的舰种，修理方式获得改进。全体战巡浴室修理时间降低。</t>
  </si>
  <si>
    <t>全体战巡浴室修理时间降低1%。</t>
  </si>
  <si>
    <t>全体战巡浴室修理时间降低2%。</t>
  </si>
  <si>
    <t>全体战巡浴室修理时间降低3%。</t>
  </si>
  <si>
    <t>全体战巡浴室修理时间降低4%。</t>
  </si>
  <si>
    <t>全体战巡浴室修理时间降低5%。</t>
  </si>
  <si>
    <t>战巡最大的威胁就是天上的飞机，必须加装防空火力。全体战巡对空值提高。</t>
  </si>
  <si>
    <t>全体战巡对空值提高1。</t>
  </si>
  <si>
    <t>全体战巡对空值提高2。</t>
  </si>
  <si>
    <t>全体战巡对空值提高3。</t>
  </si>
  <si>
    <t>战巡由于一度因为战力问题被冷落，对其舰装的再利用技术就是那段时间完成的，现在刚好派上了作用。全体战巡作为强化素材收益提高。</t>
  </si>
  <si>
    <t>全体战巡作为强化素材收益提高5%。</t>
  </si>
  <si>
    <t>全体战巡作为强化素材收益提高6%。</t>
  </si>
  <si>
    <t>全体战巡作为强化素材收益提高7%。</t>
  </si>
  <si>
    <t>全体战巡作为强化素材收益提高8%。</t>
  </si>
  <si>
    <t>全体战巡作为强化素材收益提高10%。</t>
  </si>
  <si>
    <t>炮击是战巡的核心，强化炮击战时的战斗力是首要任务，因此，加强训练！全体战巡炮击战阶段造成的伤害提高。</t>
  </si>
  <si>
    <t>全体战巡炮击战阶段造成的伤害提高1%。</t>
  </si>
  <si>
    <t>全体战巡炮击战阶段造成的伤害提高2%。</t>
  </si>
  <si>
    <t>全体战巡炮击战阶段造成的伤害提高3%。</t>
  </si>
  <si>
    <t>全体战巡炮击战阶段造成的伤害提高4%。</t>
  </si>
  <si>
    <t>全体战巡炮击战阶段造成的伤害提高5%。</t>
  </si>
  <si>
    <t>战巡对于战列核心有着不一样的理解，丹麦海峡海战战列改造核心掉落率提高（可与其他舰种工坊效果叠加）。</t>
  </si>
  <si>
    <t>高速的她们对于这样一个游戏感到非常兴奋与沉迷，全体战巡宿舍赛车小游戏的buff持续时间提高。</t>
  </si>
  <si>
    <t>全体战巡宿舍赛车小游戏的buff持续时间提高10%。</t>
  </si>
  <si>
    <t>全体战巡宿舍赛车小游戏的buff持续时间提高20%。</t>
  </si>
  <si>
    <t>全体战巡宿舍赛车小游戏的buff持续时间提高30%。</t>
  </si>
  <si>
    <t>由于她们每天都要兼顾机动性和杀伤力，消耗很大，所以也希望有美食。全体战巡为主厨时，餐厅菜谱持续时间提高。</t>
  </si>
  <si>
    <t>全体战巡为主厨时，餐厅菜谱持续时间提高3%。</t>
  </si>
  <si>
    <t>全体战巡为主厨时，餐厅菜谱持续时间提高6%。</t>
  </si>
  <si>
    <t>全体战巡为主厨时，餐厅菜谱持续时间提高9%。</t>
  </si>
  <si>
    <t>全体战巡为主厨时，餐厅菜谱持续时间提高12%。</t>
  </si>
  <si>
    <t>全体战巡为主厨时，餐厅菜谱持续时间提高15%。</t>
  </si>
  <si>
    <t>火力是装母的核心，只有解决了放飞数不够的问题才能有效解决装母的尴尬环境。全体装母火力值提高。</t>
  </si>
  <si>
    <t>全体装母火力值提高5。</t>
  </si>
  <si>
    <t>装甲厚是装母的传统，必须再厚一点，没有止境。全体装母装甲值提高。</t>
  </si>
  <si>
    <t>全体装母装甲值提高1。</t>
  </si>
  <si>
    <t>全体装母装甲值提高2。</t>
  </si>
  <si>
    <t>全体装母装甲值提高3。</t>
  </si>
  <si>
    <t>如果能闪避敌人的攻击，那么也是一种装甲厚。全体装母回避值提高。</t>
  </si>
  <si>
    <t>全体装母回避值提高1。</t>
  </si>
  <si>
    <t>全体装母回避值提高2。</t>
  </si>
  <si>
    <t>全体装母回避值提高3。</t>
  </si>
  <si>
    <t>装母小姐们都温柔似水、厨艺傲人，全体装母为主厨时，餐厅菜谱持续时间提高。</t>
  </si>
  <si>
    <t>全体装母为主厨时，餐厅菜谱持续时间提高3%。</t>
  </si>
  <si>
    <t>全体装母为主厨时，餐厅菜谱持续时间提高6%。</t>
  </si>
  <si>
    <t>全体装母为主厨时，餐厅菜谱持续时间提高9%。</t>
  </si>
  <si>
    <t>全体装母为主厨时，餐厅菜谱持续时间提高12%。</t>
  </si>
  <si>
    <t>全体装母为主厨时，餐厅菜谱持续时间提高15%。</t>
  </si>
  <si>
    <t>提高伤害，一击致命。全体装母航空战阶段造成的伤害提高。</t>
  </si>
  <si>
    <t>全体装母航空战阶段造成的伤害提高1%。</t>
  </si>
  <si>
    <t>全体装母航空战阶段造成的伤害提高2%。</t>
  </si>
  <si>
    <t>全体装母航空战阶段造成的伤害提高3%。</t>
  </si>
  <si>
    <t>全体装母航空战阶段造成的伤害提高4%。</t>
  </si>
  <si>
    <t>全体装母航空战阶段造成的伤害提高5%。</t>
  </si>
  <si>
    <t>仔细研究了航母、轻母、装母的历史战役后，大家掌握了关键一击的技巧。全体装母暴击率提高。</t>
  </si>
  <si>
    <t>全体装母暴击率提高1%。</t>
  </si>
  <si>
    <t>全体装母暴击率提高2%。</t>
  </si>
  <si>
    <t>全体装母暴击率提高3%。</t>
  </si>
  <si>
    <t>装母小姐们改装了宿舍内自己的赛车，全体装母宿舍赛车小游戏的buff持续时间提高。</t>
  </si>
  <si>
    <t>全体装母宿舍赛车小游戏的buff持续时间提高10%。</t>
  </si>
  <si>
    <t>全体装母宿舍赛车小游戏的buff持续时间提高20%。</t>
  </si>
  <si>
    <t>全体装母宿舍赛车小游戏的buff持续时间提高30%。</t>
  </si>
  <si>
    <t>对空作战实现空中压制是装母小姐们提供的最好支援。全体装母对空值提高。</t>
  </si>
  <si>
    <t>全体装母对空值提高1。</t>
  </si>
  <si>
    <t>全体装母对空值提高2。</t>
  </si>
  <si>
    <t>全体装母对空值提高3。</t>
  </si>
  <si>
    <t>命中敌人才是首要任务，雷达的更换能大幅改善这一情况。全体装母命中值提高。</t>
  </si>
  <si>
    <t>全体装母命中值提高1。</t>
  </si>
  <si>
    <t>全体装母命中值提高2。</t>
  </si>
  <si>
    <t>全体装母命中值提高3。</t>
  </si>
  <si>
    <t>装母的舰装修理一直是修理的大头，改善了修理工艺。全体装母浴室修理时间降低。</t>
  </si>
  <si>
    <t>全体装母浴室修理时间降低1%。</t>
  </si>
  <si>
    <t>全体装母浴室修理时间降低2%。</t>
  </si>
  <si>
    <t>全体装母浴室修理时间降低3%。</t>
  </si>
  <si>
    <t>全体装母浴室修理时间降低4%。</t>
  </si>
  <si>
    <t>全体装母浴室修理时间降低5%。</t>
  </si>
  <si>
    <t>装母出征一次很贵的，就多演习一下吧……全体装母演习获取经验提高。</t>
  </si>
  <si>
    <t>全体装母演习获取经验提高1%。</t>
  </si>
  <si>
    <t>全体装母演习获取经验提高2%。</t>
  </si>
  <si>
    <t>全体装母演习获取经验提高3%。</t>
  </si>
  <si>
    <t>全体装母演习获取经验提高4%。</t>
  </si>
  <si>
    <t>全体装母演习获取经验提高5%。</t>
  </si>
  <si>
    <t>装母改造需要消耗大量的航母核心，所以要想办法开源，珊瑚海海战航母改造核心掉落率提高（可与其他舰种工坊效果叠加）。</t>
  </si>
  <si>
    <t>装母出征机会很宝贵，因此她们都会事先做好大量功课，全体装母出征获取经验提高。</t>
  </si>
  <si>
    <t>全体装母出征获取经验提高1%。</t>
  </si>
  <si>
    <t>全体装母出征获取经验提高2%。</t>
  </si>
  <si>
    <t>全体装母出征获取经验提高3%。</t>
  </si>
  <si>
    <t>全体装母出征获取经验提高4%。</t>
  </si>
  <si>
    <t>全体装母出征获取经验提高5%。</t>
  </si>
  <si>
    <t>装母的索敌能力决定了其是否可以先手，全体装母索敌值提高。</t>
  </si>
  <si>
    <t>全体装母索敌值提高1。</t>
  </si>
  <si>
    <t>全体装母索敌值提高2。</t>
  </si>
  <si>
    <t>全体装母索敌值提高3。</t>
  </si>
  <si>
    <t>航战极弱的转向能力终于得到了修复，全体航战回避值提高。</t>
  </si>
  <si>
    <t>全体航战回避值提高1。</t>
  </si>
  <si>
    <t>全体航战回避值提高2。</t>
  </si>
  <si>
    <t>全体航战回避值提高3。</t>
  </si>
  <si>
    <t>航空战列舰的思路就是夺取制空同时兼顾火力，因而，夺取制空也是强化优先级较高的。全体航战对空值提高。</t>
  </si>
  <si>
    <t>全体航战对空值提高1。</t>
  </si>
  <si>
    <t>全体航战对空值提高2。</t>
  </si>
  <si>
    <t>全体航战对空值提高3。</t>
  </si>
  <si>
    <t>航战极为特殊的舰装给修理带来了挑战，不断优化后，全体航战浴室修理时间降低。</t>
  </si>
  <si>
    <t>全体航战浴室修理时间降低1%。</t>
  </si>
  <si>
    <t>全体航战浴室修理时间降低2%。</t>
  </si>
  <si>
    <t>全体航战浴室修理时间降低3%。</t>
  </si>
  <si>
    <t>全体航战浴室修理时间降低4%。</t>
  </si>
  <si>
    <t>全体航战浴室修理时间降低5%。</t>
  </si>
  <si>
    <t>航空战列舰的装甲得到了强化，毕竟这是其安身立命的根本。全体航战装甲值提高。</t>
  </si>
  <si>
    <t>全体航战装甲值提高1。</t>
  </si>
  <si>
    <t>全体航战装甲值提高2。</t>
  </si>
  <si>
    <t>全体航战装甲值提高3。</t>
  </si>
  <si>
    <t>航空战列舰多面手的特性让其在远征中起到了很重要的作用，全体航战远征收益提高（不同舰种可叠加）。</t>
  </si>
  <si>
    <t>全体航战远征收益提高1%（不同舰种可叠加）。</t>
  </si>
  <si>
    <t>全体航战远征收益提高2%（不同舰种可叠加）。</t>
  </si>
  <si>
    <t>全体航战远征收益提高3%（不同舰种可叠加）。</t>
  </si>
  <si>
    <t>航战的火力从来都是不容小觑的。全体航战火力值提高。</t>
  </si>
  <si>
    <t>全体航战火力值提高1。</t>
  </si>
  <si>
    <t>全体航战火力值提高2。</t>
  </si>
  <si>
    <t>全体航战火力值提高3。</t>
  </si>
  <si>
    <t>航空战列舰是对战列舰最全新的解释，因而丹麦海峡海战战列改造核心掉落率提高（可与其他舰种工坊效果叠加）。</t>
  </si>
  <si>
    <t>利用航空优势探明敌情锁定敌人，能够更有效地进攻敌人防御最为薄弱的地方，全体航战暴击率提高。</t>
  </si>
  <si>
    <t>全体航战暴击率提高1%。</t>
  </si>
  <si>
    <t>全体航战暴击率提高2%。</t>
  </si>
  <si>
    <t>全体航战暴击率提高3%。</t>
  </si>
  <si>
    <t>航空战列舰作为新诠释的舰种，其出征的经验更容易为我们带来收获，全体航战出征获取经验提高。</t>
  </si>
  <si>
    <t>全体航战出征获取经验提高1%。</t>
  </si>
  <si>
    <t>全体航战出征获取经验提高2%。</t>
  </si>
  <si>
    <t>全体航战出征获取经验提高3%。</t>
  </si>
  <si>
    <t>全体航战出征获取经验提高4%。</t>
  </si>
  <si>
    <t>全体航战出征获取经验提高5%。</t>
  </si>
  <si>
    <t>航空战列舰的舰装和赛车很搭配，全体航战宿舍赛车小游戏的buff持续时间提高。</t>
  </si>
  <si>
    <t>全体航战宿舍赛车小游戏的buff持续时间提高10%。</t>
  </si>
  <si>
    <t>全体航战宿舍赛车小游戏的buff持续时间提高20%。</t>
  </si>
  <si>
    <t>全体航战宿舍赛车小游戏的buff持续时间提高30%。</t>
  </si>
  <si>
    <t>航空战列舰们都很擅长学习新事物，并搭配自己的想法制作出不一样的菜肴。全体航战为主厨时，餐厅菜谱持续时间提高。</t>
  </si>
  <si>
    <t>全体航战为主厨时，餐厅菜谱持续时间提高3%。</t>
  </si>
  <si>
    <t>全体航战为主厨时，餐厅菜谱持续时间提高6%。</t>
  </si>
  <si>
    <t>全体航战为主厨时，餐厅菜谱持续时间提高9%。</t>
  </si>
  <si>
    <t>全体航战为主厨时，餐厅菜谱持续时间提高12%。</t>
  </si>
  <si>
    <t>全体航战为主厨时，餐厅菜谱持续时间提高15%。</t>
  </si>
  <si>
    <t>航空战列舰在炮击战阶段的火力压制非常重要，因此指定了严格的执行战术。航战炮击战阶段伤害提升。全体航战炮击战阶段造成的伤害提高。</t>
  </si>
  <si>
    <t>全体航战炮击战阶段造成的伤害提高1%。</t>
  </si>
  <si>
    <t>全体航战炮击战阶段造成的伤害提高2%。</t>
  </si>
  <si>
    <t>全体航战炮击战阶段造成的伤害提高3%。</t>
  </si>
  <si>
    <t>全体航战炮击战阶段造成的伤害提高4%。</t>
  </si>
  <si>
    <t>全体航战炮击战阶段造成的伤害提高5%。</t>
  </si>
  <si>
    <t>航空战列舰需要更精准的射击瞄准工具来提升自己。全体航战命中值提高。</t>
  </si>
  <si>
    <t>全体航战命中值提高1。</t>
  </si>
  <si>
    <t>全体航战命中值提高2。</t>
  </si>
  <si>
    <t>全体航战命中值提高3。</t>
  </si>
  <si>
    <t>导弹战列舰最大的威胁就是来自于敌人的航母轰炸，因此强化了对空警戒，全体导战对空值提高。</t>
  </si>
  <si>
    <t>全体导战对空值提高1。</t>
  </si>
  <si>
    <t>全体导战对空值提高2。</t>
  </si>
  <si>
    <t>全体导战对空值提高3。</t>
  </si>
  <si>
    <t>导弹战列舰在作战中需要更强大的动力来躲避敌人的攻击，全体导战回避值提高。</t>
  </si>
  <si>
    <t>全体导战回避值提高1。</t>
  </si>
  <si>
    <t>全体导战回避值提高2。</t>
  </si>
  <si>
    <t>全体导战回避值提高3。</t>
  </si>
  <si>
    <t>导弹战列舰本身强大的火力是其自豪的根本。全体导战火力值提高。</t>
  </si>
  <si>
    <t>全体导战火力值提高1。</t>
  </si>
  <si>
    <t>全体导战火力值提高2。</t>
  </si>
  <si>
    <t>全体导战火力值提高3。</t>
  </si>
  <si>
    <t>弹战列舰作为既往舰种的集大成者，自然修理速度和技术也非常成熟。全体导战浴室修理时间降低。</t>
  </si>
  <si>
    <t>全体导战浴室修理时间降低1%。</t>
  </si>
  <si>
    <t>全体导战浴室修理时间降低2%。</t>
  </si>
  <si>
    <t>全体导战浴室修理时间降低3%。</t>
  </si>
  <si>
    <t>全体导战浴室修理时间降低4%。</t>
  </si>
  <si>
    <t>全体导战浴室修理时间降低5%。</t>
  </si>
  <si>
    <t>导弹战列舰加装了最新式的雷达，可以锁定更远的敌人。全体导战索敌值提高。</t>
  </si>
  <si>
    <t>全体导战索敌值提高1。</t>
  </si>
  <si>
    <t>全体导战索敌值提高2。</t>
  </si>
  <si>
    <t>全体导战索敌值提高3。</t>
  </si>
  <si>
    <t>导弹战列舰非常喜欢吃泡面，并有了自己的心得。全体导战为主厨时，餐厅菜谱持续时间提高。</t>
  </si>
  <si>
    <t>全体导战为主厨时，餐厅菜谱持续时间提高3%。</t>
  </si>
  <si>
    <t>全体导战为主厨时，餐厅菜谱持续时间提高6%。</t>
  </si>
  <si>
    <t>全体导战为主厨时，餐厅菜谱持续时间提高9%。</t>
  </si>
  <si>
    <t>全体导战为主厨时，餐厅菜谱持续时间提高12%。</t>
  </si>
  <si>
    <t>全体导战为主厨时，餐厅菜谱持续时间提高15%。</t>
  </si>
  <si>
    <t>导弹战列舰搭配了最新的装甲，全体导战航空战阶段受到的伤害降低。</t>
  </si>
  <si>
    <t>全体导战航空战阶段受到的伤害降低2%。</t>
  </si>
  <si>
    <t>全体导战航空战阶段受到的伤害降低4%。</t>
  </si>
  <si>
    <t>全体导战航空战阶段受到的伤害降低6%。</t>
  </si>
  <si>
    <t>全体导战航空战阶段受到的伤害降低8%。</t>
  </si>
  <si>
    <t>全体导战航空战阶段受到的伤害降低10%。</t>
  </si>
  <si>
    <t>导弹战列舰最新的定位锁定系统将会更容易让敌人的弱点暴露，全体导战暴击率提高。</t>
  </si>
  <si>
    <t>全体导战暴击率提高1%。</t>
  </si>
  <si>
    <t>全体导战暴击率提高2%。</t>
  </si>
  <si>
    <t>全体导战暴击率提高3%。</t>
  </si>
  <si>
    <t>导弹战列舰区别于以往的不同就是其强大的先手导弹压制能力，因此强化了这点全体导战开幕导弹阶段造成的伤害提高。</t>
  </si>
  <si>
    <t>全体导战开幕导弹阶段造成的伤害提高1%。</t>
  </si>
  <si>
    <t>全体导战开幕导弹阶段造成的伤害提高2%。</t>
  </si>
  <si>
    <t>全体导战开幕导弹阶段造成的伤害提高3%。</t>
  </si>
  <si>
    <t>全体导战开幕导弹阶段造成的伤害提高4%。</t>
  </si>
  <si>
    <t>全体导战开幕导弹阶段造成的伤害提高5%。</t>
  </si>
  <si>
    <t>导弹战列舰在成为导战之前就很擅长宿舍赛车小游戏，现在也不例外。全体导战宿舍赛车小游戏的buff持续时间提高。</t>
  </si>
  <si>
    <t>全体导战宿舍赛车小游戏的buff持续时间提高10%。</t>
  </si>
  <si>
    <t>全体导战宿舍赛车小游戏的buff持续时间提高20%。</t>
  </si>
  <si>
    <t>全体导战宿舍赛车小游戏的buff持续时间提高30%。</t>
  </si>
  <si>
    <t>毕竟曾经都是战列舰，炮击技术都是一流的，新技术也很快就掌握了。全体导战命中值提高。</t>
  </si>
  <si>
    <t>全体导战命中值提高1。</t>
  </si>
  <si>
    <t>全体导战命中值提高2。</t>
  </si>
  <si>
    <t>全体导战命中值提高3。</t>
  </si>
  <si>
    <t>都很熟悉了吧，毕竟导弹战列舰也是大家的熟人，她对战列核心获取方法更熟悉。丹麦海峡海战战列改造核心掉落率提高（可与其他舰种工坊效果叠加）。</t>
  </si>
  <si>
    <t>导弹大型巡洋舰拥有的雷达能够帮助她们更快找准敌人位置，为大家提供信息。全体大巡索敌值提高。</t>
  </si>
  <si>
    <t>全体大巡索敌值提高1。</t>
  </si>
  <si>
    <t>全体大巡索敌值提高2。</t>
  </si>
  <si>
    <t>全体大巡索敌值提高3。</t>
  </si>
  <si>
    <t>导弹大型巡洋舰自身的火力是其生存的一大保障，也是优先强化方案，全体大巡火力值提高。</t>
  </si>
  <si>
    <t>全体大巡火力值提高1。</t>
  </si>
  <si>
    <t>全体大巡火力值提高2。</t>
  </si>
  <si>
    <t>全体大巡火力值提高3。</t>
  </si>
  <si>
    <t>导弹大型巡洋舰作为前战巡，穿插战术运用自如，全体大巡回避值提高。</t>
  </si>
  <si>
    <t>全体大巡回避值提高1。</t>
  </si>
  <si>
    <t>全体大巡回避值提高2。</t>
  </si>
  <si>
    <t>全体大巡回避值提高3。</t>
  </si>
  <si>
    <t>谁不爱赛车呢？她们当然也很熟悉啦！全体大巡宿舍赛车小游戏的buff持续时间提高。</t>
  </si>
  <si>
    <t>全体大巡宿舍赛车小游戏的buff持续时间提高10%。</t>
  </si>
  <si>
    <t>全体大巡宿舍赛车小游戏的buff持续时间提高20%。</t>
  </si>
  <si>
    <t>全体大巡宿舍赛车小游戏的buff持续时间提高30%。</t>
  </si>
  <si>
    <t>导弹大型巡洋舰自身的命中是其生存的一大保障，也是优先强化方案，全体大巡命中值提高。</t>
  </si>
  <si>
    <t>全体大巡命中值提高1。</t>
  </si>
  <si>
    <t>全体大巡命中值提高2。</t>
  </si>
  <si>
    <t>全体大巡命中值提高3。</t>
  </si>
  <si>
    <t>导弹大型巡洋舰自身的装甲是其生存的一大保障，也是优先强化方案，全体大巡装甲值提高。</t>
  </si>
  <si>
    <t>全体大巡装甲值提高1。</t>
  </si>
  <si>
    <t>全体大巡装甲值提高2。</t>
  </si>
  <si>
    <t>全体大巡装甲值提高3。</t>
  </si>
  <si>
    <t>导弹大型巡洋舰在远征中的护航能力非常出色，全体大巡远征收益提高（不同舰种可叠加）。</t>
  </si>
  <si>
    <t>全体大巡远征收益提高1%（不同舰种可叠加）。</t>
  </si>
  <si>
    <t>全体大巡远征收益提高2%（不同舰种可叠加）。</t>
  </si>
  <si>
    <t>全体大巡远征收益提高3%（不同舰种可叠加）。</t>
  </si>
  <si>
    <t>导弹大型巡洋舰加装了最新的装甲，全体大巡炮击战阶段受到的伤害降低。</t>
  </si>
  <si>
    <t>全体大巡炮击战阶段受到的伤害降低2%。</t>
  </si>
  <si>
    <t>全体大巡炮击战阶段受到的伤害降低4%。</t>
  </si>
  <si>
    <t>全体大巡炮击战阶段受到的伤害降低6%。</t>
  </si>
  <si>
    <t>全体大巡炮击战阶段受到的伤害降低8%。</t>
  </si>
  <si>
    <t>全体大巡炮击战阶段受到的伤害降低10%。</t>
  </si>
  <si>
    <t>导弹大型巡洋舰拥有出色的定点打击能力，对敌人的弱点了如指掌。全体大巡暴击率提高。</t>
  </si>
  <si>
    <t>全体大巡暴击率提高1%。</t>
  </si>
  <si>
    <t>全体大巡暴击率提高2%。</t>
  </si>
  <si>
    <t>全体大巡暴击率提高3%。</t>
  </si>
  <si>
    <t>导弹大型巡洋舰其实不会做菜，但是她们在努力学……全体大巡为主厨时，餐厅菜谱持续时间提高。</t>
  </si>
  <si>
    <t>全体大巡为主厨时，餐厅菜谱持续时间提高3%。</t>
  </si>
  <si>
    <t>全体大巡为主厨时，餐厅菜谱持续时间提高6%。</t>
  </si>
  <si>
    <t>全体大巡为主厨时，餐厅菜谱持续时间提高9%。</t>
  </si>
  <si>
    <t>全体大巡为主厨时，餐厅菜谱持续时间提高12%。</t>
  </si>
  <si>
    <t>全体大巡为主厨时，餐厅菜谱持续时间提高15%。</t>
  </si>
  <si>
    <t>导弹大型巡洋舰曾经是战巡，也非常熟悉核心获取方法了。丹麦海峡海战战列改造核心掉落率提高（可与其他舰种工坊效果叠加）。</t>
  </si>
  <si>
    <t>导弹大型巡洋舰在闭幕导弹开始才是其最强大的战场，全体大巡闭幕导弹阶段造成的伤害提高。</t>
  </si>
  <si>
    <t>全体大巡闭幕导弹阶段造成的伤害提高1%。</t>
  </si>
  <si>
    <t>全体大巡闭幕导弹阶段造成的伤害提高2%。</t>
  </si>
  <si>
    <t>全体大巡闭幕导弹阶段造成的伤害提高3%。</t>
  </si>
  <si>
    <t>全体大巡闭幕导弹阶段造成的伤害提高4%。</t>
  </si>
  <si>
    <t>全体大巡闭幕导弹阶段造成的伤害提高5%。</t>
  </si>
  <si>
    <t>U/C/Au/Ca/Ys/Pi/Ho国驱逐回避值提高1。</t>
    <phoneticPr fontId="2" type="noConversion"/>
  </si>
  <si>
    <t>U/C/Au/Ca/Ys/Pi/Ho国驱逐回避值提高2。</t>
    <phoneticPr fontId="2" type="noConversion"/>
  </si>
  <si>
    <t>U/C/Au/Ca/Ys/Pi/Ho国驱逐回避值提高3。</t>
    <phoneticPr fontId="2" type="noConversion"/>
  </si>
  <si>
    <t>U/C/Au/Ca/Ys/Pi/Ho国驱逐对潜值提高1。</t>
    <phoneticPr fontId="2" type="noConversion"/>
  </si>
  <si>
    <t>U/C/Au/Ca/Ys/Pi/Ho国驱逐对潜值提高2。</t>
    <phoneticPr fontId="2" type="noConversion"/>
  </si>
  <si>
    <t>U/C/Au/Ca/Ys/Pi/Ho国驱逐对潜值提高3。</t>
    <phoneticPr fontId="2" type="noConversion"/>
  </si>
  <si>
    <t>最新的鱼雷，炸药量更足，速度更快。U/C/Au/Ca/Ys/Pi/Ho国驱逐鱼雷值提高。</t>
    <phoneticPr fontId="2" type="noConversion"/>
  </si>
  <si>
    <t>U/C/Au/Ca/Ys/Pi/Ho国驱逐鱼雷值提高1。</t>
    <phoneticPr fontId="2" type="noConversion"/>
  </si>
  <si>
    <t>U/C/Au/Ca/Ys/Pi/Ho国驱逐鱼雷值提高2。</t>
    <phoneticPr fontId="2" type="noConversion"/>
  </si>
  <si>
    <t>U/C/Au/Ca/Ys/Pi/Ho国驱逐鱼雷值提高3。</t>
    <phoneticPr fontId="2" type="noConversion"/>
  </si>
  <si>
    <t>鱼鱼啊！鱼鱼啊！大家一起捕鱼啊！U/C/Au/Ca/Ys/Pi/Ho国驱逐对潜值提高。</t>
    <phoneticPr fontId="2" type="noConversion"/>
  </si>
  <si>
    <t>科技是人类进步的阶梯，也是她们稳定发展的阶梯。U/C/Au/Ca/Ys/Pi/Ho国驱逐回避值提高。</t>
    <phoneticPr fontId="2" type="noConversion"/>
  </si>
  <si>
    <t>依靠着炮术进步和火控技术的进步，U/Ar/Sp国战列火力值提高。</t>
  </si>
  <si>
    <t>U/Ar/Sp国战列火力值提高1。</t>
  </si>
  <si>
    <t>U/Ar/Sp国战列火力值提高2。</t>
  </si>
  <si>
    <t>U/Ar/Sp国战列火力值提高3。</t>
  </si>
  <si>
    <t>雷达指引技术的进步让命中敌人变得更为轻松，U/Ar/Sp国战列命中值提高。</t>
  </si>
  <si>
    <t>U/Ar/Sp国战列命中值提高1。</t>
  </si>
  <si>
    <t>U/Ar/Sp国战列命中值提高2。</t>
  </si>
  <si>
    <t>U/Ar/Sp国战列命中值提高3。</t>
  </si>
  <si>
    <t>面对敌人的袭击，在装备上就做好万全准备是最好的。U/S国航母回避值提高。</t>
  </si>
  <si>
    <t>U/S国航母回避值提高1。</t>
  </si>
  <si>
    <t>U/S国航母回避值提高2。</t>
  </si>
  <si>
    <t>U/S国航母回避值提高3。</t>
  </si>
  <si>
    <t>新装备的雷达可以让敌人无所遁形。U/S国航母命中值提高。</t>
  </si>
  <si>
    <t>U/S国航母命中值提高1。</t>
  </si>
  <si>
    <t>U/S国航母命中值提高2。</t>
  </si>
  <si>
    <t>U/S国航母命中值提高3。</t>
  </si>
  <si>
    <t>她们的目标只有敌人，她们的眼中只有胜利。U/S国航母暴击率提高。</t>
  </si>
  <si>
    <t>U/S国航母暴击率提高1%。</t>
  </si>
  <si>
    <t>U/S国航母暴击率提高2%。</t>
  </si>
  <si>
    <t>U/S国航母暴击率提高3%。</t>
  </si>
  <si>
    <t>J/F国轻母研制出了最新的对潜侦查手段。J/F国轻母对潜值提高。</t>
  </si>
  <si>
    <t>J/F国轻母对潜值提高1。</t>
  </si>
  <si>
    <t>J/F国轻母对潜值提高2。</t>
  </si>
  <si>
    <t>J/F国轻母对潜值提高3。</t>
  </si>
  <si>
    <t>E/I国在友好交流后，分享了互相的作战心得。E/I国轻母对潜值提高。</t>
  </si>
  <si>
    <t>E/I国轻母对潜值提高1。</t>
  </si>
  <si>
    <t>E/I国轻母对潜值提高2。</t>
  </si>
  <si>
    <t>E/I国轻母对潜值提高3。</t>
  </si>
  <si>
    <t>经过了多次演习，J/S/F国轻巡命中值提高。</t>
  </si>
  <si>
    <t>J/S/F国轻巡命中值提高1。</t>
  </si>
  <si>
    <t>J/S/F国轻巡命中值提高2。</t>
  </si>
  <si>
    <t>J/S/F国轻巡命中值提高3。</t>
  </si>
  <si>
    <t>轻巡经过改装，U/C/Ho/Sv/Pi/Sp/Gr/Ch国轻巡命中值提高。</t>
  </si>
  <si>
    <t>U/C/Ho/Sv/Pi/Sp/Gr/Ch国轻巡命中值提高1。</t>
  </si>
  <si>
    <t>U/C/Ho/Sv/Pi/Sp/Gr/Ch国轻巡命中值提高2。</t>
  </si>
  <si>
    <t>U/C/Ho/Sv/Pi/Sp/Gr/Ch国轻巡命中值提高3。</t>
  </si>
  <si>
    <t>装备了更为先进的反潜装置，U/C/Ho/Sv/Pi/Sp/Gr/Ch国轻巡反潜值提高。</t>
  </si>
  <si>
    <t>U/C/Ho/Sv/Pi/Sp/Gr/Ch国轻巡反潜值提高1。</t>
  </si>
  <si>
    <t>U/C/Ho/Sv/Pi/Sp/Gr/Ch国轻巡反潜值提高2。</t>
  </si>
  <si>
    <t>U/C/Ho/Sv/Pi/Sp/Gr/Ch国轻巡反潜值提高3。</t>
  </si>
  <si>
    <t>在反潜心得交流上取得了突破，J/S/F国轻巡反潜值提高。</t>
  </si>
  <si>
    <t>J/S/F国轻巡反潜值提高1。</t>
  </si>
  <si>
    <t>J/S/F国轻巡反潜值提高2。</t>
  </si>
  <si>
    <t>J/S/F国轻巡反潜值提高3。</t>
  </si>
  <si>
    <t>几个国家决定试一下谁打的更准，没日没夜的比赛。E/I/G国轻巡命中值提高。</t>
  </si>
  <si>
    <t>E/I/G国轻巡命中值提高1。</t>
  </si>
  <si>
    <t>E/I/G国轻巡命中值提高2。</t>
  </si>
  <si>
    <t>E/I/G国轻巡命中值提高3。</t>
  </si>
  <si>
    <t>G国擅长潜艇战，E国擅长反潜艇战，她们共同教会了I国潜艇与反潜战，自己也颇有收获。E/I/G国轻巡反潜值提高。</t>
  </si>
  <si>
    <t>E/I/G国轻巡反潜值提高1。</t>
  </si>
  <si>
    <t>E/I/G国轻巡反潜值提高2。</t>
  </si>
  <si>
    <t>E/I/G国轻巡反潜值提高3。</t>
  </si>
  <si>
    <t>统一了制式武装，J/S/F国重巡命中值提高。</t>
  </si>
  <si>
    <t>J/S/F国重巡命中值提高1。</t>
  </si>
  <si>
    <t>J/S/F国重巡命中值提高2。</t>
  </si>
  <si>
    <t>J/S/F国重巡命中值提高3。</t>
  </si>
  <si>
    <t>在战术制定方面取得了突破，J/S/F国重巡暴击率提高。</t>
  </si>
  <si>
    <t>J/S/F国重巡暴击率提高1%。</t>
  </si>
  <si>
    <t>J/S/F国重巡暴击率提高2%。</t>
  </si>
  <si>
    <t>J/S/F国重巡暴击率提高3%。</t>
  </si>
  <si>
    <t>装备了最新式的火控雷达，U/Gr/Sp/Au国重巡命中值提高。</t>
  </si>
  <si>
    <t>U/Gr/Sp/Au国重巡命中值提高1。</t>
  </si>
  <si>
    <t>U/Gr/Sp/Au国重巡命中值提高2。</t>
  </si>
  <si>
    <t>U/Gr/Sp/Au国重巡命中值提高3。</t>
  </si>
  <si>
    <t>在协同作战切入方面取得了突破性进展，U/Gr/Sp/Au国重巡暴击率提高。</t>
  </si>
  <si>
    <t>U/Gr/Sp/Au国重巡暴击率提高1%。</t>
  </si>
  <si>
    <t>U/Gr/Sp/Au国重巡暴击率提高2%。</t>
  </si>
  <si>
    <t>U/Gr/Sp/Au国重巡暴击率提高3%。</t>
  </si>
  <si>
    <t>熟悉了作战海域，并提供了完整的协同作战方案，E/I/G国重巡命中值提高。</t>
  </si>
  <si>
    <t>E/I/G国重巡命中值提高1。</t>
  </si>
  <si>
    <t>E/I/G国重巡命中值提高2。</t>
  </si>
  <si>
    <t>E/I/G国重巡命中值提高3。</t>
  </si>
  <si>
    <t>对炮弹进行了研究，研制出更易暴击的炮弹，E/I/G国重巡暴击率提高。</t>
  </si>
  <si>
    <t>E/I/G国重巡暴击率提高1%。</t>
  </si>
  <si>
    <t>E/I/G国重巡暴击率提高2%。</t>
  </si>
  <si>
    <t>E/I/G国重巡暴击率提高3%。</t>
  </si>
  <si>
    <t>为了进行火力压制，就装备了最大的炮管，J/S/F国战列火力值提高。</t>
  </si>
  <si>
    <t>J/S/F国战列火力值提高1。</t>
  </si>
  <si>
    <t>J/S/F国战列火力值提高2。</t>
  </si>
  <si>
    <t>J/S/F国战列火力值提高3。</t>
  </si>
  <si>
    <t>对炮术进行了极为苛刻的训练，保证尽可能地往敌人关键部位攻击，U/Ar/Sp国战列暴击率提高。</t>
  </si>
  <si>
    <t>U/Ar/Sp国战列暴击率提高1%。</t>
  </si>
  <si>
    <t>U/Ar/Sp国战列暴击率提高2%。</t>
  </si>
  <si>
    <t>U/Ar/Sp国战列暴击率提高3%。</t>
  </si>
  <si>
    <t>炮术训练与经验的积累让她们的攻击更容易命中敌人，J/S/F国战列命中值提高。</t>
  </si>
  <si>
    <t>J/S/F国战列命中值提高1。</t>
  </si>
  <si>
    <t>J/S/F国战列命中值提高2。</t>
  </si>
  <si>
    <t>J/S/F国战列命中值提高3。</t>
  </si>
  <si>
    <t>依靠着高强度的压力训练，让她们在作战时更容易超常发挥，J/S/F国战列暴击率提高。</t>
  </si>
  <si>
    <t>J/S/F国战列暴击率提高1%。</t>
  </si>
  <si>
    <t>J/S/F国战列暴击率提高2%。</t>
  </si>
  <si>
    <t>J/S/F国战列暴击率提高3%。</t>
  </si>
  <si>
    <t>在实战中训练是最有效的，E/G/I国战列火力值提高。</t>
  </si>
  <si>
    <t>E/G/I国战列火力值提高1。</t>
  </si>
  <si>
    <t>E/G/I国战列火力值提高2。</t>
  </si>
  <si>
    <t>E/G/I国战列火力值提高3。</t>
  </si>
  <si>
    <t>在实战中训练是最有效的，E/G/I国战列命中值提高。</t>
  </si>
  <si>
    <t>E/G/I国战列命中值提高1。</t>
  </si>
  <si>
    <t>E/G/I国战列命中值提高2。</t>
  </si>
  <si>
    <t>E/G/I国战列命中值提高3。</t>
  </si>
  <si>
    <t>战绩最差的就去搞卫生——在这样一条规定下，保证尽可能地往敌人关键部位攻击，E/G/I国战列暴击率提高。</t>
  </si>
  <si>
    <t>E/G/I国战列暴击率提高1%。</t>
  </si>
  <si>
    <t>E/G/I国战列暴击率提高2%。</t>
  </si>
  <si>
    <t>E/G/I国战列暴击率提高3%。</t>
  </si>
  <si>
    <t>面对大西洋凶险的海域状况，她们有了自己的航行心得。E/G/I国航母回避值提高。</t>
  </si>
  <si>
    <t>E/G/I国航母回避值提高1。</t>
  </si>
  <si>
    <t>E/G/I国航母回避值提高2。</t>
  </si>
  <si>
    <t>E/G/I国航母回避值提高3。</t>
  </si>
  <si>
    <t>熟练的航母小姐总能自己找到隐藏起来的目标，E/G/I国航母命中值提高。</t>
  </si>
  <si>
    <t>E/G/I国航母命中值提高1。</t>
  </si>
  <si>
    <t>E/G/I国航母命中值提高2。</t>
  </si>
  <si>
    <t>E/G/I国航母命中值提高3。</t>
  </si>
  <si>
    <t>由于经常面对高强度、隐蔽性要求高的奇袭作战J/F国航母回避值提高。</t>
  </si>
  <si>
    <t>J/F国航母回避值提高1。</t>
  </si>
  <si>
    <t>J/F国航母回避值提高2。</t>
  </si>
  <si>
    <t>J/F国航母回避值提高3。</t>
  </si>
  <si>
    <t>战绩最差的就去做菜——在这样一条规定下，E/G/I国航母暴击率提高。</t>
  </si>
  <si>
    <t>E/G/I国航母暴击率提高1%。</t>
  </si>
  <si>
    <t>E/G/I国航母暴击率提高2%。</t>
  </si>
  <si>
    <t>E/G/I国航母暴击率提高3%。</t>
  </si>
  <si>
    <t>鉴于奇袭战术的推广，奇袭中如何高效率命中敌人，是她们的必修课。J/F国航母命中值提高。</t>
  </si>
  <si>
    <t>J/F国航母命中值提高1。</t>
  </si>
  <si>
    <t>J/F国航母命中值提高2。</t>
  </si>
  <si>
    <t>J/F国航母命中值提高3。</t>
  </si>
  <si>
    <t>面对敌人，她们有一套独特的战术来作战提升作战上限。J/F国航母暴击率提高。</t>
  </si>
  <si>
    <t>J/F国航母暴击率提高1%。</t>
  </si>
  <si>
    <t>J/F国航母暴击率提高2%。</t>
  </si>
  <si>
    <t>J/F国航母暴击率提高3%。</t>
  </si>
  <si>
    <t>利用战列舰技术强化的战巡，U/Tu国战巡命中值提高。</t>
  </si>
  <si>
    <t>U/Tu国战巡命中值提高1。</t>
  </si>
  <si>
    <t>U/Tu国战巡命中值提高2。</t>
  </si>
  <si>
    <t>U/Tu国战巡命中值提高3。</t>
  </si>
  <si>
    <t>她们认为战巡无法命中敌人说明炮管还不够大，射速还不够快，J/S国战巡命中值提高。</t>
  </si>
  <si>
    <t>J/S国战巡命中值提高1。</t>
  </si>
  <si>
    <t>J/S国战巡命中值提高2。</t>
  </si>
  <si>
    <t>J/S国战巡命中值提高3。</t>
  </si>
  <si>
    <t>通过深度交流与协作，双方就战巡的战术问题进行了交流，E/G国战巡命中值提高。</t>
  </si>
  <si>
    <t>E/G国战巡命中值提高1。</t>
  </si>
  <si>
    <t>E/G国战巡命中值提高2。</t>
  </si>
  <si>
    <t>E/G国战巡命中值提高3。</t>
  </si>
  <si>
    <t>战列舰的新式装备装备到了战巡上，U/Tu国战巡火力值提高。</t>
  </si>
  <si>
    <t>U/Tu国战巡火力值提高1。</t>
  </si>
  <si>
    <t>U/Tu国战巡火力值提高2。</t>
  </si>
  <si>
    <t>U/Tu国战巡火力值提高3。</t>
  </si>
  <si>
    <t>既然炮管不够大，那就再强一些。J/S国战巡火力值提高。</t>
  </si>
  <si>
    <t>J/S国战巡火力值提高1。</t>
  </si>
  <si>
    <t>J/S国战巡火力值提高2。</t>
  </si>
  <si>
    <t>J/S国战巡火力值提高3。</t>
  </si>
  <si>
    <t>两国终于重视起来，改进了自己的祖传炮管。E/G国战巡火力值提高。</t>
  </si>
  <si>
    <t>E/G国战巡火力值提高1。</t>
  </si>
  <si>
    <t>E/G国战巡火力值提高2。</t>
  </si>
  <si>
    <t>E/G国战巡火力值提高3。</t>
  </si>
  <si>
    <t>鉴于希望战巡总有一天可以压制战列舰，E/G国战巡暴击率提高。</t>
  </si>
  <si>
    <t>E/G国战巡暴击率提高1%。</t>
  </si>
  <si>
    <t>E/G国战巡暴击率提高2%。</t>
  </si>
  <si>
    <t>E/G国战巡暴击率提高3%。</t>
  </si>
  <si>
    <t>U国在仔细进行数据比对后，选择了最科学的炮击指南，U/Tu国战巡暴击率提高。</t>
  </si>
  <si>
    <t>U/Tu国战巡暴击率提高1%。</t>
  </si>
  <si>
    <t>U/Tu国战巡暴击率提高2%。</t>
  </si>
  <si>
    <t>U/Tu国战巡暴击率提高3%。</t>
  </si>
  <si>
    <t>提升了主炮性能，她们都很兴奋，J/S国战巡暴击率提高。</t>
  </si>
  <si>
    <t>J/S国战巡暴击率提高1%。</t>
  </si>
  <si>
    <t>J/S国战巡暴击率提高2%。</t>
  </si>
  <si>
    <t>J/S国战巡暴击率提高3%。</t>
  </si>
  <si>
    <t>E/I/G国驱逐回避值提高4。</t>
  </si>
  <si>
    <t>E/I/G国驱逐回避值提高5。</t>
  </si>
  <si>
    <t>U/C/Au/Ca/Ys/Pi/Ho国驱逐回避值提高4。</t>
  </si>
  <si>
    <t>U/C/Au/Ca/Ys/Pi/Ho国驱逐回避值提高5。</t>
  </si>
  <si>
    <t>E/I/G国驱逐对潜值提高4。</t>
  </si>
  <si>
    <t>E/I/G国驱逐对潜值提高5。</t>
  </si>
  <si>
    <t>U/C/Au/Ca/Ys/Pi/Ho国驱逐对潜值提高4。</t>
  </si>
  <si>
    <t>U/C/Au/Ca/Ys/Pi/Ho国驱逐对潜值提高5。</t>
  </si>
  <si>
    <t>全体驱逐出征获取经验提高4%。</t>
  </si>
  <si>
    <t>全体驱逐出征获取经验提高5%。</t>
  </si>
  <si>
    <t>全体驱逐对空值提高4。</t>
  </si>
  <si>
    <t>全体驱逐对空值提高5。</t>
  </si>
  <si>
    <t>U/C/Au/Ca/Ys/Pi/Ho国驱逐鱼雷值提高4。</t>
  </si>
  <si>
    <t>U/C/Au/Ca/Ys/Pi/Ho国驱逐鱼雷值提高5。</t>
  </si>
  <si>
    <t>全体驱逐远征收益提高4%（不同舰种可叠加）。</t>
  </si>
  <si>
    <t>全体驱逐远征收益提高5%（不同舰种可叠加）。</t>
  </si>
  <si>
    <t>全体驱逐作为强化素材收益提高19%。</t>
  </si>
  <si>
    <t>全体驱逐作为强化素材收益提高16%。</t>
    <phoneticPr fontId="2" type="noConversion"/>
  </si>
  <si>
    <t>全体驱逐作为强化素材收益提高17%。</t>
    <phoneticPr fontId="2" type="noConversion"/>
  </si>
  <si>
    <t>全体驱逐作为强化素材收益提高18%。</t>
  </si>
  <si>
    <t>全体驱逐作为强化素材收益提高20%。</t>
  </si>
  <si>
    <t>J/S/F国驱逐回避值提高4。</t>
  </si>
  <si>
    <t>J/S/F国驱逐回避值提高5。</t>
  </si>
  <si>
    <t>E/I/G国驱逐鱼雷值提高4。</t>
  </si>
  <si>
    <t>E/I/G国驱逐鱼雷值提高5。</t>
  </si>
  <si>
    <t>J/S/F国驱逐对潜值提高4。</t>
  </si>
  <si>
    <t>J/S/F国驱逐对潜值提高5。</t>
  </si>
  <si>
    <t>全体驱逐幸运值提高4。</t>
  </si>
  <si>
    <t>全体驱逐幸运值提高5。</t>
  </si>
  <si>
    <t>J/S/F国驱逐鱼雷值提高4。</t>
  </si>
  <si>
    <t>J/S/F国驱逐鱼雷值提高5。</t>
  </si>
  <si>
    <t>全体驱逐宿舍赛车小游戏的buff持续时间提高40%。</t>
  </si>
  <si>
    <t>全体驱逐宿舍赛车小游戏的buff持续时间提高50%。</t>
  </si>
  <si>
    <t>全体驱逐为主厨时，餐厅菜谱持续时间提高18%。</t>
  </si>
  <si>
    <t>全体驱逐为主厨时，餐厅菜谱持续时间提高21%。</t>
  </si>
  <si>
    <t>全体驱逐为主厨时，餐厅菜谱持续时间提高24%。</t>
  </si>
  <si>
    <t>全体驱逐为主厨时，餐厅菜谱持续时间提高27%。</t>
  </si>
  <si>
    <t>全体驱逐为主厨时，餐厅菜谱持续时间提高30%。</t>
  </si>
  <si>
    <t>全体导驱回避值提高4。</t>
  </si>
  <si>
    <t>全体导驱回避值提高5。</t>
  </si>
  <si>
    <t>全体导驱命中值提高4。</t>
  </si>
  <si>
    <t>全体导驱命中值提高5。</t>
  </si>
  <si>
    <t>全体导驱火力值提高4。</t>
  </si>
  <si>
    <t>全体导驱火力值提高5。</t>
  </si>
  <si>
    <t>全体导驱宿舍赛车小游戏的buff持续时间提高40%。</t>
  </si>
  <si>
    <t>全体导驱宿舍赛车小游戏的buff持续时间提高50%。</t>
  </si>
  <si>
    <t>全体导驱为主厨时，餐厅菜谱持续时间提高18%。</t>
  </si>
  <si>
    <t>全体导驱为主厨时，餐厅菜谱持续时间提高21%。</t>
  </si>
  <si>
    <t>全体导驱为主厨时，餐厅菜谱持续时间提高24%。</t>
  </si>
  <si>
    <t>全体导驱为主厨时，餐厅菜谱持续时间提高27%。</t>
  </si>
  <si>
    <t>全体导驱为主厨时，餐厅菜谱持续时间提高30%。</t>
  </si>
  <si>
    <t>全体防驱回避值提高4。</t>
  </si>
  <si>
    <t>全体防驱回避值提高5。</t>
  </si>
  <si>
    <t>全体防驱装甲值提高4。</t>
  </si>
  <si>
    <t>全体防驱装甲值提高5。</t>
  </si>
  <si>
    <t>全体防驱对空值提高4。</t>
  </si>
  <si>
    <t>全体防驱对空值提高5。</t>
  </si>
  <si>
    <t>全体防驱幸运值提高4。</t>
  </si>
  <si>
    <t>全体防驱幸运值提高5。</t>
  </si>
  <si>
    <t>全体防驱宿舍赛车小游戏的buff持续时间提高40%。</t>
  </si>
  <si>
    <t>全体防驱宿舍赛车小游戏的buff持续时间提高50%。</t>
  </si>
  <si>
    <t>全体防驱为主厨时，餐厅菜谱持续时间提高18%。</t>
  </si>
  <si>
    <t>全体防驱为主厨时，餐厅菜谱持续时间提高21%。</t>
  </si>
  <si>
    <t>全体防驱为主厨时，餐厅菜谱持续时间提高24%。</t>
  </si>
  <si>
    <t>全体防驱为主厨时，餐厅菜谱持续时间提高27%。</t>
  </si>
  <si>
    <t>全体防驱为主厨时，餐厅菜谱持续时间提高30%。</t>
  </si>
  <si>
    <t>全体防驱远征收益提高4%（不同舰种可叠加）。</t>
  </si>
  <si>
    <t>全体防驱远征收益提高5%（不同舰种可叠加）。</t>
  </si>
  <si>
    <t>全体潜艇回避值提高4。</t>
  </si>
  <si>
    <t>全体潜艇回避值提高5。</t>
  </si>
  <si>
    <t>全体潜艇索敌值提高4。</t>
  </si>
  <si>
    <t>全体潜艇索敌值提高5。</t>
  </si>
  <si>
    <t>全体潜艇命中值提高4。</t>
  </si>
  <si>
    <t>全体潜艇命中值提高5。</t>
  </si>
  <si>
    <t>全体潜艇远征收益提高4%（不同舰种可叠加）。</t>
  </si>
  <si>
    <t>全体潜艇远征收益提高5%（不同舰种可叠加）。</t>
  </si>
  <si>
    <t>全体潜艇鱼雷值提高4。</t>
  </si>
  <si>
    <t>全体潜艇鱼雷值提高5。</t>
  </si>
  <si>
    <t>全体潜艇宿舍赛车小游戏的buff持续时间提高40%。</t>
  </si>
  <si>
    <t>全体潜艇宿舍赛车小游戏的buff持续时间提高50%。</t>
  </si>
  <si>
    <t>全体潜艇为主厨时，餐厅菜谱持续时间提高18%。</t>
  </si>
  <si>
    <t>全体潜艇为主厨时，餐厅菜谱持续时间提高21%。</t>
  </si>
  <si>
    <t>全体潜艇为主厨时，餐厅菜谱持续时间提高24%。</t>
  </si>
  <si>
    <t>全体潜艇为主厨时，餐厅菜谱持续时间提高27%。</t>
  </si>
  <si>
    <t>全体潜艇为主厨时，餐厅菜谱持续时间提高30%。</t>
  </si>
  <si>
    <t>全体炮潜回避值提高4。</t>
  </si>
  <si>
    <t>全体炮潜回避值提高5。</t>
  </si>
  <si>
    <t>全体炮潜火力值提高4。</t>
  </si>
  <si>
    <t>全体炮潜火力值提高5。</t>
  </si>
  <si>
    <t>全体炮潜命中值提高4。</t>
  </si>
  <si>
    <t>全体炮潜命中值提高5。</t>
  </si>
  <si>
    <t>全体炮潜远征收益提高4%（不同舰种可叠加）。</t>
  </si>
  <si>
    <t>全体炮潜远征收益提高5%（不同舰种可叠加）。</t>
  </si>
  <si>
    <t>全体炮潜宿舍赛车小游戏的buff持续时间提高40%。</t>
  </si>
  <si>
    <t>全体炮潜宿舍赛车小游戏的buff持续时间提高50%。</t>
  </si>
  <si>
    <t>全体炮潜鱼雷值提高4。</t>
  </si>
  <si>
    <t>全体炮潜鱼雷值提高5。</t>
  </si>
  <si>
    <t>全体炮潜为主厨时，餐厅菜谱持续时间提高18%。</t>
  </si>
  <si>
    <t>全体炮潜为主厨时，餐厅菜谱持续时间提高21%。</t>
  </si>
  <si>
    <t>全体炮潜为主厨时，餐厅菜谱持续时间提高24%。</t>
  </si>
  <si>
    <t>全体炮潜为主厨时，餐厅菜谱持续时间提高27%。</t>
  </si>
  <si>
    <t>全体炮潜为主厨时，餐厅菜谱持续时间提高30%。</t>
  </si>
  <si>
    <t>全体补给幸运值提高4。</t>
  </si>
  <si>
    <t>全体补给幸运值提高5。</t>
  </si>
  <si>
    <t>全体补给回避值提高4。</t>
  </si>
  <si>
    <t>全体补给回避值提高5。</t>
  </si>
  <si>
    <t>全体补给宿舍赛车小游戏的buff持续时间提高40%。</t>
  </si>
  <si>
    <t>全体补给宿舍赛车小游戏的buff持续时间提高50%。</t>
  </si>
  <si>
    <t>全体补给为主厨时，餐厅菜谱持续时间提高18%。</t>
  </si>
  <si>
    <t>全体补给为主厨时，餐厅菜谱持续时间提高21%。</t>
  </si>
  <si>
    <t>全体补给为主厨时，餐厅菜谱持续时间提高24%。</t>
  </si>
  <si>
    <t>全体补给为主厨时，餐厅菜谱持续时间提高27%。</t>
  </si>
  <si>
    <t>全体补给为主厨时，餐厅菜谱持续时间提高30%。</t>
  </si>
  <si>
    <t>全体补给装甲值提高4。</t>
  </si>
  <si>
    <t>全体补给装甲值提高5。</t>
  </si>
  <si>
    <t>全体重炮回避值提高4。</t>
  </si>
  <si>
    <t>全体重炮回避值提高5。</t>
  </si>
  <si>
    <t>全体重炮幸运值提高4。</t>
  </si>
  <si>
    <t>全体重炮幸运值提高5。</t>
  </si>
  <si>
    <t>全体重炮火力值提高4。</t>
  </si>
  <si>
    <t>全体重炮火力值提高5。</t>
  </si>
  <si>
    <t>全体重炮远征收益提高4%（不同舰种可叠加）。</t>
  </si>
  <si>
    <t>全体重炮远征收益提高5%（不同舰种可叠加）。</t>
  </si>
  <si>
    <t>全体重炮出征获取经验提高4%。</t>
  </si>
  <si>
    <t>全体重炮出征获取经验提高5%。</t>
  </si>
  <si>
    <t>全体重炮命中值提高4。</t>
  </si>
  <si>
    <t>全体重炮命中值提高5。</t>
  </si>
  <si>
    <t>全体重炮宿舍赛车小游戏的buff持续时间提高40%。</t>
  </si>
  <si>
    <t>全体重炮宿舍赛车小游戏的buff持续时间提高50%。</t>
  </si>
  <si>
    <t>全体重炮为主厨时，餐厅菜谱持续时间提高18%。</t>
  </si>
  <si>
    <t>全体重炮为主厨时，餐厅菜谱持续时间提高21%。</t>
  </si>
  <si>
    <t>全体重炮为主厨时，餐厅菜谱持续时间提高24%。</t>
  </si>
  <si>
    <t>全体重炮为主厨时，餐厅菜谱持续时间提高27%。</t>
  </si>
  <si>
    <t>全体重炮为主厨时，餐厅菜谱持续时间提高30%。</t>
  </si>
  <si>
    <t>全体重巡为主厨时，餐厅菜谱持续时间提高18%。</t>
  </si>
  <si>
    <t>全体重巡为主厨时，餐厅菜谱持续时间提高21%。</t>
  </si>
  <si>
    <t>全体重巡为主厨时，餐厅菜谱持续时间提高24%。</t>
  </si>
  <si>
    <t>全体重巡为主厨时，餐厅菜谱持续时间提高27%。</t>
  </si>
  <si>
    <t>全体重巡为主厨时，餐厅菜谱持续时间提高30%。</t>
  </si>
  <si>
    <t>全体雷巡为主厨时，餐厅菜谱持续时间提高18%。</t>
  </si>
  <si>
    <t>全体雷巡为主厨时，餐厅菜谱持续时间提高21%。</t>
  </si>
  <si>
    <t>全体雷巡为主厨时，餐厅菜谱持续时间提高24%。</t>
  </si>
  <si>
    <t>全体雷巡为主厨时，餐厅菜谱持续时间提高27%。</t>
  </si>
  <si>
    <t>全体雷巡为主厨时，餐厅菜谱持续时间提高30%。</t>
  </si>
  <si>
    <t>全体航巡为主厨时，餐厅菜谱持续时间提高18%。</t>
  </si>
  <si>
    <t>全体航巡为主厨时，餐厅菜谱持续时间提高21%。</t>
  </si>
  <si>
    <t>全体航巡为主厨时，餐厅菜谱持续时间提高24%。</t>
  </si>
  <si>
    <t>全体航巡为主厨时，餐厅菜谱持续时间提高27%。</t>
  </si>
  <si>
    <t>全体航巡为主厨时，餐厅菜谱持续时间提高30%。</t>
  </si>
  <si>
    <t>战列舰在出征过程中的经验已经总结下来了。全体战列出征获取经验提高。</t>
    <phoneticPr fontId="2" type="noConversion"/>
  </si>
  <si>
    <t>全体战列为主厨时，餐厅菜谱持续时间提高18%。</t>
  </si>
  <si>
    <t>全体战列为主厨时，餐厅菜谱持续时间提高21%。</t>
  </si>
  <si>
    <t>全体战列为主厨时，餐厅菜谱持续时间提高24%。</t>
  </si>
  <si>
    <t>全体战列为主厨时，餐厅菜谱持续时间提高27%。</t>
  </si>
  <si>
    <t>全体战列为主厨时，餐厅菜谱持续时间提高30%。</t>
  </si>
  <si>
    <t>全体航母为主厨时，餐厅菜谱持续时间提高18%。</t>
  </si>
  <si>
    <t>全体航母为主厨时，餐厅菜谱持续时间提高21%。</t>
  </si>
  <si>
    <t>全体航母为主厨时，餐厅菜谱持续时间提高24%。</t>
  </si>
  <si>
    <t>全体航母为主厨时，餐厅菜谱持续时间提高27%。</t>
  </si>
  <si>
    <t>全体航母为主厨时，餐厅菜谱持续时间提高30%。</t>
  </si>
  <si>
    <t>全体战巡为主厨时，餐厅菜谱持续时间提高18%。</t>
  </si>
  <si>
    <t>全体战巡为主厨时，餐厅菜谱持续时间提高21%。</t>
  </si>
  <si>
    <t>全体战巡为主厨时，餐厅菜谱持续时间提高24%。</t>
  </si>
  <si>
    <t>全体战巡为主厨时，餐厅菜谱持续时间提高27%。</t>
  </si>
  <si>
    <t>全体战巡为主厨时，餐厅菜谱持续时间提高30%。</t>
  </si>
  <si>
    <t>全体装母为主厨时，餐厅菜谱持续时间提高18%。</t>
  </si>
  <si>
    <t>全体装母为主厨时，餐厅菜谱持续时间提高21%。</t>
  </si>
  <si>
    <t>全体装母为主厨时，餐厅菜谱持续时间提高24%。</t>
  </si>
  <si>
    <t>全体装母为主厨时，餐厅菜谱持续时间提高27%。</t>
  </si>
  <si>
    <t>全体装母为主厨时，餐厅菜谱持续时间提高30%。</t>
  </si>
  <si>
    <t>全体航战为主厨时，餐厅菜谱持续时间提高18%。</t>
  </si>
  <si>
    <t>全体航战为主厨时，餐厅菜谱持续时间提高21%。</t>
  </si>
  <si>
    <t>全体航战为主厨时，餐厅菜谱持续时间提高24%。</t>
  </si>
  <si>
    <t>全体航战为主厨时，餐厅菜谱持续时间提高27%。</t>
  </si>
  <si>
    <t>全体航战为主厨时，餐厅菜谱持续时间提高30%。</t>
  </si>
  <si>
    <t>全体导战为主厨时，餐厅菜谱持续时间提高18%。</t>
  </si>
  <si>
    <t>全体导战为主厨时，餐厅菜谱持续时间提高21%。</t>
  </si>
  <si>
    <t>全体导战为主厨时，餐厅菜谱持续时间提高24%。</t>
  </si>
  <si>
    <t>全体导战为主厨时，餐厅菜谱持续时间提高27%。</t>
  </si>
  <si>
    <t>全体导战为主厨时，餐厅菜谱持续时间提高30%。</t>
  </si>
  <si>
    <t>全体大巡为主厨时，餐厅菜谱持续时间提高18%。</t>
  </si>
  <si>
    <t>全体大巡为主厨时，餐厅菜谱持续时间提高21%。</t>
  </si>
  <si>
    <t>全体大巡为主厨时，餐厅菜谱持续时间提高24%。</t>
  </si>
  <si>
    <t>全体大巡为主厨时，餐厅菜谱持续时间提高27%。</t>
  </si>
  <si>
    <t>全体大巡为主厨时，餐厅菜谱持续时间提高30%。</t>
  </si>
  <si>
    <t>全体轻母为主厨时，餐厅菜谱持续时间提高18%。</t>
  </si>
  <si>
    <t>全体轻母为主厨时，餐厅菜谱持续时间提高21%。</t>
  </si>
  <si>
    <t>全体轻母为主厨时，餐厅菜谱持续时间提高24%。</t>
  </si>
  <si>
    <t>全体轻母为主厨时，餐厅菜谱持续时间提高27%。</t>
  </si>
  <si>
    <t>全体轻母为主厨时，餐厅菜谱持续时间提高30%。</t>
  </si>
  <si>
    <t>全体轻巡为主厨时，餐厅菜谱持续时间提高18%。</t>
  </si>
  <si>
    <t>全体轻巡为主厨时，餐厅菜谱持续时间提高21%。</t>
  </si>
  <si>
    <t>全体轻巡为主厨时，餐厅菜谱持续时间提高24%。</t>
  </si>
  <si>
    <t>全体轻巡为主厨时，餐厅菜谱持续时间提高27%。</t>
  </si>
  <si>
    <t>全体轻巡为主厨时，餐厅菜谱持续时间提高30%。</t>
  </si>
  <si>
    <t>全体轻母回避值提高4。</t>
  </si>
  <si>
    <t>全体轻母回避值提高5。</t>
  </si>
  <si>
    <t>U国轻母对潜值提高4。</t>
  </si>
  <si>
    <t>U国轻母对潜值提高5。</t>
  </si>
  <si>
    <t>全体轻巡宿舍赛车小游戏的buff持续时间提高40%。</t>
  </si>
  <si>
    <t>全体轻巡宿舍赛车小游戏的buff持续时间提高50%。</t>
  </si>
  <si>
    <t>全体重巡宿舍赛车小游戏的buff持续时间提高40%。</t>
  </si>
  <si>
    <t>全体重巡宿舍赛车小游戏的buff持续时间提高50%。</t>
  </si>
  <si>
    <t>全体雷巡宿舍赛车小游戏的buff持续时间提高40%。</t>
  </si>
  <si>
    <t>全体雷巡宿舍赛车小游戏的buff持续时间提高50%。</t>
  </si>
  <si>
    <t>全体航巡宿舍赛车小游戏的buff持续时间提高40%。</t>
  </si>
  <si>
    <t>全体航巡宿舍赛车小游戏的buff持续时间提高50%。</t>
  </si>
  <si>
    <t>全体战列宿舍赛车小游戏的buff持续时间提高40%。</t>
  </si>
  <si>
    <t>全体战列宿舍赛车小游戏的buff持续时间提高50%。</t>
  </si>
  <si>
    <t>全体航母宿舍赛车小游戏的buff持续时间提高40%。</t>
  </si>
  <si>
    <t>全体航母宿舍赛车小游戏的buff持续时间提高50%。</t>
  </si>
  <si>
    <t>全体战巡宿舍赛车小游戏的buff持续时间提高40%。</t>
  </si>
  <si>
    <t>全体战巡宿舍赛车小游戏的buff持续时间提高50%。</t>
  </si>
  <si>
    <t>全体装母宿舍赛车小游戏的buff持续时间提高40%。</t>
  </si>
  <si>
    <t>全体装母宿舍赛车小游戏的buff持续时间提高50%。</t>
  </si>
  <si>
    <t>全体航战宿舍赛车小游戏的buff持续时间提高40%。</t>
  </si>
  <si>
    <t>全体航战宿舍赛车小游戏的buff持续时间提高50%。</t>
  </si>
  <si>
    <t>全体导战宿舍赛车小游戏的buff持续时间提高40%。</t>
  </si>
  <si>
    <t>全体导战宿舍赛车小游戏的buff持续时间提高50%。</t>
  </si>
  <si>
    <t>全体大巡宿舍赛车小游戏的buff持续时间提高40%。</t>
  </si>
  <si>
    <t>全体大巡宿舍赛车小游戏的buff持续时间提高50%。</t>
  </si>
  <si>
    <t>全体轻母作为强化素材收益提高17%。</t>
  </si>
  <si>
    <t>全体轻母作为强化素材收益提高19%。</t>
  </si>
  <si>
    <t>全体轻母作为强化素材收益提高16%。</t>
    <phoneticPr fontId="2" type="noConversion"/>
  </si>
  <si>
    <t>全体轻母作为强化素材收益提高18%。</t>
  </si>
  <si>
    <t>全体轻母作为强化素材收益提高20%。</t>
  </si>
  <si>
    <t>全体轻巡作为强化素材收益提高17%。</t>
  </si>
  <si>
    <t>全体轻巡作为强化素材收益提高19%。</t>
  </si>
  <si>
    <t>全体轻巡作为强化素材收益提高16%。</t>
    <phoneticPr fontId="2" type="noConversion"/>
  </si>
  <si>
    <t>全体轻巡作为强化素材收益提高18%。</t>
  </si>
  <si>
    <t>全体轻巡作为强化素材收益提高20%。</t>
  </si>
  <si>
    <t>全体重巡作为强化素材收益提高16%。</t>
    <phoneticPr fontId="2" type="noConversion"/>
  </si>
  <si>
    <t>全体重巡作为强化素材收益提高17%。</t>
  </si>
  <si>
    <t>全体重巡作为强化素材收益提高18%。</t>
  </si>
  <si>
    <t>全体重巡作为强化素材收益提高19%。</t>
  </si>
  <si>
    <t>全体重巡作为强化素材收益提高20%。</t>
  </si>
  <si>
    <t>全体战列作为强化素材收益提高12%。</t>
  </si>
  <si>
    <t>全体战列作为强化素材收益提高14%。</t>
  </si>
  <si>
    <t>全体战列作为强化素材收益提高11%。</t>
    <phoneticPr fontId="2" type="noConversion"/>
  </si>
  <si>
    <t>全体战列作为强化素材收益提高13%。</t>
  </si>
  <si>
    <t>全体战列作为强化素材收益提高15%。</t>
  </si>
  <si>
    <t>全体战巡作为强化素材收益提高12%。</t>
  </si>
  <si>
    <t>全体战巡作为强化素材收益提高14%。</t>
  </si>
  <si>
    <t>全体战巡作为强化素材收益提高11%。</t>
    <phoneticPr fontId="2" type="noConversion"/>
  </si>
  <si>
    <t>全体战巡作为强化素材收益提高13%。</t>
  </si>
  <si>
    <t>全体战巡作为强化素材收益提高15%。</t>
  </si>
  <si>
    <t>全体轻母宿舍赛车小游戏的buff持续时间提高40%。</t>
  </si>
  <si>
    <t>全体轻母宿舍赛车小游戏的buff持续时间提高50%。</t>
  </si>
  <si>
    <t>全体轻母索敌值提高4。</t>
  </si>
  <si>
    <t>全体轻母索敌值提高5。</t>
  </si>
  <si>
    <t>J/F国轻母对潜值提高4。</t>
  </si>
  <si>
    <t>J/F国轻母对潜值提高5。</t>
  </si>
  <si>
    <t>全体轻母装甲值提高4。</t>
  </si>
  <si>
    <t>全体轻母装甲值提高5。</t>
  </si>
  <si>
    <t>E/I国轻母对潜值提高4。</t>
  </si>
  <si>
    <t>E/I国轻母对潜值提高5。</t>
  </si>
  <si>
    <t>全体轻母幸运值提高4。</t>
  </si>
  <si>
    <t>全体轻母幸运值提高5。</t>
  </si>
  <si>
    <t>全体带雷装的轻巡鱼雷值提高4。</t>
  </si>
  <si>
    <t>全体带雷装的轻巡鱼雷值提高5。</t>
  </si>
  <si>
    <t>J/S/F国轻巡命中值提高4。</t>
  </si>
  <si>
    <t>J/S/F国轻巡命中值提高5。</t>
  </si>
  <si>
    <t>U/C/Ho/Sv/Pi/Sp/Gr/Ch国轻巡命中值提高4。</t>
  </si>
  <si>
    <t>U/C/Ho/Sv/Pi/Sp/Gr/Ch国轻巡命中值提高5。</t>
  </si>
  <si>
    <t>全体轻巡幸运值提高4。</t>
  </si>
  <si>
    <t>全体轻巡幸运值提高5。</t>
  </si>
  <si>
    <t>U/C/Ho/Sv/Pi/Sp/Gr/Ch国轻巡反潜值提高4。</t>
  </si>
  <si>
    <t>U/C/Ho/Sv/Pi/Sp/Gr/Ch国轻巡反潜值提高5。</t>
  </si>
  <si>
    <t>全体轻巡火力值提高4。</t>
  </si>
  <si>
    <t>全体轻巡火力值提高5。</t>
  </si>
  <si>
    <t>全体轻巡对空值提高4。</t>
  </si>
  <si>
    <t>全体轻巡对空值提高5。</t>
  </si>
  <si>
    <t>J/S/F国轻巡反潜值提高4。</t>
  </si>
  <si>
    <t>J/S/F国轻巡反潜值提高5。</t>
  </si>
  <si>
    <t>E/I/G国轻巡命中值提高4。</t>
  </si>
  <si>
    <t>E/I/G国轻巡命中值提高5。</t>
  </si>
  <si>
    <t>全体轻巡索敌值提高4。</t>
  </si>
  <si>
    <t>全体轻巡索敌值提高5。</t>
  </si>
  <si>
    <t>E/I/G国轻巡反潜值提高4。</t>
  </si>
  <si>
    <t>E/I/G国轻巡反潜值提高5。</t>
  </si>
  <si>
    <t>全体轻巡远征收益提高4%（不同舰种可叠加）。</t>
  </si>
  <si>
    <t>全体轻巡远征收益提高5%（不同舰种可叠加）。</t>
  </si>
  <si>
    <t>全体轻巡回避值提高4。</t>
  </si>
  <si>
    <t>全体轻巡回避值提高5。</t>
  </si>
  <si>
    <t>J/S/F国重巡命中值提高4。</t>
  </si>
  <si>
    <t>J/S/F国重巡命中值提高5。</t>
  </si>
  <si>
    <t>全体带雷装的重巡鱼雷值提高4。</t>
  </si>
  <si>
    <t>全体带雷装的重巡鱼雷值提高5。</t>
  </si>
  <si>
    <t>U/Gr/Sp/Au国重巡命中值提高4。</t>
  </si>
  <si>
    <t>U/Gr/Sp/Au国重巡命中值提高5。</t>
  </si>
  <si>
    <t>全体重巡索敌值提高4。</t>
  </si>
  <si>
    <t>全体重巡索敌值提高5。</t>
  </si>
  <si>
    <t>全体重巡火力值提高4。</t>
  </si>
  <si>
    <t>全体重巡火力值提高5。</t>
  </si>
  <si>
    <t>E/I/G国重巡命中值提高4。</t>
  </si>
  <si>
    <t>E/I/G国重巡命中值提高5。</t>
  </si>
  <si>
    <t>全体重巡对空值提高4。</t>
  </si>
  <si>
    <t>全体重巡对空值提高5。</t>
  </si>
  <si>
    <t>全体雷巡回避值提高4。</t>
  </si>
  <si>
    <t>全体雷巡回避值提高5。</t>
  </si>
  <si>
    <t>全体雷巡幸运值提高4。</t>
  </si>
  <si>
    <t>全体雷巡幸运值提高5。</t>
  </si>
  <si>
    <t>全体雷巡鱼雷值提高4。</t>
  </si>
  <si>
    <t>全体雷巡鱼雷值提高5。</t>
  </si>
  <si>
    <t>全体雷巡命中值提高4。</t>
  </si>
  <si>
    <t>全体雷巡命中值提高5。</t>
  </si>
  <si>
    <t>全体航巡回避值提高4。</t>
  </si>
  <si>
    <t>全体航巡回避值提高5。</t>
  </si>
  <si>
    <t>全体航巡索敌值提高4。</t>
  </si>
  <si>
    <t>全体航巡索敌值提高5。</t>
  </si>
  <si>
    <t>全体航巡命中值提高4。</t>
  </si>
  <si>
    <t>全体航巡命中值提高5。</t>
  </si>
  <si>
    <t>全体航巡对空值提高4。</t>
  </si>
  <si>
    <t>全体航巡对空值提高5。</t>
  </si>
  <si>
    <t>全体航巡对潜值提高4。</t>
  </si>
  <si>
    <t>全体航巡对潜值提高5。</t>
  </si>
  <si>
    <t>全体战列装甲值提高4。</t>
  </si>
  <si>
    <t>全体战列装甲值提高5。</t>
  </si>
  <si>
    <t>J/S/F国战列火力值提高4。</t>
  </si>
  <si>
    <t>J/S/F国战列火力值提高5。</t>
  </si>
  <si>
    <t>U/Ar/Sp国战列火力值提高4。</t>
  </si>
  <si>
    <t>U/Ar/Sp国战列火力值提高5。</t>
  </si>
  <si>
    <t>全体战列回避值提高4。</t>
  </si>
  <si>
    <t>全体战列回避值提高5。</t>
  </si>
  <si>
    <t>U/Ar/Sp国战列命中值提高4。</t>
  </si>
  <si>
    <t>U/Ar/Sp国战列命中值提高5。</t>
  </si>
  <si>
    <t>J/S/F国战列命中值提高4。</t>
  </si>
  <si>
    <t>J/S/F国战列命中值提高5。</t>
  </si>
  <si>
    <t>E/G/I国战列火力值提高4。</t>
  </si>
  <si>
    <t>E/G/I国战列火力值提高5。</t>
  </si>
  <si>
    <t>E/G/I国战列命中值提高4。</t>
  </si>
  <si>
    <t>E/G/I国战列命中值提高5。</t>
  </si>
  <si>
    <t>全体航母对空值提高4。</t>
  </si>
  <si>
    <t>全体航母对空值提高5。</t>
  </si>
  <si>
    <t>E/G/I国航母回避值提高4。</t>
  </si>
  <si>
    <t>E/G/I国航母回避值提高5。</t>
  </si>
  <si>
    <t>E/G/I国航母命中值提高4。</t>
  </si>
  <si>
    <t>E/G/I国航母命中值提高5。</t>
  </si>
  <si>
    <t>U/S国航母回避值提高4。</t>
  </si>
  <si>
    <t>U/S国航母回避值提高5。</t>
  </si>
  <si>
    <t>U/S国航母命中值提高4。</t>
  </si>
  <si>
    <t>U/S国航母命中值提高5。</t>
  </si>
  <si>
    <t>J/F国航母回避值提高4。</t>
  </si>
  <si>
    <t>J/F国航母回避值提高5。</t>
  </si>
  <si>
    <t>J/F国航母命中值提高4。</t>
  </si>
  <si>
    <t>J/F国航母命中值提高5。</t>
  </si>
  <si>
    <t>全体战巡回避值提高4。</t>
  </si>
  <si>
    <t>全体战巡回避值提高5。</t>
  </si>
  <si>
    <t>U/Tu国战巡命中值提高4。</t>
  </si>
  <si>
    <t>U/Tu国战巡命中值提高5。</t>
  </si>
  <si>
    <t>J/S国战巡命中值提高4。</t>
  </si>
  <si>
    <t>J/S国战巡命中值提高5。</t>
  </si>
  <si>
    <t>E/G国战巡命中值提高4。</t>
  </si>
  <si>
    <t>E/G国战巡命中值提高5。</t>
  </si>
  <si>
    <t>U/Tu国战巡火力值提高4。</t>
  </si>
  <si>
    <t>U/Tu国战巡火力值提高5。</t>
  </si>
  <si>
    <t>J/S国战巡火力值提高4。</t>
  </si>
  <si>
    <t>J/S国战巡火力值提高5。</t>
  </si>
  <si>
    <t>E/G国战巡火力值提高4。</t>
  </si>
  <si>
    <t>E/G国战巡火力值提高5。</t>
  </si>
  <si>
    <t>全体战巡对空值提高4。</t>
  </si>
  <si>
    <t>全体战巡对空值提高5。</t>
  </si>
  <si>
    <t>全体装母装甲值提高4。</t>
  </si>
  <si>
    <t>全体装母装甲值提高5。</t>
  </si>
  <si>
    <t>全体装母回避值提高4。</t>
  </si>
  <si>
    <t>全体装母回避值提高5。</t>
  </si>
  <si>
    <t>全体装母对空值提高4。</t>
  </si>
  <si>
    <t>全体装母对空值提高5。</t>
  </si>
  <si>
    <t>全体装母命中值提高4。</t>
  </si>
  <si>
    <t>全体装母命中值提高5。</t>
  </si>
  <si>
    <t>全体装母索敌值提高4。</t>
  </si>
  <si>
    <t>全体装母索敌值提高5。</t>
  </si>
  <si>
    <t>全体航战回避值提高4。</t>
  </si>
  <si>
    <t>全体航战回避值提高5。</t>
  </si>
  <si>
    <t>全体航战对空值提高4。</t>
  </si>
  <si>
    <t>全体航战对空值提高5。</t>
  </si>
  <si>
    <t>全体航战装甲值提高4。</t>
  </si>
  <si>
    <t>全体航战装甲值提高5。</t>
  </si>
  <si>
    <t>全体航战远征收益提高4%（不同舰种可叠加）。</t>
  </si>
  <si>
    <t>全体航战远征收益提高5%（不同舰种可叠加）。</t>
  </si>
  <si>
    <t>全体航战火力值提高4。</t>
  </si>
  <si>
    <t>全体航战火力值提高5。</t>
  </si>
  <si>
    <t>全体航战命中值提高4。</t>
  </si>
  <si>
    <t>全体航战命中值提高5。</t>
  </si>
  <si>
    <t>全体导战火力值提高4。</t>
  </si>
  <si>
    <t>全体导战火力值提高5。</t>
  </si>
  <si>
    <t>全体导战索敌值提高4。</t>
  </si>
  <si>
    <t>全体导战索敌值提高5。</t>
  </si>
  <si>
    <t>全体导战命中值提高4。</t>
  </si>
  <si>
    <t>全体导战命中值提高5。</t>
  </si>
  <si>
    <t>全体大巡索敌值提高4。</t>
  </si>
  <si>
    <t>全体大巡索敌值提高5。</t>
  </si>
  <si>
    <t>全体大巡火力值提高4。</t>
  </si>
  <si>
    <t>全体大巡火力值提高5。</t>
  </si>
  <si>
    <t>全体大巡回避值提高4。</t>
  </si>
  <si>
    <t>全体大巡回避值提高5。</t>
  </si>
  <si>
    <t>全体大巡命中值提高4。</t>
  </si>
  <si>
    <t>全体大巡命中值提高5。</t>
  </si>
  <si>
    <t>全体大巡装甲值提高4。</t>
  </si>
  <si>
    <t>全体大巡装甲值提高5。</t>
  </si>
  <si>
    <t>全体大巡远征收益提高4%（不同舰种可叠加）。</t>
  </si>
  <si>
    <t>全体大巡远征收益提高5%（不同舰种可叠加）。</t>
  </si>
  <si>
    <t>全体导战对空值提高4。</t>
  </si>
  <si>
    <t>全体导战对空值提高5。</t>
  </si>
  <si>
    <t>全体导战回避值提高4。</t>
  </si>
  <si>
    <t>全体导战回避值提高5。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</si>
</sst>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9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7030A0"/>
      <name val="微软雅黑"/>
      <family val="2"/>
      <charset val="134"/>
    </font>
    <font>
      <sz val="11"/>
      <color rgb="FF7030A0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left" vertical="center"/>
    </xf>
    <xf numFmtId="0" fontId="0" fillId="2" borderId="8" xfId="0" applyFill="1" applyBorder="1" applyAlignment="1">
      <alignment horizontal="center" vertical="center"/>
    </xf>
    <xf numFmtId="0" fontId="0" fillId="2" borderId="10" xfId="0" applyFill="1" applyBorder="1">
      <alignment vertical="center"/>
    </xf>
    <xf numFmtId="0" fontId="4" fillId="2" borderId="8" xfId="0" applyFont="1" applyFill="1" applyBorder="1">
      <alignment vertical="center"/>
    </xf>
    <xf numFmtId="0" fontId="0" fillId="2" borderId="8" xfId="0" applyFill="1" applyBorder="1">
      <alignment vertical="center"/>
    </xf>
    <xf numFmtId="0" fontId="4" fillId="2" borderId="9" xfId="0" applyFont="1" applyFill="1" applyBorder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3" fillId="4" borderId="12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6" borderId="12" xfId="0" applyFont="1" applyFill="1" applyBorder="1" applyAlignment="1">
      <alignment horizontal="center" vertical="center" wrapText="1"/>
    </xf>
    <xf numFmtId="0" fontId="3" fillId="6" borderId="13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>
      <alignment vertical="center"/>
    </xf>
    <xf numFmtId="0" fontId="0" fillId="3" borderId="0" xfId="0" applyFill="1" applyAlignment="1">
      <alignment vertical="center" wrapText="1"/>
    </xf>
    <xf numFmtId="0" fontId="0" fillId="3" borderId="13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3" xfId="0" applyFill="1" applyBorder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5" fillId="2" borderId="7" xfId="0" applyFont="1" applyFill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</cellXfs>
  <cellStyles count="1">
    <cellStyle name="常规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1E1F0-ECE9-4471-BD2C-D176DA3477D8}">
  <sheetPr codeName="Sheet1"/>
  <dimension ref="A1:Z267"/>
  <sheetViews>
    <sheetView tabSelected="1" workbookViewId="0">
      <pane ySplit="5" topLeftCell="A6" activePane="bottomLeft" state="frozen"/>
      <selection pane="bottomLeft" activeCell="I7" sqref="I7"/>
    </sheetView>
  </sheetViews>
  <sheetFormatPr defaultRowHeight="16.5" x14ac:dyDescent="0.3"/>
  <cols>
    <col min="1" max="1" width="7.44140625" style="2" customWidth="1"/>
    <col min="2" max="2" width="5.77734375" style="2" hidden="1" customWidth="1"/>
    <col min="3" max="4" width="4.21875" style="2" hidden="1" customWidth="1"/>
    <col min="5" max="5" width="8.88671875" hidden="1" customWidth="1"/>
    <col min="6" max="6" width="10.5546875" hidden="1" customWidth="1"/>
    <col min="7" max="12" width="6.44140625" style="2" customWidth="1"/>
    <col min="13" max="25" width="6.44140625" customWidth="1"/>
    <col min="26" max="26" width="51.33203125" customWidth="1"/>
  </cols>
  <sheetData>
    <row r="1" spans="1:26" ht="24" customHeight="1" x14ac:dyDescent="0.3">
      <c r="A1" s="1" t="s">
        <v>0</v>
      </c>
      <c r="C1"/>
      <c r="D1"/>
      <c r="G1" s="3" t="s">
        <v>1</v>
      </c>
      <c r="H1" s="4" t="s">
        <v>2</v>
      </c>
      <c r="I1" s="4" t="s">
        <v>3</v>
      </c>
      <c r="J1" s="4" t="s">
        <v>4</v>
      </c>
      <c r="K1" s="4" t="s">
        <v>5</v>
      </c>
      <c r="L1" s="4" t="s">
        <v>6</v>
      </c>
      <c r="M1" s="5" t="s">
        <v>7</v>
      </c>
      <c r="N1" s="6" t="s">
        <v>8</v>
      </c>
      <c r="O1" s="6" t="s">
        <v>9</v>
      </c>
      <c r="P1" s="6" t="s">
        <v>10</v>
      </c>
      <c r="Q1" s="6" t="s">
        <v>11</v>
      </c>
      <c r="R1" s="6" t="s">
        <v>12</v>
      </c>
      <c r="S1" s="7" t="s">
        <v>13</v>
      </c>
      <c r="T1" s="8" t="s">
        <v>14</v>
      </c>
      <c r="U1" s="8" t="s">
        <v>15</v>
      </c>
      <c r="V1" s="8" t="s">
        <v>16</v>
      </c>
      <c r="W1" s="8" t="s">
        <v>17</v>
      </c>
      <c r="X1" s="8" t="s">
        <v>18</v>
      </c>
      <c r="Y1" s="9" t="s">
        <v>19</v>
      </c>
      <c r="Z1" s="10" t="s">
        <v>20</v>
      </c>
    </row>
    <row r="2" spans="1:26" ht="24" customHeight="1" x14ac:dyDescent="0.3">
      <c r="A2" s="11" t="s">
        <v>21</v>
      </c>
      <c r="G2" s="12">
        <f t="shared" ref="G2:Y2" si="0">SUMIF($G$6:$G$267,G1,$K$6:$K$267)</f>
        <v>5390</v>
      </c>
      <c r="H2" s="13">
        <f t="shared" si="0"/>
        <v>2680</v>
      </c>
      <c r="I2" s="13">
        <f t="shared" si="0"/>
        <v>2820</v>
      </c>
      <c r="J2" s="13">
        <f t="shared" si="0"/>
        <v>3280</v>
      </c>
      <c r="K2" s="13">
        <f t="shared" si="0"/>
        <v>3240</v>
      </c>
      <c r="L2" s="13">
        <f t="shared" si="0"/>
        <v>2940</v>
      </c>
      <c r="M2" s="14">
        <f t="shared" si="0"/>
        <v>2980</v>
      </c>
      <c r="N2" s="13">
        <f t="shared" si="0"/>
        <v>4610</v>
      </c>
      <c r="O2" s="13">
        <f t="shared" si="0"/>
        <v>5650</v>
      </c>
      <c r="P2" s="13">
        <f t="shared" si="0"/>
        <v>4890</v>
      </c>
      <c r="Q2" s="13">
        <f t="shared" si="0"/>
        <v>2640</v>
      </c>
      <c r="R2" s="13">
        <f t="shared" si="0"/>
        <v>2860</v>
      </c>
      <c r="S2" s="12">
        <f t="shared" si="0"/>
        <v>4810</v>
      </c>
      <c r="T2" s="13">
        <f t="shared" si="0"/>
        <v>3880</v>
      </c>
      <c r="U2" s="13">
        <f t="shared" si="0"/>
        <v>4810</v>
      </c>
      <c r="V2" s="13">
        <f t="shared" si="0"/>
        <v>3500</v>
      </c>
      <c r="W2" s="13">
        <f t="shared" si="0"/>
        <v>3240</v>
      </c>
      <c r="X2" s="13">
        <f t="shared" si="0"/>
        <v>3020</v>
      </c>
      <c r="Y2" s="14">
        <f t="shared" si="0"/>
        <v>3020</v>
      </c>
      <c r="Z2" s="39" t="s">
        <v>22</v>
      </c>
    </row>
    <row r="3" spans="1:26" ht="24" customHeight="1" x14ac:dyDescent="0.3">
      <c r="A3" s="15" t="s">
        <v>23</v>
      </c>
      <c r="G3" s="16" t="s">
        <v>24</v>
      </c>
      <c r="H3" s="17"/>
      <c r="I3" s="17">
        <f>SUMPRODUCT(K6:K267,B6:B267)</f>
        <v>23330</v>
      </c>
      <c r="J3" s="17"/>
      <c r="K3" s="17"/>
      <c r="L3" s="17"/>
      <c r="M3" s="18"/>
      <c r="N3" s="19" t="s">
        <v>25</v>
      </c>
      <c r="O3" s="20"/>
      <c r="P3" s="20">
        <f>SUMPRODUCT(K6:K267,C6:C267)</f>
        <v>20650</v>
      </c>
      <c r="Q3" s="20"/>
      <c r="R3" s="20"/>
      <c r="S3" s="21" t="s">
        <v>26</v>
      </c>
      <c r="T3" s="20"/>
      <c r="U3" s="20">
        <f>SUMPRODUCT(K6:K267,D6:D267)</f>
        <v>26280</v>
      </c>
      <c r="V3" s="20"/>
      <c r="W3" s="20"/>
      <c r="X3" s="20"/>
      <c r="Y3" s="18"/>
      <c r="Z3" s="40"/>
    </row>
    <row r="4" spans="1:26" ht="12.75" hidden="1" customHeight="1" x14ac:dyDescent="0.3">
      <c r="A4" s="22"/>
      <c r="G4" s="22"/>
      <c r="H4" s="22"/>
      <c r="I4" s="22"/>
      <c r="J4" s="22"/>
      <c r="K4" s="22"/>
      <c r="L4" s="22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s="32" customFormat="1" ht="37.5" customHeight="1" x14ac:dyDescent="0.3">
      <c r="A5" s="24" t="s">
        <v>27</v>
      </c>
      <c r="B5" s="25" t="s">
        <v>28</v>
      </c>
      <c r="C5" s="25" t="s">
        <v>29</v>
      </c>
      <c r="D5" s="25" t="s">
        <v>30</v>
      </c>
      <c r="E5" s="25" t="s">
        <v>31</v>
      </c>
      <c r="F5" s="25" t="s">
        <v>32</v>
      </c>
      <c r="G5" s="25" t="s">
        <v>33</v>
      </c>
      <c r="H5" s="25" t="s">
        <v>34</v>
      </c>
      <c r="I5" s="26" t="s">
        <v>35</v>
      </c>
      <c r="J5" s="27" t="s">
        <v>36</v>
      </c>
      <c r="K5" s="28" t="s">
        <v>37</v>
      </c>
      <c r="L5" s="28" t="s">
        <v>38</v>
      </c>
      <c r="M5" s="29" t="s">
        <v>39</v>
      </c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1"/>
    </row>
    <row r="6" spans="1:26" ht="22.5" customHeight="1" x14ac:dyDescent="0.3">
      <c r="A6" s="33">
        <v>10101</v>
      </c>
      <c r="B6" s="22">
        <v>1</v>
      </c>
      <c r="C6" s="22">
        <v>0</v>
      </c>
      <c r="D6" s="22">
        <v>0</v>
      </c>
      <c r="E6" s="23">
        <f t="shared" ref="E6:E69" si="1">MIN(I6,H6)+A6*100</f>
        <v>1010100</v>
      </c>
      <c r="F6" s="23">
        <f t="shared" ref="F6:F69" si="2">MIN(H6,MAX(I6,J6))+A6*100</f>
        <v>1010105</v>
      </c>
      <c r="G6" s="22" t="s">
        <v>1</v>
      </c>
      <c r="H6" s="22">
        <v>5</v>
      </c>
      <c r="I6" s="33">
        <v>0</v>
      </c>
      <c r="J6" s="34">
        <v>5</v>
      </c>
      <c r="K6" s="22">
        <f>INDEX(workshop!H:H,MATCH(F6,workshop!A:A,0))-INDEX(workshop!H:H,MATCH(E6,workshop!A:A,0))</f>
        <v>260</v>
      </c>
      <c r="L6" s="22">
        <f>INDEX(workshop!G:G,MATCH(F6,workshop!A:A,0))</f>
        <v>10</v>
      </c>
      <c r="M6" s="37" t="str">
        <f>INDEX(workshop!E:E,MATCH(F6,workshop!A:A,0))</f>
        <v>E/I/G国驱逐回避值提高5。</v>
      </c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5"/>
    </row>
    <row r="7" spans="1:26" ht="22.5" customHeight="1" x14ac:dyDescent="0.3">
      <c r="A7" s="33">
        <v>10102</v>
      </c>
      <c r="B7" s="22">
        <v>1</v>
      </c>
      <c r="C7" s="22">
        <v>0</v>
      </c>
      <c r="D7" s="22">
        <v>0</v>
      </c>
      <c r="E7" s="23">
        <f t="shared" si="1"/>
        <v>1010200</v>
      </c>
      <c r="F7" s="23">
        <f t="shared" si="2"/>
        <v>1010205</v>
      </c>
      <c r="G7" s="22" t="s">
        <v>1</v>
      </c>
      <c r="H7" s="22">
        <v>5</v>
      </c>
      <c r="I7" s="33">
        <v>0</v>
      </c>
      <c r="J7" s="34">
        <v>5</v>
      </c>
      <c r="K7" s="22">
        <f>INDEX(workshop!H:H,MATCH(F7,workshop!A:A,0))-INDEX(workshop!H:H,MATCH(E7,workshop!A:A,0))</f>
        <v>260</v>
      </c>
      <c r="L7" s="22">
        <f>INDEX(workshop!G:G,MATCH(F7,workshop!A:A,0))</f>
        <v>10</v>
      </c>
      <c r="M7" s="37" t="str">
        <f>INDEX(workshop!E:E,MATCH(F7,workshop!A:A,0))</f>
        <v>U/C/Au/Ca/Ys/Pi/Ho国驱逐回避值提高5。</v>
      </c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5"/>
    </row>
    <row r="8" spans="1:26" ht="22.5" customHeight="1" x14ac:dyDescent="0.3">
      <c r="A8" s="33">
        <v>10103</v>
      </c>
      <c r="B8" s="22">
        <v>1</v>
      </c>
      <c r="C8" s="22">
        <v>0</v>
      </c>
      <c r="D8" s="22">
        <v>0</v>
      </c>
      <c r="E8" s="23">
        <f t="shared" si="1"/>
        <v>1010300</v>
      </c>
      <c r="F8" s="23">
        <f t="shared" si="2"/>
        <v>1010305</v>
      </c>
      <c r="G8" s="22" t="s">
        <v>1</v>
      </c>
      <c r="H8" s="22">
        <v>5</v>
      </c>
      <c r="I8" s="33">
        <v>0</v>
      </c>
      <c r="J8" s="34">
        <v>5</v>
      </c>
      <c r="K8" s="22">
        <f>INDEX(workshop!H:H,MATCH(F8,workshop!A:A,0))-INDEX(workshop!H:H,MATCH(E8,workshop!A:A,0))</f>
        <v>260</v>
      </c>
      <c r="L8" s="22">
        <f>INDEX(workshop!G:G,MATCH(F8,workshop!A:A,0))</f>
        <v>10</v>
      </c>
      <c r="M8" s="37" t="str">
        <f>INDEX(workshop!E:E,MATCH(F8,workshop!A:A,0))</f>
        <v>E/I/G国驱逐对潜值提高5。</v>
      </c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5"/>
    </row>
    <row r="9" spans="1:26" ht="22.5" customHeight="1" x14ac:dyDescent="0.3">
      <c r="A9" s="33">
        <v>10104</v>
      </c>
      <c r="B9" s="22">
        <v>1</v>
      </c>
      <c r="C9" s="22">
        <v>0</v>
      </c>
      <c r="D9" s="22">
        <v>0</v>
      </c>
      <c r="E9" s="23">
        <f t="shared" si="1"/>
        <v>1010400</v>
      </c>
      <c r="F9" s="23">
        <f t="shared" si="2"/>
        <v>1010405</v>
      </c>
      <c r="G9" s="22" t="s">
        <v>1</v>
      </c>
      <c r="H9" s="22">
        <v>5</v>
      </c>
      <c r="I9" s="33">
        <v>0</v>
      </c>
      <c r="J9" s="34">
        <v>5</v>
      </c>
      <c r="K9" s="22">
        <f>INDEX(workshop!H:H,MATCH(F9,workshop!A:A,0))-INDEX(workshop!H:H,MATCH(E9,workshop!A:A,0))</f>
        <v>260</v>
      </c>
      <c r="L9" s="22">
        <f>INDEX(workshop!G:G,MATCH(F9,workshop!A:A,0))</f>
        <v>10</v>
      </c>
      <c r="M9" s="37" t="str">
        <f>INDEX(workshop!E:E,MATCH(F9,workshop!A:A,0))</f>
        <v>U/C/Au/Ca/Ys/Pi/Ho国驱逐对潜值提高5。</v>
      </c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5"/>
    </row>
    <row r="10" spans="1:26" ht="22.5" customHeight="1" x14ac:dyDescent="0.3">
      <c r="A10" s="33">
        <v>10105</v>
      </c>
      <c r="B10" s="22">
        <v>1</v>
      </c>
      <c r="C10" s="22">
        <v>0</v>
      </c>
      <c r="D10" s="22">
        <v>0</v>
      </c>
      <c r="E10" s="23">
        <f t="shared" si="1"/>
        <v>1010500</v>
      </c>
      <c r="F10" s="23">
        <f t="shared" si="2"/>
        <v>1010505</v>
      </c>
      <c r="G10" s="22" t="s">
        <v>1</v>
      </c>
      <c r="H10" s="22">
        <v>5</v>
      </c>
      <c r="I10" s="33">
        <v>0</v>
      </c>
      <c r="J10" s="34">
        <v>5</v>
      </c>
      <c r="K10" s="22">
        <f>INDEX(workshop!H:H,MATCH(F10,workshop!A:A,0))-INDEX(workshop!H:H,MATCH(E10,workshop!A:A,0))</f>
        <v>260</v>
      </c>
      <c r="L10" s="22">
        <f>INDEX(workshop!G:G,MATCH(F10,workshop!A:A,0))</f>
        <v>10</v>
      </c>
      <c r="M10" s="38" t="str">
        <f>INDEX(workshop!E:E,MATCH(F10,workshop!A:A,0))</f>
        <v>全体驱逐出征获取经验提高5%。</v>
      </c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5"/>
    </row>
    <row r="11" spans="1:26" ht="22.5" customHeight="1" x14ac:dyDescent="0.3">
      <c r="A11" s="33">
        <v>10106</v>
      </c>
      <c r="B11" s="22">
        <v>1</v>
      </c>
      <c r="C11" s="22">
        <v>0</v>
      </c>
      <c r="D11" s="22">
        <v>0</v>
      </c>
      <c r="E11" s="23">
        <f t="shared" si="1"/>
        <v>1010600</v>
      </c>
      <c r="F11" s="23">
        <f t="shared" si="2"/>
        <v>1010605</v>
      </c>
      <c r="G11" s="22" t="s">
        <v>1</v>
      </c>
      <c r="H11" s="22">
        <v>5</v>
      </c>
      <c r="I11" s="33">
        <v>0</v>
      </c>
      <c r="J11" s="34">
        <v>5</v>
      </c>
      <c r="K11" s="22">
        <f>INDEX(workshop!H:H,MATCH(F11,workshop!A:A,0))-INDEX(workshop!H:H,MATCH(E11,workshop!A:A,0))</f>
        <v>260</v>
      </c>
      <c r="L11" s="22">
        <f>INDEX(workshop!G:G,MATCH(F11,workshop!A:A,0))</f>
        <v>10</v>
      </c>
      <c r="M11" s="37" t="str">
        <f>INDEX(workshop!E:E,MATCH(F11,workshop!A:A,0))</f>
        <v>全体驱逐对空值提高5。</v>
      </c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5"/>
    </row>
    <row r="12" spans="1:26" ht="22.5" customHeight="1" x14ac:dyDescent="0.3">
      <c r="A12" s="33">
        <v>10107</v>
      </c>
      <c r="B12" s="22">
        <v>1</v>
      </c>
      <c r="C12" s="22">
        <v>0</v>
      </c>
      <c r="D12" s="22">
        <v>0</v>
      </c>
      <c r="E12" s="23">
        <f t="shared" si="1"/>
        <v>1010700</v>
      </c>
      <c r="F12" s="23">
        <f t="shared" si="2"/>
        <v>1010705</v>
      </c>
      <c r="G12" s="22" t="s">
        <v>1</v>
      </c>
      <c r="H12" s="22">
        <v>5</v>
      </c>
      <c r="I12" s="33">
        <v>0</v>
      </c>
      <c r="J12" s="34">
        <v>5</v>
      </c>
      <c r="K12" s="22">
        <f>INDEX(workshop!H:H,MATCH(F12,workshop!A:A,0))-INDEX(workshop!H:H,MATCH(E12,workshop!A:A,0))</f>
        <v>260</v>
      </c>
      <c r="L12" s="22">
        <f>INDEX(workshop!G:G,MATCH(F12,workshop!A:A,0))</f>
        <v>10</v>
      </c>
      <c r="M12" s="37" t="str">
        <f>INDEX(workshop!E:E,MATCH(F12,workshop!A:A,0))</f>
        <v>U/C/Au/Ca/Ys/Pi/Ho国驱逐鱼雷值提高5。</v>
      </c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5"/>
    </row>
    <row r="13" spans="1:26" ht="22.5" customHeight="1" x14ac:dyDescent="0.3">
      <c r="A13" s="33">
        <v>10108</v>
      </c>
      <c r="B13" s="22">
        <v>1</v>
      </c>
      <c r="C13" s="22">
        <v>0</v>
      </c>
      <c r="D13" s="22">
        <v>0</v>
      </c>
      <c r="E13" s="23">
        <f t="shared" si="1"/>
        <v>1010800</v>
      </c>
      <c r="F13" s="23">
        <f t="shared" si="2"/>
        <v>1010805</v>
      </c>
      <c r="G13" s="22" t="s">
        <v>1</v>
      </c>
      <c r="H13" s="22">
        <v>5</v>
      </c>
      <c r="I13" s="33">
        <v>0</v>
      </c>
      <c r="J13" s="34">
        <v>5</v>
      </c>
      <c r="K13" s="22">
        <f>INDEX(workshop!H:H,MATCH(F13,workshop!A:A,0))-INDEX(workshop!H:H,MATCH(E13,workshop!A:A,0))</f>
        <v>260</v>
      </c>
      <c r="L13" s="22">
        <f>INDEX(workshop!G:G,MATCH(F13,workshop!A:A,0))</f>
        <v>10</v>
      </c>
      <c r="M13" s="38" t="str">
        <f>INDEX(workshop!E:E,MATCH(F13,workshop!A:A,0))</f>
        <v>全体驱逐远征收益提高5%（不同舰种可叠加）。</v>
      </c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5"/>
    </row>
    <row r="14" spans="1:26" ht="22.5" customHeight="1" x14ac:dyDescent="0.3">
      <c r="A14" s="33">
        <v>10109</v>
      </c>
      <c r="B14" s="22">
        <v>1</v>
      </c>
      <c r="C14" s="22">
        <v>0</v>
      </c>
      <c r="D14" s="22">
        <v>0</v>
      </c>
      <c r="E14" s="23">
        <f t="shared" si="1"/>
        <v>1010900</v>
      </c>
      <c r="F14" s="23">
        <f t="shared" si="2"/>
        <v>1010910</v>
      </c>
      <c r="G14" s="22" t="s">
        <v>1</v>
      </c>
      <c r="H14" s="22">
        <v>10</v>
      </c>
      <c r="I14" s="33">
        <v>0</v>
      </c>
      <c r="J14" s="34">
        <v>10</v>
      </c>
      <c r="K14" s="22">
        <f>INDEX(workshop!H:H,MATCH(F14,workshop!A:A,0))-INDEX(workshop!H:H,MATCH(E14,workshop!A:A,0))</f>
        <v>710</v>
      </c>
      <c r="L14" s="22">
        <f>INDEX(workshop!G:G,MATCH(F14,workshop!A:A,0))</f>
        <v>70</v>
      </c>
      <c r="M14" s="38" t="str">
        <f>INDEX(workshop!E:E,MATCH(F14,workshop!A:A,0))</f>
        <v>全体驱逐作为强化素材收益提高20%。</v>
      </c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5"/>
    </row>
    <row r="15" spans="1:26" ht="22.5" customHeight="1" x14ac:dyDescent="0.3">
      <c r="A15" s="33">
        <v>10110</v>
      </c>
      <c r="B15" s="22">
        <v>1</v>
      </c>
      <c r="C15" s="22">
        <v>0</v>
      </c>
      <c r="D15" s="22">
        <v>0</v>
      </c>
      <c r="E15" s="23">
        <f t="shared" si="1"/>
        <v>1011000</v>
      </c>
      <c r="F15" s="23">
        <f t="shared" si="2"/>
        <v>1011005</v>
      </c>
      <c r="G15" s="22" t="s">
        <v>1</v>
      </c>
      <c r="H15" s="22">
        <v>5</v>
      </c>
      <c r="I15" s="33">
        <v>0</v>
      </c>
      <c r="J15" s="34">
        <v>5</v>
      </c>
      <c r="K15" s="22">
        <f>INDEX(workshop!H:H,MATCH(F15,workshop!A:A,0))-INDEX(workshop!H:H,MATCH(E15,workshop!A:A,0))</f>
        <v>260</v>
      </c>
      <c r="L15" s="22">
        <f>INDEX(workshop!G:G,MATCH(F15,workshop!A:A,0))</f>
        <v>10</v>
      </c>
      <c r="M15" s="37" t="str">
        <f>INDEX(workshop!E:E,MATCH(F15,workshop!A:A,0))</f>
        <v>J/S/F国驱逐回避值提高5。</v>
      </c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5"/>
    </row>
    <row r="16" spans="1:26" ht="22.5" customHeight="1" x14ac:dyDescent="0.3">
      <c r="A16" s="33">
        <v>10111</v>
      </c>
      <c r="B16" s="22">
        <v>1</v>
      </c>
      <c r="C16" s="22">
        <v>0</v>
      </c>
      <c r="D16" s="22">
        <v>0</v>
      </c>
      <c r="E16" s="23">
        <f t="shared" si="1"/>
        <v>1011100</v>
      </c>
      <c r="F16" s="23">
        <f t="shared" si="2"/>
        <v>1011105</v>
      </c>
      <c r="G16" s="22" t="s">
        <v>1</v>
      </c>
      <c r="H16" s="22">
        <v>5</v>
      </c>
      <c r="I16" s="33">
        <v>0</v>
      </c>
      <c r="J16" s="34">
        <v>5</v>
      </c>
      <c r="K16" s="22">
        <f>INDEX(workshop!H:H,MATCH(F16,workshop!A:A,0))-INDEX(workshop!H:H,MATCH(E16,workshop!A:A,0))</f>
        <v>260</v>
      </c>
      <c r="L16" s="22">
        <f>INDEX(workshop!G:G,MATCH(F16,workshop!A:A,0))</f>
        <v>10</v>
      </c>
      <c r="M16" s="37" t="str">
        <f>INDEX(workshop!E:E,MATCH(F16,workshop!A:A,0))</f>
        <v>E/I/G国驱逐鱼雷值提高5。</v>
      </c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5"/>
    </row>
    <row r="17" spans="1:26" ht="22.5" customHeight="1" x14ac:dyDescent="0.3">
      <c r="A17" s="33">
        <v>10112</v>
      </c>
      <c r="B17" s="22">
        <v>1</v>
      </c>
      <c r="C17" s="22">
        <v>0</v>
      </c>
      <c r="D17" s="22">
        <v>0</v>
      </c>
      <c r="E17" s="23">
        <f t="shared" si="1"/>
        <v>1011200</v>
      </c>
      <c r="F17" s="23">
        <f t="shared" si="2"/>
        <v>1011205</v>
      </c>
      <c r="G17" s="22" t="s">
        <v>1</v>
      </c>
      <c r="H17" s="22">
        <v>5</v>
      </c>
      <c r="I17" s="33">
        <v>0</v>
      </c>
      <c r="J17" s="34">
        <v>5</v>
      </c>
      <c r="K17" s="22">
        <f>INDEX(workshop!H:H,MATCH(F17,workshop!A:A,0))-INDEX(workshop!H:H,MATCH(E17,workshop!A:A,0))</f>
        <v>260</v>
      </c>
      <c r="L17" s="22">
        <f>INDEX(workshop!G:G,MATCH(F17,workshop!A:A,0))</f>
        <v>10</v>
      </c>
      <c r="M17" s="37" t="str">
        <f>INDEX(workshop!E:E,MATCH(F17,workshop!A:A,0))</f>
        <v>J/S/F国驱逐对潜值提高5。</v>
      </c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5"/>
    </row>
    <row r="18" spans="1:26" ht="22.5" customHeight="1" x14ac:dyDescent="0.3">
      <c r="A18" s="33">
        <v>10113</v>
      </c>
      <c r="B18" s="22">
        <v>1</v>
      </c>
      <c r="C18" s="22">
        <v>0</v>
      </c>
      <c r="D18" s="22">
        <v>0</v>
      </c>
      <c r="E18" s="23">
        <f t="shared" si="1"/>
        <v>1011300</v>
      </c>
      <c r="F18" s="23">
        <f t="shared" si="2"/>
        <v>1011305</v>
      </c>
      <c r="G18" s="22" t="s">
        <v>1</v>
      </c>
      <c r="H18" s="22">
        <v>5</v>
      </c>
      <c r="I18" s="33">
        <v>0</v>
      </c>
      <c r="J18" s="34">
        <v>5</v>
      </c>
      <c r="K18" s="22">
        <f>INDEX(workshop!H:H,MATCH(F18,workshop!A:A,0))-INDEX(workshop!H:H,MATCH(E18,workshop!A:A,0))</f>
        <v>260</v>
      </c>
      <c r="L18" s="22">
        <f>INDEX(workshop!G:G,MATCH(F18,workshop!A:A,0))</f>
        <v>10</v>
      </c>
      <c r="M18" s="37" t="str">
        <f>INDEX(workshop!E:E,MATCH(F18,workshop!A:A,0))</f>
        <v>全体驱逐幸运值提高5。</v>
      </c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5"/>
    </row>
    <row r="19" spans="1:26" ht="22.5" customHeight="1" x14ac:dyDescent="0.3">
      <c r="A19" s="33">
        <v>10114</v>
      </c>
      <c r="B19" s="22">
        <v>1</v>
      </c>
      <c r="C19" s="22">
        <v>0</v>
      </c>
      <c r="D19" s="22">
        <v>0</v>
      </c>
      <c r="E19" s="23">
        <f t="shared" si="1"/>
        <v>1011400</v>
      </c>
      <c r="F19" s="23">
        <f t="shared" si="2"/>
        <v>1011405</v>
      </c>
      <c r="G19" s="22" t="s">
        <v>1</v>
      </c>
      <c r="H19" s="22">
        <v>5</v>
      </c>
      <c r="I19" s="33">
        <v>0</v>
      </c>
      <c r="J19" s="34">
        <v>5</v>
      </c>
      <c r="K19" s="22">
        <f>INDEX(workshop!H:H,MATCH(F19,workshop!A:A,0))-INDEX(workshop!H:H,MATCH(E19,workshop!A:A,0))</f>
        <v>260</v>
      </c>
      <c r="L19" s="22">
        <f>INDEX(workshop!G:G,MATCH(F19,workshop!A:A,0))</f>
        <v>10</v>
      </c>
      <c r="M19" s="37" t="str">
        <f>INDEX(workshop!E:E,MATCH(F19,workshop!A:A,0))</f>
        <v>J/S/F国驱逐鱼雷值提高5。</v>
      </c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5"/>
    </row>
    <row r="20" spans="1:26" ht="22.5" customHeight="1" x14ac:dyDescent="0.3">
      <c r="A20" s="33">
        <v>10115</v>
      </c>
      <c r="B20" s="22">
        <v>1</v>
      </c>
      <c r="C20" s="22">
        <v>0</v>
      </c>
      <c r="D20" s="22">
        <v>0</v>
      </c>
      <c r="E20" s="23">
        <f t="shared" si="1"/>
        <v>1011500</v>
      </c>
      <c r="F20" s="23">
        <f t="shared" si="2"/>
        <v>1011505</v>
      </c>
      <c r="G20" s="22" t="s">
        <v>1</v>
      </c>
      <c r="H20" s="22">
        <v>5</v>
      </c>
      <c r="I20" s="33">
        <v>0</v>
      </c>
      <c r="J20" s="34">
        <v>5</v>
      </c>
      <c r="K20" s="22">
        <f>INDEX(workshop!H:H,MATCH(F20,workshop!A:A,0))-INDEX(workshop!H:H,MATCH(E20,workshop!A:A,0))</f>
        <v>300</v>
      </c>
      <c r="L20" s="22">
        <f>INDEX(workshop!G:G,MATCH(F20,workshop!A:A,0))</f>
        <v>10</v>
      </c>
      <c r="M20" s="38" t="str">
        <f>INDEX(workshop!E:E,MATCH(F20,workshop!A:A,0))</f>
        <v>纳尔维克战役驱逐核心掉落率提高10%（可与其他舰种工坊效果叠加）。</v>
      </c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5"/>
    </row>
    <row r="21" spans="1:26" ht="22.5" customHeight="1" x14ac:dyDescent="0.3">
      <c r="A21" s="33">
        <v>10116</v>
      </c>
      <c r="B21" s="22">
        <v>1</v>
      </c>
      <c r="C21" s="22">
        <v>0</v>
      </c>
      <c r="D21" s="22">
        <v>0</v>
      </c>
      <c r="E21" s="23">
        <f t="shared" si="1"/>
        <v>1011600</v>
      </c>
      <c r="F21" s="23">
        <f t="shared" si="2"/>
        <v>1011605</v>
      </c>
      <c r="G21" s="22" t="s">
        <v>1</v>
      </c>
      <c r="H21" s="22">
        <v>5</v>
      </c>
      <c r="I21" s="33">
        <v>0</v>
      </c>
      <c r="J21" s="34">
        <v>5</v>
      </c>
      <c r="K21" s="22">
        <f>INDEX(workshop!H:H,MATCH(F21,workshop!A:A,0))-INDEX(workshop!H:H,MATCH(E21,workshop!A:A,0))</f>
        <v>150</v>
      </c>
      <c r="L21" s="22">
        <f>INDEX(workshop!G:G,MATCH(F21,workshop!A:A,0))</f>
        <v>10</v>
      </c>
      <c r="M21" s="38" t="str">
        <f>INDEX(workshop!E:E,MATCH(F21,workshop!A:A,0))</f>
        <v>全体驱逐宿舍赛车小游戏的buff持续时间提高50%。</v>
      </c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5"/>
    </row>
    <row r="22" spans="1:26" ht="22.5" customHeight="1" x14ac:dyDescent="0.3">
      <c r="A22" s="33">
        <v>10117</v>
      </c>
      <c r="B22" s="22">
        <v>1</v>
      </c>
      <c r="C22" s="22">
        <v>0</v>
      </c>
      <c r="D22" s="22">
        <v>0</v>
      </c>
      <c r="E22" s="23">
        <f t="shared" si="1"/>
        <v>1011700</v>
      </c>
      <c r="F22" s="23">
        <f t="shared" si="2"/>
        <v>1011710</v>
      </c>
      <c r="G22" s="22" t="s">
        <v>1</v>
      </c>
      <c r="H22" s="22">
        <v>10</v>
      </c>
      <c r="I22" s="33">
        <v>0</v>
      </c>
      <c r="J22" s="34">
        <v>10</v>
      </c>
      <c r="K22" s="22">
        <f>INDEX(workshop!H:H,MATCH(F22,workshop!A:A,0))-INDEX(workshop!H:H,MATCH(E22,workshop!A:A,0))</f>
        <v>550</v>
      </c>
      <c r="L22" s="22">
        <f>INDEX(workshop!G:G,MATCH(F22,workshop!A:A,0))</f>
        <v>10</v>
      </c>
      <c r="M22" s="38" t="str">
        <f>INDEX(workshop!E:E,MATCH(F22,workshop!A:A,0))</f>
        <v>全体驱逐为主厨时，餐厅菜谱持续时间提高30%。</v>
      </c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5"/>
    </row>
    <row r="23" spans="1:26" ht="22.5" customHeight="1" x14ac:dyDescent="0.3">
      <c r="A23" s="33">
        <v>10118</v>
      </c>
      <c r="B23" s="22">
        <v>1</v>
      </c>
      <c r="C23" s="22">
        <v>0</v>
      </c>
      <c r="D23" s="22">
        <v>0</v>
      </c>
      <c r="E23" s="23">
        <f t="shared" si="1"/>
        <v>1011800</v>
      </c>
      <c r="F23" s="23">
        <f t="shared" si="2"/>
        <v>1011805</v>
      </c>
      <c r="G23" s="22" t="s">
        <v>1</v>
      </c>
      <c r="H23" s="22">
        <v>5</v>
      </c>
      <c r="I23" s="33">
        <v>0</v>
      </c>
      <c r="J23" s="34">
        <v>5</v>
      </c>
      <c r="K23" s="22">
        <f>INDEX(workshop!H:H,MATCH(F23,workshop!A:A,0))-INDEX(workshop!H:H,MATCH(E23,workshop!A:A,0))</f>
        <v>300</v>
      </c>
      <c r="L23" s="22">
        <f>INDEX(workshop!G:G,MATCH(F23,workshop!A:A,0))</f>
        <v>10</v>
      </c>
      <c r="M23" s="37" t="str">
        <f>INDEX(workshop!E:E,MATCH(F23,workshop!A:A,0))</f>
        <v>全体驱逐闭幕鱼雷阶段造成的伤害提高5%。</v>
      </c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5"/>
    </row>
    <row r="24" spans="1:26" ht="22.5" customHeight="1" x14ac:dyDescent="0.3">
      <c r="A24" s="33">
        <v>10201</v>
      </c>
      <c r="B24" s="22">
        <v>1</v>
      </c>
      <c r="C24" s="22">
        <v>0</v>
      </c>
      <c r="D24" s="22">
        <v>0</v>
      </c>
      <c r="E24" s="23">
        <f t="shared" si="1"/>
        <v>1020100</v>
      </c>
      <c r="F24" s="23">
        <f t="shared" si="2"/>
        <v>1020105</v>
      </c>
      <c r="G24" s="22" t="s">
        <v>2</v>
      </c>
      <c r="H24" s="22">
        <v>5</v>
      </c>
      <c r="I24" s="33">
        <v>0</v>
      </c>
      <c r="J24" s="34">
        <v>5</v>
      </c>
      <c r="K24" s="22">
        <f>INDEX(workshop!H:H,MATCH(F24,workshop!A:A,0))-INDEX(workshop!H:H,MATCH(E24,workshop!A:A,0))</f>
        <v>260</v>
      </c>
      <c r="L24" s="22">
        <f>INDEX(workshop!G:G,MATCH(F24,workshop!A:A,0))</f>
        <v>10</v>
      </c>
      <c r="M24" s="37" t="str">
        <f>INDEX(workshop!E:E,MATCH(F24,workshop!A:A,0))</f>
        <v>全体导驱回避值提高5。</v>
      </c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5"/>
    </row>
    <row r="25" spans="1:26" ht="22.5" customHeight="1" x14ac:dyDescent="0.3">
      <c r="A25" s="33">
        <v>10202</v>
      </c>
      <c r="B25" s="22">
        <v>1</v>
      </c>
      <c r="C25" s="22">
        <v>0</v>
      </c>
      <c r="D25" s="22">
        <v>0</v>
      </c>
      <c r="E25" s="23">
        <f t="shared" si="1"/>
        <v>1020200</v>
      </c>
      <c r="F25" s="23">
        <f t="shared" si="2"/>
        <v>1020205</v>
      </c>
      <c r="G25" s="22" t="s">
        <v>2</v>
      </c>
      <c r="H25" s="22">
        <v>5</v>
      </c>
      <c r="I25" s="33">
        <v>0</v>
      </c>
      <c r="J25" s="34">
        <v>5</v>
      </c>
      <c r="K25" s="22">
        <f>INDEX(workshop!H:H,MATCH(F25,workshop!A:A,0))-INDEX(workshop!H:H,MATCH(E25,workshop!A:A,0))</f>
        <v>260</v>
      </c>
      <c r="L25" s="22">
        <f>INDEX(workshop!G:G,MATCH(F25,workshop!A:A,0))</f>
        <v>10</v>
      </c>
      <c r="M25" s="37" t="str">
        <f>INDEX(workshop!E:E,MATCH(F25,workshop!A:A,0))</f>
        <v>全体导驱命中值提高5。</v>
      </c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5"/>
    </row>
    <row r="26" spans="1:26" ht="22.5" customHeight="1" x14ac:dyDescent="0.3">
      <c r="A26" s="33">
        <v>10203</v>
      </c>
      <c r="B26" s="22">
        <v>1</v>
      </c>
      <c r="C26" s="22">
        <v>0</v>
      </c>
      <c r="D26" s="22">
        <v>0</v>
      </c>
      <c r="E26" s="23">
        <f t="shared" si="1"/>
        <v>1020300</v>
      </c>
      <c r="F26" s="23">
        <f t="shared" si="2"/>
        <v>1020305</v>
      </c>
      <c r="G26" s="22" t="s">
        <v>2</v>
      </c>
      <c r="H26" s="22">
        <v>5</v>
      </c>
      <c r="I26" s="33">
        <v>0</v>
      </c>
      <c r="J26" s="34">
        <v>5</v>
      </c>
      <c r="K26" s="22">
        <f>INDEX(workshop!H:H,MATCH(F26,workshop!A:A,0))-INDEX(workshop!H:H,MATCH(E26,workshop!A:A,0))</f>
        <v>260</v>
      </c>
      <c r="L26" s="22">
        <f>INDEX(workshop!G:G,MATCH(F26,workshop!A:A,0))</f>
        <v>10</v>
      </c>
      <c r="M26" s="37" t="str">
        <f>INDEX(workshop!E:E,MATCH(F26,workshop!A:A,0))</f>
        <v>全体导驱火力值提高5。</v>
      </c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5"/>
    </row>
    <row r="27" spans="1:26" ht="22.5" customHeight="1" x14ac:dyDescent="0.3">
      <c r="A27" s="33">
        <v>10204</v>
      </c>
      <c r="B27" s="22">
        <v>1</v>
      </c>
      <c r="C27" s="22">
        <v>0</v>
      </c>
      <c r="D27" s="22">
        <v>0</v>
      </c>
      <c r="E27" s="23">
        <f t="shared" si="1"/>
        <v>1020400</v>
      </c>
      <c r="F27" s="23">
        <f t="shared" si="2"/>
        <v>1020405</v>
      </c>
      <c r="G27" s="22" t="s">
        <v>2</v>
      </c>
      <c r="H27" s="22">
        <v>5</v>
      </c>
      <c r="I27" s="33">
        <v>0</v>
      </c>
      <c r="J27" s="34">
        <v>5</v>
      </c>
      <c r="K27" s="22">
        <f>INDEX(workshop!H:H,MATCH(F27,workshop!A:A,0))-INDEX(workshop!H:H,MATCH(E27,workshop!A:A,0))</f>
        <v>300</v>
      </c>
      <c r="L27" s="22">
        <f>INDEX(workshop!G:G,MATCH(F27,workshop!A:A,0))</f>
        <v>10</v>
      </c>
      <c r="M27" s="37" t="str">
        <f>INDEX(workshop!E:E,MATCH(F27,workshop!A:A,0))</f>
        <v>全体导驱航空战阶段受到的伤害降低10%。</v>
      </c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5"/>
    </row>
    <row r="28" spans="1:26" ht="22.5" customHeight="1" x14ac:dyDescent="0.3">
      <c r="A28" s="33">
        <v>10205</v>
      </c>
      <c r="B28" s="22">
        <v>1</v>
      </c>
      <c r="C28" s="22">
        <v>0</v>
      </c>
      <c r="D28" s="22">
        <v>0</v>
      </c>
      <c r="E28" s="23">
        <f t="shared" si="1"/>
        <v>1020500</v>
      </c>
      <c r="F28" s="23">
        <f t="shared" si="2"/>
        <v>1020503</v>
      </c>
      <c r="G28" s="22" t="s">
        <v>2</v>
      </c>
      <c r="H28" s="22">
        <v>3</v>
      </c>
      <c r="I28" s="33">
        <v>0</v>
      </c>
      <c r="J28" s="34">
        <v>3</v>
      </c>
      <c r="K28" s="22">
        <f>INDEX(workshop!H:H,MATCH(F28,workshop!A:A,0))-INDEX(workshop!H:H,MATCH(E28,workshop!A:A,0))</f>
        <v>80</v>
      </c>
      <c r="L28" s="22">
        <f>INDEX(workshop!G:G,MATCH(F28,workshop!A:A,0))</f>
        <v>10</v>
      </c>
      <c r="M28" s="37" t="str">
        <f>INDEX(workshop!E:E,MATCH(F28,workshop!A:A,0))</f>
        <v>全体导驱暴击率提高3%。</v>
      </c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5"/>
    </row>
    <row r="29" spans="1:26" ht="22.5" customHeight="1" x14ac:dyDescent="0.3">
      <c r="A29" s="33">
        <v>10206</v>
      </c>
      <c r="B29" s="22">
        <v>1</v>
      </c>
      <c r="C29" s="22">
        <v>0</v>
      </c>
      <c r="D29" s="22">
        <v>0</v>
      </c>
      <c r="E29" s="23">
        <f t="shared" si="1"/>
        <v>1020600</v>
      </c>
      <c r="F29" s="23">
        <f t="shared" si="2"/>
        <v>1020605</v>
      </c>
      <c r="G29" s="22" t="s">
        <v>2</v>
      </c>
      <c r="H29" s="22">
        <v>5</v>
      </c>
      <c r="I29" s="33">
        <v>0</v>
      </c>
      <c r="J29" s="34">
        <v>5</v>
      </c>
      <c r="K29" s="22">
        <f>INDEX(workshop!H:H,MATCH(F29,workshop!A:A,0))-INDEX(workshop!H:H,MATCH(E29,workshop!A:A,0))</f>
        <v>150</v>
      </c>
      <c r="L29" s="22">
        <f>INDEX(workshop!G:G,MATCH(F29,workshop!A:A,0))</f>
        <v>10</v>
      </c>
      <c r="M29" s="38" t="str">
        <f>INDEX(workshop!E:E,MATCH(F29,workshop!A:A,0))</f>
        <v>全体导驱宿舍赛车小游戏的buff持续时间提高50%。</v>
      </c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5"/>
    </row>
    <row r="30" spans="1:26" ht="22.5" customHeight="1" x14ac:dyDescent="0.3">
      <c r="A30" s="33">
        <v>10207</v>
      </c>
      <c r="B30" s="22">
        <v>1</v>
      </c>
      <c r="C30" s="22">
        <v>0</v>
      </c>
      <c r="D30" s="22">
        <v>0</v>
      </c>
      <c r="E30" s="23">
        <f t="shared" si="1"/>
        <v>1020700</v>
      </c>
      <c r="F30" s="23">
        <f t="shared" si="2"/>
        <v>1020710</v>
      </c>
      <c r="G30" s="22" t="s">
        <v>2</v>
      </c>
      <c r="H30" s="22">
        <v>10</v>
      </c>
      <c r="I30" s="33">
        <v>0</v>
      </c>
      <c r="J30" s="34">
        <v>10</v>
      </c>
      <c r="K30" s="22">
        <f>INDEX(workshop!H:H,MATCH(F30,workshop!A:A,0))-INDEX(workshop!H:H,MATCH(E30,workshop!A:A,0))</f>
        <v>550</v>
      </c>
      <c r="L30" s="22">
        <f>INDEX(workshop!G:G,MATCH(F30,workshop!A:A,0))</f>
        <v>10</v>
      </c>
      <c r="M30" s="38" t="str">
        <f>INDEX(workshop!E:E,MATCH(F30,workshop!A:A,0))</f>
        <v>全体导驱为主厨时，餐厅菜谱持续时间提高30%。</v>
      </c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5"/>
    </row>
    <row r="31" spans="1:26" ht="22.5" customHeight="1" x14ac:dyDescent="0.3">
      <c r="A31" s="33">
        <v>10208</v>
      </c>
      <c r="B31" s="22">
        <v>1</v>
      </c>
      <c r="C31" s="22">
        <v>0</v>
      </c>
      <c r="D31" s="22">
        <v>0</v>
      </c>
      <c r="E31" s="23">
        <f t="shared" si="1"/>
        <v>1020800</v>
      </c>
      <c r="F31" s="23">
        <f t="shared" si="2"/>
        <v>1020805</v>
      </c>
      <c r="G31" s="22" t="s">
        <v>2</v>
      </c>
      <c r="H31" s="22">
        <v>5</v>
      </c>
      <c r="I31" s="33">
        <v>0</v>
      </c>
      <c r="J31" s="34">
        <v>5</v>
      </c>
      <c r="K31" s="22">
        <f>INDEX(workshop!H:H,MATCH(F31,workshop!A:A,0))-INDEX(workshop!H:H,MATCH(E31,workshop!A:A,0))</f>
        <v>260</v>
      </c>
      <c r="L31" s="22">
        <f>INDEX(workshop!G:G,MATCH(F31,workshop!A:A,0))</f>
        <v>10</v>
      </c>
      <c r="M31" s="38" t="str">
        <f>INDEX(workshop!E:E,MATCH(F31,workshop!A:A,0))</f>
        <v>全体导驱出征获取经验提高5%。</v>
      </c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5"/>
    </row>
    <row r="32" spans="1:26" ht="22.5" customHeight="1" x14ac:dyDescent="0.3">
      <c r="A32" s="33">
        <v>10209</v>
      </c>
      <c r="B32" s="22">
        <v>1</v>
      </c>
      <c r="C32" s="22">
        <v>0</v>
      </c>
      <c r="D32" s="22">
        <v>0</v>
      </c>
      <c r="E32" s="23">
        <f t="shared" si="1"/>
        <v>1020900</v>
      </c>
      <c r="F32" s="23">
        <f t="shared" si="2"/>
        <v>1020905</v>
      </c>
      <c r="G32" s="22" t="s">
        <v>2</v>
      </c>
      <c r="H32" s="22">
        <v>5</v>
      </c>
      <c r="I32" s="33">
        <v>0</v>
      </c>
      <c r="J32" s="34">
        <v>5</v>
      </c>
      <c r="K32" s="22">
        <f>INDEX(workshop!H:H,MATCH(F32,workshop!A:A,0))-INDEX(workshop!H:H,MATCH(E32,workshop!A:A,0))</f>
        <v>260</v>
      </c>
      <c r="L32" s="22">
        <f>INDEX(workshop!G:G,MATCH(F32,workshop!A:A,0))</f>
        <v>10</v>
      </c>
      <c r="M32" s="38" t="str">
        <f>INDEX(workshop!E:E,MATCH(F32,workshop!A:A,0))</f>
        <v>纳尔维克战役驱逐核心掉落率提高5%（可与其他舰种工坊效果叠加）。</v>
      </c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5"/>
    </row>
    <row r="33" spans="1:26" ht="22.5" customHeight="1" x14ac:dyDescent="0.3">
      <c r="A33" s="33">
        <v>10210</v>
      </c>
      <c r="B33" s="22">
        <v>1</v>
      </c>
      <c r="C33" s="22">
        <v>0</v>
      </c>
      <c r="D33" s="22">
        <v>0</v>
      </c>
      <c r="E33" s="23">
        <f t="shared" si="1"/>
        <v>1021000</v>
      </c>
      <c r="F33" s="23">
        <f t="shared" si="2"/>
        <v>1021005</v>
      </c>
      <c r="G33" s="22" t="s">
        <v>2</v>
      </c>
      <c r="H33" s="22">
        <v>5</v>
      </c>
      <c r="I33" s="33">
        <v>0</v>
      </c>
      <c r="J33" s="34">
        <v>5</v>
      </c>
      <c r="K33" s="22">
        <f>INDEX(workshop!H:H,MATCH(F33,workshop!A:A,0))-INDEX(workshop!H:H,MATCH(E33,workshop!A:A,0))</f>
        <v>300</v>
      </c>
      <c r="L33" s="22">
        <f>INDEX(workshop!G:G,MATCH(F33,workshop!A:A,0))</f>
        <v>10</v>
      </c>
      <c r="M33" s="37" t="str">
        <f>INDEX(workshop!E:E,MATCH(F33,workshop!A:A,0))</f>
        <v>全体导驱开幕导弹阶段造成的伤害提高5%。</v>
      </c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5"/>
    </row>
    <row r="34" spans="1:26" ht="22.5" customHeight="1" x14ac:dyDescent="0.3">
      <c r="A34" s="33">
        <v>10301</v>
      </c>
      <c r="B34" s="22">
        <v>1</v>
      </c>
      <c r="C34" s="22">
        <v>0</v>
      </c>
      <c r="D34" s="22">
        <v>0</v>
      </c>
      <c r="E34" s="23">
        <f t="shared" si="1"/>
        <v>1030100</v>
      </c>
      <c r="F34" s="23">
        <f t="shared" si="2"/>
        <v>1030105</v>
      </c>
      <c r="G34" s="22" t="s">
        <v>3</v>
      </c>
      <c r="H34" s="22">
        <v>5</v>
      </c>
      <c r="I34" s="33">
        <v>0</v>
      </c>
      <c r="J34" s="34">
        <v>5</v>
      </c>
      <c r="K34" s="22">
        <f>INDEX(workshop!H:H,MATCH(F34,workshop!A:A,0))-INDEX(workshop!H:H,MATCH(E34,workshop!A:A,0))</f>
        <v>260</v>
      </c>
      <c r="L34" s="22">
        <f>INDEX(workshop!G:G,MATCH(F34,workshop!A:A,0))</f>
        <v>10</v>
      </c>
      <c r="M34" s="37" t="str">
        <f>INDEX(workshop!E:E,MATCH(F34,workshop!A:A,0))</f>
        <v>全体防驱回避值提高5。</v>
      </c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5"/>
    </row>
    <row r="35" spans="1:26" ht="22.5" customHeight="1" x14ac:dyDescent="0.3">
      <c r="A35" s="33">
        <v>10302</v>
      </c>
      <c r="B35" s="22">
        <v>1</v>
      </c>
      <c r="C35" s="22">
        <v>0</v>
      </c>
      <c r="D35" s="22">
        <v>0</v>
      </c>
      <c r="E35" s="23">
        <f t="shared" si="1"/>
        <v>1030200</v>
      </c>
      <c r="F35" s="23">
        <f t="shared" si="2"/>
        <v>1030205</v>
      </c>
      <c r="G35" s="22" t="s">
        <v>3</v>
      </c>
      <c r="H35" s="22">
        <v>5</v>
      </c>
      <c r="I35" s="33">
        <v>0</v>
      </c>
      <c r="J35" s="34">
        <v>5</v>
      </c>
      <c r="K35" s="22">
        <f>INDEX(workshop!H:H,MATCH(F35,workshop!A:A,0))-INDEX(workshop!H:H,MATCH(E35,workshop!A:A,0))</f>
        <v>260</v>
      </c>
      <c r="L35" s="22">
        <f>INDEX(workshop!G:G,MATCH(F35,workshop!A:A,0))</f>
        <v>10</v>
      </c>
      <c r="M35" s="37" t="str">
        <f>INDEX(workshop!E:E,MATCH(F35,workshop!A:A,0))</f>
        <v>全体防驱装甲值提高5。</v>
      </c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5"/>
    </row>
    <row r="36" spans="1:26" ht="22.5" customHeight="1" x14ac:dyDescent="0.3">
      <c r="A36" s="33">
        <v>10303</v>
      </c>
      <c r="B36" s="22">
        <v>1</v>
      </c>
      <c r="C36" s="22">
        <v>0</v>
      </c>
      <c r="D36" s="22">
        <v>0</v>
      </c>
      <c r="E36" s="23">
        <f t="shared" si="1"/>
        <v>1030300</v>
      </c>
      <c r="F36" s="23">
        <f t="shared" si="2"/>
        <v>1030305</v>
      </c>
      <c r="G36" s="22" t="s">
        <v>3</v>
      </c>
      <c r="H36" s="22">
        <v>5</v>
      </c>
      <c r="I36" s="33">
        <v>0</v>
      </c>
      <c r="J36" s="34">
        <v>5</v>
      </c>
      <c r="K36" s="22">
        <f>INDEX(workshop!H:H,MATCH(F36,workshop!A:A,0))-INDEX(workshop!H:H,MATCH(E36,workshop!A:A,0))</f>
        <v>260</v>
      </c>
      <c r="L36" s="22">
        <f>INDEX(workshop!G:G,MATCH(F36,workshop!A:A,0))</f>
        <v>10</v>
      </c>
      <c r="M36" s="37" t="str">
        <f>INDEX(workshop!E:E,MATCH(F36,workshop!A:A,0))</f>
        <v>全体防驱对空值提高5。</v>
      </c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5"/>
    </row>
    <row r="37" spans="1:26" ht="22.5" customHeight="1" x14ac:dyDescent="0.3">
      <c r="A37" s="33">
        <v>10304</v>
      </c>
      <c r="B37" s="22">
        <v>1</v>
      </c>
      <c r="C37" s="22">
        <v>0</v>
      </c>
      <c r="D37" s="22">
        <v>0</v>
      </c>
      <c r="E37" s="23">
        <f t="shared" si="1"/>
        <v>1030400</v>
      </c>
      <c r="F37" s="23">
        <f t="shared" si="2"/>
        <v>1030405</v>
      </c>
      <c r="G37" s="22" t="s">
        <v>3</v>
      </c>
      <c r="H37" s="22">
        <v>5</v>
      </c>
      <c r="I37" s="33">
        <v>0</v>
      </c>
      <c r="J37" s="34">
        <v>5</v>
      </c>
      <c r="K37" s="22">
        <f>INDEX(workshop!H:H,MATCH(F37,workshop!A:A,0))-INDEX(workshop!H:H,MATCH(E37,workshop!A:A,0))</f>
        <v>260</v>
      </c>
      <c r="L37" s="22">
        <f>INDEX(workshop!G:G,MATCH(F37,workshop!A:A,0))</f>
        <v>10</v>
      </c>
      <c r="M37" s="37" t="str">
        <f>INDEX(workshop!E:E,MATCH(F37,workshop!A:A,0))</f>
        <v>全体防驱幸运值提高5。</v>
      </c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5"/>
    </row>
    <row r="38" spans="1:26" ht="22.5" customHeight="1" x14ac:dyDescent="0.3">
      <c r="A38" s="33">
        <v>10305</v>
      </c>
      <c r="B38" s="22">
        <v>1</v>
      </c>
      <c r="C38" s="22">
        <v>0</v>
      </c>
      <c r="D38" s="22">
        <v>0</v>
      </c>
      <c r="E38" s="23">
        <f t="shared" si="1"/>
        <v>1030500</v>
      </c>
      <c r="F38" s="23">
        <f t="shared" si="2"/>
        <v>1030505</v>
      </c>
      <c r="G38" s="22" t="s">
        <v>3</v>
      </c>
      <c r="H38" s="22">
        <v>5</v>
      </c>
      <c r="I38" s="33">
        <v>0</v>
      </c>
      <c r="J38" s="34">
        <v>5</v>
      </c>
      <c r="K38" s="22">
        <f>INDEX(workshop!H:H,MATCH(F38,workshop!A:A,0))-INDEX(workshop!H:H,MATCH(E38,workshop!A:A,0))</f>
        <v>150</v>
      </c>
      <c r="L38" s="22">
        <f>INDEX(workshop!G:G,MATCH(F38,workshop!A:A,0))</f>
        <v>10</v>
      </c>
      <c r="M38" s="38" t="str">
        <f>INDEX(workshop!E:E,MATCH(F38,workshop!A:A,0))</f>
        <v>全体防驱宿舍赛车小游戏的buff持续时间提高50%。</v>
      </c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5"/>
    </row>
    <row r="39" spans="1:26" ht="22.5" customHeight="1" x14ac:dyDescent="0.3">
      <c r="A39" s="33">
        <v>10306</v>
      </c>
      <c r="B39" s="22">
        <v>1</v>
      </c>
      <c r="C39" s="22">
        <v>0</v>
      </c>
      <c r="D39" s="22">
        <v>0</v>
      </c>
      <c r="E39" s="23">
        <f t="shared" si="1"/>
        <v>1030600</v>
      </c>
      <c r="F39" s="23">
        <f t="shared" si="2"/>
        <v>1030610</v>
      </c>
      <c r="G39" s="22" t="s">
        <v>3</v>
      </c>
      <c r="H39" s="22">
        <v>10</v>
      </c>
      <c r="I39" s="33">
        <v>0</v>
      </c>
      <c r="J39" s="34">
        <v>10</v>
      </c>
      <c r="K39" s="22">
        <f>INDEX(workshop!H:H,MATCH(F39,workshop!A:A,0))-INDEX(workshop!H:H,MATCH(E39,workshop!A:A,0))</f>
        <v>550</v>
      </c>
      <c r="L39" s="22">
        <f>INDEX(workshop!G:G,MATCH(F39,workshop!A:A,0))</f>
        <v>10</v>
      </c>
      <c r="M39" s="38" t="str">
        <f>INDEX(workshop!E:E,MATCH(F39,workshop!A:A,0))</f>
        <v>全体防驱为主厨时，餐厅菜谱持续时间提高30%。</v>
      </c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5"/>
    </row>
    <row r="40" spans="1:26" ht="22.5" customHeight="1" x14ac:dyDescent="0.3">
      <c r="A40" s="33">
        <v>10307</v>
      </c>
      <c r="B40" s="22">
        <v>1</v>
      </c>
      <c r="C40" s="22">
        <v>0</v>
      </c>
      <c r="D40" s="22">
        <v>0</v>
      </c>
      <c r="E40" s="23">
        <f t="shared" si="1"/>
        <v>1030700</v>
      </c>
      <c r="F40" s="23">
        <f t="shared" si="2"/>
        <v>1030705</v>
      </c>
      <c r="G40" s="22" t="s">
        <v>3</v>
      </c>
      <c r="H40" s="22">
        <v>5</v>
      </c>
      <c r="I40" s="33">
        <v>0</v>
      </c>
      <c r="J40" s="34">
        <v>5</v>
      </c>
      <c r="K40" s="22">
        <f>INDEX(workshop!H:H,MATCH(F40,workshop!A:A,0))-INDEX(workshop!H:H,MATCH(E40,workshop!A:A,0))</f>
        <v>260</v>
      </c>
      <c r="L40" s="22">
        <f>INDEX(workshop!G:G,MATCH(F40,workshop!A:A,0))</f>
        <v>10</v>
      </c>
      <c r="M40" s="38" t="str">
        <f>INDEX(workshop!E:E,MATCH(F40,workshop!A:A,0))</f>
        <v>全体防驱远征收益提高5%（不同舰种可叠加）。</v>
      </c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5"/>
    </row>
    <row r="41" spans="1:26" ht="22.5" customHeight="1" x14ac:dyDescent="0.3">
      <c r="A41" s="33">
        <v>10308</v>
      </c>
      <c r="B41" s="22">
        <v>1</v>
      </c>
      <c r="C41" s="22">
        <v>0</v>
      </c>
      <c r="D41" s="22">
        <v>0</v>
      </c>
      <c r="E41" s="23">
        <f t="shared" si="1"/>
        <v>1030800</v>
      </c>
      <c r="F41" s="23">
        <f t="shared" si="2"/>
        <v>1030805</v>
      </c>
      <c r="G41" s="22" t="s">
        <v>3</v>
      </c>
      <c r="H41" s="22">
        <v>5</v>
      </c>
      <c r="I41" s="33">
        <v>0</v>
      </c>
      <c r="J41" s="34">
        <v>5</v>
      </c>
      <c r="K41" s="22">
        <f>INDEX(workshop!H:H,MATCH(F41,workshop!A:A,0))-INDEX(workshop!H:H,MATCH(E41,workshop!A:A,0))</f>
        <v>260</v>
      </c>
      <c r="L41" s="22">
        <f>INDEX(workshop!G:G,MATCH(F41,workshop!A:A,0))</f>
        <v>10</v>
      </c>
      <c r="M41" s="38" t="str">
        <f>INDEX(workshop!E:E,MATCH(F41,workshop!A:A,0))</f>
        <v>全体防驱出征获取经验提高5%。</v>
      </c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5"/>
    </row>
    <row r="42" spans="1:26" ht="22.5" customHeight="1" x14ac:dyDescent="0.3">
      <c r="A42" s="33">
        <v>10309</v>
      </c>
      <c r="B42" s="22">
        <v>1</v>
      </c>
      <c r="C42" s="22">
        <v>0</v>
      </c>
      <c r="D42" s="22">
        <v>0</v>
      </c>
      <c r="E42" s="23">
        <f t="shared" si="1"/>
        <v>1030900</v>
      </c>
      <c r="F42" s="23">
        <f t="shared" si="2"/>
        <v>1030905</v>
      </c>
      <c r="G42" s="22" t="s">
        <v>3</v>
      </c>
      <c r="H42" s="22">
        <v>5</v>
      </c>
      <c r="I42" s="33">
        <v>0</v>
      </c>
      <c r="J42" s="34">
        <v>5</v>
      </c>
      <c r="K42" s="22">
        <f>INDEX(workshop!H:H,MATCH(F42,workshop!A:A,0))-INDEX(workshop!H:H,MATCH(E42,workshop!A:A,0))</f>
        <v>260</v>
      </c>
      <c r="L42" s="22">
        <f>INDEX(workshop!G:G,MATCH(F42,workshop!A:A,0))</f>
        <v>10</v>
      </c>
      <c r="M42" s="38" t="str">
        <f>INDEX(workshop!E:E,MATCH(F42,workshop!A:A,0))</f>
        <v>纳尔维克战役驱逐核心掉落率提高5%（可与其他舰种工坊效果叠加）。</v>
      </c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5"/>
    </row>
    <row r="43" spans="1:26" ht="22.5" customHeight="1" x14ac:dyDescent="0.3">
      <c r="A43" s="33">
        <v>10310</v>
      </c>
      <c r="B43" s="22">
        <v>1</v>
      </c>
      <c r="C43" s="22">
        <v>0</v>
      </c>
      <c r="D43" s="22">
        <v>0</v>
      </c>
      <c r="E43" s="23">
        <f t="shared" si="1"/>
        <v>1031000</v>
      </c>
      <c r="F43" s="23">
        <f t="shared" si="2"/>
        <v>1031005</v>
      </c>
      <c r="G43" s="22" t="s">
        <v>3</v>
      </c>
      <c r="H43" s="22">
        <v>5</v>
      </c>
      <c r="I43" s="33">
        <v>0</v>
      </c>
      <c r="J43" s="34">
        <v>5</v>
      </c>
      <c r="K43" s="22">
        <f>INDEX(workshop!H:H,MATCH(F43,workshop!A:A,0))-INDEX(workshop!H:H,MATCH(E43,workshop!A:A,0))</f>
        <v>300</v>
      </c>
      <c r="L43" s="22">
        <f>INDEX(workshop!G:G,MATCH(F43,workshop!A:A,0))</f>
        <v>10</v>
      </c>
      <c r="M43" s="37" t="str">
        <f>INDEX(workshop!E:E,MATCH(F43,workshop!A:A,0))</f>
        <v>全体防驱闭幕导弹阶段造成的伤害提高5%。</v>
      </c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5"/>
    </row>
    <row r="44" spans="1:26" ht="22.5" customHeight="1" x14ac:dyDescent="0.3">
      <c r="A44" s="33">
        <v>10401</v>
      </c>
      <c r="B44" s="22">
        <v>1</v>
      </c>
      <c r="C44" s="22">
        <v>0</v>
      </c>
      <c r="D44" s="22">
        <v>0</v>
      </c>
      <c r="E44" s="23">
        <f t="shared" si="1"/>
        <v>1040100</v>
      </c>
      <c r="F44" s="23">
        <f t="shared" si="2"/>
        <v>1040105</v>
      </c>
      <c r="G44" s="22" t="s">
        <v>4</v>
      </c>
      <c r="H44" s="22">
        <v>5</v>
      </c>
      <c r="I44" s="33">
        <v>0</v>
      </c>
      <c r="J44" s="34">
        <v>5</v>
      </c>
      <c r="K44" s="22">
        <f>INDEX(workshop!H:H,MATCH(F44,workshop!A:A,0))-INDEX(workshop!H:H,MATCH(E44,workshop!A:A,0))</f>
        <v>260</v>
      </c>
      <c r="L44" s="22">
        <f>INDEX(workshop!G:G,MATCH(F44,workshop!A:A,0))</f>
        <v>10</v>
      </c>
      <c r="M44" s="37" t="str">
        <f>INDEX(workshop!E:E,MATCH(F44,workshop!A:A,0))</f>
        <v>全体潜艇回避值提高5。</v>
      </c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5"/>
    </row>
    <row r="45" spans="1:26" ht="22.5" customHeight="1" x14ac:dyDescent="0.3">
      <c r="A45" s="33">
        <v>10402</v>
      </c>
      <c r="B45" s="22">
        <v>1</v>
      </c>
      <c r="C45" s="22">
        <v>0</v>
      </c>
      <c r="D45" s="22">
        <v>0</v>
      </c>
      <c r="E45" s="23">
        <f t="shared" si="1"/>
        <v>1040200</v>
      </c>
      <c r="F45" s="23">
        <f t="shared" si="2"/>
        <v>1040205</v>
      </c>
      <c r="G45" s="22" t="s">
        <v>4</v>
      </c>
      <c r="H45" s="22">
        <v>5</v>
      </c>
      <c r="I45" s="33">
        <v>0</v>
      </c>
      <c r="J45" s="34">
        <v>5</v>
      </c>
      <c r="K45" s="22">
        <f>INDEX(workshop!H:H,MATCH(F45,workshop!A:A,0))-INDEX(workshop!H:H,MATCH(E45,workshop!A:A,0))</f>
        <v>260</v>
      </c>
      <c r="L45" s="22">
        <f>INDEX(workshop!G:G,MATCH(F45,workshop!A:A,0))</f>
        <v>10</v>
      </c>
      <c r="M45" s="37" t="str">
        <f>INDEX(workshop!E:E,MATCH(F45,workshop!A:A,0))</f>
        <v>全体潜艇索敌值提高5。</v>
      </c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5"/>
    </row>
    <row r="46" spans="1:26" ht="22.5" customHeight="1" x14ac:dyDescent="0.3">
      <c r="A46" s="33">
        <v>10403</v>
      </c>
      <c r="B46" s="22">
        <v>1</v>
      </c>
      <c r="C46" s="22">
        <v>0</v>
      </c>
      <c r="D46" s="22">
        <v>0</v>
      </c>
      <c r="E46" s="23">
        <f t="shared" si="1"/>
        <v>1040300</v>
      </c>
      <c r="F46" s="23">
        <f t="shared" si="2"/>
        <v>1040305</v>
      </c>
      <c r="G46" s="22" t="s">
        <v>4</v>
      </c>
      <c r="H46" s="22">
        <v>5</v>
      </c>
      <c r="I46" s="33">
        <v>0</v>
      </c>
      <c r="J46" s="34">
        <v>5</v>
      </c>
      <c r="K46" s="22">
        <f>INDEX(workshop!H:H,MATCH(F46,workshop!A:A,0))-INDEX(workshop!H:H,MATCH(E46,workshop!A:A,0))</f>
        <v>300</v>
      </c>
      <c r="L46" s="22">
        <f>INDEX(workshop!G:G,MATCH(F46,workshop!A:A,0))</f>
        <v>10</v>
      </c>
      <c r="M46" s="37" t="str">
        <f>INDEX(workshop!E:E,MATCH(F46,workshop!A:A,0))</f>
        <v>全体潜艇开幕反潜阶段受到的伤害降低10%。</v>
      </c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5"/>
    </row>
    <row r="47" spans="1:26" ht="22.5" customHeight="1" x14ac:dyDescent="0.3">
      <c r="A47" s="33">
        <v>10404</v>
      </c>
      <c r="B47" s="22">
        <v>1</v>
      </c>
      <c r="C47" s="22">
        <v>0</v>
      </c>
      <c r="D47" s="22">
        <v>0</v>
      </c>
      <c r="E47" s="23">
        <f t="shared" si="1"/>
        <v>1040400</v>
      </c>
      <c r="F47" s="23">
        <f t="shared" si="2"/>
        <v>1040405</v>
      </c>
      <c r="G47" s="22" t="s">
        <v>4</v>
      </c>
      <c r="H47" s="22">
        <v>5</v>
      </c>
      <c r="I47" s="33">
        <v>0</v>
      </c>
      <c r="J47" s="34">
        <v>5</v>
      </c>
      <c r="K47" s="22">
        <f>INDEX(workshop!H:H,MATCH(F47,workshop!A:A,0))-INDEX(workshop!H:H,MATCH(E47,workshop!A:A,0))</f>
        <v>300</v>
      </c>
      <c r="L47" s="22">
        <f>INDEX(workshop!G:G,MATCH(F47,workshop!A:A,0))</f>
        <v>10</v>
      </c>
      <c r="M47" s="37" t="str">
        <f>INDEX(workshop!E:E,MATCH(F47,workshop!A:A,0))</f>
        <v>全体潜艇开幕雷击阶段造成的伤害提高5%。</v>
      </c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5"/>
    </row>
    <row r="48" spans="1:26" ht="22.5" customHeight="1" x14ac:dyDescent="0.3">
      <c r="A48" s="33">
        <v>10405</v>
      </c>
      <c r="B48" s="22">
        <v>1</v>
      </c>
      <c r="C48" s="22">
        <v>0</v>
      </c>
      <c r="D48" s="22">
        <v>0</v>
      </c>
      <c r="E48" s="23">
        <f t="shared" si="1"/>
        <v>1040500</v>
      </c>
      <c r="F48" s="23">
        <f t="shared" si="2"/>
        <v>1040505</v>
      </c>
      <c r="G48" s="22" t="s">
        <v>4</v>
      </c>
      <c r="H48" s="22">
        <v>5</v>
      </c>
      <c r="I48" s="33">
        <v>0</v>
      </c>
      <c r="J48" s="34">
        <v>5</v>
      </c>
      <c r="K48" s="22">
        <f>INDEX(workshop!H:H,MATCH(F48,workshop!A:A,0))-INDEX(workshop!H:H,MATCH(E48,workshop!A:A,0))</f>
        <v>260</v>
      </c>
      <c r="L48" s="22">
        <f>INDEX(workshop!G:G,MATCH(F48,workshop!A:A,0))</f>
        <v>10</v>
      </c>
      <c r="M48" s="37" t="str">
        <f>INDEX(workshop!E:E,MATCH(F48,workshop!A:A,0))</f>
        <v>全体潜艇命中值提高5。</v>
      </c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5"/>
    </row>
    <row r="49" spans="1:26" ht="22.5" customHeight="1" x14ac:dyDescent="0.3">
      <c r="A49" s="33">
        <v>10406</v>
      </c>
      <c r="B49" s="22">
        <v>1</v>
      </c>
      <c r="C49" s="22">
        <v>0</v>
      </c>
      <c r="D49" s="22">
        <v>0</v>
      </c>
      <c r="E49" s="23">
        <f t="shared" si="1"/>
        <v>1040600</v>
      </c>
      <c r="F49" s="23">
        <f t="shared" si="2"/>
        <v>1040603</v>
      </c>
      <c r="G49" s="22" t="s">
        <v>4</v>
      </c>
      <c r="H49" s="22">
        <v>3</v>
      </c>
      <c r="I49" s="33">
        <v>0</v>
      </c>
      <c r="J49" s="34">
        <v>3</v>
      </c>
      <c r="K49" s="22">
        <f>INDEX(workshop!H:H,MATCH(F49,workshop!A:A,0))-INDEX(workshop!H:H,MATCH(E49,workshop!A:A,0))</f>
        <v>80</v>
      </c>
      <c r="L49" s="22">
        <f>INDEX(workshop!G:G,MATCH(F49,workshop!A:A,0))</f>
        <v>10</v>
      </c>
      <c r="M49" s="37" t="str">
        <f>INDEX(workshop!E:E,MATCH(F49,workshop!A:A,0))</f>
        <v>全体潜艇暴击率提高3%。</v>
      </c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5"/>
    </row>
    <row r="50" spans="1:26" ht="22.5" customHeight="1" x14ac:dyDescent="0.3">
      <c r="A50" s="33">
        <v>10407</v>
      </c>
      <c r="B50" s="22">
        <v>1</v>
      </c>
      <c r="C50" s="22">
        <v>0</v>
      </c>
      <c r="D50" s="22">
        <v>0</v>
      </c>
      <c r="E50" s="23">
        <f t="shared" si="1"/>
        <v>1040700</v>
      </c>
      <c r="F50" s="23">
        <f t="shared" si="2"/>
        <v>1040705</v>
      </c>
      <c r="G50" s="22" t="s">
        <v>4</v>
      </c>
      <c r="H50" s="22">
        <v>5</v>
      </c>
      <c r="I50" s="33">
        <v>0</v>
      </c>
      <c r="J50" s="34">
        <v>5</v>
      </c>
      <c r="K50" s="22">
        <f>INDEX(workshop!H:H,MATCH(F50,workshop!A:A,0))-INDEX(workshop!H:H,MATCH(E50,workshop!A:A,0))</f>
        <v>260</v>
      </c>
      <c r="L50" s="22">
        <f>INDEX(workshop!G:G,MATCH(F50,workshop!A:A,0))</f>
        <v>60</v>
      </c>
      <c r="M50" s="38" t="str">
        <f>INDEX(workshop!E:E,MATCH(F50,workshop!A:A,0))</f>
        <v>全体潜艇远征收益提高5%（不同舰种可叠加）。</v>
      </c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5"/>
    </row>
    <row r="51" spans="1:26" ht="22.5" customHeight="1" x14ac:dyDescent="0.3">
      <c r="A51" s="33">
        <v>10408</v>
      </c>
      <c r="B51" s="22">
        <v>1</v>
      </c>
      <c r="C51" s="22">
        <v>0</v>
      </c>
      <c r="D51" s="22">
        <v>0</v>
      </c>
      <c r="E51" s="23">
        <f t="shared" si="1"/>
        <v>1040800</v>
      </c>
      <c r="F51" s="23">
        <f t="shared" si="2"/>
        <v>1040805</v>
      </c>
      <c r="G51" s="22" t="s">
        <v>4</v>
      </c>
      <c r="H51" s="22">
        <v>5</v>
      </c>
      <c r="I51" s="33">
        <v>0</v>
      </c>
      <c r="J51" s="34">
        <v>5</v>
      </c>
      <c r="K51" s="22">
        <f>INDEX(workshop!H:H,MATCH(F51,workshop!A:A,0))-INDEX(workshop!H:H,MATCH(E51,workshop!A:A,0))</f>
        <v>300</v>
      </c>
      <c r="L51" s="22">
        <f>INDEX(workshop!G:G,MATCH(F51,workshop!A:A,0))</f>
        <v>10</v>
      </c>
      <c r="M51" s="37" t="str">
        <f>INDEX(workshop!E:E,MATCH(F51,workshop!A:A,0))</f>
        <v>全体潜艇闭幕雷击阶段造成的伤害提高5%。</v>
      </c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5"/>
    </row>
    <row r="52" spans="1:26" ht="22.5" customHeight="1" x14ac:dyDescent="0.3">
      <c r="A52" s="33">
        <v>10409</v>
      </c>
      <c r="B52" s="22">
        <v>1</v>
      </c>
      <c r="C52" s="22">
        <v>0</v>
      </c>
      <c r="D52" s="22">
        <v>0</v>
      </c>
      <c r="E52" s="23">
        <f t="shared" si="1"/>
        <v>1040900</v>
      </c>
      <c r="F52" s="23">
        <f t="shared" si="2"/>
        <v>1040905</v>
      </c>
      <c r="G52" s="22" t="s">
        <v>4</v>
      </c>
      <c r="H52" s="22">
        <v>5</v>
      </c>
      <c r="I52" s="33">
        <v>0</v>
      </c>
      <c r="J52" s="34">
        <v>5</v>
      </c>
      <c r="K52" s="22">
        <f>INDEX(workshop!H:H,MATCH(F52,workshop!A:A,0))-INDEX(workshop!H:H,MATCH(E52,workshop!A:A,0))</f>
        <v>260</v>
      </c>
      <c r="L52" s="22">
        <f>INDEX(workshop!G:G,MATCH(F52,workshop!A:A,0))</f>
        <v>10</v>
      </c>
      <c r="M52" s="37" t="str">
        <f>INDEX(workshop!E:E,MATCH(F52,workshop!A:A,0))</f>
        <v>全体潜艇鱼雷值提高5。</v>
      </c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5"/>
    </row>
    <row r="53" spans="1:26" ht="22.5" customHeight="1" x14ac:dyDescent="0.3">
      <c r="A53" s="33">
        <v>10410</v>
      </c>
      <c r="B53" s="22">
        <v>1</v>
      </c>
      <c r="C53" s="22">
        <v>0</v>
      </c>
      <c r="D53" s="22">
        <v>0</v>
      </c>
      <c r="E53" s="23">
        <f t="shared" si="1"/>
        <v>1041000</v>
      </c>
      <c r="F53" s="23">
        <f t="shared" si="2"/>
        <v>1041005</v>
      </c>
      <c r="G53" s="22" t="s">
        <v>4</v>
      </c>
      <c r="H53" s="22">
        <v>5</v>
      </c>
      <c r="I53" s="33">
        <v>0</v>
      </c>
      <c r="J53" s="34">
        <v>5</v>
      </c>
      <c r="K53" s="22">
        <f>INDEX(workshop!H:H,MATCH(F53,workshop!A:A,0))-INDEX(workshop!H:H,MATCH(E53,workshop!A:A,0))</f>
        <v>150</v>
      </c>
      <c r="L53" s="22">
        <f>INDEX(workshop!G:G,MATCH(F53,workshop!A:A,0))</f>
        <v>10</v>
      </c>
      <c r="M53" s="38" t="str">
        <f>INDEX(workshop!E:E,MATCH(F53,workshop!A:A,0))</f>
        <v>全体潜艇宿舍赛车小游戏的buff持续时间提高50%。</v>
      </c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5"/>
    </row>
    <row r="54" spans="1:26" ht="22.5" customHeight="1" x14ac:dyDescent="0.3">
      <c r="A54" s="33">
        <v>10411</v>
      </c>
      <c r="B54" s="22">
        <v>1</v>
      </c>
      <c r="C54" s="22">
        <v>0</v>
      </c>
      <c r="D54" s="22">
        <v>0</v>
      </c>
      <c r="E54" s="23">
        <f t="shared" si="1"/>
        <v>1041100</v>
      </c>
      <c r="F54" s="23">
        <f t="shared" si="2"/>
        <v>1041110</v>
      </c>
      <c r="G54" s="22" t="s">
        <v>4</v>
      </c>
      <c r="H54" s="22">
        <v>10</v>
      </c>
      <c r="I54" s="33">
        <v>0</v>
      </c>
      <c r="J54" s="34">
        <v>10</v>
      </c>
      <c r="K54" s="22">
        <f>INDEX(workshop!H:H,MATCH(F54,workshop!A:A,0))-INDEX(workshop!H:H,MATCH(E54,workshop!A:A,0))</f>
        <v>550</v>
      </c>
      <c r="L54" s="22">
        <f>INDEX(workshop!G:G,MATCH(F54,workshop!A:A,0))</f>
        <v>10</v>
      </c>
      <c r="M54" s="38" t="str">
        <f>INDEX(workshop!E:E,MATCH(F54,workshop!A:A,0))</f>
        <v>全体潜艇为主厨时，餐厅菜谱持续时间提高30%。</v>
      </c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5"/>
    </row>
    <row r="55" spans="1:26" ht="22.5" customHeight="1" x14ac:dyDescent="0.3">
      <c r="A55" s="33">
        <v>10412</v>
      </c>
      <c r="B55" s="22">
        <v>1</v>
      </c>
      <c r="C55" s="22">
        <v>0</v>
      </c>
      <c r="D55" s="22">
        <v>0</v>
      </c>
      <c r="E55" s="23">
        <f t="shared" si="1"/>
        <v>1041200</v>
      </c>
      <c r="F55" s="23">
        <f t="shared" si="2"/>
        <v>1041205</v>
      </c>
      <c r="G55" s="22" t="s">
        <v>4</v>
      </c>
      <c r="H55" s="22">
        <v>5</v>
      </c>
      <c r="I55" s="33">
        <v>0</v>
      </c>
      <c r="J55" s="34">
        <v>5</v>
      </c>
      <c r="K55" s="22">
        <f>INDEX(workshop!H:H,MATCH(F55,workshop!A:A,0))-INDEX(workshop!H:H,MATCH(E55,workshop!A:A,0))</f>
        <v>300</v>
      </c>
      <c r="L55" s="22">
        <f>INDEX(workshop!G:G,MATCH(F55,workshop!A:A,0))</f>
        <v>10</v>
      </c>
      <c r="M55" s="38" t="str">
        <f>INDEX(workshop!E:E,MATCH(F55,workshop!A:A,0))</f>
        <v>海峡伏击战潜艇改造核心掉落率提高10%（可与其他舰种工坊效果叠加）。</v>
      </c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5"/>
    </row>
    <row r="56" spans="1:26" ht="22.5" customHeight="1" x14ac:dyDescent="0.3">
      <c r="A56" s="33">
        <v>10501</v>
      </c>
      <c r="B56" s="22">
        <v>1</v>
      </c>
      <c r="C56" s="22">
        <v>0</v>
      </c>
      <c r="D56" s="22">
        <v>0</v>
      </c>
      <c r="E56" s="23">
        <f t="shared" si="1"/>
        <v>1050100</v>
      </c>
      <c r="F56" s="23">
        <f t="shared" si="2"/>
        <v>1050105</v>
      </c>
      <c r="G56" s="22" t="s">
        <v>5</v>
      </c>
      <c r="H56" s="22">
        <v>5</v>
      </c>
      <c r="I56" s="33">
        <v>0</v>
      </c>
      <c r="J56" s="34">
        <v>5</v>
      </c>
      <c r="K56" s="22">
        <f>INDEX(workshop!H:H,MATCH(F56,workshop!A:A,0))-INDEX(workshop!H:H,MATCH(E56,workshop!A:A,0))</f>
        <v>260</v>
      </c>
      <c r="L56" s="22">
        <f>INDEX(workshop!G:G,MATCH(F56,workshop!A:A,0))</f>
        <v>10</v>
      </c>
      <c r="M56" s="37" t="str">
        <f>INDEX(workshop!E:E,MATCH(F56,workshop!A:A,0))</f>
        <v>全体炮潜回避值提高5。</v>
      </c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5"/>
    </row>
    <row r="57" spans="1:26" ht="22.5" customHeight="1" x14ac:dyDescent="0.3">
      <c r="A57" s="33">
        <v>10502</v>
      </c>
      <c r="B57" s="22">
        <v>1</v>
      </c>
      <c r="C57" s="22">
        <v>0</v>
      </c>
      <c r="D57" s="22">
        <v>0</v>
      </c>
      <c r="E57" s="23">
        <f t="shared" si="1"/>
        <v>1050200</v>
      </c>
      <c r="F57" s="23">
        <f t="shared" si="2"/>
        <v>1050205</v>
      </c>
      <c r="G57" s="22" t="s">
        <v>5</v>
      </c>
      <c r="H57" s="22">
        <v>5</v>
      </c>
      <c r="I57" s="33">
        <v>0</v>
      </c>
      <c r="J57" s="34">
        <v>5</v>
      </c>
      <c r="K57" s="22">
        <f>INDEX(workshop!H:H,MATCH(F57,workshop!A:A,0))-INDEX(workshop!H:H,MATCH(E57,workshop!A:A,0))</f>
        <v>260</v>
      </c>
      <c r="L57" s="22">
        <f>INDEX(workshop!G:G,MATCH(F57,workshop!A:A,0))</f>
        <v>10</v>
      </c>
      <c r="M57" s="37" t="str">
        <f>INDEX(workshop!E:E,MATCH(F57,workshop!A:A,0))</f>
        <v>全体炮潜火力值提高5。</v>
      </c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5"/>
    </row>
    <row r="58" spans="1:26" ht="22.5" customHeight="1" x14ac:dyDescent="0.3">
      <c r="A58" s="33">
        <v>10503</v>
      </c>
      <c r="B58" s="22">
        <v>1</v>
      </c>
      <c r="C58" s="22">
        <v>0</v>
      </c>
      <c r="D58" s="22">
        <v>0</v>
      </c>
      <c r="E58" s="23">
        <f t="shared" si="1"/>
        <v>1050300</v>
      </c>
      <c r="F58" s="23">
        <f t="shared" si="2"/>
        <v>1050305</v>
      </c>
      <c r="G58" s="22" t="s">
        <v>5</v>
      </c>
      <c r="H58" s="22">
        <v>5</v>
      </c>
      <c r="I58" s="33">
        <v>0</v>
      </c>
      <c r="J58" s="34">
        <v>5</v>
      </c>
      <c r="K58" s="22">
        <f>INDEX(workshop!H:H,MATCH(F58,workshop!A:A,0))-INDEX(workshop!H:H,MATCH(E58,workshop!A:A,0))</f>
        <v>300</v>
      </c>
      <c r="L58" s="22">
        <f>INDEX(workshop!G:G,MATCH(F58,workshop!A:A,0))</f>
        <v>10</v>
      </c>
      <c r="M58" s="37" t="str">
        <f>INDEX(workshop!E:E,MATCH(F58,workshop!A:A,0))</f>
        <v>全体炮潜炮击战阶段造成的伤害提高5%。</v>
      </c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5"/>
    </row>
    <row r="59" spans="1:26" ht="22.5" customHeight="1" x14ac:dyDescent="0.3">
      <c r="A59" s="33">
        <v>10504</v>
      </c>
      <c r="B59" s="22">
        <v>1</v>
      </c>
      <c r="C59" s="22">
        <v>0</v>
      </c>
      <c r="D59" s="22">
        <v>0</v>
      </c>
      <c r="E59" s="23">
        <f t="shared" si="1"/>
        <v>1050400</v>
      </c>
      <c r="F59" s="23">
        <f t="shared" si="2"/>
        <v>1050405</v>
      </c>
      <c r="G59" s="22" t="s">
        <v>5</v>
      </c>
      <c r="H59" s="22">
        <v>5</v>
      </c>
      <c r="I59" s="33">
        <v>0</v>
      </c>
      <c r="J59" s="34">
        <v>5</v>
      </c>
      <c r="K59" s="22">
        <f>INDEX(workshop!H:H,MATCH(F59,workshop!A:A,0))-INDEX(workshop!H:H,MATCH(E59,workshop!A:A,0))</f>
        <v>300</v>
      </c>
      <c r="L59" s="22">
        <f>INDEX(workshop!G:G,MATCH(F59,workshop!A:A,0))</f>
        <v>10</v>
      </c>
      <c r="M59" s="37" t="str">
        <f>INDEX(workshop!E:E,MATCH(F59,workshop!A:A,0))</f>
        <v>全体炮潜闭幕雷击阶段造成的伤害提高5%。</v>
      </c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5"/>
    </row>
    <row r="60" spans="1:26" ht="22.5" customHeight="1" x14ac:dyDescent="0.3">
      <c r="A60" s="33">
        <v>10505</v>
      </c>
      <c r="B60" s="22">
        <v>1</v>
      </c>
      <c r="C60" s="22">
        <v>0</v>
      </c>
      <c r="D60" s="22">
        <v>0</v>
      </c>
      <c r="E60" s="23">
        <f t="shared" si="1"/>
        <v>1050500</v>
      </c>
      <c r="F60" s="23">
        <f t="shared" si="2"/>
        <v>1050505</v>
      </c>
      <c r="G60" s="22" t="s">
        <v>5</v>
      </c>
      <c r="H60" s="22">
        <v>5</v>
      </c>
      <c r="I60" s="33">
        <v>0</v>
      </c>
      <c r="J60" s="34">
        <v>5</v>
      </c>
      <c r="K60" s="22">
        <f>INDEX(workshop!H:H,MATCH(F60,workshop!A:A,0))-INDEX(workshop!H:H,MATCH(E60,workshop!A:A,0))</f>
        <v>260</v>
      </c>
      <c r="L60" s="22">
        <f>INDEX(workshop!G:G,MATCH(F60,workshop!A:A,0))</f>
        <v>10</v>
      </c>
      <c r="M60" s="37" t="str">
        <f>INDEX(workshop!E:E,MATCH(F60,workshop!A:A,0))</f>
        <v>全体炮潜命中值提高5。</v>
      </c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5"/>
    </row>
    <row r="61" spans="1:26" ht="22.5" customHeight="1" x14ac:dyDescent="0.3">
      <c r="A61" s="33">
        <v>10506</v>
      </c>
      <c r="B61" s="22">
        <v>1</v>
      </c>
      <c r="C61" s="22">
        <v>0</v>
      </c>
      <c r="D61" s="22">
        <v>0</v>
      </c>
      <c r="E61" s="23">
        <f t="shared" si="1"/>
        <v>1050600</v>
      </c>
      <c r="F61" s="23">
        <f t="shared" si="2"/>
        <v>1050603</v>
      </c>
      <c r="G61" s="22" t="s">
        <v>5</v>
      </c>
      <c r="H61" s="22">
        <v>3</v>
      </c>
      <c r="I61" s="33">
        <v>0</v>
      </c>
      <c r="J61" s="34">
        <v>3</v>
      </c>
      <c r="K61" s="22">
        <f>INDEX(workshop!H:H,MATCH(F61,workshop!A:A,0))-INDEX(workshop!H:H,MATCH(E61,workshop!A:A,0))</f>
        <v>80</v>
      </c>
      <c r="L61" s="22">
        <f>INDEX(workshop!G:G,MATCH(F61,workshop!A:A,0))</f>
        <v>10</v>
      </c>
      <c r="M61" s="37" t="str">
        <f>INDEX(workshop!E:E,MATCH(F61,workshop!A:A,0))</f>
        <v>全体炮潜暴击率提高3%。</v>
      </c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5"/>
    </row>
    <row r="62" spans="1:26" ht="22.5" customHeight="1" x14ac:dyDescent="0.3">
      <c r="A62" s="33">
        <v>10507</v>
      </c>
      <c r="B62" s="22">
        <v>1</v>
      </c>
      <c r="C62" s="22">
        <v>0</v>
      </c>
      <c r="D62" s="22">
        <v>0</v>
      </c>
      <c r="E62" s="23">
        <f t="shared" si="1"/>
        <v>1050700</v>
      </c>
      <c r="F62" s="23">
        <f t="shared" si="2"/>
        <v>1050705</v>
      </c>
      <c r="G62" s="22" t="s">
        <v>5</v>
      </c>
      <c r="H62" s="22">
        <v>5</v>
      </c>
      <c r="I62" s="33">
        <v>0</v>
      </c>
      <c r="J62" s="34">
        <v>5</v>
      </c>
      <c r="K62" s="22">
        <f>INDEX(workshop!H:H,MATCH(F62,workshop!A:A,0))-INDEX(workshop!H:H,MATCH(E62,workshop!A:A,0))</f>
        <v>260</v>
      </c>
      <c r="L62" s="22">
        <f>INDEX(workshop!G:G,MATCH(F62,workshop!A:A,0))</f>
        <v>60</v>
      </c>
      <c r="M62" s="38" t="str">
        <f>INDEX(workshop!E:E,MATCH(F62,workshop!A:A,0))</f>
        <v>全体炮潜远征收益提高5%（不同舰种可叠加）。</v>
      </c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5"/>
    </row>
    <row r="63" spans="1:26" ht="22.5" customHeight="1" x14ac:dyDescent="0.3">
      <c r="A63" s="33">
        <v>10508</v>
      </c>
      <c r="B63" s="22">
        <v>1</v>
      </c>
      <c r="C63" s="22">
        <v>0</v>
      </c>
      <c r="D63" s="22">
        <v>0</v>
      </c>
      <c r="E63" s="23">
        <f t="shared" si="1"/>
        <v>1050800</v>
      </c>
      <c r="F63" s="23">
        <f t="shared" si="2"/>
        <v>1050805</v>
      </c>
      <c r="G63" s="22" t="s">
        <v>5</v>
      </c>
      <c r="H63" s="22">
        <v>5</v>
      </c>
      <c r="I63" s="33">
        <v>0</v>
      </c>
      <c r="J63" s="34">
        <v>5</v>
      </c>
      <c r="K63" s="22">
        <f>INDEX(workshop!H:H,MATCH(F63,workshop!A:A,0))-INDEX(workshop!H:H,MATCH(E63,workshop!A:A,0))</f>
        <v>300</v>
      </c>
      <c r="L63" s="22">
        <f>INDEX(workshop!G:G,MATCH(F63,workshop!A:A,0))</f>
        <v>40</v>
      </c>
      <c r="M63" s="37" t="str">
        <f>INDEX(workshop!E:E,MATCH(F63,workshop!A:A,0))</f>
        <v>全体炮潜开幕雷击阶段造成的伤害提高5%。</v>
      </c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5"/>
    </row>
    <row r="64" spans="1:26" ht="22.5" customHeight="1" x14ac:dyDescent="0.3">
      <c r="A64" s="33">
        <v>10509</v>
      </c>
      <c r="B64" s="22">
        <v>1</v>
      </c>
      <c r="C64" s="22">
        <v>0</v>
      </c>
      <c r="D64" s="22">
        <v>0</v>
      </c>
      <c r="E64" s="23">
        <f t="shared" si="1"/>
        <v>1050900</v>
      </c>
      <c r="F64" s="23">
        <f t="shared" si="2"/>
        <v>1050905</v>
      </c>
      <c r="G64" s="22" t="s">
        <v>5</v>
      </c>
      <c r="H64" s="22">
        <v>5</v>
      </c>
      <c r="I64" s="33">
        <v>0</v>
      </c>
      <c r="J64" s="34">
        <v>5</v>
      </c>
      <c r="K64" s="22">
        <f>INDEX(workshop!H:H,MATCH(F64,workshop!A:A,0))-INDEX(workshop!H:H,MATCH(E64,workshop!A:A,0))</f>
        <v>260</v>
      </c>
      <c r="L64" s="22">
        <f>INDEX(workshop!G:G,MATCH(F64,workshop!A:A,0))</f>
        <v>10</v>
      </c>
      <c r="M64" s="37" t="str">
        <f>INDEX(workshop!E:E,MATCH(F64,workshop!A:A,0))</f>
        <v>全体炮潜鱼雷值提高5。</v>
      </c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5"/>
    </row>
    <row r="65" spans="1:26" ht="22.5" customHeight="1" x14ac:dyDescent="0.3">
      <c r="A65" s="33">
        <v>10510</v>
      </c>
      <c r="B65" s="22">
        <v>1</v>
      </c>
      <c r="C65" s="22">
        <v>0</v>
      </c>
      <c r="D65" s="22">
        <v>0</v>
      </c>
      <c r="E65" s="23">
        <f t="shared" si="1"/>
        <v>1051000</v>
      </c>
      <c r="F65" s="23">
        <f t="shared" si="2"/>
        <v>1051005</v>
      </c>
      <c r="G65" s="22" t="s">
        <v>5</v>
      </c>
      <c r="H65" s="22">
        <v>5</v>
      </c>
      <c r="I65" s="33">
        <v>0</v>
      </c>
      <c r="J65" s="34">
        <v>5</v>
      </c>
      <c r="K65" s="22">
        <f>INDEX(workshop!H:H,MATCH(F65,workshop!A:A,0))-INDEX(workshop!H:H,MATCH(E65,workshop!A:A,0))</f>
        <v>150</v>
      </c>
      <c r="L65" s="22">
        <f>INDEX(workshop!G:G,MATCH(F65,workshop!A:A,0))</f>
        <v>10</v>
      </c>
      <c r="M65" s="38" t="str">
        <f>INDEX(workshop!E:E,MATCH(F65,workshop!A:A,0))</f>
        <v>全体炮潜宿舍赛车小游戏的buff持续时间提高50%。</v>
      </c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5"/>
    </row>
    <row r="66" spans="1:26" ht="22.5" customHeight="1" x14ac:dyDescent="0.3">
      <c r="A66" s="33">
        <v>10511</v>
      </c>
      <c r="B66" s="22">
        <v>1</v>
      </c>
      <c r="C66" s="22">
        <v>0</v>
      </c>
      <c r="D66" s="22">
        <v>0</v>
      </c>
      <c r="E66" s="23">
        <f t="shared" si="1"/>
        <v>1051100</v>
      </c>
      <c r="F66" s="23">
        <f t="shared" si="2"/>
        <v>1051110</v>
      </c>
      <c r="G66" s="22" t="s">
        <v>5</v>
      </c>
      <c r="H66" s="22">
        <v>10</v>
      </c>
      <c r="I66" s="33">
        <v>0</v>
      </c>
      <c r="J66" s="34">
        <v>10</v>
      </c>
      <c r="K66" s="22">
        <f>INDEX(workshop!H:H,MATCH(F66,workshop!A:A,0))-INDEX(workshop!H:H,MATCH(E66,workshop!A:A,0))</f>
        <v>550</v>
      </c>
      <c r="L66" s="22">
        <f>INDEX(workshop!G:G,MATCH(F66,workshop!A:A,0))</f>
        <v>10</v>
      </c>
      <c r="M66" s="38" t="str">
        <f>INDEX(workshop!E:E,MATCH(F66,workshop!A:A,0))</f>
        <v>全体炮潜为主厨时，餐厅菜谱持续时间提高30%。</v>
      </c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5"/>
    </row>
    <row r="67" spans="1:26" ht="22.5" customHeight="1" x14ac:dyDescent="0.3">
      <c r="A67" s="33">
        <v>10512</v>
      </c>
      <c r="B67" s="22">
        <v>1</v>
      </c>
      <c r="C67" s="22">
        <v>0</v>
      </c>
      <c r="D67" s="22">
        <v>0</v>
      </c>
      <c r="E67" s="23">
        <f t="shared" si="1"/>
        <v>1051200</v>
      </c>
      <c r="F67" s="23">
        <f t="shared" si="2"/>
        <v>1051205</v>
      </c>
      <c r="G67" s="22" t="s">
        <v>5</v>
      </c>
      <c r="H67" s="22">
        <v>5</v>
      </c>
      <c r="I67" s="33">
        <v>0</v>
      </c>
      <c r="J67" s="34">
        <v>5</v>
      </c>
      <c r="K67" s="22">
        <f>INDEX(workshop!H:H,MATCH(F67,workshop!A:A,0))-INDEX(workshop!H:H,MATCH(E67,workshop!A:A,0))</f>
        <v>260</v>
      </c>
      <c r="L67" s="22">
        <f>INDEX(workshop!G:G,MATCH(F67,workshop!A:A,0))</f>
        <v>10</v>
      </c>
      <c r="M67" s="38" t="str">
        <f>INDEX(workshop!E:E,MATCH(F67,workshop!A:A,0))</f>
        <v>海峡伏击战潜艇改造核心掉落率提高10%（可与其他舰种工坊效果叠加）。</v>
      </c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5"/>
    </row>
    <row r="68" spans="1:26" ht="22.5" customHeight="1" x14ac:dyDescent="0.3">
      <c r="A68" s="33">
        <v>10601</v>
      </c>
      <c r="B68" s="22">
        <v>1</v>
      </c>
      <c r="C68" s="22">
        <v>0</v>
      </c>
      <c r="D68" s="22">
        <v>0</v>
      </c>
      <c r="E68" s="23">
        <f t="shared" si="1"/>
        <v>1060100</v>
      </c>
      <c r="F68" s="23">
        <f t="shared" si="2"/>
        <v>1060105</v>
      </c>
      <c r="G68" s="22" t="s">
        <v>6</v>
      </c>
      <c r="H68" s="22">
        <v>5</v>
      </c>
      <c r="I68" s="33">
        <v>0</v>
      </c>
      <c r="J68" s="34">
        <v>5</v>
      </c>
      <c r="K68" s="22">
        <f>INDEX(workshop!H:H,MATCH(F68,workshop!A:A,0))-INDEX(workshop!H:H,MATCH(E68,workshop!A:A,0))</f>
        <v>260</v>
      </c>
      <c r="L68" s="22">
        <f>INDEX(workshop!G:G,MATCH(F68,workshop!A:A,0))</f>
        <v>10</v>
      </c>
      <c r="M68" s="37" t="str">
        <f>INDEX(workshop!E:E,MATCH(F68,workshop!A:A,0))</f>
        <v>全体补给幸运值提高5。</v>
      </c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5"/>
    </row>
    <row r="69" spans="1:26" ht="22.5" customHeight="1" x14ac:dyDescent="0.3">
      <c r="A69" s="33">
        <v>10602</v>
      </c>
      <c r="B69" s="22">
        <v>1</v>
      </c>
      <c r="C69" s="22">
        <v>0</v>
      </c>
      <c r="D69" s="22">
        <v>0</v>
      </c>
      <c r="E69" s="23">
        <f t="shared" si="1"/>
        <v>1060200</v>
      </c>
      <c r="F69" s="23">
        <f t="shared" si="2"/>
        <v>1060205</v>
      </c>
      <c r="G69" s="22" t="s">
        <v>6</v>
      </c>
      <c r="H69" s="22">
        <v>5</v>
      </c>
      <c r="I69" s="33">
        <v>0</v>
      </c>
      <c r="J69" s="34">
        <v>5</v>
      </c>
      <c r="K69" s="22">
        <f>INDEX(workshop!H:H,MATCH(F69,workshop!A:A,0))-INDEX(workshop!H:H,MATCH(E69,workshop!A:A,0))</f>
        <v>260</v>
      </c>
      <c r="L69" s="22">
        <f>INDEX(workshop!G:G,MATCH(F69,workshop!A:A,0))</f>
        <v>10</v>
      </c>
      <c r="M69" s="37" t="str">
        <f>INDEX(workshop!E:E,MATCH(F69,workshop!A:A,0))</f>
        <v>全体补给回避值提高5。</v>
      </c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5"/>
    </row>
    <row r="70" spans="1:26" ht="22.5" customHeight="1" x14ac:dyDescent="0.3">
      <c r="A70" s="33">
        <v>10603</v>
      </c>
      <c r="B70" s="22">
        <v>1</v>
      </c>
      <c r="C70" s="22">
        <v>0</v>
      </c>
      <c r="D70" s="22">
        <v>0</v>
      </c>
      <c r="E70" s="23">
        <f t="shared" ref="E70:E133" si="3">MIN(I70,H70)+A70*100</f>
        <v>1060300</v>
      </c>
      <c r="F70" s="23">
        <f t="shared" ref="F70:F133" si="4">MIN(H70,MAX(I70,J70))+A70*100</f>
        <v>1060305</v>
      </c>
      <c r="G70" s="22" t="s">
        <v>6</v>
      </c>
      <c r="H70" s="22">
        <v>5</v>
      </c>
      <c r="I70" s="33">
        <v>0</v>
      </c>
      <c r="J70" s="34">
        <v>5</v>
      </c>
      <c r="K70" s="22">
        <f>INDEX(workshop!H:H,MATCH(F70,workshop!A:A,0))-INDEX(workshop!H:H,MATCH(E70,workshop!A:A,0))</f>
        <v>150</v>
      </c>
      <c r="L70" s="22">
        <f>INDEX(workshop!G:G,MATCH(F70,workshop!A:A,0))</f>
        <v>10</v>
      </c>
      <c r="M70" s="38" t="str">
        <f>INDEX(workshop!E:E,MATCH(F70,workshop!A:A,0))</f>
        <v>全体补给宿舍赛车小游戏的buff持续时间提高50%。</v>
      </c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5"/>
    </row>
    <row r="71" spans="1:26" ht="22.5" customHeight="1" x14ac:dyDescent="0.3">
      <c r="A71" s="33">
        <v>10604</v>
      </c>
      <c r="B71" s="22">
        <v>1</v>
      </c>
      <c r="C71" s="22">
        <v>0</v>
      </c>
      <c r="D71" s="22">
        <v>0</v>
      </c>
      <c r="E71" s="23">
        <f t="shared" si="3"/>
        <v>1060400</v>
      </c>
      <c r="F71" s="23">
        <f t="shared" si="4"/>
        <v>1060410</v>
      </c>
      <c r="G71" s="22" t="s">
        <v>6</v>
      </c>
      <c r="H71" s="22">
        <v>10</v>
      </c>
      <c r="I71" s="33">
        <v>0</v>
      </c>
      <c r="J71" s="34">
        <v>10</v>
      </c>
      <c r="K71" s="22">
        <f>INDEX(workshop!H:H,MATCH(F71,workshop!A:A,0))-INDEX(workshop!H:H,MATCH(E71,workshop!A:A,0))</f>
        <v>550</v>
      </c>
      <c r="L71" s="22">
        <f>INDEX(workshop!G:G,MATCH(F71,workshop!A:A,0))</f>
        <v>10</v>
      </c>
      <c r="M71" s="38" t="str">
        <f>INDEX(workshop!E:E,MATCH(F71,workshop!A:A,0))</f>
        <v>全体补给为主厨时，餐厅菜谱持续时间提高30%。</v>
      </c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5"/>
    </row>
    <row r="72" spans="1:26" ht="22.5" customHeight="1" x14ac:dyDescent="0.3">
      <c r="A72" s="33">
        <v>10605</v>
      </c>
      <c r="B72" s="22">
        <v>1</v>
      </c>
      <c r="C72" s="22">
        <v>0</v>
      </c>
      <c r="D72" s="22">
        <v>0</v>
      </c>
      <c r="E72" s="23">
        <f t="shared" si="3"/>
        <v>1060500</v>
      </c>
      <c r="F72" s="23">
        <f t="shared" si="4"/>
        <v>1060505</v>
      </c>
      <c r="G72" s="22" t="s">
        <v>6</v>
      </c>
      <c r="H72" s="22">
        <v>5</v>
      </c>
      <c r="I72" s="33">
        <v>0</v>
      </c>
      <c r="J72" s="34">
        <v>5</v>
      </c>
      <c r="K72" s="22">
        <f>INDEX(workshop!H:H,MATCH(F72,workshop!A:A,0))-INDEX(workshop!H:H,MATCH(E72,workshop!A:A,0))</f>
        <v>260</v>
      </c>
      <c r="L72" s="22">
        <f>INDEX(workshop!G:G,MATCH(F72,workshop!A:A,0))</f>
        <v>10</v>
      </c>
      <c r="M72" s="37" t="str">
        <f>INDEX(workshop!E:E,MATCH(F72,workshop!A:A,0))</f>
        <v>全体补给装甲值提高5。</v>
      </c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5"/>
    </row>
    <row r="73" spans="1:26" ht="22.5" customHeight="1" x14ac:dyDescent="0.3">
      <c r="A73" s="33">
        <v>10606</v>
      </c>
      <c r="B73" s="22">
        <v>1</v>
      </c>
      <c r="C73" s="22">
        <v>0</v>
      </c>
      <c r="D73" s="22">
        <v>0</v>
      </c>
      <c r="E73" s="23">
        <f t="shared" si="3"/>
        <v>1060600</v>
      </c>
      <c r="F73" s="23">
        <f t="shared" si="4"/>
        <v>1060605</v>
      </c>
      <c r="G73" s="22" t="s">
        <v>6</v>
      </c>
      <c r="H73" s="22">
        <v>5</v>
      </c>
      <c r="I73" s="33">
        <v>0</v>
      </c>
      <c r="J73" s="34">
        <v>5</v>
      </c>
      <c r="K73" s="22">
        <f>INDEX(workshop!H:H,MATCH(F73,workshop!A:A,0))-INDEX(workshop!H:H,MATCH(E73,workshop!A:A,0))</f>
        <v>260</v>
      </c>
      <c r="L73" s="22">
        <f>INDEX(workshop!G:G,MATCH(F73,workshop!A:A,0))</f>
        <v>10</v>
      </c>
      <c r="M73" s="38" t="str">
        <f>INDEX(workshop!E:E,MATCH(F73,workshop!A:A,0))</f>
        <v>全体补给浴室修理时间降低10%。</v>
      </c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5"/>
    </row>
    <row r="74" spans="1:26" ht="22.5" customHeight="1" x14ac:dyDescent="0.3">
      <c r="A74" s="33">
        <v>10607</v>
      </c>
      <c r="B74" s="22">
        <v>1</v>
      </c>
      <c r="C74" s="22">
        <v>0</v>
      </c>
      <c r="D74" s="22">
        <v>0</v>
      </c>
      <c r="E74" s="23">
        <f t="shared" si="3"/>
        <v>1060700</v>
      </c>
      <c r="F74" s="23">
        <f t="shared" si="4"/>
        <v>1060705</v>
      </c>
      <c r="G74" s="22" t="s">
        <v>6</v>
      </c>
      <c r="H74" s="22">
        <v>5</v>
      </c>
      <c r="I74" s="33">
        <v>0</v>
      </c>
      <c r="J74" s="34">
        <v>5</v>
      </c>
      <c r="K74" s="22">
        <f>INDEX(workshop!H:H,MATCH(F74,workshop!A:A,0))-INDEX(workshop!H:H,MATCH(E74,workshop!A:A,0))</f>
        <v>260</v>
      </c>
      <c r="L74" s="22">
        <f>INDEX(workshop!G:G,MATCH(F74,workshop!A:A,0))</f>
        <v>10</v>
      </c>
      <c r="M74" s="38" t="str">
        <f>INDEX(workshop!E:E,MATCH(F74,workshop!A:A,0))</f>
        <v>全体补给远征收益提高5%（不同舰种可叠加）。</v>
      </c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5"/>
    </row>
    <row r="75" spans="1:26" ht="22.5" customHeight="1" x14ac:dyDescent="0.3">
      <c r="A75" s="33">
        <v>10608</v>
      </c>
      <c r="B75" s="22">
        <v>1</v>
      </c>
      <c r="C75" s="22">
        <v>0</v>
      </c>
      <c r="D75" s="22">
        <v>0</v>
      </c>
      <c r="E75" s="23">
        <f t="shared" si="3"/>
        <v>1060800</v>
      </c>
      <c r="F75" s="23">
        <f t="shared" si="4"/>
        <v>1060805</v>
      </c>
      <c r="G75" s="22" t="s">
        <v>6</v>
      </c>
      <c r="H75" s="22">
        <v>5</v>
      </c>
      <c r="I75" s="33">
        <v>0</v>
      </c>
      <c r="J75" s="34">
        <v>5</v>
      </c>
      <c r="K75" s="22">
        <f>INDEX(workshop!H:H,MATCH(F75,workshop!A:A,0))-INDEX(workshop!H:H,MATCH(E75,workshop!A:A,0))</f>
        <v>260</v>
      </c>
      <c r="L75" s="22">
        <f>INDEX(workshop!G:G,MATCH(F75,workshop!A:A,0))</f>
        <v>50</v>
      </c>
      <c r="M75" s="38" t="str">
        <f>INDEX(workshop!E:E,MATCH(F75,workshop!A:A,0))</f>
        <v>纳尔维克海战驱逐改造核心掉落率提高5%（可与其他舰种工坊效果叠加）。</v>
      </c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5"/>
    </row>
    <row r="76" spans="1:26" ht="22.5" customHeight="1" x14ac:dyDescent="0.3">
      <c r="A76" s="33">
        <v>10609</v>
      </c>
      <c r="B76" s="22">
        <v>1</v>
      </c>
      <c r="C76" s="22">
        <v>0</v>
      </c>
      <c r="D76" s="22">
        <v>0</v>
      </c>
      <c r="E76" s="23">
        <f t="shared" si="3"/>
        <v>1060900</v>
      </c>
      <c r="F76" s="23">
        <f t="shared" si="4"/>
        <v>1060905</v>
      </c>
      <c r="G76" s="22" t="s">
        <v>6</v>
      </c>
      <c r="H76" s="22">
        <v>5</v>
      </c>
      <c r="I76" s="33">
        <v>0</v>
      </c>
      <c r="J76" s="34">
        <v>5</v>
      </c>
      <c r="K76" s="22">
        <f>INDEX(workshop!H:H,MATCH(F76,workshop!A:A,0))-INDEX(workshop!H:H,MATCH(E76,workshop!A:A,0))</f>
        <v>260</v>
      </c>
      <c r="L76" s="22">
        <f>INDEX(workshop!G:G,MATCH(F76,workshop!A:A,0))</f>
        <v>10</v>
      </c>
      <c r="M76" s="38" t="str">
        <f>INDEX(workshop!E:E,MATCH(F76,workshop!A:A,0))</f>
        <v>马塔潘角海战巡洋改造核心掉落率提高5%（可与其他舰种工坊效果叠加）。</v>
      </c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5"/>
    </row>
    <row r="77" spans="1:26" ht="22.5" customHeight="1" x14ac:dyDescent="0.3">
      <c r="A77" s="33">
        <v>10610</v>
      </c>
      <c r="B77" s="22">
        <v>1</v>
      </c>
      <c r="C77" s="22">
        <v>0</v>
      </c>
      <c r="D77" s="22">
        <v>0</v>
      </c>
      <c r="E77" s="23">
        <f t="shared" si="3"/>
        <v>1061000</v>
      </c>
      <c r="F77" s="23">
        <f t="shared" si="4"/>
        <v>1061003</v>
      </c>
      <c r="G77" s="22" t="s">
        <v>6</v>
      </c>
      <c r="H77" s="22">
        <v>3</v>
      </c>
      <c r="I77" s="33">
        <v>0</v>
      </c>
      <c r="J77" s="34">
        <v>3</v>
      </c>
      <c r="K77" s="22">
        <f>INDEX(workshop!H:H,MATCH(F77,workshop!A:A,0))-INDEX(workshop!H:H,MATCH(E77,workshop!A:A,0))</f>
        <v>80</v>
      </c>
      <c r="L77" s="22">
        <f>INDEX(workshop!G:G,MATCH(F77,workshop!A:A,0))</f>
        <v>10</v>
      </c>
      <c r="M77" s="38" t="str">
        <f>INDEX(workshop!E:E,MATCH(F77,workshop!A:A,0))</f>
        <v>丹麦海峡海战战列改造核心掉落率提高3%（可与其他舰种工坊效果叠加）。</v>
      </c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5"/>
    </row>
    <row r="78" spans="1:26" ht="22.5" customHeight="1" x14ac:dyDescent="0.3">
      <c r="A78" s="33">
        <v>10611</v>
      </c>
      <c r="B78" s="22">
        <v>1</v>
      </c>
      <c r="C78" s="22">
        <v>0</v>
      </c>
      <c r="D78" s="22">
        <v>0</v>
      </c>
      <c r="E78" s="23">
        <f t="shared" si="3"/>
        <v>1061100</v>
      </c>
      <c r="F78" s="23">
        <f t="shared" si="4"/>
        <v>1061105</v>
      </c>
      <c r="G78" s="22" t="s">
        <v>6</v>
      </c>
      <c r="H78" s="22">
        <v>5</v>
      </c>
      <c r="I78" s="33">
        <v>0</v>
      </c>
      <c r="J78" s="34">
        <v>5</v>
      </c>
      <c r="K78" s="22">
        <f>INDEX(workshop!H:H,MATCH(F78,workshop!A:A,0))-INDEX(workshop!H:H,MATCH(E78,workshop!A:A,0))</f>
        <v>260</v>
      </c>
      <c r="L78" s="22">
        <f>INDEX(workshop!G:G,MATCH(F78,workshop!A:A,0))</f>
        <v>10</v>
      </c>
      <c r="M78" s="38" t="str">
        <f>INDEX(workshop!E:E,MATCH(F78,workshop!A:A,0))</f>
        <v>海峡伏击战潜艇改造核心掉落率提高5%（可与其他舰种工坊效果叠加）。</v>
      </c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5"/>
    </row>
    <row r="79" spans="1:26" ht="22.5" customHeight="1" x14ac:dyDescent="0.3">
      <c r="A79" s="33">
        <v>10612</v>
      </c>
      <c r="B79" s="22">
        <v>1</v>
      </c>
      <c r="C79" s="22">
        <v>0</v>
      </c>
      <c r="D79" s="22">
        <v>0</v>
      </c>
      <c r="E79" s="23">
        <f t="shared" si="3"/>
        <v>1061200</v>
      </c>
      <c r="F79" s="23">
        <f t="shared" si="4"/>
        <v>1061203</v>
      </c>
      <c r="G79" s="22" t="s">
        <v>6</v>
      </c>
      <c r="H79" s="22">
        <v>3</v>
      </c>
      <c r="I79" s="33">
        <v>0</v>
      </c>
      <c r="J79" s="34">
        <v>3</v>
      </c>
      <c r="K79" s="22">
        <f>INDEX(workshop!H:H,MATCH(F79,workshop!A:A,0))-INDEX(workshop!H:H,MATCH(E79,workshop!A:A,0))</f>
        <v>80</v>
      </c>
      <c r="L79" s="22">
        <f>INDEX(workshop!G:G,MATCH(F79,workshop!A:A,0))</f>
        <v>10</v>
      </c>
      <c r="M79" s="38" t="str">
        <f>INDEX(workshop!E:E,MATCH(F79,workshop!A:A,0))</f>
        <v>珊瑚海海战航母改造核心掉落率提高3%（可与其他舰种工坊效果叠加）。</v>
      </c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5"/>
    </row>
    <row r="80" spans="1:26" ht="22.5" customHeight="1" x14ac:dyDescent="0.3">
      <c r="A80" s="33">
        <v>10701</v>
      </c>
      <c r="B80" s="22">
        <v>1</v>
      </c>
      <c r="C80" s="22">
        <v>0</v>
      </c>
      <c r="D80" s="22">
        <v>0</v>
      </c>
      <c r="E80" s="23">
        <f t="shared" si="3"/>
        <v>1070100</v>
      </c>
      <c r="F80" s="23">
        <f t="shared" si="4"/>
        <v>1070105</v>
      </c>
      <c r="G80" s="22" t="s">
        <v>7</v>
      </c>
      <c r="H80" s="22">
        <v>5</v>
      </c>
      <c r="I80" s="33">
        <v>0</v>
      </c>
      <c r="J80" s="34">
        <v>5</v>
      </c>
      <c r="K80" s="22">
        <f>INDEX(workshop!H:H,MATCH(F80,workshop!A:A,0))-INDEX(workshop!H:H,MATCH(E80,workshop!A:A,0))</f>
        <v>260</v>
      </c>
      <c r="L80" s="22">
        <f>INDEX(workshop!G:G,MATCH(F80,workshop!A:A,0))</f>
        <v>10</v>
      </c>
      <c r="M80" s="37" t="str">
        <f>INDEX(workshop!E:E,MATCH(F80,workshop!A:A,0))</f>
        <v>全体重炮回避值提高5。</v>
      </c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5"/>
    </row>
    <row r="81" spans="1:26" ht="22.5" customHeight="1" x14ac:dyDescent="0.3">
      <c r="A81" s="33">
        <v>10702</v>
      </c>
      <c r="B81" s="22">
        <v>1</v>
      </c>
      <c r="C81" s="22">
        <v>0</v>
      </c>
      <c r="D81" s="22">
        <v>0</v>
      </c>
      <c r="E81" s="23">
        <f t="shared" si="3"/>
        <v>1070200</v>
      </c>
      <c r="F81" s="23">
        <f t="shared" si="4"/>
        <v>1070205</v>
      </c>
      <c r="G81" s="22" t="s">
        <v>7</v>
      </c>
      <c r="H81" s="22">
        <v>5</v>
      </c>
      <c r="I81" s="33">
        <v>0</v>
      </c>
      <c r="J81" s="34">
        <v>5</v>
      </c>
      <c r="K81" s="22">
        <f>INDEX(workshop!H:H,MATCH(F81,workshop!A:A,0))-INDEX(workshop!H:H,MATCH(E81,workshop!A:A,0))</f>
        <v>260</v>
      </c>
      <c r="L81" s="22">
        <f>INDEX(workshop!G:G,MATCH(F81,workshop!A:A,0))</f>
        <v>10</v>
      </c>
      <c r="M81" s="37" t="str">
        <f>INDEX(workshop!E:E,MATCH(F81,workshop!A:A,0))</f>
        <v>全体重炮幸运值提高5。</v>
      </c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5"/>
    </row>
    <row r="82" spans="1:26" ht="22.5" customHeight="1" x14ac:dyDescent="0.3">
      <c r="A82" s="33">
        <v>10703</v>
      </c>
      <c r="B82" s="22">
        <v>1</v>
      </c>
      <c r="C82" s="22">
        <v>0</v>
      </c>
      <c r="D82" s="22">
        <v>0</v>
      </c>
      <c r="E82" s="23">
        <f t="shared" si="3"/>
        <v>1070300</v>
      </c>
      <c r="F82" s="23">
        <f t="shared" si="4"/>
        <v>1070305</v>
      </c>
      <c r="G82" s="22" t="s">
        <v>7</v>
      </c>
      <c r="H82" s="22">
        <v>5</v>
      </c>
      <c r="I82" s="33">
        <v>0</v>
      </c>
      <c r="J82" s="34">
        <v>5</v>
      </c>
      <c r="K82" s="22">
        <f>INDEX(workshop!H:H,MATCH(F82,workshop!A:A,0))-INDEX(workshop!H:H,MATCH(E82,workshop!A:A,0))</f>
        <v>260</v>
      </c>
      <c r="L82" s="22">
        <f>INDEX(workshop!G:G,MATCH(F82,workshop!A:A,0))</f>
        <v>10</v>
      </c>
      <c r="M82" s="37" t="str">
        <f>INDEX(workshop!E:E,MATCH(F82,workshop!A:A,0))</f>
        <v>全体重炮火力值提高5。</v>
      </c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5"/>
    </row>
    <row r="83" spans="1:26" ht="22.5" customHeight="1" x14ac:dyDescent="0.3">
      <c r="A83" s="33">
        <v>10704</v>
      </c>
      <c r="B83" s="22">
        <v>1</v>
      </c>
      <c r="C83" s="22">
        <v>0</v>
      </c>
      <c r="D83" s="22">
        <v>0</v>
      </c>
      <c r="E83" s="23">
        <f t="shared" si="3"/>
        <v>1070400</v>
      </c>
      <c r="F83" s="23">
        <f t="shared" si="4"/>
        <v>1070405</v>
      </c>
      <c r="G83" s="22" t="s">
        <v>7</v>
      </c>
      <c r="H83" s="22">
        <v>5</v>
      </c>
      <c r="I83" s="33">
        <v>0</v>
      </c>
      <c r="J83" s="34">
        <v>5</v>
      </c>
      <c r="K83" s="22">
        <f>INDEX(workshop!H:H,MATCH(F83,workshop!A:A,0))-INDEX(workshop!H:H,MATCH(E83,workshop!A:A,0))</f>
        <v>260</v>
      </c>
      <c r="L83" s="22">
        <f>INDEX(workshop!G:G,MATCH(F83,workshop!A:A,0))</f>
        <v>10</v>
      </c>
      <c r="M83" s="38" t="str">
        <f>INDEX(workshop!E:E,MATCH(F83,workshop!A:A,0))</f>
        <v>全体重炮浴室修理时间降低5%。</v>
      </c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5"/>
    </row>
    <row r="84" spans="1:26" ht="22.5" customHeight="1" x14ac:dyDescent="0.3">
      <c r="A84" s="33">
        <v>10705</v>
      </c>
      <c r="B84" s="22">
        <v>1</v>
      </c>
      <c r="C84" s="22">
        <v>0</v>
      </c>
      <c r="D84" s="22">
        <v>0</v>
      </c>
      <c r="E84" s="23">
        <f t="shared" si="3"/>
        <v>1070500</v>
      </c>
      <c r="F84" s="23">
        <f t="shared" si="4"/>
        <v>1070505</v>
      </c>
      <c r="G84" s="22" t="s">
        <v>7</v>
      </c>
      <c r="H84" s="22">
        <v>5</v>
      </c>
      <c r="I84" s="33">
        <v>0</v>
      </c>
      <c r="J84" s="34">
        <v>5</v>
      </c>
      <c r="K84" s="22">
        <f>INDEX(workshop!H:H,MATCH(F84,workshop!A:A,0))-INDEX(workshop!H:H,MATCH(E84,workshop!A:A,0))</f>
        <v>260</v>
      </c>
      <c r="L84" s="22">
        <f>INDEX(workshop!G:G,MATCH(F84,workshop!A:A,0))</f>
        <v>10</v>
      </c>
      <c r="M84" s="38" t="str">
        <f>INDEX(workshop!E:E,MATCH(F84,workshop!A:A,0))</f>
        <v>全体重炮远征收益提高5%（不同舰种可叠加）。</v>
      </c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5"/>
    </row>
    <row r="85" spans="1:26" ht="22.5" customHeight="1" x14ac:dyDescent="0.3">
      <c r="A85" s="33">
        <v>10706</v>
      </c>
      <c r="B85" s="22">
        <v>1</v>
      </c>
      <c r="C85" s="22">
        <v>0</v>
      </c>
      <c r="D85" s="22">
        <v>0</v>
      </c>
      <c r="E85" s="23">
        <f t="shared" si="3"/>
        <v>1070600</v>
      </c>
      <c r="F85" s="23">
        <f t="shared" si="4"/>
        <v>1070603</v>
      </c>
      <c r="G85" s="22" t="s">
        <v>7</v>
      </c>
      <c r="H85" s="22">
        <v>3</v>
      </c>
      <c r="I85" s="33">
        <v>0</v>
      </c>
      <c r="J85" s="34">
        <v>3</v>
      </c>
      <c r="K85" s="22">
        <f>INDEX(workshop!H:H,MATCH(F85,workshop!A:A,0))-INDEX(workshop!H:H,MATCH(E85,workshop!A:A,0))</f>
        <v>80</v>
      </c>
      <c r="L85" s="22">
        <f>INDEX(workshop!G:G,MATCH(F85,workshop!A:A,0))</f>
        <v>10</v>
      </c>
      <c r="M85" s="37" t="str">
        <f>INDEX(workshop!E:E,MATCH(F85,workshop!A:A,0))</f>
        <v>全体重炮暴击率提高3%。</v>
      </c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5"/>
    </row>
    <row r="86" spans="1:26" ht="22.5" customHeight="1" x14ac:dyDescent="0.3">
      <c r="A86" s="33">
        <v>10707</v>
      </c>
      <c r="B86" s="22">
        <v>1</v>
      </c>
      <c r="C86" s="22">
        <v>0</v>
      </c>
      <c r="D86" s="22">
        <v>0</v>
      </c>
      <c r="E86" s="23">
        <f t="shared" si="3"/>
        <v>1070700</v>
      </c>
      <c r="F86" s="23">
        <f t="shared" si="4"/>
        <v>1070705</v>
      </c>
      <c r="G86" s="22" t="s">
        <v>7</v>
      </c>
      <c r="H86" s="22">
        <v>5</v>
      </c>
      <c r="I86" s="33">
        <v>0</v>
      </c>
      <c r="J86" s="34">
        <v>5</v>
      </c>
      <c r="K86" s="22">
        <f>INDEX(workshop!H:H,MATCH(F86,workshop!A:A,0))-INDEX(workshop!H:H,MATCH(E86,workshop!A:A,0))</f>
        <v>300</v>
      </c>
      <c r="L86" s="22">
        <f>INDEX(workshop!G:G,MATCH(F86,workshop!A:A,0))</f>
        <v>70</v>
      </c>
      <c r="M86" s="37" t="str">
        <f>INDEX(workshop!E:E,MATCH(F86,workshop!A:A,0))</f>
        <v>全体重炮炮击战阶段造成的伤害提高5%。</v>
      </c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5"/>
    </row>
    <row r="87" spans="1:26" ht="22.5" customHeight="1" x14ac:dyDescent="0.3">
      <c r="A87" s="33">
        <v>10708</v>
      </c>
      <c r="B87" s="22">
        <v>1</v>
      </c>
      <c r="C87" s="22">
        <v>0</v>
      </c>
      <c r="D87" s="22">
        <v>0</v>
      </c>
      <c r="E87" s="23">
        <f t="shared" si="3"/>
        <v>1070800</v>
      </c>
      <c r="F87" s="23">
        <f t="shared" si="4"/>
        <v>1070805</v>
      </c>
      <c r="G87" s="22" t="s">
        <v>7</v>
      </c>
      <c r="H87" s="22">
        <v>5</v>
      </c>
      <c r="I87" s="33">
        <v>0</v>
      </c>
      <c r="J87" s="34">
        <v>5</v>
      </c>
      <c r="K87" s="22">
        <f>INDEX(workshop!H:H,MATCH(F87,workshop!A:A,0))-INDEX(workshop!H:H,MATCH(E87,workshop!A:A,0))</f>
        <v>260</v>
      </c>
      <c r="L87" s="22">
        <f>INDEX(workshop!G:G,MATCH(F87,workshop!A:A,0))</f>
        <v>10</v>
      </c>
      <c r="M87" s="38" t="str">
        <f>INDEX(workshop!E:E,MATCH(F87,workshop!A:A,0))</f>
        <v>全体重炮出征获取经验提高5%。</v>
      </c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5"/>
    </row>
    <row r="88" spans="1:26" ht="22.5" customHeight="1" x14ac:dyDescent="0.3">
      <c r="A88" s="33">
        <v>10709</v>
      </c>
      <c r="B88" s="22">
        <v>1</v>
      </c>
      <c r="C88" s="22">
        <v>0</v>
      </c>
      <c r="D88" s="22">
        <v>0</v>
      </c>
      <c r="E88" s="23">
        <f t="shared" si="3"/>
        <v>1070900</v>
      </c>
      <c r="F88" s="23">
        <f t="shared" si="4"/>
        <v>1070905</v>
      </c>
      <c r="G88" s="22" t="s">
        <v>7</v>
      </c>
      <c r="H88" s="22">
        <v>5</v>
      </c>
      <c r="I88" s="33">
        <v>0</v>
      </c>
      <c r="J88" s="34">
        <v>5</v>
      </c>
      <c r="K88" s="22">
        <f>INDEX(workshop!H:H,MATCH(F88,workshop!A:A,0))-INDEX(workshop!H:H,MATCH(E88,workshop!A:A,0))</f>
        <v>260</v>
      </c>
      <c r="L88" s="22">
        <f>INDEX(workshop!G:G,MATCH(F88,workshop!A:A,0))</f>
        <v>10</v>
      </c>
      <c r="M88" s="37" t="str">
        <f>INDEX(workshop!E:E,MATCH(F88,workshop!A:A,0))</f>
        <v>全体重炮命中值提高5。</v>
      </c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5"/>
    </row>
    <row r="89" spans="1:26" ht="22.5" customHeight="1" x14ac:dyDescent="0.3">
      <c r="A89" s="33">
        <v>10710</v>
      </c>
      <c r="B89" s="22">
        <v>1</v>
      </c>
      <c r="C89" s="22">
        <v>0</v>
      </c>
      <c r="D89" s="22">
        <v>0</v>
      </c>
      <c r="E89" s="23">
        <f t="shared" si="3"/>
        <v>1071000</v>
      </c>
      <c r="F89" s="23">
        <f t="shared" si="4"/>
        <v>1071005</v>
      </c>
      <c r="G89" s="22" t="s">
        <v>7</v>
      </c>
      <c r="H89" s="22">
        <v>5</v>
      </c>
      <c r="I89" s="33">
        <v>0</v>
      </c>
      <c r="J89" s="34">
        <v>5</v>
      </c>
      <c r="K89" s="22">
        <f>INDEX(workshop!H:H,MATCH(F89,workshop!A:A,0))-INDEX(workshop!H:H,MATCH(E89,workshop!A:A,0))</f>
        <v>150</v>
      </c>
      <c r="L89" s="22">
        <f>INDEX(workshop!G:G,MATCH(F89,workshop!A:A,0))</f>
        <v>10</v>
      </c>
      <c r="M89" s="38" t="str">
        <f>INDEX(workshop!E:E,MATCH(F89,workshop!A:A,0))</f>
        <v>全体重炮宿舍赛车小游戏的buff持续时间提高50%。</v>
      </c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5"/>
    </row>
    <row r="90" spans="1:26" ht="22.5" customHeight="1" x14ac:dyDescent="0.3">
      <c r="A90" s="33">
        <v>10711</v>
      </c>
      <c r="B90" s="22">
        <v>1</v>
      </c>
      <c r="C90" s="22">
        <v>0</v>
      </c>
      <c r="D90" s="22">
        <v>0</v>
      </c>
      <c r="E90" s="23">
        <f t="shared" si="3"/>
        <v>1071100</v>
      </c>
      <c r="F90" s="23">
        <f t="shared" si="4"/>
        <v>1071110</v>
      </c>
      <c r="G90" s="22" t="s">
        <v>7</v>
      </c>
      <c r="H90" s="22">
        <v>10</v>
      </c>
      <c r="I90" s="33">
        <v>0</v>
      </c>
      <c r="J90" s="34">
        <v>10</v>
      </c>
      <c r="K90" s="22">
        <f>INDEX(workshop!H:H,MATCH(F90,workshop!A:A,0))-INDEX(workshop!H:H,MATCH(E90,workshop!A:A,0))</f>
        <v>550</v>
      </c>
      <c r="L90" s="22">
        <f>INDEX(workshop!G:G,MATCH(F90,workshop!A:A,0))</f>
        <v>10</v>
      </c>
      <c r="M90" s="38" t="str">
        <f>INDEX(workshop!E:E,MATCH(F90,workshop!A:A,0))</f>
        <v>全体重炮为主厨时，餐厅菜谱持续时间提高30%。</v>
      </c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5"/>
    </row>
    <row r="91" spans="1:26" ht="22.5" customHeight="1" x14ac:dyDescent="0.3">
      <c r="A91" s="33">
        <v>10712</v>
      </c>
      <c r="B91" s="22">
        <v>1</v>
      </c>
      <c r="C91" s="22">
        <v>0</v>
      </c>
      <c r="D91" s="22">
        <v>0</v>
      </c>
      <c r="E91" s="23">
        <f t="shared" si="3"/>
        <v>1071200</v>
      </c>
      <c r="F91" s="23">
        <f t="shared" si="4"/>
        <v>1071203</v>
      </c>
      <c r="G91" s="22" t="s">
        <v>7</v>
      </c>
      <c r="H91" s="22">
        <v>3</v>
      </c>
      <c r="I91" s="33">
        <v>0</v>
      </c>
      <c r="J91" s="34">
        <v>3</v>
      </c>
      <c r="K91" s="22">
        <f>INDEX(workshop!H:H,MATCH(F91,workshop!A:A,0))-INDEX(workshop!H:H,MATCH(E91,workshop!A:A,0))</f>
        <v>80</v>
      </c>
      <c r="L91" s="22">
        <f>INDEX(workshop!G:G,MATCH(F91,workshop!A:A,0))</f>
        <v>80</v>
      </c>
      <c r="M91" s="38" t="str">
        <f>INDEX(workshop!E:E,MATCH(F91,workshop!A:A,0))</f>
        <v>丹麦海峡海战战列改造核心掉落率提高3%（可与其他舰种工坊效果叠加）。</v>
      </c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5"/>
    </row>
    <row r="92" spans="1:26" ht="22.5" customHeight="1" x14ac:dyDescent="0.3">
      <c r="A92" s="33">
        <v>20101</v>
      </c>
      <c r="B92" s="22">
        <v>0</v>
      </c>
      <c r="C92" s="22">
        <v>1</v>
      </c>
      <c r="D92" s="22">
        <v>0</v>
      </c>
      <c r="E92" s="23">
        <f t="shared" si="3"/>
        <v>2010100</v>
      </c>
      <c r="F92" s="23">
        <f t="shared" si="4"/>
        <v>2010105</v>
      </c>
      <c r="G92" s="22" t="s">
        <v>8</v>
      </c>
      <c r="H92" s="22">
        <v>5</v>
      </c>
      <c r="I92" s="33">
        <v>0</v>
      </c>
      <c r="J92" s="34">
        <v>5</v>
      </c>
      <c r="K92" s="22">
        <f>INDEX(workshop!H:H,MATCH(F92,workshop!A:A,0))-INDEX(workshop!H:H,MATCH(E92,workshop!A:A,0))</f>
        <v>260</v>
      </c>
      <c r="L92" s="22">
        <f>INDEX(workshop!G:G,MATCH(F92,workshop!A:A,0))</f>
        <v>0</v>
      </c>
      <c r="M92" s="37" t="str">
        <f>INDEX(workshop!E:E,MATCH(F92,workshop!A:A,0))</f>
        <v>全体轻母回避值提高5。</v>
      </c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5"/>
    </row>
    <row r="93" spans="1:26" ht="22.5" customHeight="1" x14ac:dyDescent="0.3">
      <c r="A93" s="33">
        <v>20102</v>
      </c>
      <c r="B93" s="22">
        <v>0</v>
      </c>
      <c r="C93" s="22">
        <v>1</v>
      </c>
      <c r="D93" s="22">
        <v>0</v>
      </c>
      <c r="E93" s="23">
        <f t="shared" si="3"/>
        <v>2010200</v>
      </c>
      <c r="F93" s="23">
        <f t="shared" si="4"/>
        <v>2010205</v>
      </c>
      <c r="G93" s="22" t="s">
        <v>8</v>
      </c>
      <c r="H93" s="22">
        <v>5</v>
      </c>
      <c r="I93" s="33">
        <v>0</v>
      </c>
      <c r="J93" s="34">
        <v>5</v>
      </c>
      <c r="K93" s="22">
        <f>INDEX(workshop!H:H,MATCH(F93,workshop!A:A,0))-INDEX(workshop!H:H,MATCH(E93,workshop!A:A,0))</f>
        <v>260</v>
      </c>
      <c r="L93" s="22">
        <f>INDEX(workshop!G:G,MATCH(F93,workshop!A:A,0))</f>
        <v>10</v>
      </c>
      <c r="M93" s="37" t="str">
        <f>INDEX(workshop!E:E,MATCH(F93,workshop!A:A,0))</f>
        <v>U国轻母对潜值提高5。</v>
      </c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5"/>
    </row>
    <row r="94" spans="1:26" ht="22.5" customHeight="1" x14ac:dyDescent="0.3">
      <c r="A94" s="33">
        <v>20103</v>
      </c>
      <c r="B94" s="22">
        <v>0</v>
      </c>
      <c r="C94" s="22">
        <v>1</v>
      </c>
      <c r="D94" s="22">
        <v>0</v>
      </c>
      <c r="E94" s="23">
        <f t="shared" si="3"/>
        <v>2010300</v>
      </c>
      <c r="F94" s="23">
        <f t="shared" si="4"/>
        <v>2010305</v>
      </c>
      <c r="G94" s="22" t="s">
        <v>8</v>
      </c>
      <c r="H94" s="22">
        <v>5</v>
      </c>
      <c r="I94" s="33">
        <v>0</v>
      </c>
      <c r="J94" s="34">
        <v>5</v>
      </c>
      <c r="K94" s="22">
        <f>INDEX(workshop!H:H,MATCH(F94,workshop!A:A,0))-INDEX(workshop!H:H,MATCH(E94,workshop!A:A,0))</f>
        <v>260</v>
      </c>
      <c r="L94" s="22">
        <f>INDEX(workshop!G:G,MATCH(F94,workshop!A:A,0))</f>
        <v>10</v>
      </c>
      <c r="M94" s="37" t="str">
        <f>INDEX(workshop!E:E,MATCH(F94,workshop!A:A,0))</f>
        <v>全体轻母索敌值提高5。</v>
      </c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5"/>
    </row>
    <row r="95" spans="1:26" ht="22.5" customHeight="1" x14ac:dyDescent="0.3">
      <c r="A95" s="33">
        <v>20104</v>
      </c>
      <c r="B95" s="22">
        <v>0</v>
      </c>
      <c r="C95" s="22">
        <v>1</v>
      </c>
      <c r="D95" s="22">
        <v>0</v>
      </c>
      <c r="E95" s="23">
        <f t="shared" si="3"/>
        <v>2010400</v>
      </c>
      <c r="F95" s="23">
        <f t="shared" si="4"/>
        <v>2010405</v>
      </c>
      <c r="G95" s="22" t="s">
        <v>8</v>
      </c>
      <c r="H95" s="22">
        <v>5</v>
      </c>
      <c r="I95" s="33">
        <v>0</v>
      </c>
      <c r="J95" s="34">
        <v>5</v>
      </c>
      <c r="K95" s="22">
        <f>INDEX(workshop!H:H,MATCH(F95,workshop!A:A,0))-INDEX(workshop!H:H,MATCH(E95,workshop!A:A,0))</f>
        <v>300</v>
      </c>
      <c r="L95" s="22">
        <f>INDEX(workshop!G:G,MATCH(F95,workshop!A:A,0))</f>
        <v>10</v>
      </c>
      <c r="M95" s="37" t="str">
        <f>INDEX(workshop!E:E,MATCH(F95,workshop!A:A,0))</f>
        <v>全体轻母开幕反潜阶段造成的伤害提高5%。</v>
      </c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5"/>
    </row>
    <row r="96" spans="1:26" ht="22.5" customHeight="1" x14ac:dyDescent="0.3">
      <c r="A96" s="33">
        <v>20105</v>
      </c>
      <c r="B96" s="22">
        <v>0</v>
      </c>
      <c r="C96" s="22">
        <v>1</v>
      </c>
      <c r="D96" s="22">
        <v>0</v>
      </c>
      <c r="E96" s="23">
        <f t="shared" si="3"/>
        <v>2010500</v>
      </c>
      <c r="F96" s="23">
        <f t="shared" si="4"/>
        <v>2010505</v>
      </c>
      <c r="G96" s="22" t="s">
        <v>8</v>
      </c>
      <c r="H96" s="22">
        <v>5</v>
      </c>
      <c r="I96" s="33">
        <v>0</v>
      </c>
      <c r="J96" s="34">
        <v>5</v>
      </c>
      <c r="K96" s="22">
        <f>INDEX(workshop!H:H,MATCH(F96,workshop!A:A,0))-INDEX(workshop!H:H,MATCH(E96,workshop!A:A,0))</f>
        <v>260</v>
      </c>
      <c r="L96" s="22">
        <f>INDEX(workshop!G:G,MATCH(F96,workshop!A:A,0))</f>
        <v>10</v>
      </c>
      <c r="M96" s="37" t="str">
        <f>INDEX(workshop!E:E,MATCH(F96,workshop!A:A,0))</f>
        <v>J/F国轻母对潜值提高5。</v>
      </c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5"/>
    </row>
    <row r="97" spans="1:26" ht="22.5" customHeight="1" x14ac:dyDescent="0.3">
      <c r="A97" s="33">
        <v>20106</v>
      </c>
      <c r="B97" s="22">
        <v>0</v>
      </c>
      <c r="C97" s="22">
        <v>1</v>
      </c>
      <c r="D97" s="22">
        <v>0</v>
      </c>
      <c r="E97" s="23">
        <f t="shared" si="3"/>
        <v>2010600</v>
      </c>
      <c r="F97" s="23">
        <f t="shared" si="4"/>
        <v>2010605</v>
      </c>
      <c r="G97" s="22" t="s">
        <v>8</v>
      </c>
      <c r="H97" s="22">
        <v>5</v>
      </c>
      <c r="I97" s="33">
        <v>0</v>
      </c>
      <c r="J97" s="34">
        <v>5</v>
      </c>
      <c r="K97" s="22">
        <f>INDEX(workshop!H:H,MATCH(F97,workshop!A:A,0))-INDEX(workshop!H:H,MATCH(E97,workshop!A:A,0))</f>
        <v>260</v>
      </c>
      <c r="L97" s="22">
        <f>INDEX(workshop!G:G,MATCH(F97,workshop!A:A,0))</f>
        <v>10</v>
      </c>
      <c r="M97" s="37" t="str">
        <f>INDEX(workshop!E:E,MATCH(F97,workshop!A:A,0))</f>
        <v>全体轻母装甲值提高5。</v>
      </c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5"/>
    </row>
    <row r="98" spans="1:26" ht="22.5" customHeight="1" x14ac:dyDescent="0.3">
      <c r="A98" s="33">
        <v>20107</v>
      </c>
      <c r="B98" s="22">
        <v>0</v>
      </c>
      <c r="C98" s="22">
        <v>1</v>
      </c>
      <c r="D98" s="22">
        <v>0</v>
      </c>
      <c r="E98" s="23">
        <f t="shared" si="3"/>
        <v>2010700</v>
      </c>
      <c r="F98" s="23">
        <f t="shared" si="4"/>
        <v>2010705</v>
      </c>
      <c r="G98" s="22" t="s">
        <v>8</v>
      </c>
      <c r="H98" s="22">
        <v>5</v>
      </c>
      <c r="I98" s="33">
        <v>0</v>
      </c>
      <c r="J98" s="34">
        <v>5</v>
      </c>
      <c r="K98" s="22">
        <f>INDEX(workshop!H:H,MATCH(F98,workshop!A:A,0))-INDEX(workshop!H:H,MATCH(E98,workshop!A:A,0))</f>
        <v>260</v>
      </c>
      <c r="L98" s="22">
        <f>INDEX(workshop!G:G,MATCH(F98,workshop!A:A,0))</f>
        <v>10</v>
      </c>
      <c r="M98" s="38" t="str">
        <f>INDEX(workshop!E:E,MATCH(F98,workshop!A:A,0))</f>
        <v>全体轻母浴室修理时间降低5%。</v>
      </c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5"/>
    </row>
    <row r="99" spans="1:26" ht="22.5" customHeight="1" x14ac:dyDescent="0.3">
      <c r="A99" s="33">
        <v>20108</v>
      </c>
      <c r="B99" s="22">
        <v>0</v>
      </c>
      <c r="C99" s="22">
        <v>1</v>
      </c>
      <c r="D99" s="22">
        <v>0</v>
      </c>
      <c r="E99" s="23">
        <f t="shared" si="3"/>
        <v>2010800</v>
      </c>
      <c r="F99" s="23">
        <f t="shared" si="4"/>
        <v>2010805</v>
      </c>
      <c r="G99" s="22" t="s">
        <v>8</v>
      </c>
      <c r="H99" s="22">
        <v>5</v>
      </c>
      <c r="I99" s="33">
        <v>0</v>
      </c>
      <c r="J99" s="34">
        <v>5</v>
      </c>
      <c r="K99" s="22">
        <f>INDEX(workshop!H:H,MATCH(F99,workshop!A:A,0))-INDEX(workshop!H:H,MATCH(E99,workshop!A:A,0))</f>
        <v>260</v>
      </c>
      <c r="L99" s="22">
        <f>INDEX(workshop!G:G,MATCH(F99,workshop!A:A,0))</f>
        <v>10</v>
      </c>
      <c r="M99" s="38" t="str">
        <f>INDEX(workshop!E:E,MATCH(F99,workshop!A:A,0))</f>
        <v>全体轻母远征收益提高5%（不同舰种可叠加）。</v>
      </c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5"/>
    </row>
    <row r="100" spans="1:26" ht="22.5" customHeight="1" x14ac:dyDescent="0.3">
      <c r="A100" s="33">
        <v>20109</v>
      </c>
      <c r="B100" s="22">
        <v>0</v>
      </c>
      <c r="C100" s="22">
        <v>1</v>
      </c>
      <c r="D100" s="22">
        <v>0</v>
      </c>
      <c r="E100" s="23">
        <f t="shared" si="3"/>
        <v>2010900</v>
      </c>
      <c r="F100" s="23">
        <f t="shared" si="4"/>
        <v>2010910</v>
      </c>
      <c r="G100" s="22" t="s">
        <v>8</v>
      </c>
      <c r="H100" s="22">
        <v>10</v>
      </c>
      <c r="I100" s="33">
        <v>0</v>
      </c>
      <c r="J100" s="34">
        <v>10</v>
      </c>
      <c r="K100" s="22">
        <f>INDEX(workshop!H:H,MATCH(F100,workshop!A:A,0))-INDEX(workshop!H:H,MATCH(E100,workshop!A:A,0))</f>
        <v>710</v>
      </c>
      <c r="L100" s="22">
        <f>INDEX(workshop!G:G,MATCH(F100,workshop!A:A,0))</f>
        <v>10</v>
      </c>
      <c r="M100" s="38" t="str">
        <f>INDEX(workshop!E:E,MATCH(F100,workshop!A:A,0))</f>
        <v>全体轻母作为强化素材收益提高20%。</v>
      </c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5"/>
    </row>
    <row r="101" spans="1:26" ht="22.5" customHeight="1" x14ac:dyDescent="0.3">
      <c r="A101" s="33">
        <v>20110</v>
      </c>
      <c r="B101" s="22">
        <v>0</v>
      </c>
      <c r="C101" s="22">
        <v>1</v>
      </c>
      <c r="D101" s="22">
        <v>0</v>
      </c>
      <c r="E101" s="23">
        <f t="shared" si="3"/>
        <v>2011000</v>
      </c>
      <c r="F101" s="23">
        <f t="shared" si="4"/>
        <v>2011005</v>
      </c>
      <c r="G101" s="22" t="s">
        <v>8</v>
      </c>
      <c r="H101" s="22">
        <v>5</v>
      </c>
      <c r="I101" s="33">
        <v>0</v>
      </c>
      <c r="J101" s="34">
        <v>5</v>
      </c>
      <c r="K101" s="22">
        <f>INDEX(workshop!H:H,MATCH(F101,workshop!A:A,0))-INDEX(workshop!H:H,MATCH(E101,workshop!A:A,0))</f>
        <v>260</v>
      </c>
      <c r="L101" s="22">
        <f>INDEX(workshop!G:G,MATCH(F101,workshop!A:A,0))</f>
        <v>10</v>
      </c>
      <c r="M101" s="37" t="str">
        <f>INDEX(workshop!E:E,MATCH(F101,workshop!A:A,0))</f>
        <v>E/I国轻母对潜值提高5。</v>
      </c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5"/>
    </row>
    <row r="102" spans="1:26" ht="22.5" customHeight="1" x14ac:dyDescent="0.3">
      <c r="A102" s="33">
        <v>20111</v>
      </c>
      <c r="B102" s="22">
        <v>0</v>
      </c>
      <c r="C102" s="22">
        <v>1</v>
      </c>
      <c r="D102" s="22">
        <v>0</v>
      </c>
      <c r="E102" s="23">
        <f t="shared" si="3"/>
        <v>2011100</v>
      </c>
      <c r="F102" s="23">
        <f t="shared" si="4"/>
        <v>2011105</v>
      </c>
      <c r="G102" s="22" t="s">
        <v>8</v>
      </c>
      <c r="H102" s="22">
        <v>5</v>
      </c>
      <c r="I102" s="33">
        <v>0</v>
      </c>
      <c r="J102" s="34">
        <v>5</v>
      </c>
      <c r="K102" s="22">
        <f>INDEX(workshop!H:H,MATCH(F102,workshop!A:A,0))-INDEX(workshop!H:H,MATCH(E102,workshop!A:A,0))</f>
        <v>150</v>
      </c>
      <c r="L102" s="22">
        <f>INDEX(workshop!G:G,MATCH(F102,workshop!A:A,0))</f>
        <v>10</v>
      </c>
      <c r="M102" s="38" t="str">
        <f>INDEX(workshop!E:E,MATCH(F102,workshop!A:A,0))</f>
        <v>全体轻母宿舍赛车小游戏的buff持续时间提高50%。</v>
      </c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5"/>
    </row>
    <row r="103" spans="1:26" ht="22.5" customHeight="1" x14ac:dyDescent="0.3">
      <c r="A103" s="33">
        <v>20112</v>
      </c>
      <c r="B103" s="22">
        <v>0</v>
      </c>
      <c r="C103" s="22">
        <v>1</v>
      </c>
      <c r="D103" s="22">
        <v>0</v>
      </c>
      <c r="E103" s="23">
        <f t="shared" si="3"/>
        <v>2011200</v>
      </c>
      <c r="F103" s="23">
        <f t="shared" si="4"/>
        <v>2011205</v>
      </c>
      <c r="G103" s="22" t="s">
        <v>8</v>
      </c>
      <c r="H103" s="22">
        <v>5</v>
      </c>
      <c r="I103" s="33">
        <v>0</v>
      </c>
      <c r="J103" s="34">
        <v>5</v>
      </c>
      <c r="K103" s="22">
        <f>INDEX(workshop!H:H,MATCH(F103,workshop!A:A,0))-INDEX(workshop!H:H,MATCH(E103,workshop!A:A,0))</f>
        <v>260</v>
      </c>
      <c r="L103" s="22">
        <f>INDEX(workshop!G:G,MATCH(F103,workshop!A:A,0))</f>
        <v>10</v>
      </c>
      <c r="M103" s="38" t="str">
        <f>INDEX(workshop!E:E,MATCH(F103,workshop!A:A,0))</f>
        <v>全体轻母演习获取经验提高5%。</v>
      </c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5"/>
    </row>
    <row r="104" spans="1:26" ht="22.5" customHeight="1" x14ac:dyDescent="0.3">
      <c r="A104" s="33">
        <v>20113</v>
      </c>
      <c r="B104" s="22">
        <v>0</v>
      </c>
      <c r="C104" s="22">
        <v>1</v>
      </c>
      <c r="D104" s="22">
        <v>0</v>
      </c>
      <c r="E104" s="23">
        <f t="shared" si="3"/>
        <v>2011300</v>
      </c>
      <c r="F104" s="23">
        <f t="shared" si="4"/>
        <v>2011305</v>
      </c>
      <c r="G104" s="22" t="s">
        <v>8</v>
      </c>
      <c r="H104" s="22">
        <v>5</v>
      </c>
      <c r="I104" s="33">
        <v>0</v>
      </c>
      <c r="J104" s="34">
        <v>5</v>
      </c>
      <c r="K104" s="22">
        <f>INDEX(workshop!H:H,MATCH(F104,workshop!A:A,0))-INDEX(workshop!H:H,MATCH(E104,workshop!A:A,0))</f>
        <v>260</v>
      </c>
      <c r="L104" s="22">
        <f>INDEX(workshop!G:G,MATCH(F104,workshop!A:A,0))</f>
        <v>10</v>
      </c>
      <c r="M104" s="37" t="str">
        <f>INDEX(workshop!E:E,MATCH(F104,workshop!A:A,0))</f>
        <v>全体轻母幸运值提高5。</v>
      </c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5"/>
    </row>
    <row r="105" spans="1:26" ht="22.5" customHeight="1" x14ac:dyDescent="0.3">
      <c r="A105" s="33">
        <v>20114</v>
      </c>
      <c r="B105" s="22">
        <v>0</v>
      </c>
      <c r="C105" s="22">
        <v>1</v>
      </c>
      <c r="D105" s="22">
        <v>0</v>
      </c>
      <c r="E105" s="23">
        <f t="shared" si="3"/>
        <v>2011400</v>
      </c>
      <c r="F105" s="23">
        <f t="shared" si="4"/>
        <v>2011410</v>
      </c>
      <c r="G105" s="22" t="s">
        <v>8</v>
      </c>
      <c r="H105" s="22">
        <v>10</v>
      </c>
      <c r="I105" s="33">
        <v>0</v>
      </c>
      <c r="J105" s="34">
        <v>10</v>
      </c>
      <c r="K105" s="22">
        <f>INDEX(workshop!H:H,MATCH(F105,workshop!A:A,0))-INDEX(workshop!H:H,MATCH(E105,workshop!A:A,0))</f>
        <v>550</v>
      </c>
      <c r="L105" s="22">
        <f>INDEX(workshop!G:G,MATCH(F105,workshop!A:A,0))</f>
        <v>10</v>
      </c>
      <c r="M105" s="38" t="str">
        <f>INDEX(workshop!E:E,MATCH(F105,workshop!A:A,0))</f>
        <v>全体轻母为主厨时，餐厅菜谱持续时间提高30%。</v>
      </c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5"/>
    </row>
    <row r="106" spans="1:26" ht="22.5" customHeight="1" x14ac:dyDescent="0.3">
      <c r="A106" s="33">
        <v>20115</v>
      </c>
      <c r="B106" s="22">
        <v>0</v>
      </c>
      <c r="C106" s="22">
        <v>1</v>
      </c>
      <c r="D106" s="22">
        <v>0</v>
      </c>
      <c r="E106" s="23">
        <f t="shared" si="3"/>
        <v>2011500</v>
      </c>
      <c r="F106" s="23">
        <f t="shared" si="4"/>
        <v>2011505</v>
      </c>
      <c r="G106" s="22" t="s">
        <v>8</v>
      </c>
      <c r="H106" s="22">
        <v>5</v>
      </c>
      <c r="I106" s="33">
        <v>0</v>
      </c>
      <c r="J106" s="34">
        <v>5</v>
      </c>
      <c r="K106" s="22">
        <f>INDEX(workshop!H:H,MATCH(F106,workshop!A:A,0))-INDEX(workshop!H:H,MATCH(E106,workshop!A:A,0))</f>
        <v>300</v>
      </c>
      <c r="L106" s="22">
        <f>INDEX(workshop!G:G,MATCH(F106,workshop!A:A,0))</f>
        <v>10</v>
      </c>
      <c r="M106" s="38" t="str">
        <f>INDEX(workshop!E:E,MATCH(F106,workshop!A:A,0))</f>
        <v>珊瑚海海战航母改造核心掉落率提高10%（可与其他舰种工坊效果叠加）。</v>
      </c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5"/>
    </row>
    <row r="107" spans="1:26" ht="22.5" customHeight="1" x14ac:dyDescent="0.3">
      <c r="A107" s="33">
        <v>20201</v>
      </c>
      <c r="B107" s="22">
        <v>0</v>
      </c>
      <c r="C107" s="22">
        <v>1</v>
      </c>
      <c r="D107" s="22">
        <v>0</v>
      </c>
      <c r="E107" s="23">
        <f t="shared" si="3"/>
        <v>2020100</v>
      </c>
      <c r="F107" s="23">
        <f t="shared" si="4"/>
        <v>2020105</v>
      </c>
      <c r="G107" s="22" t="s">
        <v>9</v>
      </c>
      <c r="H107" s="22">
        <v>5</v>
      </c>
      <c r="I107" s="33">
        <v>0</v>
      </c>
      <c r="J107" s="34">
        <v>5</v>
      </c>
      <c r="K107" s="22">
        <f>INDEX(workshop!H:H,MATCH(F107,workshop!A:A,0))-INDEX(workshop!H:H,MATCH(E107,workshop!A:A,0))</f>
        <v>260</v>
      </c>
      <c r="L107" s="22">
        <f>INDEX(workshop!G:G,MATCH(F107,workshop!A:A,0))</f>
        <v>10</v>
      </c>
      <c r="M107" s="37" t="str">
        <f>INDEX(workshop!E:E,MATCH(F107,workshop!A:A,0))</f>
        <v>全体带雷装的轻巡鱼雷值提高5。</v>
      </c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5"/>
    </row>
    <row r="108" spans="1:26" ht="22.5" customHeight="1" x14ac:dyDescent="0.3">
      <c r="A108" s="33">
        <v>20202</v>
      </c>
      <c r="B108" s="22">
        <v>0</v>
      </c>
      <c r="C108" s="22">
        <v>1</v>
      </c>
      <c r="D108" s="22">
        <v>0</v>
      </c>
      <c r="E108" s="23">
        <f t="shared" si="3"/>
        <v>2020200</v>
      </c>
      <c r="F108" s="23">
        <f t="shared" si="4"/>
        <v>2020205</v>
      </c>
      <c r="G108" s="22" t="s">
        <v>9</v>
      </c>
      <c r="H108" s="22">
        <v>5</v>
      </c>
      <c r="I108" s="33">
        <v>0</v>
      </c>
      <c r="J108" s="34">
        <v>5</v>
      </c>
      <c r="K108" s="22">
        <f>INDEX(workshop!H:H,MATCH(F108,workshop!A:A,0))-INDEX(workshop!H:H,MATCH(E108,workshop!A:A,0))</f>
        <v>260</v>
      </c>
      <c r="L108" s="22">
        <f>INDEX(workshop!G:G,MATCH(F108,workshop!A:A,0))</f>
        <v>10</v>
      </c>
      <c r="M108" s="37" t="str">
        <f>INDEX(workshop!E:E,MATCH(F108,workshop!A:A,0))</f>
        <v>J/S/F国轻巡命中值提高5。</v>
      </c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5"/>
    </row>
    <row r="109" spans="1:26" ht="22.5" customHeight="1" x14ac:dyDescent="0.3">
      <c r="A109" s="33">
        <v>20203</v>
      </c>
      <c r="B109" s="22">
        <v>0</v>
      </c>
      <c r="C109" s="22">
        <v>1</v>
      </c>
      <c r="D109" s="22">
        <v>0</v>
      </c>
      <c r="E109" s="23">
        <f t="shared" si="3"/>
        <v>2020300</v>
      </c>
      <c r="F109" s="23">
        <f t="shared" si="4"/>
        <v>2020305</v>
      </c>
      <c r="G109" s="22" t="s">
        <v>9</v>
      </c>
      <c r="H109" s="22">
        <v>5</v>
      </c>
      <c r="I109" s="33">
        <v>0</v>
      </c>
      <c r="J109" s="34">
        <v>5</v>
      </c>
      <c r="K109" s="22">
        <f>INDEX(workshop!H:H,MATCH(F109,workshop!A:A,0))-INDEX(workshop!H:H,MATCH(E109,workshop!A:A,0))</f>
        <v>260</v>
      </c>
      <c r="L109" s="22">
        <f>INDEX(workshop!G:G,MATCH(F109,workshop!A:A,0))</f>
        <v>10</v>
      </c>
      <c r="M109" s="37" t="str">
        <f>INDEX(workshop!E:E,MATCH(F109,workshop!A:A,0))</f>
        <v>U/C/Ho/Sv/Pi/Sp/Gr/Ch国轻巡命中值提高5。</v>
      </c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5"/>
    </row>
    <row r="110" spans="1:26" ht="22.5" customHeight="1" x14ac:dyDescent="0.3">
      <c r="A110" s="33">
        <v>20204</v>
      </c>
      <c r="B110" s="22">
        <v>0</v>
      </c>
      <c r="C110" s="22">
        <v>1</v>
      </c>
      <c r="D110" s="22">
        <v>0</v>
      </c>
      <c r="E110" s="23">
        <f t="shared" si="3"/>
        <v>2020400</v>
      </c>
      <c r="F110" s="23">
        <f t="shared" si="4"/>
        <v>2020405</v>
      </c>
      <c r="G110" s="22" t="s">
        <v>9</v>
      </c>
      <c r="H110" s="22">
        <v>5</v>
      </c>
      <c r="I110" s="33">
        <v>0</v>
      </c>
      <c r="J110" s="34">
        <v>5</v>
      </c>
      <c r="K110" s="22">
        <f>INDEX(workshop!H:H,MATCH(F110,workshop!A:A,0))-INDEX(workshop!H:H,MATCH(E110,workshop!A:A,0))</f>
        <v>260</v>
      </c>
      <c r="L110" s="22">
        <f>INDEX(workshop!G:G,MATCH(F110,workshop!A:A,0))</f>
        <v>10</v>
      </c>
      <c r="M110" s="37" t="str">
        <f>INDEX(workshop!E:E,MATCH(F110,workshop!A:A,0))</f>
        <v>全体轻巡幸运值提高5。</v>
      </c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5"/>
    </row>
    <row r="111" spans="1:26" ht="22.5" customHeight="1" x14ac:dyDescent="0.3">
      <c r="A111" s="33">
        <v>20205</v>
      </c>
      <c r="B111" s="22">
        <v>0</v>
      </c>
      <c r="C111" s="22">
        <v>1</v>
      </c>
      <c r="D111" s="22">
        <v>0</v>
      </c>
      <c r="E111" s="23">
        <f t="shared" si="3"/>
        <v>2020500</v>
      </c>
      <c r="F111" s="23">
        <f t="shared" si="4"/>
        <v>2020505</v>
      </c>
      <c r="G111" s="22" t="s">
        <v>9</v>
      </c>
      <c r="H111" s="22">
        <v>5</v>
      </c>
      <c r="I111" s="33">
        <v>0</v>
      </c>
      <c r="J111" s="34">
        <v>5</v>
      </c>
      <c r="K111" s="22">
        <f>INDEX(workshop!H:H,MATCH(F111,workshop!A:A,0))-INDEX(workshop!H:H,MATCH(E111,workshop!A:A,0))</f>
        <v>260</v>
      </c>
      <c r="L111" s="22">
        <f>INDEX(workshop!G:G,MATCH(F111,workshop!A:A,0))</f>
        <v>10</v>
      </c>
      <c r="M111" s="37" t="str">
        <f>INDEX(workshop!E:E,MATCH(F111,workshop!A:A,0))</f>
        <v>U/C/Ho/Sv/Pi/Sp/Gr/Ch国轻巡反潜值提高5。</v>
      </c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5"/>
    </row>
    <row r="112" spans="1:26" ht="22.5" customHeight="1" x14ac:dyDescent="0.3">
      <c r="A112" s="33">
        <v>20206</v>
      </c>
      <c r="B112" s="22">
        <v>0</v>
      </c>
      <c r="C112" s="22">
        <v>1</v>
      </c>
      <c r="D112" s="22">
        <v>0</v>
      </c>
      <c r="E112" s="23">
        <f t="shared" si="3"/>
        <v>2020600</v>
      </c>
      <c r="F112" s="23">
        <f t="shared" si="4"/>
        <v>2020605</v>
      </c>
      <c r="G112" s="22" t="s">
        <v>9</v>
      </c>
      <c r="H112" s="22">
        <v>5</v>
      </c>
      <c r="I112" s="33">
        <v>0</v>
      </c>
      <c r="J112" s="34">
        <v>5</v>
      </c>
      <c r="K112" s="22">
        <f>INDEX(workshop!H:H,MATCH(F112,workshop!A:A,0))-INDEX(workshop!H:H,MATCH(E112,workshop!A:A,0))</f>
        <v>260</v>
      </c>
      <c r="L112" s="22">
        <f>INDEX(workshop!G:G,MATCH(F112,workshop!A:A,0))</f>
        <v>10</v>
      </c>
      <c r="M112" s="37" t="str">
        <f>INDEX(workshop!E:E,MATCH(F112,workshop!A:A,0))</f>
        <v>全体轻巡火力值提高5。</v>
      </c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5"/>
    </row>
    <row r="113" spans="1:26" ht="22.5" customHeight="1" x14ac:dyDescent="0.3">
      <c r="A113" s="33">
        <v>20207</v>
      </c>
      <c r="B113" s="22">
        <v>0</v>
      </c>
      <c r="C113" s="22">
        <v>1</v>
      </c>
      <c r="D113" s="22">
        <v>0</v>
      </c>
      <c r="E113" s="23">
        <f t="shared" si="3"/>
        <v>2020700</v>
      </c>
      <c r="F113" s="23">
        <f t="shared" si="4"/>
        <v>2020705</v>
      </c>
      <c r="G113" s="22" t="s">
        <v>9</v>
      </c>
      <c r="H113" s="22">
        <v>5</v>
      </c>
      <c r="I113" s="33">
        <v>0</v>
      </c>
      <c r="J113" s="34">
        <v>5</v>
      </c>
      <c r="K113" s="22">
        <f>INDEX(workshop!H:H,MATCH(F113,workshop!A:A,0))-INDEX(workshop!H:H,MATCH(E113,workshop!A:A,0))</f>
        <v>260</v>
      </c>
      <c r="L113" s="22">
        <f>INDEX(workshop!G:G,MATCH(F113,workshop!A:A,0))</f>
        <v>10</v>
      </c>
      <c r="M113" s="37" t="str">
        <f>INDEX(workshop!E:E,MATCH(F113,workshop!A:A,0))</f>
        <v>全体轻巡对空值提高5。</v>
      </c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5"/>
    </row>
    <row r="114" spans="1:26" ht="22.5" customHeight="1" x14ac:dyDescent="0.3">
      <c r="A114" s="33">
        <v>20208</v>
      </c>
      <c r="B114" s="22">
        <v>0</v>
      </c>
      <c r="C114" s="22">
        <v>1</v>
      </c>
      <c r="D114" s="22">
        <v>0</v>
      </c>
      <c r="E114" s="23">
        <f t="shared" si="3"/>
        <v>2020800</v>
      </c>
      <c r="F114" s="23">
        <f t="shared" si="4"/>
        <v>2020805</v>
      </c>
      <c r="G114" s="22" t="s">
        <v>9</v>
      </c>
      <c r="H114" s="22">
        <v>5</v>
      </c>
      <c r="I114" s="33">
        <v>0</v>
      </c>
      <c r="J114" s="34">
        <v>5</v>
      </c>
      <c r="K114" s="22">
        <f>INDEX(workshop!H:H,MATCH(F114,workshop!A:A,0))-INDEX(workshop!H:H,MATCH(E114,workshop!A:A,0))</f>
        <v>260</v>
      </c>
      <c r="L114" s="22">
        <f>INDEX(workshop!G:G,MATCH(F114,workshop!A:A,0))</f>
        <v>10</v>
      </c>
      <c r="M114" s="37" t="str">
        <f>INDEX(workshop!E:E,MATCH(F114,workshop!A:A,0))</f>
        <v>J/S/F国轻巡反潜值提高5。</v>
      </c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5"/>
    </row>
    <row r="115" spans="1:26" ht="22.5" customHeight="1" x14ac:dyDescent="0.3">
      <c r="A115" s="33">
        <v>20209</v>
      </c>
      <c r="B115" s="22">
        <v>0</v>
      </c>
      <c r="C115" s="22">
        <v>1</v>
      </c>
      <c r="D115" s="22">
        <v>0</v>
      </c>
      <c r="E115" s="23">
        <f t="shared" si="3"/>
        <v>2020900</v>
      </c>
      <c r="F115" s="23">
        <f t="shared" si="4"/>
        <v>2020905</v>
      </c>
      <c r="G115" s="22" t="s">
        <v>9</v>
      </c>
      <c r="H115" s="22">
        <v>5</v>
      </c>
      <c r="I115" s="33">
        <v>0</v>
      </c>
      <c r="J115" s="34">
        <v>5</v>
      </c>
      <c r="K115" s="22">
        <f>INDEX(workshop!H:H,MATCH(F115,workshop!A:A,0))-INDEX(workshop!H:H,MATCH(E115,workshop!A:A,0))</f>
        <v>300</v>
      </c>
      <c r="L115" s="22">
        <f>INDEX(workshop!G:G,MATCH(F115,workshop!A:A,0))</f>
        <v>10</v>
      </c>
      <c r="M115" s="37" t="str">
        <f>INDEX(workshop!E:E,MATCH(F115,workshop!A:A,0))</f>
        <v>全体轻巡闭幕鱼雷阶段造成的伤害提高5%。</v>
      </c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5"/>
    </row>
    <row r="116" spans="1:26" ht="22.5" customHeight="1" x14ac:dyDescent="0.3">
      <c r="A116" s="33">
        <v>20210</v>
      </c>
      <c r="B116" s="22">
        <v>0</v>
      </c>
      <c r="C116" s="22">
        <v>1</v>
      </c>
      <c r="D116" s="22">
        <v>0</v>
      </c>
      <c r="E116" s="23">
        <f t="shared" si="3"/>
        <v>2021000</v>
      </c>
      <c r="F116" s="23">
        <f t="shared" si="4"/>
        <v>2021010</v>
      </c>
      <c r="G116" s="22" t="s">
        <v>9</v>
      </c>
      <c r="H116" s="22">
        <v>10</v>
      </c>
      <c r="I116" s="33">
        <v>0</v>
      </c>
      <c r="J116" s="34">
        <v>10</v>
      </c>
      <c r="K116" s="22">
        <f>INDEX(workshop!H:H,MATCH(F116,workshop!A:A,0))-INDEX(workshop!H:H,MATCH(E116,workshop!A:A,0))</f>
        <v>710</v>
      </c>
      <c r="L116" s="22">
        <f>INDEX(workshop!G:G,MATCH(F116,workshop!A:A,0))</f>
        <v>10</v>
      </c>
      <c r="M116" s="38" t="str">
        <f>INDEX(workshop!E:E,MATCH(F116,workshop!A:A,0))</f>
        <v>全体轻巡作为强化素材收益提高20%。</v>
      </c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5"/>
    </row>
    <row r="117" spans="1:26" ht="22.5" customHeight="1" x14ac:dyDescent="0.3">
      <c r="A117" s="33">
        <v>20211</v>
      </c>
      <c r="B117" s="22">
        <v>0</v>
      </c>
      <c r="C117" s="22">
        <v>1</v>
      </c>
      <c r="D117" s="22">
        <v>0</v>
      </c>
      <c r="E117" s="23">
        <f t="shared" si="3"/>
        <v>2021100</v>
      </c>
      <c r="F117" s="23">
        <f t="shared" si="4"/>
        <v>2021105</v>
      </c>
      <c r="G117" s="22" t="s">
        <v>9</v>
      </c>
      <c r="H117" s="22">
        <v>5</v>
      </c>
      <c r="I117" s="33">
        <v>0</v>
      </c>
      <c r="J117" s="34">
        <v>5</v>
      </c>
      <c r="K117" s="22">
        <f>INDEX(workshop!H:H,MATCH(F117,workshop!A:A,0))-INDEX(workshop!H:H,MATCH(E117,workshop!A:A,0))</f>
        <v>260</v>
      </c>
      <c r="L117" s="22">
        <f>INDEX(workshop!G:G,MATCH(F117,workshop!A:A,0))</f>
        <v>10</v>
      </c>
      <c r="M117" s="37" t="str">
        <f>INDEX(workshop!E:E,MATCH(F117,workshop!A:A,0))</f>
        <v>E/I/G国轻巡命中值提高5。</v>
      </c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5"/>
    </row>
    <row r="118" spans="1:26" ht="22.5" customHeight="1" x14ac:dyDescent="0.3">
      <c r="A118" s="33">
        <v>20212</v>
      </c>
      <c r="B118" s="22">
        <v>0</v>
      </c>
      <c r="C118" s="22">
        <v>1</v>
      </c>
      <c r="D118" s="22">
        <v>0</v>
      </c>
      <c r="E118" s="23">
        <f t="shared" si="3"/>
        <v>2021200</v>
      </c>
      <c r="F118" s="23">
        <f t="shared" si="4"/>
        <v>2021205</v>
      </c>
      <c r="G118" s="22" t="s">
        <v>9</v>
      </c>
      <c r="H118" s="22">
        <v>5</v>
      </c>
      <c r="I118" s="33">
        <v>0</v>
      </c>
      <c r="J118" s="34">
        <v>5</v>
      </c>
      <c r="K118" s="22">
        <f>INDEX(workshop!H:H,MATCH(F118,workshop!A:A,0))-INDEX(workshop!H:H,MATCH(E118,workshop!A:A,0))</f>
        <v>260</v>
      </c>
      <c r="L118" s="22">
        <f>INDEX(workshop!G:G,MATCH(F118,workshop!A:A,0))</f>
        <v>10</v>
      </c>
      <c r="M118" s="37" t="str">
        <f>INDEX(workshop!E:E,MATCH(F118,workshop!A:A,0))</f>
        <v>全体轻巡索敌值提高5。</v>
      </c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5"/>
    </row>
    <row r="119" spans="1:26" ht="22.5" customHeight="1" x14ac:dyDescent="0.3">
      <c r="A119" s="33">
        <v>20213</v>
      </c>
      <c r="B119" s="22">
        <v>0</v>
      </c>
      <c r="C119" s="22">
        <v>1</v>
      </c>
      <c r="D119" s="22">
        <v>0</v>
      </c>
      <c r="E119" s="23">
        <f t="shared" si="3"/>
        <v>2021300</v>
      </c>
      <c r="F119" s="23">
        <f t="shared" si="4"/>
        <v>2021305</v>
      </c>
      <c r="G119" s="22" t="s">
        <v>9</v>
      </c>
      <c r="H119" s="22">
        <v>5</v>
      </c>
      <c r="I119" s="33">
        <v>0</v>
      </c>
      <c r="J119" s="34">
        <v>5</v>
      </c>
      <c r="K119" s="22">
        <f>INDEX(workshop!H:H,MATCH(F119,workshop!A:A,0))-INDEX(workshop!H:H,MATCH(E119,workshop!A:A,0))</f>
        <v>260</v>
      </c>
      <c r="L119" s="22">
        <f>INDEX(workshop!G:G,MATCH(F119,workshop!A:A,0))</f>
        <v>10</v>
      </c>
      <c r="M119" s="37" t="str">
        <f>INDEX(workshop!E:E,MATCH(F119,workshop!A:A,0))</f>
        <v>E/I/G国轻巡反潜值提高5。</v>
      </c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5"/>
    </row>
    <row r="120" spans="1:26" ht="22.5" customHeight="1" x14ac:dyDescent="0.3">
      <c r="A120" s="33">
        <v>20214</v>
      </c>
      <c r="B120" s="22">
        <v>0</v>
      </c>
      <c r="C120" s="22">
        <v>1</v>
      </c>
      <c r="D120" s="22">
        <v>0</v>
      </c>
      <c r="E120" s="23">
        <f t="shared" si="3"/>
        <v>2021400</v>
      </c>
      <c r="F120" s="23">
        <f t="shared" si="4"/>
        <v>2021405</v>
      </c>
      <c r="G120" s="22" t="s">
        <v>9</v>
      </c>
      <c r="H120" s="22">
        <v>5</v>
      </c>
      <c r="I120" s="33">
        <v>0</v>
      </c>
      <c r="J120" s="34">
        <v>5</v>
      </c>
      <c r="K120" s="22">
        <f>INDEX(workshop!H:H,MATCH(F120,workshop!A:A,0))-INDEX(workshop!H:H,MATCH(E120,workshop!A:A,0))</f>
        <v>260</v>
      </c>
      <c r="L120" s="22">
        <f>INDEX(workshop!G:G,MATCH(F120,workshop!A:A,0))</f>
        <v>10</v>
      </c>
      <c r="M120" s="38" t="str">
        <f>INDEX(workshop!E:E,MATCH(F120,workshop!A:A,0))</f>
        <v>全体轻巡远征收益提高5%（不同舰种可叠加）。</v>
      </c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5"/>
    </row>
    <row r="121" spans="1:26" ht="22.5" customHeight="1" x14ac:dyDescent="0.3">
      <c r="A121" s="33">
        <v>20215</v>
      </c>
      <c r="B121" s="22">
        <v>0</v>
      </c>
      <c r="C121" s="22">
        <v>1</v>
      </c>
      <c r="D121" s="22">
        <v>0</v>
      </c>
      <c r="E121" s="23">
        <f t="shared" si="3"/>
        <v>2021500</v>
      </c>
      <c r="F121" s="23">
        <f t="shared" si="4"/>
        <v>2021505</v>
      </c>
      <c r="G121" s="22" t="s">
        <v>9</v>
      </c>
      <c r="H121" s="22">
        <v>5</v>
      </c>
      <c r="I121" s="33">
        <v>0</v>
      </c>
      <c r="J121" s="34">
        <v>5</v>
      </c>
      <c r="K121" s="22">
        <f>INDEX(workshop!H:H,MATCH(F121,workshop!A:A,0))-INDEX(workshop!H:H,MATCH(E121,workshop!A:A,0))</f>
        <v>260</v>
      </c>
      <c r="L121" s="22">
        <f>INDEX(workshop!G:G,MATCH(F121,workshop!A:A,0))</f>
        <v>10</v>
      </c>
      <c r="M121" s="37" t="str">
        <f>INDEX(workshop!E:E,MATCH(F121,workshop!A:A,0))</f>
        <v>全体轻巡回避值提高5。</v>
      </c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5"/>
    </row>
    <row r="122" spans="1:26" ht="22.5" customHeight="1" x14ac:dyDescent="0.3">
      <c r="A122" s="33">
        <v>20216</v>
      </c>
      <c r="B122" s="22">
        <v>0</v>
      </c>
      <c r="C122" s="22">
        <v>1</v>
      </c>
      <c r="D122" s="22">
        <v>0</v>
      </c>
      <c r="E122" s="23">
        <f t="shared" si="3"/>
        <v>2021600</v>
      </c>
      <c r="F122" s="23">
        <f t="shared" si="4"/>
        <v>2021605</v>
      </c>
      <c r="G122" s="22" t="s">
        <v>9</v>
      </c>
      <c r="H122" s="22">
        <v>5</v>
      </c>
      <c r="I122" s="33">
        <v>0</v>
      </c>
      <c r="J122" s="34">
        <v>5</v>
      </c>
      <c r="K122" s="22">
        <f>INDEX(workshop!H:H,MATCH(F122,workshop!A:A,0))-INDEX(workshop!H:H,MATCH(E122,workshop!A:A,0))</f>
        <v>150</v>
      </c>
      <c r="L122" s="22">
        <f>INDEX(workshop!G:G,MATCH(F122,workshop!A:A,0))</f>
        <v>10</v>
      </c>
      <c r="M122" s="38" t="str">
        <f>INDEX(workshop!E:E,MATCH(F122,workshop!A:A,0))</f>
        <v>全体轻巡宿舍赛车小游戏的buff持续时间提高50%。</v>
      </c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5"/>
    </row>
    <row r="123" spans="1:26" ht="22.5" customHeight="1" x14ac:dyDescent="0.3">
      <c r="A123" s="33">
        <v>20217</v>
      </c>
      <c r="B123" s="22">
        <v>0</v>
      </c>
      <c r="C123" s="22">
        <v>1</v>
      </c>
      <c r="D123" s="22">
        <v>0</v>
      </c>
      <c r="E123" s="23">
        <f t="shared" si="3"/>
        <v>2021700</v>
      </c>
      <c r="F123" s="23">
        <f t="shared" si="4"/>
        <v>2021710</v>
      </c>
      <c r="G123" s="22" t="s">
        <v>9</v>
      </c>
      <c r="H123" s="22">
        <v>10</v>
      </c>
      <c r="I123" s="33">
        <v>0</v>
      </c>
      <c r="J123" s="34">
        <v>10</v>
      </c>
      <c r="K123" s="22">
        <f>INDEX(workshop!H:H,MATCH(F123,workshop!A:A,0))-INDEX(workshop!H:H,MATCH(E123,workshop!A:A,0))</f>
        <v>550</v>
      </c>
      <c r="L123" s="22">
        <f>INDEX(workshop!G:G,MATCH(F123,workshop!A:A,0))</f>
        <v>10</v>
      </c>
      <c r="M123" s="38" t="str">
        <f>INDEX(workshop!E:E,MATCH(F123,workshop!A:A,0))</f>
        <v>全体轻巡为主厨时，餐厅菜谱持续时间提高30%。</v>
      </c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5"/>
    </row>
    <row r="124" spans="1:26" ht="22.5" customHeight="1" x14ac:dyDescent="0.3">
      <c r="A124" s="33">
        <v>20218</v>
      </c>
      <c r="B124" s="22">
        <v>0</v>
      </c>
      <c r="C124" s="22">
        <v>1</v>
      </c>
      <c r="D124" s="22">
        <v>0</v>
      </c>
      <c r="E124" s="23">
        <f t="shared" si="3"/>
        <v>2021800</v>
      </c>
      <c r="F124" s="23">
        <f t="shared" si="4"/>
        <v>2021805</v>
      </c>
      <c r="G124" s="22" t="s">
        <v>9</v>
      </c>
      <c r="H124" s="22">
        <v>5</v>
      </c>
      <c r="I124" s="33">
        <v>0</v>
      </c>
      <c r="J124" s="34">
        <v>5</v>
      </c>
      <c r="K124" s="22">
        <f>INDEX(workshop!H:H,MATCH(F124,workshop!A:A,0))-INDEX(workshop!H:H,MATCH(E124,workshop!A:A,0))</f>
        <v>260</v>
      </c>
      <c r="L124" s="22">
        <f>INDEX(workshop!G:G,MATCH(F124,workshop!A:A,0))</f>
        <v>10</v>
      </c>
      <c r="M124" s="38" t="str">
        <f>INDEX(workshop!E:E,MATCH(F124,workshop!A:A,0))</f>
        <v>全体轻巡出征获取经验提高5%。</v>
      </c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5"/>
    </row>
    <row r="125" spans="1:26" ht="22.5" customHeight="1" x14ac:dyDescent="0.3">
      <c r="A125" s="33">
        <v>20219</v>
      </c>
      <c r="B125" s="22">
        <v>0</v>
      </c>
      <c r="C125" s="22">
        <v>1</v>
      </c>
      <c r="D125" s="22">
        <v>0</v>
      </c>
      <c r="E125" s="23">
        <f t="shared" si="3"/>
        <v>2021900</v>
      </c>
      <c r="F125" s="23">
        <f t="shared" si="4"/>
        <v>2021905</v>
      </c>
      <c r="G125" s="22" t="s">
        <v>9</v>
      </c>
      <c r="H125" s="22">
        <v>5</v>
      </c>
      <c r="I125" s="33">
        <v>0</v>
      </c>
      <c r="J125" s="34">
        <v>5</v>
      </c>
      <c r="K125" s="22">
        <f>INDEX(workshop!H:H,MATCH(F125,workshop!A:A,0))-INDEX(workshop!H:H,MATCH(E125,workshop!A:A,0))</f>
        <v>300</v>
      </c>
      <c r="L125" s="22">
        <f>INDEX(workshop!G:G,MATCH(F125,workshop!A:A,0))</f>
        <v>10</v>
      </c>
      <c r="M125" s="38" t="str">
        <f>INDEX(workshop!E:E,MATCH(F125,workshop!A:A,0))</f>
        <v>马塔潘角海战巡洋改造核心掉落率提高10%（可与其他舰种工坊效果叠加）。</v>
      </c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5"/>
    </row>
    <row r="126" spans="1:26" ht="22.5" customHeight="1" x14ac:dyDescent="0.3">
      <c r="A126" s="33">
        <v>20301</v>
      </c>
      <c r="B126" s="22">
        <v>0</v>
      </c>
      <c r="C126" s="22">
        <v>1</v>
      </c>
      <c r="D126" s="22">
        <v>0</v>
      </c>
      <c r="E126" s="23">
        <f t="shared" si="3"/>
        <v>2030100</v>
      </c>
      <c r="F126" s="23">
        <f t="shared" si="4"/>
        <v>2030105</v>
      </c>
      <c r="G126" s="22" t="s">
        <v>10</v>
      </c>
      <c r="H126" s="22">
        <v>5</v>
      </c>
      <c r="I126" s="33">
        <v>0</v>
      </c>
      <c r="J126" s="34">
        <v>5</v>
      </c>
      <c r="K126" s="22">
        <f>INDEX(workshop!H:H,MATCH(F126,workshop!A:A,0))-INDEX(workshop!H:H,MATCH(E126,workshop!A:A,0))</f>
        <v>260</v>
      </c>
      <c r="L126" s="22">
        <f>INDEX(workshop!G:G,MATCH(F126,workshop!A:A,0))</f>
        <v>10</v>
      </c>
      <c r="M126" s="37" t="str">
        <f>INDEX(workshop!E:E,MATCH(F126,workshop!A:A,0))</f>
        <v>J/S/F国重巡命中值提高5。</v>
      </c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5"/>
    </row>
    <row r="127" spans="1:26" ht="22.5" customHeight="1" x14ac:dyDescent="0.3">
      <c r="A127" s="33">
        <v>20302</v>
      </c>
      <c r="B127" s="22">
        <v>0</v>
      </c>
      <c r="C127" s="22">
        <v>1</v>
      </c>
      <c r="D127" s="22">
        <v>0</v>
      </c>
      <c r="E127" s="23">
        <f t="shared" si="3"/>
        <v>2030200</v>
      </c>
      <c r="F127" s="23">
        <f t="shared" si="4"/>
        <v>2030205</v>
      </c>
      <c r="G127" s="22" t="s">
        <v>10</v>
      </c>
      <c r="H127" s="22">
        <v>5</v>
      </c>
      <c r="I127" s="33">
        <v>0</v>
      </c>
      <c r="J127" s="34">
        <v>5</v>
      </c>
      <c r="K127" s="22">
        <f>INDEX(workshop!H:H,MATCH(F127,workshop!A:A,0))-INDEX(workshop!H:H,MATCH(E127,workshop!A:A,0))</f>
        <v>260</v>
      </c>
      <c r="L127" s="22">
        <f>INDEX(workshop!G:G,MATCH(F127,workshop!A:A,0))</f>
        <v>10</v>
      </c>
      <c r="M127" s="37" t="str">
        <f>INDEX(workshop!E:E,MATCH(F127,workshop!A:A,0))</f>
        <v>全体带雷装的重巡鱼雷值提高5。</v>
      </c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5"/>
    </row>
    <row r="128" spans="1:26" ht="22.5" customHeight="1" x14ac:dyDescent="0.3">
      <c r="A128" s="33">
        <v>20303</v>
      </c>
      <c r="B128" s="22">
        <v>0</v>
      </c>
      <c r="C128" s="22">
        <v>1</v>
      </c>
      <c r="D128" s="22">
        <v>0</v>
      </c>
      <c r="E128" s="23">
        <f t="shared" si="3"/>
        <v>2030300</v>
      </c>
      <c r="F128" s="23">
        <f t="shared" si="4"/>
        <v>2030303</v>
      </c>
      <c r="G128" s="22" t="s">
        <v>10</v>
      </c>
      <c r="H128" s="22">
        <v>3</v>
      </c>
      <c r="I128" s="33">
        <v>0</v>
      </c>
      <c r="J128" s="34">
        <v>3</v>
      </c>
      <c r="K128" s="22">
        <f>INDEX(workshop!H:H,MATCH(F128,workshop!A:A,0))-INDEX(workshop!H:H,MATCH(E128,workshop!A:A,0))</f>
        <v>80</v>
      </c>
      <c r="L128" s="22">
        <f>INDEX(workshop!G:G,MATCH(F128,workshop!A:A,0))</f>
        <v>10</v>
      </c>
      <c r="M128" s="37" t="str">
        <f>INDEX(workshop!E:E,MATCH(F128,workshop!A:A,0))</f>
        <v>J/S/F国重巡暴击率提高3%。</v>
      </c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5"/>
    </row>
    <row r="129" spans="1:26" ht="22.5" customHeight="1" x14ac:dyDescent="0.3">
      <c r="A129" s="33">
        <v>20304</v>
      </c>
      <c r="B129" s="22">
        <v>0</v>
      </c>
      <c r="C129" s="22">
        <v>1</v>
      </c>
      <c r="D129" s="22">
        <v>0</v>
      </c>
      <c r="E129" s="23">
        <f t="shared" si="3"/>
        <v>2030400</v>
      </c>
      <c r="F129" s="23">
        <f t="shared" si="4"/>
        <v>2030405</v>
      </c>
      <c r="G129" s="22" t="s">
        <v>10</v>
      </c>
      <c r="H129" s="22">
        <v>5</v>
      </c>
      <c r="I129" s="33">
        <v>0</v>
      </c>
      <c r="J129" s="34">
        <v>5</v>
      </c>
      <c r="K129" s="22">
        <f>INDEX(workshop!H:H,MATCH(F129,workshop!A:A,0))-INDEX(workshop!H:H,MATCH(E129,workshop!A:A,0))</f>
        <v>300</v>
      </c>
      <c r="L129" s="22">
        <f>INDEX(workshop!G:G,MATCH(F129,workshop!A:A,0))</f>
        <v>10</v>
      </c>
      <c r="M129" s="37" t="str">
        <f>INDEX(workshop!E:E,MATCH(F129,workshop!A:A,0))</f>
        <v>全体重巡闭幕鱼雷阶段造成的伤害提高5%。</v>
      </c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5"/>
    </row>
    <row r="130" spans="1:26" ht="22.5" customHeight="1" x14ac:dyDescent="0.3">
      <c r="A130" s="33">
        <v>20305</v>
      </c>
      <c r="B130" s="22">
        <v>0</v>
      </c>
      <c r="C130" s="22">
        <v>1</v>
      </c>
      <c r="D130" s="22">
        <v>0</v>
      </c>
      <c r="E130" s="23">
        <f t="shared" si="3"/>
        <v>2030500</v>
      </c>
      <c r="F130" s="23">
        <f t="shared" si="4"/>
        <v>2030505</v>
      </c>
      <c r="G130" s="22" t="s">
        <v>10</v>
      </c>
      <c r="H130" s="22">
        <v>5</v>
      </c>
      <c r="I130" s="33">
        <v>0</v>
      </c>
      <c r="J130" s="34">
        <v>5</v>
      </c>
      <c r="K130" s="22">
        <f>INDEX(workshop!H:H,MATCH(F130,workshop!A:A,0))-INDEX(workshop!H:H,MATCH(E130,workshop!A:A,0))</f>
        <v>260</v>
      </c>
      <c r="L130" s="22">
        <f>INDEX(workshop!G:G,MATCH(F130,workshop!A:A,0))</f>
        <v>10</v>
      </c>
      <c r="M130" s="37" t="str">
        <f>INDEX(workshop!E:E,MATCH(F130,workshop!A:A,0))</f>
        <v>U/Gr/Sp/Au国重巡命中值提高5。</v>
      </c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5"/>
    </row>
    <row r="131" spans="1:26" ht="22.5" customHeight="1" x14ac:dyDescent="0.3">
      <c r="A131" s="33">
        <v>20306</v>
      </c>
      <c r="B131" s="22">
        <v>0</v>
      </c>
      <c r="C131" s="22">
        <v>1</v>
      </c>
      <c r="D131" s="22">
        <v>0</v>
      </c>
      <c r="E131" s="23">
        <f t="shared" si="3"/>
        <v>2030600</v>
      </c>
      <c r="F131" s="23">
        <f t="shared" si="4"/>
        <v>2030605</v>
      </c>
      <c r="G131" s="22" t="s">
        <v>10</v>
      </c>
      <c r="H131" s="22">
        <v>5</v>
      </c>
      <c r="I131" s="33">
        <v>0</v>
      </c>
      <c r="J131" s="34">
        <v>5</v>
      </c>
      <c r="K131" s="22">
        <f>INDEX(workshop!H:H,MATCH(F131,workshop!A:A,0))-INDEX(workshop!H:H,MATCH(E131,workshop!A:A,0))</f>
        <v>260</v>
      </c>
      <c r="L131" s="22">
        <f>INDEX(workshop!G:G,MATCH(F131,workshop!A:A,0))</f>
        <v>10</v>
      </c>
      <c r="M131" s="37" t="str">
        <f>INDEX(workshop!E:E,MATCH(F131,workshop!A:A,0))</f>
        <v>全体重巡索敌值提高5。</v>
      </c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5"/>
    </row>
    <row r="132" spans="1:26" ht="22.5" customHeight="1" x14ac:dyDescent="0.3">
      <c r="A132" s="33">
        <v>20307</v>
      </c>
      <c r="B132" s="22">
        <v>0</v>
      </c>
      <c r="C132" s="22">
        <v>1</v>
      </c>
      <c r="D132" s="22">
        <v>0</v>
      </c>
      <c r="E132" s="23">
        <f t="shared" si="3"/>
        <v>2030700</v>
      </c>
      <c r="F132" s="23">
        <f t="shared" si="4"/>
        <v>2030703</v>
      </c>
      <c r="G132" s="22" t="s">
        <v>10</v>
      </c>
      <c r="H132" s="22">
        <v>3</v>
      </c>
      <c r="I132" s="33">
        <v>0</v>
      </c>
      <c r="J132" s="34">
        <v>3</v>
      </c>
      <c r="K132" s="22">
        <f>INDEX(workshop!H:H,MATCH(F132,workshop!A:A,0))-INDEX(workshop!H:H,MATCH(E132,workshop!A:A,0))</f>
        <v>80</v>
      </c>
      <c r="L132" s="22">
        <f>INDEX(workshop!G:G,MATCH(F132,workshop!A:A,0))</f>
        <v>10</v>
      </c>
      <c r="M132" s="37" t="str">
        <f>INDEX(workshop!E:E,MATCH(F132,workshop!A:A,0))</f>
        <v>U/Gr/Sp/Au国重巡暴击率提高3%。</v>
      </c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5"/>
    </row>
    <row r="133" spans="1:26" ht="22.5" customHeight="1" x14ac:dyDescent="0.3">
      <c r="A133" s="33">
        <v>20308</v>
      </c>
      <c r="B133" s="22">
        <v>0</v>
      </c>
      <c r="C133" s="22">
        <v>1</v>
      </c>
      <c r="D133" s="22">
        <v>0</v>
      </c>
      <c r="E133" s="23">
        <f t="shared" si="3"/>
        <v>2030800</v>
      </c>
      <c r="F133" s="23">
        <f t="shared" si="4"/>
        <v>2030805</v>
      </c>
      <c r="G133" s="22" t="s">
        <v>10</v>
      </c>
      <c r="H133" s="22">
        <v>5</v>
      </c>
      <c r="I133" s="33">
        <v>0</v>
      </c>
      <c r="J133" s="34">
        <v>5</v>
      </c>
      <c r="K133" s="22">
        <f>INDEX(workshop!H:H,MATCH(F133,workshop!A:A,0))-INDEX(workshop!H:H,MATCH(E133,workshop!A:A,0))</f>
        <v>260</v>
      </c>
      <c r="L133" s="22">
        <f>INDEX(workshop!G:G,MATCH(F133,workshop!A:A,0))</f>
        <v>10</v>
      </c>
      <c r="M133" s="37" t="str">
        <f>INDEX(workshop!E:E,MATCH(F133,workshop!A:A,0))</f>
        <v>全体重巡火力值提高5。</v>
      </c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5"/>
    </row>
    <row r="134" spans="1:26" ht="22.5" customHeight="1" x14ac:dyDescent="0.3">
      <c r="A134" s="33">
        <v>20309</v>
      </c>
      <c r="B134" s="22">
        <v>0</v>
      </c>
      <c r="C134" s="22">
        <v>1</v>
      </c>
      <c r="D134" s="22">
        <v>0</v>
      </c>
      <c r="E134" s="23">
        <f t="shared" ref="E134:E197" si="5">MIN(I134,H134)+A134*100</f>
        <v>2030900</v>
      </c>
      <c r="F134" s="23">
        <f t="shared" ref="F134:F197" si="6">MIN(H134,MAX(I134,J134))+A134*100</f>
        <v>2030905</v>
      </c>
      <c r="G134" s="22" t="s">
        <v>10</v>
      </c>
      <c r="H134" s="22">
        <v>5</v>
      </c>
      <c r="I134" s="33">
        <v>0</v>
      </c>
      <c r="J134" s="34">
        <v>5</v>
      </c>
      <c r="K134" s="22">
        <f>INDEX(workshop!H:H,MATCH(F134,workshop!A:A,0))-INDEX(workshop!H:H,MATCH(E134,workshop!A:A,0))</f>
        <v>300</v>
      </c>
      <c r="L134" s="22">
        <f>INDEX(workshop!G:G,MATCH(F134,workshop!A:A,0))</f>
        <v>10</v>
      </c>
      <c r="M134" s="37" t="str">
        <f>INDEX(workshop!E:E,MATCH(F134,workshop!A:A,0))</f>
        <v>全体重巡炮击战阶段造成的伤害提高5%。</v>
      </c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5"/>
    </row>
    <row r="135" spans="1:26" ht="22.5" customHeight="1" x14ac:dyDescent="0.3">
      <c r="A135" s="33">
        <v>20310</v>
      </c>
      <c r="B135" s="22">
        <v>0</v>
      </c>
      <c r="C135" s="22">
        <v>1</v>
      </c>
      <c r="D135" s="22">
        <v>0</v>
      </c>
      <c r="E135" s="23">
        <f t="shared" si="5"/>
        <v>2031000</v>
      </c>
      <c r="F135" s="23">
        <f t="shared" si="6"/>
        <v>2031010</v>
      </c>
      <c r="G135" s="22" t="s">
        <v>10</v>
      </c>
      <c r="H135" s="22">
        <v>10</v>
      </c>
      <c r="I135" s="33">
        <v>0</v>
      </c>
      <c r="J135" s="34">
        <v>10</v>
      </c>
      <c r="K135" s="22">
        <f>INDEX(workshop!H:H,MATCH(F135,workshop!A:A,0))-INDEX(workshop!H:H,MATCH(E135,workshop!A:A,0))</f>
        <v>710</v>
      </c>
      <c r="L135" s="22">
        <f>INDEX(workshop!G:G,MATCH(F135,workshop!A:A,0))</f>
        <v>10</v>
      </c>
      <c r="M135" s="38" t="str">
        <f>INDEX(workshop!E:E,MATCH(F135,workshop!A:A,0))</f>
        <v>全体重巡作为强化素材收益提高20%。</v>
      </c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5"/>
    </row>
    <row r="136" spans="1:26" ht="22.5" customHeight="1" x14ac:dyDescent="0.3">
      <c r="A136" s="33">
        <v>20311</v>
      </c>
      <c r="B136" s="22">
        <v>0</v>
      </c>
      <c r="C136" s="22">
        <v>1</v>
      </c>
      <c r="D136" s="22">
        <v>0</v>
      </c>
      <c r="E136" s="23">
        <f t="shared" si="5"/>
        <v>2031100</v>
      </c>
      <c r="F136" s="23">
        <f t="shared" si="6"/>
        <v>2031105</v>
      </c>
      <c r="G136" s="22" t="s">
        <v>10</v>
      </c>
      <c r="H136" s="22">
        <v>5</v>
      </c>
      <c r="I136" s="33">
        <v>0</v>
      </c>
      <c r="J136" s="34">
        <v>5</v>
      </c>
      <c r="K136" s="22">
        <f>INDEX(workshop!H:H,MATCH(F136,workshop!A:A,0))-INDEX(workshop!H:H,MATCH(E136,workshop!A:A,0))</f>
        <v>260</v>
      </c>
      <c r="L136" s="22">
        <f>INDEX(workshop!G:G,MATCH(F136,workshop!A:A,0))</f>
        <v>10</v>
      </c>
      <c r="M136" s="37" t="str">
        <f>INDEX(workshop!E:E,MATCH(F136,workshop!A:A,0))</f>
        <v>E/I/G国重巡命中值提高5。</v>
      </c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5"/>
    </row>
    <row r="137" spans="1:26" ht="22.5" customHeight="1" x14ac:dyDescent="0.3">
      <c r="A137" s="33">
        <v>20312</v>
      </c>
      <c r="B137" s="22">
        <v>0</v>
      </c>
      <c r="C137" s="22">
        <v>1</v>
      </c>
      <c r="D137" s="22">
        <v>0</v>
      </c>
      <c r="E137" s="23">
        <f t="shared" si="5"/>
        <v>2031200</v>
      </c>
      <c r="F137" s="23">
        <f t="shared" si="6"/>
        <v>2031205</v>
      </c>
      <c r="G137" s="22" t="s">
        <v>10</v>
      </c>
      <c r="H137" s="22">
        <v>5</v>
      </c>
      <c r="I137" s="33">
        <v>0</v>
      </c>
      <c r="J137" s="34">
        <v>5</v>
      </c>
      <c r="K137" s="22">
        <f>INDEX(workshop!H:H,MATCH(F137,workshop!A:A,0))-INDEX(workshop!H:H,MATCH(E137,workshop!A:A,0))</f>
        <v>260</v>
      </c>
      <c r="L137" s="22">
        <f>INDEX(workshop!G:G,MATCH(F137,workshop!A:A,0))</f>
        <v>10</v>
      </c>
      <c r="M137" s="37" t="str">
        <f>INDEX(workshop!E:E,MATCH(F137,workshop!A:A,0))</f>
        <v>全体重巡对空值提高5。</v>
      </c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5"/>
    </row>
    <row r="138" spans="1:26" ht="22.5" customHeight="1" x14ac:dyDescent="0.3">
      <c r="A138" s="33">
        <v>20313</v>
      </c>
      <c r="B138" s="22">
        <v>0</v>
      </c>
      <c r="C138" s="22">
        <v>1</v>
      </c>
      <c r="D138" s="22">
        <v>0</v>
      </c>
      <c r="E138" s="23">
        <f t="shared" si="5"/>
        <v>2031300</v>
      </c>
      <c r="F138" s="23">
        <f t="shared" si="6"/>
        <v>2031303</v>
      </c>
      <c r="G138" s="22" t="s">
        <v>10</v>
      </c>
      <c r="H138" s="22">
        <v>3</v>
      </c>
      <c r="I138" s="33">
        <v>0</v>
      </c>
      <c r="J138" s="34">
        <v>3</v>
      </c>
      <c r="K138" s="22">
        <f>INDEX(workshop!H:H,MATCH(F138,workshop!A:A,0))-INDEX(workshop!H:H,MATCH(E138,workshop!A:A,0))</f>
        <v>80</v>
      </c>
      <c r="L138" s="22">
        <f>INDEX(workshop!G:G,MATCH(F138,workshop!A:A,0))</f>
        <v>10</v>
      </c>
      <c r="M138" s="37" t="str">
        <f>INDEX(workshop!E:E,MATCH(F138,workshop!A:A,0))</f>
        <v>E/I/G国重巡暴击率提高3%。</v>
      </c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5"/>
    </row>
    <row r="139" spans="1:26" ht="22.5" customHeight="1" x14ac:dyDescent="0.3">
      <c r="A139" s="33">
        <v>20314</v>
      </c>
      <c r="B139" s="22">
        <v>0</v>
      </c>
      <c r="C139" s="22">
        <v>1</v>
      </c>
      <c r="D139" s="22">
        <v>0</v>
      </c>
      <c r="E139" s="23">
        <f t="shared" si="5"/>
        <v>2031400</v>
      </c>
      <c r="F139" s="23">
        <f t="shared" si="6"/>
        <v>2031405</v>
      </c>
      <c r="G139" s="22" t="s">
        <v>10</v>
      </c>
      <c r="H139" s="22">
        <v>5</v>
      </c>
      <c r="I139" s="33">
        <v>0</v>
      </c>
      <c r="J139" s="34">
        <v>5</v>
      </c>
      <c r="K139" s="22">
        <f>INDEX(workshop!H:H,MATCH(F139,workshop!A:A,0))-INDEX(workshop!H:H,MATCH(E139,workshop!A:A,0))</f>
        <v>300</v>
      </c>
      <c r="L139" s="22">
        <f>INDEX(workshop!G:G,MATCH(F139,workshop!A:A,0))</f>
        <v>10</v>
      </c>
      <c r="M139" s="37" t="str">
        <f>INDEX(workshop!E:E,MATCH(F139,workshop!A:A,0))</f>
        <v>全体重巡航空战阶段受到的伤害降低10%。</v>
      </c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5"/>
    </row>
    <row r="140" spans="1:26" ht="22.5" customHeight="1" x14ac:dyDescent="0.3">
      <c r="A140" s="33">
        <v>20315</v>
      </c>
      <c r="B140" s="22">
        <v>0</v>
      </c>
      <c r="C140" s="22">
        <v>1</v>
      </c>
      <c r="D140" s="22">
        <v>0</v>
      </c>
      <c r="E140" s="23">
        <f t="shared" si="5"/>
        <v>2031500</v>
      </c>
      <c r="F140" s="23">
        <f t="shared" si="6"/>
        <v>2031505</v>
      </c>
      <c r="G140" s="22" t="s">
        <v>10</v>
      </c>
      <c r="H140" s="22">
        <v>5</v>
      </c>
      <c r="I140" s="33">
        <v>0</v>
      </c>
      <c r="J140" s="34">
        <v>5</v>
      </c>
      <c r="K140" s="22">
        <f>INDEX(workshop!H:H,MATCH(F140,workshop!A:A,0))-INDEX(workshop!H:H,MATCH(E140,workshop!A:A,0))</f>
        <v>150</v>
      </c>
      <c r="L140" s="22">
        <f>INDEX(workshop!G:G,MATCH(F140,workshop!A:A,0))</f>
        <v>10</v>
      </c>
      <c r="M140" s="38" t="str">
        <f>INDEX(workshop!E:E,MATCH(F140,workshop!A:A,0))</f>
        <v>全体重巡宿舍赛车小游戏的buff持续时间提高50%。</v>
      </c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5"/>
    </row>
    <row r="141" spans="1:26" ht="22.5" customHeight="1" x14ac:dyDescent="0.3">
      <c r="A141" s="33">
        <v>20316</v>
      </c>
      <c r="B141" s="22">
        <v>0</v>
      </c>
      <c r="C141" s="22">
        <v>1</v>
      </c>
      <c r="D141" s="22">
        <v>0</v>
      </c>
      <c r="E141" s="23">
        <f t="shared" si="5"/>
        <v>2031600</v>
      </c>
      <c r="F141" s="23">
        <f t="shared" si="6"/>
        <v>2031610</v>
      </c>
      <c r="G141" s="22" t="s">
        <v>10</v>
      </c>
      <c r="H141" s="22">
        <v>10</v>
      </c>
      <c r="I141" s="33">
        <v>0</v>
      </c>
      <c r="J141" s="34">
        <v>10</v>
      </c>
      <c r="K141" s="22">
        <f>INDEX(workshop!H:H,MATCH(F141,workshop!A:A,0))-INDEX(workshop!H:H,MATCH(E141,workshop!A:A,0))</f>
        <v>550</v>
      </c>
      <c r="L141" s="22">
        <f>INDEX(workshop!G:G,MATCH(F141,workshop!A:A,0))</f>
        <v>10</v>
      </c>
      <c r="M141" s="38" t="str">
        <f>INDEX(workshop!E:E,MATCH(F141,workshop!A:A,0))</f>
        <v>全体重巡为主厨时，餐厅菜谱持续时间提高30%。</v>
      </c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5"/>
    </row>
    <row r="142" spans="1:26" ht="22.5" customHeight="1" x14ac:dyDescent="0.3">
      <c r="A142" s="33">
        <v>20317</v>
      </c>
      <c r="B142" s="22">
        <v>0</v>
      </c>
      <c r="C142" s="22">
        <v>1</v>
      </c>
      <c r="D142" s="22">
        <v>0</v>
      </c>
      <c r="E142" s="23">
        <f t="shared" si="5"/>
        <v>2031700</v>
      </c>
      <c r="F142" s="23">
        <f t="shared" si="6"/>
        <v>2031705</v>
      </c>
      <c r="G142" s="22" t="s">
        <v>10</v>
      </c>
      <c r="H142" s="22">
        <v>5</v>
      </c>
      <c r="I142" s="33">
        <v>0</v>
      </c>
      <c r="J142" s="34">
        <v>5</v>
      </c>
      <c r="K142" s="22">
        <f>INDEX(workshop!H:H,MATCH(F142,workshop!A:A,0))-INDEX(workshop!H:H,MATCH(E142,workshop!A:A,0))</f>
        <v>260</v>
      </c>
      <c r="L142" s="22">
        <f>INDEX(workshop!G:G,MATCH(F142,workshop!A:A,0))</f>
        <v>10</v>
      </c>
      <c r="M142" s="38" t="str">
        <f>INDEX(workshop!E:E,MATCH(F142,workshop!A:A,0))</f>
        <v>全体重巡出征获取经验提高5%。</v>
      </c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5"/>
    </row>
    <row r="143" spans="1:26" ht="22.5" customHeight="1" x14ac:dyDescent="0.3">
      <c r="A143" s="33">
        <v>20318</v>
      </c>
      <c r="B143" s="22">
        <v>0</v>
      </c>
      <c r="C143" s="22">
        <v>1</v>
      </c>
      <c r="D143" s="22">
        <v>0</v>
      </c>
      <c r="E143" s="23">
        <f t="shared" si="5"/>
        <v>2031800</v>
      </c>
      <c r="F143" s="23">
        <f t="shared" si="6"/>
        <v>2031805</v>
      </c>
      <c r="G143" s="22" t="s">
        <v>10</v>
      </c>
      <c r="H143" s="22">
        <v>5</v>
      </c>
      <c r="I143" s="33">
        <v>0</v>
      </c>
      <c r="J143" s="34">
        <v>5</v>
      </c>
      <c r="K143" s="22">
        <f>INDEX(workshop!H:H,MATCH(F143,workshop!A:A,0))-INDEX(workshop!H:H,MATCH(E143,workshop!A:A,0))</f>
        <v>260</v>
      </c>
      <c r="L143" s="22">
        <f>INDEX(workshop!G:G,MATCH(F143,workshop!A:A,0))</f>
        <v>10</v>
      </c>
      <c r="M143" s="38" t="str">
        <f>INDEX(workshop!E:E,MATCH(F143,workshop!A:A,0))</f>
        <v>马塔潘角海战巡洋改造核心掉落率提高5%（可与其他舰种工坊效果叠加）。</v>
      </c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5"/>
    </row>
    <row r="144" spans="1:26" ht="22.5" customHeight="1" x14ac:dyDescent="0.3">
      <c r="A144" s="33">
        <v>20401</v>
      </c>
      <c r="B144" s="22">
        <v>0</v>
      </c>
      <c r="C144" s="22">
        <v>1</v>
      </c>
      <c r="D144" s="22">
        <v>0</v>
      </c>
      <c r="E144" s="23">
        <f t="shared" si="5"/>
        <v>2040100</v>
      </c>
      <c r="F144" s="23">
        <f t="shared" si="6"/>
        <v>2040105</v>
      </c>
      <c r="G144" s="22" t="s">
        <v>11</v>
      </c>
      <c r="H144" s="22">
        <v>5</v>
      </c>
      <c r="I144" s="33">
        <v>0</v>
      </c>
      <c r="J144" s="34">
        <v>5</v>
      </c>
      <c r="K144" s="22">
        <f>INDEX(workshop!H:H,MATCH(F144,workshop!A:A,0))-INDEX(workshop!H:H,MATCH(E144,workshop!A:A,0))</f>
        <v>260</v>
      </c>
      <c r="L144" s="22">
        <f>INDEX(workshop!G:G,MATCH(F144,workshop!A:A,0))</f>
        <v>10</v>
      </c>
      <c r="M144" s="37" t="str">
        <f>INDEX(workshop!E:E,MATCH(F144,workshop!A:A,0))</f>
        <v>全体雷巡回避值提高5。</v>
      </c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5"/>
    </row>
    <row r="145" spans="1:26" ht="22.5" customHeight="1" x14ac:dyDescent="0.3">
      <c r="A145" s="33">
        <v>20402</v>
      </c>
      <c r="B145" s="22">
        <v>0</v>
      </c>
      <c r="C145" s="22">
        <v>1</v>
      </c>
      <c r="D145" s="22">
        <v>0</v>
      </c>
      <c r="E145" s="23">
        <f t="shared" si="5"/>
        <v>2040200</v>
      </c>
      <c r="F145" s="23">
        <f t="shared" si="6"/>
        <v>2040205</v>
      </c>
      <c r="G145" s="22" t="s">
        <v>11</v>
      </c>
      <c r="H145" s="22">
        <v>5</v>
      </c>
      <c r="I145" s="33">
        <v>0</v>
      </c>
      <c r="J145" s="34">
        <v>5</v>
      </c>
      <c r="K145" s="22">
        <f>INDEX(workshop!H:H,MATCH(F145,workshop!A:A,0))-INDEX(workshop!H:H,MATCH(E145,workshop!A:A,0))</f>
        <v>260</v>
      </c>
      <c r="L145" s="22">
        <f>INDEX(workshop!G:G,MATCH(F145,workshop!A:A,0))</f>
        <v>10</v>
      </c>
      <c r="M145" s="37" t="str">
        <f>INDEX(workshop!E:E,MATCH(F145,workshop!A:A,0))</f>
        <v>全体雷巡幸运值提高5。</v>
      </c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5"/>
    </row>
    <row r="146" spans="1:26" ht="22.5" customHeight="1" x14ac:dyDescent="0.3">
      <c r="A146" s="33">
        <v>20403</v>
      </c>
      <c r="B146" s="22">
        <v>0</v>
      </c>
      <c r="C146" s="22">
        <v>1</v>
      </c>
      <c r="D146" s="22">
        <v>0</v>
      </c>
      <c r="E146" s="23">
        <f t="shared" si="5"/>
        <v>2040300</v>
      </c>
      <c r="F146" s="23">
        <f t="shared" si="6"/>
        <v>2040303</v>
      </c>
      <c r="G146" s="22" t="s">
        <v>11</v>
      </c>
      <c r="H146" s="22">
        <v>3</v>
      </c>
      <c r="I146" s="33">
        <v>0</v>
      </c>
      <c r="J146" s="34">
        <v>3</v>
      </c>
      <c r="K146" s="22">
        <f>INDEX(workshop!H:H,MATCH(F146,workshop!A:A,0))-INDEX(workshop!H:H,MATCH(E146,workshop!A:A,0))</f>
        <v>80</v>
      </c>
      <c r="L146" s="22">
        <f>INDEX(workshop!G:G,MATCH(F146,workshop!A:A,0))</f>
        <v>10</v>
      </c>
      <c r="M146" s="37" t="str">
        <f>INDEX(workshop!E:E,MATCH(F146,workshop!A:A,0))</f>
        <v>全体雷巡暴击率提高3%。</v>
      </c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5"/>
    </row>
    <row r="147" spans="1:26" ht="22.5" customHeight="1" x14ac:dyDescent="0.3">
      <c r="A147" s="33">
        <v>20404</v>
      </c>
      <c r="B147" s="22">
        <v>0</v>
      </c>
      <c r="C147" s="22">
        <v>1</v>
      </c>
      <c r="D147" s="22">
        <v>0</v>
      </c>
      <c r="E147" s="23">
        <f t="shared" si="5"/>
        <v>2040400</v>
      </c>
      <c r="F147" s="23">
        <f t="shared" si="6"/>
        <v>2040405</v>
      </c>
      <c r="G147" s="22" t="s">
        <v>11</v>
      </c>
      <c r="H147" s="22">
        <v>5</v>
      </c>
      <c r="I147" s="33">
        <v>0</v>
      </c>
      <c r="J147" s="34">
        <v>5</v>
      </c>
      <c r="K147" s="22">
        <f>INDEX(workshop!H:H,MATCH(F147,workshop!A:A,0))-INDEX(workshop!H:H,MATCH(E147,workshop!A:A,0))</f>
        <v>260</v>
      </c>
      <c r="L147" s="22">
        <f>INDEX(workshop!G:G,MATCH(F147,workshop!A:A,0))</f>
        <v>10</v>
      </c>
      <c r="M147" s="38" t="str">
        <f>INDEX(workshop!E:E,MATCH(F147,workshop!A:A,0))</f>
        <v>马塔潘角海战巡洋改造核心掉落率提高5%（可与其他舰种工坊效果叠加）。</v>
      </c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5"/>
    </row>
    <row r="148" spans="1:26" ht="22.5" customHeight="1" x14ac:dyDescent="0.3">
      <c r="A148" s="33">
        <v>20405</v>
      </c>
      <c r="B148" s="22">
        <v>0</v>
      </c>
      <c r="C148" s="22">
        <v>1</v>
      </c>
      <c r="D148" s="22">
        <v>0</v>
      </c>
      <c r="E148" s="23">
        <f t="shared" si="5"/>
        <v>2040500</v>
      </c>
      <c r="F148" s="23">
        <f t="shared" si="6"/>
        <v>2040505</v>
      </c>
      <c r="G148" s="22" t="s">
        <v>11</v>
      </c>
      <c r="H148" s="22">
        <v>5</v>
      </c>
      <c r="I148" s="33">
        <v>0</v>
      </c>
      <c r="J148" s="34">
        <v>5</v>
      </c>
      <c r="K148" s="22">
        <f>INDEX(workshop!H:H,MATCH(F148,workshop!A:A,0))-INDEX(workshop!H:H,MATCH(E148,workshop!A:A,0))</f>
        <v>260</v>
      </c>
      <c r="L148" s="22">
        <f>INDEX(workshop!G:G,MATCH(F148,workshop!A:A,0))</f>
        <v>10</v>
      </c>
      <c r="M148" s="37" t="str">
        <f>INDEX(workshop!E:E,MATCH(F148,workshop!A:A,0))</f>
        <v>全体雷巡鱼雷值提高5。</v>
      </c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5"/>
    </row>
    <row r="149" spans="1:26" ht="22.5" customHeight="1" x14ac:dyDescent="0.3">
      <c r="A149" s="33">
        <v>20406</v>
      </c>
      <c r="B149" s="22">
        <v>0</v>
      </c>
      <c r="C149" s="22">
        <v>1</v>
      </c>
      <c r="D149" s="22">
        <v>0</v>
      </c>
      <c r="E149" s="23">
        <f t="shared" si="5"/>
        <v>2040600</v>
      </c>
      <c r="F149" s="23">
        <f t="shared" si="6"/>
        <v>2040605</v>
      </c>
      <c r="G149" s="22" t="s">
        <v>11</v>
      </c>
      <c r="H149" s="22">
        <v>5</v>
      </c>
      <c r="I149" s="33">
        <v>0</v>
      </c>
      <c r="J149" s="34">
        <v>5</v>
      </c>
      <c r="K149" s="22">
        <f>INDEX(workshop!H:H,MATCH(F149,workshop!A:A,0))-INDEX(workshop!H:H,MATCH(E149,workshop!A:A,0))</f>
        <v>260</v>
      </c>
      <c r="L149" s="22">
        <f>INDEX(workshop!G:G,MATCH(F149,workshop!A:A,0))</f>
        <v>10</v>
      </c>
      <c r="M149" s="37" t="str">
        <f>INDEX(workshop!E:E,MATCH(F149,workshop!A:A,0))</f>
        <v>全体雷巡命中值提高5。</v>
      </c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5"/>
    </row>
    <row r="150" spans="1:26" ht="22.5" customHeight="1" x14ac:dyDescent="0.3">
      <c r="A150" s="33">
        <v>20407</v>
      </c>
      <c r="B150" s="22">
        <v>0</v>
      </c>
      <c r="C150" s="22">
        <v>1</v>
      </c>
      <c r="D150" s="22">
        <v>0</v>
      </c>
      <c r="E150" s="23">
        <f t="shared" si="5"/>
        <v>2040700</v>
      </c>
      <c r="F150" s="23">
        <f t="shared" si="6"/>
        <v>2040705</v>
      </c>
      <c r="G150" s="22" t="s">
        <v>11</v>
      </c>
      <c r="H150" s="22">
        <v>5</v>
      </c>
      <c r="I150" s="33">
        <v>0</v>
      </c>
      <c r="J150" s="34">
        <v>5</v>
      </c>
      <c r="K150" s="22">
        <f>INDEX(workshop!H:H,MATCH(F150,workshop!A:A,0))-INDEX(workshop!H:H,MATCH(E150,workshop!A:A,0))</f>
        <v>300</v>
      </c>
      <c r="L150" s="22">
        <f>INDEX(workshop!G:G,MATCH(F150,workshop!A:A,0))</f>
        <v>70</v>
      </c>
      <c r="M150" s="37" t="str">
        <f>INDEX(workshop!E:E,MATCH(F150,workshop!A:A,0))</f>
        <v>全体雷巡开幕鱼雷阶段造成的伤害提高5%。</v>
      </c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5"/>
    </row>
    <row r="151" spans="1:26" ht="22.5" customHeight="1" x14ac:dyDescent="0.3">
      <c r="A151" s="33">
        <v>20408</v>
      </c>
      <c r="B151" s="22">
        <v>0</v>
      </c>
      <c r="C151" s="22">
        <v>1</v>
      </c>
      <c r="D151" s="22">
        <v>0</v>
      </c>
      <c r="E151" s="23">
        <f t="shared" si="5"/>
        <v>2040800</v>
      </c>
      <c r="F151" s="23">
        <f t="shared" si="6"/>
        <v>2040805</v>
      </c>
      <c r="G151" s="22" t="s">
        <v>11</v>
      </c>
      <c r="H151" s="22">
        <v>5</v>
      </c>
      <c r="I151" s="33">
        <v>0</v>
      </c>
      <c r="J151" s="34">
        <v>5</v>
      </c>
      <c r="K151" s="22">
        <f>INDEX(workshop!H:H,MATCH(F151,workshop!A:A,0))-INDEX(workshop!H:H,MATCH(E151,workshop!A:A,0))</f>
        <v>150</v>
      </c>
      <c r="L151" s="22">
        <f>INDEX(workshop!G:G,MATCH(F151,workshop!A:A,0))</f>
        <v>10</v>
      </c>
      <c r="M151" s="38" t="str">
        <f>INDEX(workshop!E:E,MATCH(F151,workshop!A:A,0))</f>
        <v>全体雷巡宿舍赛车小游戏的buff持续时间提高50%。</v>
      </c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5"/>
    </row>
    <row r="152" spans="1:26" ht="22.5" customHeight="1" x14ac:dyDescent="0.3">
      <c r="A152" s="33">
        <v>20409</v>
      </c>
      <c r="B152" s="22">
        <v>0</v>
      </c>
      <c r="C152" s="22">
        <v>1</v>
      </c>
      <c r="D152" s="22">
        <v>0</v>
      </c>
      <c r="E152" s="23">
        <f t="shared" si="5"/>
        <v>2040900</v>
      </c>
      <c r="F152" s="23">
        <f t="shared" si="6"/>
        <v>2040910</v>
      </c>
      <c r="G152" s="22" t="s">
        <v>11</v>
      </c>
      <c r="H152" s="22">
        <v>10</v>
      </c>
      <c r="I152" s="33">
        <v>0</v>
      </c>
      <c r="J152" s="34">
        <v>10</v>
      </c>
      <c r="K152" s="22">
        <f>INDEX(workshop!H:H,MATCH(F152,workshop!A:A,0))-INDEX(workshop!H:H,MATCH(E152,workshop!A:A,0))</f>
        <v>550</v>
      </c>
      <c r="L152" s="22">
        <f>INDEX(workshop!G:G,MATCH(F152,workshop!A:A,0))</f>
        <v>10</v>
      </c>
      <c r="M152" s="38" t="str">
        <f>INDEX(workshop!E:E,MATCH(F152,workshop!A:A,0))</f>
        <v>全体雷巡为主厨时，餐厅菜谱持续时间提高30%。</v>
      </c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5"/>
    </row>
    <row r="153" spans="1:26" ht="22.5" customHeight="1" x14ac:dyDescent="0.3">
      <c r="A153" s="33">
        <v>20410</v>
      </c>
      <c r="B153" s="22">
        <v>0</v>
      </c>
      <c r="C153" s="22">
        <v>1</v>
      </c>
      <c r="D153" s="22">
        <v>0</v>
      </c>
      <c r="E153" s="23">
        <f t="shared" si="5"/>
        <v>2041000</v>
      </c>
      <c r="F153" s="23">
        <f t="shared" si="6"/>
        <v>2041005</v>
      </c>
      <c r="G153" s="22" t="s">
        <v>11</v>
      </c>
      <c r="H153" s="22">
        <v>5</v>
      </c>
      <c r="I153" s="33">
        <v>0</v>
      </c>
      <c r="J153" s="34">
        <v>5</v>
      </c>
      <c r="K153" s="22">
        <f>INDEX(workshop!H:H,MATCH(F153,workshop!A:A,0))-INDEX(workshop!H:H,MATCH(E153,workshop!A:A,0))</f>
        <v>260</v>
      </c>
      <c r="L153" s="22">
        <f>INDEX(workshop!G:G,MATCH(F153,workshop!A:A,0))</f>
        <v>10</v>
      </c>
      <c r="M153" s="38" t="str">
        <f>INDEX(workshop!E:E,MATCH(F153,workshop!A:A,0))</f>
        <v>全体雷巡出征获取经验提高10%。</v>
      </c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5"/>
    </row>
    <row r="154" spans="1:26" ht="22.5" customHeight="1" x14ac:dyDescent="0.3">
      <c r="A154" s="33">
        <v>20501</v>
      </c>
      <c r="B154" s="22">
        <v>0</v>
      </c>
      <c r="C154" s="22">
        <v>1</v>
      </c>
      <c r="D154" s="22">
        <v>0</v>
      </c>
      <c r="E154" s="23">
        <f t="shared" si="5"/>
        <v>2050100</v>
      </c>
      <c r="F154" s="23">
        <f t="shared" si="6"/>
        <v>2050105</v>
      </c>
      <c r="G154" s="22" t="s">
        <v>12</v>
      </c>
      <c r="H154" s="22">
        <v>5</v>
      </c>
      <c r="I154" s="33">
        <v>0</v>
      </c>
      <c r="J154" s="34">
        <v>5</v>
      </c>
      <c r="K154" s="22">
        <f>INDEX(workshop!H:H,MATCH(F154,workshop!A:A,0))-INDEX(workshop!H:H,MATCH(E154,workshop!A:A,0))</f>
        <v>260</v>
      </c>
      <c r="L154" s="22">
        <f>INDEX(workshop!G:G,MATCH(F154,workshop!A:A,0))</f>
        <v>10</v>
      </c>
      <c r="M154" s="37" t="str">
        <f>INDEX(workshop!E:E,MATCH(F154,workshop!A:A,0))</f>
        <v>全体航巡回避值提高5。</v>
      </c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5"/>
    </row>
    <row r="155" spans="1:26" ht="22.5" customHeight="1" x14ac:dyDescent="0.3">
      <c r="A155" s="33">
        <v>20502</v>
      </c>
      <c r="B155" s="22">
        <v>0</v>
      </c>
      <c r="C155" s="22">
        <v>1</v>
      </c>
      <c r="D155" s="22">
        <v>0</v>
      </c>
      <c r="E155" s="23">
        <f t="shared" si="5"/>
        <v>2050200</v>
      </c>
      <c r="F155" s="23">
        <f t="shared" si="6"/>
        <v>2050205</v>
      </c>
      <c r="G155" s="22" t="s">
        <v>12</v>
      </c>
      <c r="H155" s="22">
        <v>5</v>
      </c>
      <c r="I155" s="33">
        <v>0</v>
      </c>
      <c r="J155" s="34">
        <v>5</v>
      </c>
      <c r="K155" s="22">
        <f>INDEX(workshop!H:H,MATCH(F155,workshop!A:A,0))-INDEX(workshop!H:H,MATCH(E155,workshop!A:A,0))</f>
        <v>260</v>
      </c>
      <c r="L155" s="22">
        <f>INDEX(workshop!G:G,MATCH(F155,workshop!A:A,0))</f>
        <v>10</v>
      </c>
      <c r="M155" s="37" t="str">
        <f>INDEX(workshop!E:E,MATCH(F155,workshop!A:A,0))</f>
        <v>全体航巡索敌值提高5。</v>
      </c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5"/>
    </row>
    <row r="156" spans="1:26" ht="22.5" customHeight="1" x14ac:dyDescent="0.3">
      <c r="A156" s="33">
        <v>20503</v>
      </c>
      <c r="B156" s="22">
        <v>0</v>
      </c>
      <c r="C156" s="22">
        <v>1</v>
      </c>
      <c r="D156" s="22">
        <v>0</v>
      </c>
      <c r="E156" s="23">
        <f t="shared" si="5"/>
        <v>2050300</v>
      </c>
      <c r="F156" s="23">
        <f t="shared" si="6"/>
        <v>2050305</v>
      </c>
      <c r="G156" s="22" t="s">
        <v>12</v>
      </c>
      <c r="H156" s="22">
        <v>5</v>
      </c>
      <c r="I156" s="33">
        <v>0</v>
      </c>
      <c r="J156" s="34">
        <v>5</v>
      </c>
      <c r="K156" s="22">
        <f>INDEX(workshop!H:H,MATCH(F156,workshop!A:A,0))-INDEX(workshop!H:H,MATCH(E156,workshop!A:A,0))</f>
        <v>260</v>
      </c>
      <c r="L156" s="22">
        <f>INDEX(workshop!G:G,MATCH(F156,workshop!A:A,0))</f>
        <v>10</v>
      </c>
      <c r="M156" s="37" t="str">
        <f>INDEX(workshop!E:E,MATCH(F156,workshop!A:A,0))</f>
        <v>全体航巡命中值提高5。</v>
      </c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5"/>
    </row>
    <row r="157" spans="1:26" ht="22.5" customHeight="1" x14ac:dyDescent="0.3">
      <c r="A157" s="33">
        <v>20504</v>
      </c>
      <c r="B157" s="22">
        <v>0</v>
      </c>
      <c r="C157" s="22">
        <v>1</v>
      </c>
      <c r="D157" s="22">
        <v>0</v>
      </c>
      <c r="E157" s="23">
        <f t="shared" si="5"/>
        <v>2050400</v>
      </c>
      <c r="F157" s="23">
        <f t="shared" si="6"/>
        <v>2050405</v>
      </c>
      <c r="G157" s="22" t="s">
        <v>12</v>
      </c>
      <c r="H157" s="22">
        <v>5</v>
      </c>
      <c r="I157" s="33">
        <v>0</v>
      </c>
      <c r="J157" s="34">
        <v>5</v>
      </c>
      <c r="K157" s="22">
        <f>INDEX(workshop!H:H,MATCH(F157,workshop!A:A,0))-INDEX(workshop!H:H,MATCH(E157,workshop!A:A,0))</f>
        <v>260</v>
      </c>
      <c r="L157" s="22">
        <f>INDEX(workshop!G:G,MATCH(F157,workshop!A:A,0))</f>
        <v>10</v>
      </c>
      <c r="M157" s="37" t="str">
        <f>INDEX(workshop!E:E,MATCH(F157,workshop!A:A,0))</f>
        <v>全体航巡对空值提高5。</v>
      </c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5"/>
    </row>
    <row r="158" spans="1:26" ht="22.5" customHeight="1" x14ac:dyDescent="0.3">
      <c r="A158" s="33">
        <v>20505</v>
      </c>
      <c r="B158" s="22">
        <v>0</v>
      </c>
      <c r="C158" s="22">
        <v>1</v>
      </c>
      <c r="D158" s="22">
        <v>0</v>
      </c>
      <c r="E158" s="23">
        <f t="shared" si="5"/>
        <v>2050500</v>
      </c>
      <c r="F158" s="23">
        <f t="shared" si="6"/>
        <v>2050503</v>
      </c>
      <c r="G158" s="22" t="s">
        <v>12</v>
      </c>
      <c r="H158" s="22">
        <v>3</v>
      </c>
      <c r="I158" s="33">
        <v>0</v>
      </c>
      <c r="J158" s="34">
        <v>3</v>
      </c>
      <c r="K158" s="22">
        <f>INDEX(workshop!H:H,MATCH(F158,workshop!A:A,0))-INDEX(workshop!H:H,MATCH(E158,workshop!A:A,0))</f>
        <v>80</v>
      </c>
      <c r="L158" s="22">
        <f>INDEX(workshop!G:G,MATCH(F158,workshop!A:A,0))</f>
        <v>10</v>
      </c>
      <c r="M158" s="38" t="str">
        <f>INDEX(workshop!E:E,MATCH(F158,workshop!A:A,0))</f>
        <v>珊瑚海海战航母改造核心掉落率提高3%（可与其他舰种工坊效果叠加）。</v>
      </c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5"/>
    </row>
    <row r="159" spans="1:26" ht="22.5" customHeight="1" x14ac:dyDescent="0.3">
      <c r="A159" s="33">
        <v>20506</v>
      </c>
      <c r="B159" s="22">
        <v>0</v>
      </c>
      <c r="C159" s="22">
        <v>1</v>
      </c>
      <c r="D159" s="22">
        <v>0</v>
      </c>
      <c r="E159" s="23">
        <f t="shared" si="5"/>
        <v>2050600</v>
      </c>
      <c r="F159" s="23">
        <f t="shared" si="6"/>
        <v>2050605</v>
      </c>
      <c r="G159" s="22" t="s">
        <v>12</v>
      </c>
      <c r="H159" s="22">
        <v>5</v>
      </c>
      <c r="I159" s="33">
        <v>0</v>
      </c>
      <c r="J159" s="34">
        <v>5</v>
      </c>
      <c r="K159" s="22">
        <f>INDEX(workshop!H:H,MATCH(F159,workshop!A:A,0))-INDEX(workshop!H:H,MATCH(E159,workshop!A:A,0))</f>
        <v>150</v>
      </c>
      <c r="L159" s="22">
        <f>INDEX(workshop!G:G,MATCH(F159,workshop!A:A,0))</f>
        <v>10</v>
      </c>
      <c r="M159" s="38" t="str">
        <f>INDEX(workshop!E:E,MATCH(F159,workshop!A:A,0))</f>
        <v>全体航巡宿舍赛车小游戏的buff持续时间提高50%。</v>
      </c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5"/>
    </row>
    <row r="160" spans="1:26" ht="22.5" customHeight="1" x14ac:dyDescent="0.3">
      <c r="A160" s="33">
        <v>20507</v>
      </c>
      <c r="B160" s="22">
        <v>0</v>
      </c>
      <c r="C160" s="22">
        <v>1</v>
      </c>
      <c r="D160" s="22">
        <v>0</v>
      </c>
      <c r="E160" s="23">
        <f t="shared" si="5"/>
        <v>2050700</v>
      </c>
      <c r="F160" s="23">
        <f t="shared" si="6"/>
        <v>2050710</v>
      </c>
      <c r="G160" s="22" t="s">
        <v>12</v>
      </c>
      <c r="H160" s="22">
        <v>10</v>
      </c>
      <c r="I160" s="33">
        <v>0</v>
      </c>
      <c r="J160" s="34">
        <v>10</v>
      </c>
      <c r="K160" s="22">
        <f>INDEX(workshop!H:H,MATCH(F160,workshop!A:A,0))-INDEX(workshop!H:H,MATCH(E160,workshop!A:A,0))</f>
        <v>550</v>
      </c>
      <c r="L160" s="22">
        <f>INDEX(workshop!G:G,MATCH(F160,workshop!A:A,0))</f>
        <v>10</v>
      </c>
      <c r="M160" s="38" t="str">
        <f>INDEX(workshop!E:E,MATCH(F160,workshop!A:A,0))</f>
        <v>全体航巡为主厨时，餐厅菜谱持续时间提高30%。</v>
      </c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5"/>
    </row>
    <row r="161" spans="1:26" ht="22.5" customHeight="1" x14ac:dyDescent="0.3">
      <c r="A161" s="33">
        <v>20508</v>
      </c>
      <c r="B161" s="22">
        <v>0</v>
      </c>
      <c r="C161" s="22">
        <v>1</v>
      </c>
      <c r="D161" s="22">
        <v>0</v>
      </c>
      <c r="E161" s="23">
        <f t="shared" si="5"/>
        <v>2050800</v>
      </c>
      <c r="F161" s="23">
        <f t="shared" si="6"/>
        <v>2050805</v>
      </c>
      <c r="G161" s="22" t="s">
        <v>12</v>
      </c>
      <c r="H161" s="22">
        <v>5</v>
      </c>
      <c r="I161" s="33">
        <v>0</v>
      </c>
      <c r="J161" s="34">
        <v>5</v>
      </c>
      <c r="K161" s="22">
        <f>INDEX(workshop!H:H,MATCH(F161,workshop!A:A,0))-INDEX(workshop!H:H,MATCH(E161,workshop!A:A,0))</f>
        <v>260</v>
      </c>
      <c r="L161" s="22">
        <f>INDEX(workshop!G:G,MATCH(F161,workshop!A:A,0))</f>
        <v>10</v>
      </c>
      <c r="M161" s="37" t="str">
        <f>INDEX(workshop!E:E,MATCH(F161,workshop!A:A,0))</f>
        <v>全体航巡对潜值提高5。</v>
      </c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5"/>
    </row>
    <row r="162" spans="1:26" ht="22.5" customHeight="1" x14ac:dyDescent="0.3">
      <c r="A162" s="33">
        <v>20509</v>
      </c>
      <c r="B162" s="22">
        <v>0</v>
      </c>
      <c r="C162" s="22">
        <v>1</v>
      </c>
      <c r="D162" s="22">
        <v>0</v>
      </c>
      <c r="E162" s="23">
        <f t="shared" si="5"/>
        <v>2050900</v>
      </c>
      <c r="F162" s="23">
        <f t="shared" si="6"/>
        <v>2050905</v>
      </c>
      <c r="G162" s="22" t="s">
        <v>12</v>
      </c>
      <c r="H162" s="22">
        <v>5</v>
      </c>
      <c r="I162" s="33">
        <v>0</v>
      </c>
      <c r="J162" s="34">
        <v>5</v>
      </c>
      <c r="K162" s="22">
        <f>INDEX(workshop!H:H,MATCH(F162,workshop!A:A,0))-INDEX(workshop!H:H,MATCH(E162,workshop!A:A,0))</f>
        <v>260</v>
      </c>
      <c r="L162" s="22">
        <f>INDEX(workshop!G:G,MATCH(F162,workshop!A:A,0))</f>
        <v>10</v>
      </c>
      <c r="M162" s="38" t="str">
        <f>INDEX(workshop!E:E,MATCH(F162,workshop!A:A,0))</f>
        <v>全体航巡演习获取经验提高5%。</v>
      </c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5"/>
    </row>
    <row r="163" spans="1:26" ht="22.5" customHeight="1" x14ac:dyDescent="0.3">
      <c r="A163" s="33">
        <v>20510</v>
      </c>
      <c r="B163" s="22">
        <v>0</v>
      </c>
      <c r="C163" s="22">
        <v>1</v>
      </c>
      <c r="D163" s="22">
        <v>0</v>
      </c>
      <c r="E163" s="23">
        <f t="shared" si="5"/>
        <v>2051000</v>
      </c>
      <c r="F163" s="23">
        <f t="shared" si="6"/>
        <v>2051005</v>
      </c>
      <c r="G163" s="22" t="s">
        <v>12</v>
      </c>
      <c r="H163" s="22">
        <v>5</v>
      </c>
      <c r="I163" s="33">
        <v>0</v>
      </c>
      <c r="J163" s="34">
        <v>5</v>
      </c>
      <c r="K163" s="22">
        <f>INDEX(workshop!H:H,MATCH(F163,workshop!A:A,0))-INDEX(workshop!H:H,MATCH(E163,workshop!A:A,0))</f>
        <v>260</v>
      </c>
      <c r="L163" s="22">
        <f>INDEX(workshop!G:G,MATCH(F163,workshop!A:A,0))</f>
        <v>10</v>
      </c>
      <c r="M163" s="38" t="str">
        <f>INDEX(workshop!E:E,MATCH(F163,workshop!A:A,0))</f>
        <v>全体航巡远征收益提高5%（不同舰种可叠加）。</v>
      </c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5"/>
    </row>
    <row r="164" spans="1:26" ht="22.5" customHeight="1" x14ac:dyDescent="0.3">
      <c r="A164" s="33">
        <v>20511</v>
      </c>
      <c r="B164" s="22">
        <v>0</v>
      </c>
      <c r="C164" s="22">
        <v>1</v>
      </c>
      <c r="D164" s="22">
        <v>0</v>
      </c>
      <c r="E164" s="23">
        <f t="shared" si="5"/>
        <v>2051100</v>
      </c>
      <c r="F164" s="23">
        <f t="shared" si="6"/>
        <v>2051105</v>
      </c>
      <c r="G164" s="22" t="s">
        <v>12</v>
      </c>
      <c r="H164" s="22">
        <v>5</v>
      </c>
      <c r="I164" s="33">
        <v>0</v>
      </c>
      <c r="J164" s="34">
        <v>5</v>
      </c>
      <c r="K164" s="22">
        <f>INDEX(workshop!H:H,MATCH(F164,workshop!A:A,0))-INDEX(workshop!H:H,MATCH(E164,workshop!A:A,0))</f>
        <v>260</v>
      </c>
      <c r="L164" s="22">
        <f>INDEX(workshop!G:G,MATCH(F164,workshop!A:A,0))</f>
        <v>60</v>
      </c>
      <c r="M164" s="38" t="str">
        <f>INDEX(workshop!E:E,MATCH(F164,workshop!A:A,0))</f>
        <v>全体航巡出征获取经验提高5%。</v>
      </c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5"/>
    </row>
    <row r="165" spans="1:26" ht="22.5" customHeight="1" x14ac:dyDescent="0.3">
      <c r="A165" s="33">
        <v>30101</v>
      </c>
      <c r="B165" s="22">
        <v>0</v>
      </c>
      <c r="C165" s="22">
        <v>0</v>
      </c>
      <c r="D165" s="22">
        <v>1</v>
      </c>
      <c r="E165" s="23">
        <f t="shared" si="5"/>
        <v>3010100</v>
      </c>
      <c r="F165" s="23">
        <f t="shared" si="6"/>
        <v>3010105</v>
      </c>
      <c r="G165" s="22" t="s">
        <v>13</v>
      </c>
      <c r="H165" s="22">
        <v>5</v>
      </c>
      <c r="I165" s="33">
        <v>0</v>
      </c>
      <c r="J165" s="34">
        <v>5</v>
      </c>
      <c r="K165" s="22">
        <f>INDEX(workshop!H:H,MATCH(F165,workshop!A:A,0))-INDEX(workshop!H:H,MATCH(E165,workshop!A:A,0))</f>
        <v>260</v>
      </c>
      <c r="L165" s="22">
        <f>INDEX(workshop!G:G,MATCH(F165,workshop!A:A,0))</f>
        <v>10</v>
      </c>
      <c r="M165" s="37" t="str">
        <f>INDEX(workshop!E:E,MATCH(F165,workshop!A:A,0))</f>
        <v>全体战列装甲值提高5。</v>
      </c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5"/>
    </row>
    <row r="166" spans="1:26" ht="22.5" customHeight="1" x14ac:dyDescent="0.3">
      <c r="A166" s="33">
        <v>30102</v>
      </c>
      <c r="B166" s="22">
        <v>0</v>
      </c>
      <c r="C166" s="22">
        <v>0</v>
      </c>
      <c r="D166" s="22">
        <v>1</v>
      </c>
      <c r="E166" s="23">
        <f t="shared" si="5"/>
        <v>3010200</v>
      </c>
      <c r="F166" s="23">
        <f t="shared" si="6"/>
        <v>3010205</v>
      </c>
      <c r="G166" s="22" t="s">
        <v>13</v>
      </c>
      <c r="H166" s="22">
        <v>5</v>
      </c>
      <c r="I166" s="33">
        <v>0</v>
      </c>
      <c r="J166" s="34">
        <v>5</v>
      </c>
      <c r="K166" s="22">
        <f>INDEX(workshop!H:H,MATCH(F166,workshop!A:A,0))-INDEX(workshop!H:H,MATCH(E166,workshop!A:A,0))</f>
        <v>260</v>
      </c>
      <c r="L166" s="22">
        <f>INDEX(workshop!G:G,MATCH(F166,workshop!A:A,0))</f>
        <v>10</v>
      </c>
      <c r="M166" s="37" t="str">
        <f>INDEX(workshop!E:E,MATCH(F166,workshop!A:A,0))</f>
        <v>J/S/F国战列火力值提高5。</v>
      </c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5"/>
    </row>
    <row r="167" spans="1:26" ht="22.5" customHeight="1" x14ac:dyDescent="0.3">
      <c r="A167" s="33">
        <v>30103</v>
      </c>
      <c r="B167" s="22">
        <v>0</v>
      </c>
      <c r="C167" s="22">
        <v>0</v>
      </c>
      <c r="D167" s="22">
        <v>1</v>
      </c>
      <c r="E167" s="23">
        <f t="shared" si="5"/>
        <v>3010300</v>
      </c>
      <c r="F167" s="23">
        <f t="shared" si="6"/>
        <v>3010305</v>
      </c>
      <c r="G167" s="22" t="s">
        <v>13</v>
      </c>
      <c r="H167" s="22">
        <v>5</v>
      </c>
      <c r="I167" s="33">
        <v>0</v>
      </c>
      <c r="J167" s="34">
        <v>5</v>
      </c>
      <c r="K167" s="22">
        <f>INDEX(workshop!H:H,MATCH(F167,workshop!A:A,0))-INDEX(workshop!H:H,MATCH(E167,workshop!A:A,0))</f>
        <v>260</v>
      </c>
      <c r="L167" s="22">
        <f>INDEX(workshop!G:G,MATCH(F167,workshop!A:A,0))</f>
        <v>10</v>
      </c>
      <c r="M167" s="37" t="str">
        <f>INDEX(workshop!E:E,MATCH(F167,workshop!A:A,0))</f>
        <v>U/Ar/Sp国战列火力值提高5。</v>
      </c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5"/>
    </row>
    <row r="168" spans="1:26" ht="22.5" customHeight="1" x14ac:dyDescent="0.3">
      <c r="A168" s="33">
        <v>30104</v>
      </c>
      <c r="B168" s="22">
        <v>0</v>
      </c>
      <c r="C168" s="22">
        <v>0</v>
      </c>
      <c r="D168" s="22">
        <v>1</v>
      </c>
      <c r="E168" s="23">
        <f t="shared" si="5"/>
        <v>3010400</v>
      </c>
      <c r="F168" s="23">
        <f t="shared" si="6"/>
        <v>3010405</v>
      </c>
      <c r="G168" s="22" t="s">
        <v>13</v>
      </c>
      <c r="H168" s="22">
        <v>5</v>
      </c>
      <c r="I168" s="33">
        <v>0</v>
      </c>
      <c r="J168" s="34">
        <v>5</v>
      </c>
      <c r="K168" s="22">
        <f>INDEX(workshop!H:H,MATCH(F168,workshop!A:A,0))-INDEX(workshop!H:H,MATCH(E168,workshop!A:A,0))</f>
        <v>260</v>
      </c>
      <c r="L168" s="22">
        <f>INDEX(workshop!G:G,MATCH(F168,workshop!A:A,0))</f>
        <v>10</v>
      </c>
      <c r="M168" s="37" t="str">
        <f>INDEX(workshop!E:E,MATCH(F168,workshop!A:A,0))</f>
        <v>全体战列回避值提高5。</v>
      </c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5"/>
    </row>
    <row r="169" spans="1:26" ht="22.5" customHeight="1" x14ac:dyDescent="0.3">
      <c r="A169" s="33">
        <v>30105</v>
      </c>
      <c r="B169" s="22">
        <v>0</v>
      </c>
      <c r="C169" s="22">
        <v>0</v>
      </c>
      <c r="D169" s="22">
        <v>1</v>
      </c>
      <c r="E169" s="23">
        <f t="shared" si="5"/>
        <v>3010500</v>
      </c>
      <c r="F169" s="23">
        <f t="shared" si="6"/>
        <v>3010505</v>
      </c>
      <c r="G169" s="22" t="s">
        <v>13</v>
      </c>
      <c r="H169" s="22">
        <v>5</v>
      </c>
      <c r="I169" s="33">
        <v>0</v>
      </c>
      <c r="J169" s="34">
        <v>5</v>
      </c>
      <c r="K169" s="22">
        <f>INDEX(workshop!H:H,MATCH(F169,workshop!A:A,0))-INDEX(workshop!H:H,MATCH(E169,workshop!A:A,0))</f>
        <v>260</v>
      </c>
      <c r="L169" s="22">
        <f>INDEX(workshop!G:G,MATCH(F169,workshop!A:A,0))</f>
        <v>10</v>
      </c>
      <c r="M169" s="37" t="str">
        <f>INDEX(workshop!E:E,MATCH(F169,workshop!A:A,0))</f>
        <v>U/Ar/Sp国战列命中值提高5。</v>
      </c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5"/>
    </row>
    <row r="170" spans="1:26" ht="22.5" customHeight="1" x14ac:dyDescent="0.3">
      <c r="A170" s="33">
        <v>30106</v>
      </c>
      <c r="B170" s="22">
        <v>0</v>
      </c>
      <c r="C170" s="22">
        <v>0</v>
      </c>
      <c r="D170" s="22">
        <v>1</v>
      </c>
      <c r="E170" s="23">
        <f t="shared" si="5"/>
        <v>3010600</v>
      </c>
      <c r="F170" s="23">
        <f t="shared" si="6"/>
        <v>3010603</v>
      </c>
      <c r="G170" s="22" t="s">
        <v>13</v>
      </c>
      <c r="H170" s="22">
        <v>3</v>
      </c>
      <c r="I170" s="33">
        <v>0</v>
      </c>
      <c r="J170" s="34">
        <v>3</v>
      </c>
      <c r="K170" s="22">
        <f>INDEX(workshop!H:H,MATCH(F170,workshop!A:A,0))-INDEX(workshop!H:H,MATCH(E170,workshop!A:A,0))</f>
        <v>80</v>
      </c>
      <c r="L170" s="22">
        <f>INDEX(workshop!G:G,MATCH(F170,workshop!A:A,0))</f>
        <v>10</v>
      </c>
      <c r="M170" s="37" t="str">
        <f>INDEX(workshop!E:E,MATCH(F170,workshop!A:A,0))</f>
        <v>U/Ar/Sp国战列暴击率提高3%。</v>
      </c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5"/>
    </row>
    <row r="171" spans="1:26" ht="22.5" customHeight="1" x14ac:dyDescent="0.3">
      <c r="A171" s="33">
        <v>30107</v>
      </c>
      <c r="B171" s="22">
        <v>0</v>
      </c>
      <c r="C171" s="22">
        <v>0</v>
      </c>
      <c r="D171" s="22">
        <v>1</v>
      </c>
      <c r="E171" s="23">
        <f t="shared" si="5"/>
        <v>3010700</v>
      </c>
      <c r="F171" s="23">
        <f t="shared" si="6"/>
        <v>3010705</v>
      </c>
      <c r="G171" s="22" t="s">
        <v>13</v>
      </c>
      <c r="H171" s="22">
        <v>5</v>
      </c>
      <c r="I171" s="33">
        <v>0</v>
      </c>
      <c r="J171" s="34">
        <v>5</v>
      </c>
      <c r="K171" s="22">
        <f>INDEX(workshop!H:H,MATCH(F171,workshop!A:A,0))-INDEX(workshop!H:H,MATCH(E171,workshop!A:A,0))</f>
        <v>300</v>
      </c>
      <c r="L171" s="22">
        <f>INDEX(workshop!G:G,MATCH(F171,workshop!A:A,0))</f>
        <v>10</v>
      </c>
      <c r="M171" s="37" t="str">
        <f>INDEX(workshop!E:E,MATCH(F171,workshop!A:A,0))</f>
        <v>全体战列航空战阶段受到的伤害降低10%。</v>
      </c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5"/>
    </row>
    <row r="172" spans="1:26" ht="22.5" customHeight="1" x14ac:dyDescent="0.3">
      <c r="A172" s="33">
        <v>30108</v>
      </c>
      <c r="B172" s="22">
        <v>0</v>
      </c>
      <c r="C172" s="22">
        <v>0</v>
      </c>
      <c r="D172" s="22">
        <v>1</v>
      </c>
      <c r="E172" s="23">
        <f t="shared" si="5"/>
        <v>3010800</v>
      </c>
      <c r="F172" s="23">
        <f t="shared" si="6"/>
        <v>3010805</v>
      </c>
      <c r="G172" s="22" t="s">
        <v>13</v>
      </c>
      <c r="H172" s="22">
        <v>5</v>
      </c>
      <c r="I172" s="33">
        <v>0</v>
      </c>
      <c r="J172" s="34">
        <v>5</v>
      </c>
      <c r="K172" s="22">
        <f>INDEX(workshop!H:H,MATCH(F172,workshop!A:A,0))-INDEX(workshop!H:H,MATCH(E172,workshop!A:A,0))</f>
        <v>260</v>
      </c>
      <c r="L172" s="22">
        <f>INDEX(workshop!G:G,MATCH(F172,workshop!A:A,0))</f>
        <v>10</v>
      </c>
      <c r="M172" s="37" t="str">
        <f>INDEX(workshop!E:E,MATCH(F172,workshop!A:A,0))</f>
        <v>J/S/F国战列命中值提高5。</v>
      </c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5"/>
    </row>
    <row r="173" spans="1:26" ht="22.5" customHeight="1" x14ac:dyDescent="0.3">
      <c r="A173" s="33">
        <v>30109</v>
      </c>
      <c r="B173" s="22">
        <v>0</v>
      </c>
      <c r="C173" s="22">
        <v>0</v>
      </c>
      <c r="D173" s="22">
        <v>1</v>
      </c>
      <c r="E173" s="23">
        <f t="shared" si="5"/>
        <v>3010900</v>
      </c>
      <c r="F173" s="23">
        <f t="shared" si="6"/>
        <v>3010903</v>
      </c>
      <c r="G173" s="22" t="s">
        <v>13</v>
      </c>
      <c r="H173" s="22">
        <v>3</v>
      </c>
      <c r="I173" s="33">
        <v>0</v>
      </c>
      <c r="J173" s="34">
        <v>3</v>
      </c>
      <c r="K173" s="22">
        <f>INDEX(workshop!H:H,MATCH(F173,workshop!A:A,0))-INDEX(workshop!H:H,MATCH(E173,workshop!A:A,0))</f>
        <v>80</v>
      </c>
      <c r="L173" s="22">
        <f>INDEX(workshop!G:G,MATCH(F173,workshop!A:A,0))</f>
        <v>10</v>
      </c>
      <c r="M173" s="37" t="str">
        <f>INDEX(workshop!E:E,MATCH(F173,workshop!A:A,0))</f>
        <v>J/S/F国战列暴击率提高3%。</v>
      </c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5"/>
    </row>
    <row r="174" spans="1:26" ht="22.5" customHeight="1" x14ac:dyDescent="0.3">
      <c r="A174" s="33">
        <v>30110</v>
      </c>
      <c r="B174" s="22">
        <v>0</v>
      </c>
      <c r="C174" s="22">
        <v>0</v>
      </c>
      <c r="D174" s="22">
        <v>1</v>
      </c>
      <c r="E174" s="23">
        <f t="shared" si="5"/>
        <v>3011000</v>
      </c>
      <c r="F174" s="23">
        <f t="shared" si="6"/>
        <v>3011010</v>
      </c>
      <c r="G174" s="22" t="s">
        <v>13</v>
      </c>
      <c r="H174" s="22">
        <v>10</v>
      </c>
      <c r="I174" s="33">
        <v>0</v>
      </c>
      <c r="J174" s="34">
        <v>10</v>
      </c>
      <c r="K174" s="22">
        <f>INDEX(workshop!H:H,MATCH(F174,workshop!A:A,0))-INDEX(workshop!H:H,MATCH(E174,workshop!A:A,0))</f>
        <v>710</v>
      </c>
      <c r="L174" s="22">
        <f>INDEX(workshop!G:G,MATCH(F174,workshop!A:A,0))</f>
        <v>10</v>
      </c>
      <c r="M174" s="38" t="str">
        <f>INDEX(workshop!E:E,MATCH(F174,workshop!A:A,0))</f>
        <v>全体战列作为强化素材收益提高15%。</v>
      </c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5"/>
    </row>
    <row r="175" spans="1:26" ht="22.5" customHeight="1" x14ac:dyDescent="0.3">
      <c r="A175" s="33">
        <v>30111</v>
      </c>
      <c r="B175" s="22">
        <v>0</v>
      </c>
      <c r="C175" s="22">
        <v>0</v>
      </c>
      <c r="D175" s="22">
        <v>1</v>
      </c>
      <c r="E175" s="23">
        <f t="shared" si="5"/>
        <v>3011100</v>
      </c>
      <c r="F175" s="23">
        <f t="shared" si="6"/>
        <v>3011105</v>
      </c>
      <c r="G175" s="22" t="s">
        <v>13</v>
      </c>
      <c r="H175" s="22">
        <v>5</v>
      </c>
      <c r="I175" s="33">
        <v>0</v>
      </c>
      <c r="J175" s="34">
        <v>5</v>
      </c>
      <c r="K175" s="22">
        <f>INDEX(workshop!H:H,MATCH(F175,workshop!A:A,0))-INDEX(workshop!H:H,MATCH(E175,workshop!A:A,0))</f>
        <v>260</v>
      </c>
      <c r="L175" s="22">
        <f>INDEX(workshop!G:G,MATCH(F175,workshop!A:A,0))</f>
        <v>10</v>
      </c>
      <c r="M175" s="37" t="str">
        <f>INDEX(workshop!E:E,MATCH(F175,workshop!A:A,0))</f>
        <v>E/G/I国战列火力值提高5。</v>
      </c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5"/>
    </row>
    <row r="176" spans="1:26" ht="22.5" customHeight="1" x14ac:dyDescent="0.3">
      <c r="A176" s="33">
        <v>30112</v>
      </c>
      <c r="B176" s="22">
        <v>0</v>
      </c>
      <c r="C176" s="22">
        <v>0</v>
      </c>
      <c r="D176" s="22">
        <v>1</v>
      </c>
      <c r="E176" s="23">
        <f t="shared" si="5"/>
        <v>3011200</v>
      </c>
      <c r="F176" s="23">
        <f t="shared" si="6"/>
        <v>3011205</v>
      </c>
      <c r="G176" s="22" t="s">
        <v>13</v>
      </c>
      <c r="H176" s="22">
        <v>5</v>
      </c>
      <c r="I176" s="33">
        <v>0</v>
      </c>
      <c r="J176" s="34">
        <v>5</v>
      </c>
      <c r="K176" s="22">
        <f>INDEX(workshop!H:H,MATCH(F176,workshop!A:A,0))-INDEX(workshop!H:H,MATCH(E176,workshop!A:A,0))</f>
        <v>150</v>
      </c>
      <c r="L176" s="22">
        <f>INDEX(workshop!G:G,MATCH(F176,workshop!A:A,0))</f>
        <v>10</v>
      </c>
      <c r="M176" s="38" t="str">
        <f>INDEX(workshop!E:E,MATCH(F176,workshop!A:A,0))</f>
        <v>全体战列宿舍赛车小游戏的buff持续时间提高50%。</v>
      </c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5"/>
    </row>
    <row r="177" spans="1:26" ht="22.5" customHeight="1" x14ac:dyDescent="0.3">
      <c r="A177" s="33">
        <v>30113</v>
      </c>
      <c r="B177" s="22">
        <v>0</v>
      </c>
      <c r="C177" s="22">
        <v>0</v>
      </c>
      <c r="D177" s="22">
        <v>1</v>
      </c>
      <c r="E177" s="23">
        <f t="shared" si="5"/>
        <v>3011300</v>
      </c>
      <c r="F177" s="23">
        <f t="shared" si="6"/>
        <v>3011305</v>
      </c>
      <c r="G177" s="22" t="s">
        <v>13</v>
      </c>
      <c r="H177" s="22">
        <v>5</v>
      </c>
      <c r="I177" s="33">
        <v>0</v>
      </c>
      <c r="J177" s="34">
        <v>5</v>
      </c>
      <c r="K177" s="22">
        <f>INDEX(workshop!H:H,MATCH(F177,workshop!A:A,0))-INDEX(workshop!H:H,MATCH(E177,workshop!A:A,0))</f>
        <v>260</v>
      </c>
      <c r="L177" s="22">
        <f>INDEX(workshop!G:G,MATCH(F177,workshop!A:A,0))</f>
        <v>10</v>
      </c>
      <c r="M177" s="37" t="str">
        <f>INDEX(workshop!E:E,MATCH(F177,workshop!A:A,0))</f>
        <v>E/G/I国战列命中值提高5。</v>
      </c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5"/>
    </row>
    <row r="178" spans="1:26" ht="22.5" customHeight="1" x14ac:dyDescent="0.3">
      <c r="A178" s="33">
        <v>30114</v>
      </c>
      <c r="B178" s="22">
        <v>0</v>
      </c>
      <c r="C178" s="22">
        <v>0</v>
      </c>
      <c r="D178" s="22">
        <v>1</v>
      </c>
      <c r="E178" s="23">
        <f t="shared" si="5"/>
        <v>3011400</v>
      </c>
      <c r="F178" s="23">
        <f t="shared" si="6"/>
        <v>3011403</v>
      </c>
      <c r="G178" s="22" t="s">
        <v>13</v>
      </c>
      <c r="H178" s="22">
        <v>3</v>
      </c>
      <c r="I178" s="33">
        <v>0</v>
      </c>
      <c r="J178" s="34">
        <v>3</v>
      </c>
      <c r="K178" s="22">
        <f>INDEX(workshop!H:H,MATCH(F178,workshop!A:A,0))-INDEX(workshop!H:H,MATCH(E178,workshop!A:A,0))</f>
        <v>80</v>
      </c>
      <c r="L178" s="22">
        <f>INDEX(workshop!G:G,MATCH(F178,workshop!A:A,0))</f>
        <v>10</v>
      </c>
      <c r="M178" s="37" t="str">
        <f>INDEX(workshop!E:E,MATCH(F178,workshop!A:A,0))</f>
        <v>E/G/I国战列暴击率提高3%。</v>
      </c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5"/>
    </row>
    <row r="179" spans="1:26" ht="22.5" customHeight="1" x14ac:dyDescent="0.3">
      <c r="A179" s="33">
        <v>30115</v>
      </c>
      <c r="B179" s="22">
        <v>0</v>
      </c>
      <c r="C179" s="22">
        <v>0</v>
      </c>
      <c r="D179" s="22">
        <v>1</v>
      </c>
      <c r="E179" s="23">
        <f t="shared" si="5"/>
        <v>3011500</v>
      </c>
      <c r="F179" s="23">
        <f t="shared" si="6"/>
        <v>3011505</v>
      </c>
      <c r="G179" s="22" t="s">
        <v>13</v>
      </c>
      <c r="H179" s="22">
        <v>5</v>
      </c>
      <c r="I179" s="33">
        <v>0</v>
      </c>
      <c r="J179" s="34">
        <v>5</v>
      </c>
      <c r="K179" s="22">
        <f>INDEX(workshop!H:H,MATCH(F179,workshop!A:A,0))-INDEX(workshop!H:H,MATCH(E179,workshop!A:A,0))</f>
        <v>260</v>
      </c>
      <c r="L179" s="22">
        <f>INDEX(workshop!G:G,MATCH(F179,workshop!A:A,0))</f>
        <v>10</v>
      </c>
      <c r="M179" s="38" t="str">
        <f>INDEX(workshop!E:E,MATCH(F179,workshop!A:A,0))</f>
        <v>全体战列浴室修理时间降低5%。</v>
      </c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5"/>
    </row>
    <row r="180" spans="1:26" ht="22.5" customHeight="1" x14ac:dyDescent="0.3">
      <c r="A180" s="33">
        <v>30116</v>
      </c>
      <c r="B180" s="22">
        <v>0</v>
      </c>
      <c r="C180" s="22">
        <v>0</v>
      </c>
      <c r="D180" s="22">
        <v>1</v>
      </c>
      <c r="E180" s="23">
        <f t="shared" si="5"/>
        <v>3011600</v>
      </c>
      <c r="F180" s="23">
        <f t="shared" si="6"/>
        <v>3011610</v>
      </c>
      <c r="G180" s="22" t="s">
        <v>13</v>
      </c>
      <c r="H180" s="22">
        <v>10</v>
      </c>
      <c r="I180" s="33">
        <v>0</v>
      </c>
      <c r="J180" s="34">
        <v>10</v>
      </c>
      <c r="K180" s="22">
        <f>INDEX(workshop!H:H,MATCH(F180,workshop!A:A,0))-INDEX(workshop!H:H,MATCH(E180,workshop!A:A,0))</f>
        <v>550</v>
      </c>
      <c r="L180" s="22">
        <f>INDEX(workshop!G:G,MATCH(F180,workshop!A:A,0))</f>
        <v>10</v>
      </c>
      <c r="M180" s="38" t="str">
        <f>INDEX(workshop!E:E,MATCH(F180,workshop!A:A,0))</f>
        <v>全体战列为主厨时，餐厅菜谱持续时间提高30%。</v>
      </c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5"/>
    </row>
    <row r="181" spans="1:26" ht="22.5" customHeight="1" x14ac:dyDescent="0.3">
      <c r="A181" s="33">
        <v>30117</v>
      </c>
      <c r="B181" s="22">
        <v>0</v>
      </c>
      <c r="C181" s="22">
        <v>0</v>
      </c>
      <c r="D181" s="22">
        <v>1</v>
      </c>
      <c r="E181" s="23">
        <f t="shared" si="5"/>
        <v>3011700</v>
      </c>
      <c r="F181" s="23">
        <f t="shared" si="6"/>
        <v>3011705</v>
      </c>
      <c r="G181" s="22" t="s">
        <v>13</v>
      </c>
      <c r="H181" s="22">
        <v>5</v>
      </c>
      <c r="I181" s="33">
        <v>0</v>
      </c>
      <c r="J181" s="34">
        <v>5</v>
      </c>
      <c r="K181" s="22">
        <f>INDEX(workshop!H:H,MATCH(F181,workshop!A:A,0))-INDEX(workshop!H:H,MATCH(E181,workshop!A:A,0))</f>
        <v>260</v>
      </c>
      <c r="L181" s="22">
        <f>INDEX(workshop!G:G,MATCH(F181,workshop!A:A,0))</f>
        <v>10</v>
      </c>
      <c r="M181" s="38" t="str">
        <f>INDEX(workshop!E:E,MATCH(F181,workshop!A:A,0))</f>
        <v>全体战列出征获取经验提高5%。</v>
      </c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5"/>
    </row>
    <row r="182" spans="1:26" ht="22.5" customHeight="1" x14ac:dyDescent="0.3">
      <c r="A182" s="33">
        <v>30118</v>
      </c>
      <c r="B182" s="22">
        <v>0</v>
      </c>
      <c r="C182" s="22">
        <v>0</v>
      </c>
      <c r="D182" s="22">
        <v>1</v>
      </c>
      <c r="E182" s="23">
        <f t="shared" si="5"/>
        <v>3011800</v>
      </c>
      <c r="F182" s="23">
        <f t="shared" si="6"/>
        <v>3011805</v>
      </c>
      <c r="G182" s="22" t="s">
        <v>13</v>
      </c>
      <c r="H182" s="22">
        <v>5</v>
      </c>
      <c r="I182" s="33">
        <v>0</v>
      </c>
      <c r="J182" s="34">
        <v>5</v>
      </c>
      <c r="K182" s="22">
        <f>INDEX(workshop!H:H,MATCH(F182,workshop!A:A,0))-INDEX(workshop!H:H,MATCH(E182,workshop!A:A,0))</f>
        <v>260</v>
      </c>
      <c r="L182" s="22">
        <f>INDEX(workshop!G:G,MATCH(F182,workshop!A:A,0))</f>
        <v>10</v>
      </c>
      <c r="M182" s="38" t="str">
        <f>INDEX(workshop!E:E,MATCH(F182,workshop!A:A,0))</f>
        <v>丹麦海峡海战战列改造核心掉落率提高5%（可与其他舰种工坊效果叠加）。</v>
      </c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5"/>
    </row>
    <row r="183" spans="1:26" ht="22.5" customHeight="1" x14ac:dyDescent="0.3">
      <c r="A183" s="33">
        <v>30201</v>
      </c>
      <c r="B183" s="22">
        <v>0</v>
      </c>
      <c r="C183" s="22">
        <v>0</v>
      </c>
      <c r="D183" s="22">
        <v>1</v>
      </c>
      <c r="E183" s="23">
        <f t="shared" si="5"/>
        <v>3020100</v>
      </c>
      <c r="F183" s="23">
        <f t="shared" si="6"/>
        <v>3020105</v>
      </c>
      <c r="G183" s="22" t="s">
        <v>14</v>
      </c>
      <c r="H183" s="22">
        <v>5</v>
      </c>
      <c r="I183" s="33">
        <v>0</v>
      </c>
      <c r="J183" s="34">
        <v>5</v>
      </c>
      <c r="K183" s="22">
        <f>INDEX(workshop!H:H,MATCH(F183,workshop!A:A,0))-INDEX(workshop!H:H,MATCH(E183,workshop!A:A,0))</f>
        <v>260</v>
      </c>
      <c r="L183" s="22">
        <f>INDEX(workshop!G:G,MATCH(F183,workshop!A:A,0))</f>
        <v>10</v>
      </c>
      <c r="M183" s="37" t="str">
        <f>INDEX(workshop!E:E,MATCH(F183,workshop!A:A,0))</f>
        <v>全体航母对空值提高5。</v>
      </c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5"/>
    </row>
    <row r="184" spans="1:26" ht="22.5" customHeight="1" x14ac:dyDescent="0.3">
      <c r="A184" s="33">
        <v>30202</v>
      </c>
      <c r="B184" s="22">
        <v>0</v>
      </c>
      <c r="C184" s="22">
        <v>0</v>
      </c>
      <c r="D184" s="22">
        <v>1</v>
      </c>
      <c r="E184" s="23">
        <f t="shared" si="5"/>
        <v>3020200</v>
      </c>
      <c r="F184" s="23">
        <f t="shared" si="6"/>
        <v>3020205</v>
      </c>
      <c r="G184" s="22" t="s">
        <v>14</v>
      </c>
      <c r="H184" s="22">
        <v>5</v>
      </c>
      <c r="I184" s="33">
        <v>0</v>
      </c>
      <c r="J184" s="34">
        <v>5</v>
      </c>
      <c r="K184" s="22">
        <f>INDEX(workshop!H:H,MATCH(F184,workshop!A:A,0))-INDEX(workshop!H:H,MATCH(E184,workshop!A:A,0))</f>
        <v>260</v>
      </c>
      <c r="L184" s="22">
        <f>INDEX(workshop!G:G,MATCH(F184,workshop!A:A,0))</f>
        <v>10</v>
      </c>
      <c r="M184" s="37" t="str">
        <f>INDEX(workshop!E:E,MATCH(F184,workshop!A:A,0))</f>
        <v>E/G/I国航母回避值提高5。</v>
      </c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5"/>
    </row>
    <row r="185" spans="1:26" ht="22.5" customHeight="1" x14ac:dyDescent="0.3">
      <c r="A185" s="33">
        <v>30203</v>
      </c>
      <c r="B185" s="22">
        <v>0</v>
      </c>
      <c r="C185" s="22">
        <v>0</v>
      </c>
      <c r="D185" s="22">
        <v>1</v>
      </c>
      <c r="E185" s="23">
        <f t="shared" si="5"/>
        <v>3020300</v>
      </c>
      <c r="F185" s="23">
        <f t="shared" si="6"/>
        <v>3020305</v>
      </c>
      <c r="G185" s="22" t="s">
        <v>14</v>
      </c>
      <c r="H185" s="22">
        <v>5</v>
      </c>
      <c r="I185" s="33">
        <v>0</v>
      </c>
      <c r="J185" s="34">
        <v>5</v>
      </c>
      <c r="K185" s="22">
        <f>INDEX(workshop!H:H,MATCH(F185,workshop!A:A,0))-INDEX(workshop!H:H,MATCH(E185,workshop!A:A,0))</f>
        <v>260</v>
      </c>
      <c r="L185" s="22">
        <f>INDEX(workshop!G:G,MATCH(F185,workshop!A:A,0))</f>
        <v>10</v>
      </c>
      <c r="M185" s="37" t="str">
        <f>INDEX(workshop!E:E,MATCH(F185,workshop!A:A,0))</f>
        <v>E/G/I国航母命中值提高5。</v>
      </c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5"/>
    </row>
    <row r="186" spans="1:26" ht="22.5" customHeight="1" x14ac:dyDescent="0.3">
      <c r="A186" s="33">
        <v>30204</v>
      </c>
      <c r="B186" s="22">
        <v>0</v>
      </c>
      <c r="C186" s="22">
        <v>0</v>
      </c>
      <c r="D186" s="22">
        <v>1</v>
      </c>
      <c r="E186" s="23">
        <f t="shared" si="5"/>
        <v>3020400</v>
      </c>
      <c r="F186" s="23">
        <f t="shared" si="6"/>
        <v>3020405</v>
      </c>
      <c r="G186" s="22" t="s">
        <v>14</v>
      </c>
      <c r="H186" s="22">
        <v>5</v>
      </c>
      <c r="I186" s="33">
        <v>0</v>
      </c>
      <c r="J186" s="34">
        <v>5</v>
      </c>
      <c r="K186" s="22">
        <f>INDEX(workshop!H:H,MATCH(F186,workshop!A:A,0))-INDEX(workshop!H:H,MATCH(E186,workshop!A:A,0))</f>
        <v>300</v>
      </c>
      <c r="L186" s="22">
        <f>INDEX(workshop!G:G,MATCH(F186,workshop!A:A,0))</f>
        <v>90</v>
      </c>
      <c r="M186" s="37" t="str">
        <f>INDEX(workshop!E:E,MATCH(F186,workshop!A:A,0))</f>
        <v>全体航母航空战阶段造成的伤害提高5%。</v>
      </c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5"/>
    </row>
    <row r="187" spans="1:26" ht="22.5" customHeight="1" x14ac:dyDescent="0.3">
      <c r="A187" s="33">
        <v>30205</v>
      </c>
      <c r="B187" s="22">
        <v>0</v>
      </c>
      <c r="C187" s="22">
        <v>0</v>
      </c>
      <c r="D187" s="22">
        <v>1</v>
      </c>
      <c r="E187" s="23">
        <f t="shared" si="5"/>
        <v>3020500</v>
      </c>
      <c r="F187" s="23">
        <f t="shared" si="6"/>
        <v>3020505</v>
      </c>
      <c r="G187" s="22" t="s">
        <v>14</v>
      </c>
      <c r="H187" s="22">
        <v>5</v>
      </c>
      <c r="I187" s="33">
        <v>0</v>
      </c>
      <c r="J187" s="34">
        <v>5</v>
      </c>
      <c r="K187" s="22">
        <f>INDEX(workshop!H:H,MATCH(F187,workshop!A:A,0))-INDEX(workshop!H:H,MATCH(E187,workshop!A:A,0))</f>
        <v>260</v>
      </c>
      <c r="L187" s="22">
        <f>INDEX(workshop!G:G,MATCH(F187,workshop!A:A,0))</f>
        <v>10</v>
      </c>
      <c r="M187" s="37" t="str">
        <f>INDEX(workshop!E:E,MATCH(F187,workshop!A:A,0))</f>
        <v>U/S国航母回避值提高5。</v>
      </c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5"/>
    </row>
    <row r="188" spans="1:26" ht="22.5" customHeight="1" x14ac:dyDescent="0.3">
      <c r="A188" s="33">
        <v>30206</v>
      </c>
      <c r="B188" s="22">
        <v>0</v>
      </c>
      <c r="C188" s="22">
        <v>0</v>
      </c>
      <c r="D188" s="22">
        <v>1</v>
      </c>
      <c r="E188" s="23">
        <f t="shared" si="5"/>
        <v>3020600</v>
      </c>
      <c r="F188" s="23">
        <f t="shared" si="6"/>
        <v>3020605</v>
      </c>
      <c r="G188" s="22" t="s">
        <v>14</v>
      </c>
      <c r="H188" s="22">
        <v>5</v>
      </c>
      <c r="I188" s="33">
        <v>0</v>
      </c>
      <c r="J188" s="34">
        <v>5</v>
      </c>
      <c r="K188" s="22">
        <f>INDEX(workshop!H:H,MATCH(F188,workshop!A:A,0))-INDEX(workshop!H:H,MATCH(E188,workshop!A:A,0))</f>
        <v>260</v>
      </c>
      <c r="L188" s="22">
        <f>INDEX(workshop!G:G,MATCH(F188,workshop!A:A,0))</f>
        <v>10</v>
      </c>
      <c r="M188" s="37" t="str">
        <f>INDEX(workshop!E:E,MATCH(F188,workshop!A:A,0))</f>
        <v>U/S国航母命中值提高5。</v>
      </c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5"/>
    </row>
    <row r="189" spans="1:26" ht="22.5" customHeight="1" x14ac:dyDescent="0.3">
      <c r="A189" s="33">
        <v>30207</v>
      </c>
      <c r="B189" s="22">
        <v>0</v>
      </c>
      <c r="C189" s="22">
        <v>0</v>
      </c>
      <c r="D189" s="22">
        <v>1</v>
      </c>
      <c r="E189" s="23">
        <f t="shared" si="5"/>
        <v>3020700</v>
      </c>
      <c r="F189" s="23">
        <f t="shared" si="6"/>
        <v>3020705</v>
      </c>
      <c r="G189" s="22" t="s">
        <v>14</v>
      </c>
      <c r="H189" s="22">
        <v>5</v>
      </c>
      <c r="I189" s="33">
        <v>0</v>
      </c>
      <c r="J189" s="34">
        <v>5</v>
      </c>
      <c r="K189" s="22">
        <f>INDEX(workshop!H:H,MATCH(F189,workshop!A:A,0))-INDEX(workshop!H:H,MATCH(E189,workshop!A:A,0))</f>
        <v>260</v>
      </c>
      <c r="L189" s="22">
        <f>INDEX(workshop!G:G,MATCH(F189,workshop!A:A,0))</f>
        <v>10</v>
      </c>
      <c r="M189" s="38" t="str">
        <f>INDEX(workshop!E:E,MATCH(F189,workshop!A:A,0))</f>
        <v>全体航母演习获取经验提高5%。</v>
      </c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5"/>
    </row>
    <row r="190" spans="1:26" ht="22.5" customHeight="1" x14ac:dyDescent="0.3">
      <c r="A190" s="33">
        <v>30208</v>
      </c>
      <c r="B190" s="22">
        <v>0</v>
      </c>
      <c r="C190" s="22">
        <v>0</v>
      </c>
      <c r="D190" s="22">
        <v>1</v>
      </c>
      <c r="E190" s="23">
        <f t="shared" si="5"/>
        <v>3020800</v>
      </c>
      <c r="F190" s="23">
        <f t="shared" si="6"/>
        <v>3020803</v>
      </c>
      <c r="G190" s="22" t="s">
        <v>14</v>
      </c>
      <c r="H190" s="22">
        <v>3</v>
      </c>
      <c r="I190" s="33">
        <v>0</v>
      </c>
      <c r="J190" s="34">
        <v>3</v>
      </c>
      <c r="K190" s="22">
        <f>INDEX(workshop!H:H,MATCH(F190,workshop!A:A,0))-INDEX(workshop!H:H,MATCH(E190,workshop!A:A,0))</f>
        <v>80</v>
      </c>
      <c r="L190" s="22">
        <f>INDEX(workshop!G:G,MATCH(F190,workshop!A:A,0))</f>
        <v>10</v>
      </c>
      <c r="M190" s="37" t="str">
        <f>INDEX(workshop!E:E,MATCH(F190,workshop!A:A,0))</f>
        <v>U/S国航母暴击率提高3%。</v>
      </c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5"/>
    </row>
    <row r="191" spans="1:26" ht="22.5" customHeight="1" x14ac:dyDescent="0.3">
      <c r="A191" s="33">
        <v>30209</v>
      </c>
      <c r="B191" s="22">
        <v>0</v>
      </c>
      <c r="C191" s="22">
        <v>0</v>
      </c>
      <c r="D191" s="22">
        <v>1</v>
      </c>
      <c r="E191" s="23">
        <f t="shared" si="5"/>
        <v>3020900</v>
      </c>
      <c r="F191" s="23">
        <f t="shared" si="6"/>
        <v>3020905</v>
      </c>
      <c r="G191" s="22" t="s">
        <v>14</v>
      </c>
      <c r="H191" s="22">
        <v>5</v>
      </c>
      <c r="I191" s="33">
        <v>0</v>
      </c>
      <c r="J191" s="34">
        <v>5</v>
      </c>
      <c r="K191" s="22">
        <f>INDEX(workshop!H:H,MATCH(F191,workshop!A:A,0))-INDEX(workshop!H:H,MATCH(E191,workshop!A:A,0))</f>
        <v>150</v>
      </c>
      <c r="L191" s="22">
        <f>INDEX(workshop!G:G,MATCH(F191,workshop!A:A,0))</f>
        <v>10</v>
      </c>
      <c r="M191" s="38" t="str">
        <f>INDEX(workshop!E:E,MATCH(F191,workshop!A:A,0))</f>
        <v>全体航母宿舍赛车小游戏的buff持续时间提高50%。</v>
      </c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5"/>
    </row>
    <row r="192" spans="1:26" ht="22.5" customHeight="1" x14ac:dyDescent="0.3">
      <c r="A192" s="33">
        <v>30210</v>
      </c>
      <c r="B192" s="22">
        <v>0</v>
      </c>
      <c r="C192" s="22">
        <v>0</v>
      </c>
      <c r="D192" s="22">
        <v>1</v>
      </c>
      <c r="E192" s="23">
        <f t="shared" si="5"/>
        <v>3021000</v>
      </c>
      <c r="F192" s="23">
        <f t="shared" si="6"/>
        <v>3021010</v>
      </c>
      <c r="G192" s="22" t="s">
        <v>14</v>
      </c>
      <c r="H192" s="22">
        <v>10</v>
      </c>
      <c r="I192" s="33">
        <v>0</v>
      </c>
      <c r="J192" s="34">
        <v>10</v>
      </c>
      <c r="K192" s="22">
        <f>INDEX(workshop!H:H,MATCH(F192,workshop!A:A,0))-INDEX(workshop!H:H,MATCH(E192,workshop!A:A,0))</f>
        <v>550</v>
      </c>
      <c r="L192" s="22">
        <f>INDEX(workshop!G:G,MATCH(F192,workshop!A:A,0))</f>
        <v>10</v>
      </c>
      <c r="M192" s="38" t="str">
        <f>INDEX(workshop!E:E,MATCH(F192,workshop!A:A,0))</f>
        <v>全体航母为主厨时，餐厅菜谱持续时间提高30%。</v>
      </c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5"/>
    </row>
    <row r="193" spans="1:26" ht="22.5" customHeight="1" x14ac:dyDescent="0.3">
      <c r="A193" s="33">
        <v>30211</v>
      </c>
      <c r="B193" s="22">
        <v>0</v>
      </c>
      <c r="C193" s="22">
        <v>0</v>
      </c>
      <c r="D193" s="22">
        <v>1</v>
      </c>
      <c r="E193" s="23">
        <f t="shared" si="5"/>
        <v>3021100</v>
      </c>
      <c r="F193" s="23">
        <f t="shared" si="6"/>
        <v>3021105</v>
      </c>
      <c r="G193" s="22" t="s">
        <v>14</v>
      </c>
      <c r="H193" s="22">
        <v>5</v>
      </c>
      <c r="I193" s="33">
        <v>0</v>
      </c>
      <c r="J193" s="34">
        <v>5</v>
      </c>
      <c r="K193" s="22">
        <f>INDEX(workshop!H:H,MATCH(F193,workshop!A:A,0))-INDEX(workshop!H:H,MATCH(E193,workshop!A:A,0))</f>
        <v>260</v>
      </c>
      <c r="L193" s="22">
        <f>INDEX(workshop!G:G,MATCH(F193,workshop!A:A,0))</f>
        <v>10</v>
      </c>
      <c r="M193" s="37" t="str">
        <f>INDEX(workshop!E:E,MATCH(F193,workshop!A:A,0))</f>
        <v>J/F国航母回避值提高5。</v>
      </c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5"/>
    </row>
    <row r="194" spans="1:26" ht="22.5" customHeight="1" x14ac:dyDescent="0.3">
      <c r="A194" s="33">
        <v>30212</v>
      </c>
      <c r="B194" s="22">
        <v>0</v>
      </c>
      <c r="C194" s="22">
        <v>0</v>
      </c>
      <c r="D194" s="22">
        <v>1</v>
      </c>
      <c r="E194" s="23">
        <f t="shared" si="5"/>
        <v>3021200</v>
      </c>
      <c r="F194" s="23">
        <f t="shared" si="6"/>
        <v>3021203</v>
      </c>
      <c r="G194" s="22" t="s">
        <v>14</v>
      </c>
      <c r="H194" s="22">
        <v>3</v>
      </c>
      <c r="I194" s="33">
        <v>0</v>
      </c>
      <c r="J194" s="34">
        <v>3</v>
      </c>
      <c r="K194" s="22">
        <f>INDEX(workshop!H:H,MATCH(F194,workshop!A:A,0))-INDEX(workshop!H:H,MATCH(E194,workshop!A:A,0))</f>
        <v>80</v>
      </c>
      <c r="L194" s="22">
        <f>INDEX(workshop!G:G,MATCH(F194,workshop!A:A,0))</f>
        <v>10</v>
      </c>
      <c r="M194" s="37" t="str">
        <f>INDEX(workshop!E:E,MATCH(F194,workshop!A:A,0))</f>
        <v>E/G/I国航母暴击率提高3%。</v>
      </c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5"/>
    </row>
    <row r="195" spans="1:26" ht="22.5" customHeight="1" x14ac:dyDescent="0.3">
      <c r="A195" s="33">
        <v>30213</v>
      </c>
      <c r="B195" s="22">
        <v>0</v>
      </c>
      <c r="C195" s="22">
        <v>0</v>
      </c>
      <c r="D195" s="22">
        <v>1</v>
      </c>
      <c r="E195" s="23">
        <f t="shared" si="5"/>
        <v>3021300</v>
      </c>
      <c r="F195" s="23">
        <f t="shared" si="6"/>
        <v>3021305</v>
      </c>
      <c r="G195" s="22" t="s">
        <v>14</v>
      </c>
      <c r="H195" s="22">
        <v>5</v>
      </c>
      <c r="I195" s="33">
        <v>0</v>
      </c>
      <c r="J195" s="34">
        <v>5</v>
      </c>
      <c r="K195" s="22">
        <f>INDEX(workshop!H:H,MATCH(F195,workshop!A:A,0))-INDEX(workshop!H:H,MATCH(E195,workshop!A:A,0))</f>
        <v>260</v>
      </c>
      <c r="L195" s="22">
        <f>INDEX(workshop!G:G,MATCH(F195,workshop!A:A,0))</f>
        <v>10</v>
      </c>
      <c r="M195" s="37" t="str">
        <f>INDEX(workshop!E:E,MATCH(F195,workshop!A:A,0))</f>
        <v>J/F国航母命中值提高5。</v>
      </c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5"/>
    </row>
    <row r="196" spans="1:26" ht="22.5" customHeight="1" x14ac:dyDescent="0.3">
      <c r="A196" s="33">
        <v>30214</v>
      </c>
      <c r="B196" s="22">
        <v>0</v>
      </c>
      <c r="C196" s="22">
        <v>0</v>
      </c>
      <c r="D196" s="22">
        <v>1</v>
      </c>
      <c r="E196" s="23">
        <f t="shared" si="5"/>
        <v>3021400</v>
      </c>
      <c r="F196" s="23">
        <f t="shared" si="6"/>
        <v>3021403</v>
      </c>
      <c r="G196" s="22" t="s">
        <v>14</v>
      </c>
      <c r="H196" s="22">
        <v>3</v>
      </c>
      <c r="I196" s="33">
        <v>0</v>
      </c>
      <c r="J196" s="34">
        <v>3</v>
      </c>
      <c r="K196" s="22">
        <f>INDEX(workshop!H:H,MATCH(F196,workshop!A:A,0))-INDEX(workshop!H:H,MATCH(E196,workshop!A:A,0))</f>
        <v>80</v>
      </c>
      <c r="L196" s="22">
        <f>INDEX(workshop!G:G,MATCH(F196,workshop!A:A,0))</f>
        <v>10</v>
      </c>
      <c r="M196" s="37" t="str">
        <f>INDEX(workshop!E:E,MATCH(F196,workshop!A:A,0))</f>
        <v>J/F国航母暴击率提高3%。</v>
      </c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5"/>
    </row>
    <row r="197" spans="1:26" ht="22.5" customHeight="1" x14ac:dyDescent="0.3">
      <c r="A197" s="33">
        <v>30215</v>
      </c>
      <c r="B197" s="22">
        <v>0</v>
      </c>
      <c r="C197" s="22">
        <v>0</v>
      </c>
      <c r="D197" s="22">
        <v>1</v>
      </c>
      <c r="E197" s="23">
        <f t="shared" si="5"/>
        <v>3021500</v>
      </c>
      <c r="F197" s="23">
        <f t="shared" si="6"/>
        <v>3021505</v>
      </c>
      <c r="G197" s="22" t="s">
        <v>14</v>
      </c>
      <c r="H197" s="22">
        <v>5</v>
      </c>
      <c r="I197" s="33">
        <v>0</v>
      </c>
      <c r="J197" s="34">
        <v>5</v>
      </c>
      <c r="K197" s="22">
        <f>INDEX(workshop!H:H,MATCH(F197,workshop!A:A,0))-INDEX(workshop!H:H,MATCH(E197,workshop!A:A,0))</f>
        <v>300</v>
      </c>
      <c r="L197" s="22">
        <f>INDEX(workshop!G:G,MATCH(F197,workshop!A:A,0))</f>
        <v>10</v>
      </c>
      <c r="M197" s="37" t="str">
        <f>INDEX(workshop!E:E,MATCH(F197,workshop!A:A,0))</f>
        <v>全体航母炮击战阶段受到的伤害降低10%。</v>
      </c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5"/>
    </row>
    <row r="198" spans="1:26" ht="22.5" customHeight="1" x14ac:dyDescent="0.3">
      <c r="A198" s="33">
        <v>30216</v>
      </c>
      <c r="B198" s="22">
        <v>0</v>
      </c>
      <c r="C198" s="22">
        <v>0</v>
      </c>
      <c r="D198" s="22">
        <v>1</v>
      </c>
      <c r="E198" s="23">
        <f t="shared" ref="E198:E261" si="7">MIN(I198,H198)+A198*100</f>
        <v>3021600</v>
      </c>
      <c r="F198" s="23">
        <f t="shared" ref="F198:F261" si="8">MIN(H198,MAX(I198,J198))+A198*100</f>
        <v>3021605</v>
      </c>
      <c r="G198" s="22" t="s">
        <v>14</v>
      </c>
      <c r="H198" s="22">
        <v>5</v>
      </c>
      <c r="I198" s="33">
        <v>0</v>
      </c>
      <c r="J198" s="34">
        <v>5</v>
      </c>
      <c r="K198" s="22">
        <f>INDEX(workshop!H:H,MATCH(F198,workshop!A:A,0))-INDEX(workshop!H:H,MATCH(E198,workshop!A:A,0))</f>
        <v>260</v>
      </c>
      <c r="L198" s="22">
        <f>INDEX(workshop!G:G,MATCH(F198,workshop!A:A,0))</f>
        <v>10</v>
      </c>
      <c r="M198" s="38" t="str">
        <f>INDEX(workshop!E:E,MATCH(F198,workshop!A:A,0))</f>
        <v>珊瑚海海战航母改造核心掉落率提高5%（可与其他舰种工坊效果叠加）。</v>
      </c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5"/>
    </row>
    <row r="199" spans="1:26" ht="22.5" customHeight="1" x14ac:dyDescent="0.3">
      <c r="A199" s="33">
        <v>30301</v>
      </c>
      <c r="B199" s="22">
        <v>0</v>
      </c>
      <c r="C199" s="22">
        <v>0</v>
      </c>
      <c r="D199" s="22">
        <v>1</v>
      </c>
      <c r="E199" s="23">
        <f t="shared" si="7"/>
        <v>3030100</v>
      </c>
      <c r="F199" s="23">
        <f t="shared" si="8"/>
        <v>3030105</v>
      </c>
      <c r="G199" s="22" t="s">
        <v>15</v>
      </c>
      <c r="H199" s="22">
        <v>5</v>
      </c>
      <c r="I199" s="33">
        <v>0</v>
      </c>
      <c r="J199" s="34">
        <v>5</v>
      </c>
      <c r="K199" s="22">
        <f>INDEX(workshop!H:H,MATCH(F199,workshop!A:A,0))-INDEX(workshop!H:H,MATCH(E199,workshop!A:A,0))</f>
        <v>260</v>
      </c>
      <c r="L199" s="22">
        <f>INDEX(workshop!G:G,MATCH(F199,workshop!A:A,0))</f>
        <v>10</v>
      </c>
      <c r="M199" s="37" t="str">
        <f>INDEX(workshop!E:E,MATCH(F199,workshop!A:A,0))</f>
        <v>全体战巡回避值提高5。</v>
      </c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5"/>
    </row>
    <row r="200" spans="1:26" ht="22.5" customHeight="1" x14ac:dyDescent="0.3">
      <c r="A200" s="33">
        <v>30302</v>
      </c>
      <c r="B200" s="22">
        <v>0</v>
      </c>
      <c r="C200" s="22">
        <v>0</v>
      </c>
      <c r="D200" s="22">
        <v>1</v>
      </c>
      <c r="E200" s="23">
        <f t="shared" si="7"/>
        <v>3030200</v>
      </c>
      <c r="F200" s="23">
        <f t="shared" si="8"/>
        <v>3030205</v>
      </c>
      <c r="G200" s="22" t="s">
        <v>15</v>
      </c>
      <c r="H200" s="22">
        <v>5</v>
      </c>
      <c r="I200" s="33">
        <v>0</v>
      </c>
      <c r="J200" s="34">
        <v>5</v>
      </c>
      <c r="K200" s="22">
        <f>INDEX(workshop!H:H,MATCH(F200,workshop!A:A,0))-INDEX(workshop!H:H,MATCH(E200,workshop!A:A,0))</f>
        <v>260</v>
      </c>
      <c r="L200" s="22">
        <f>INDEX(workshop!G:G,MATCH(F200,workshop!A:A,0))</f>
        <v>10</v>
      </c>
      <c r="M200" s="37" t="str">
        <f>INDEX(workshop!E:E,MATCH(F200,workshop!A:A,0))</f>
        <v>U/Tu国战巡命中值提高5。</v>
      </c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5"/>
    </row>
    <row r="201" spans="1:26" ht="22.5" customHeight="1" x14ac:dyDescent="0.3">
      <c r="A201" s="33">
        <v>30303</v>
      </c>
      <c r="B201" s="22">
        <v>0</v>
      </c>
      <c r="C201" s="22">
        <v>0</v>
      </c>
      <c r="D201" s="22">
        <v>1</v>
      </c>
      <c r="E201" s="23">
        <f t="shared" si="7"/>
        <v>3030300</v>
      </c>
      <c r="F201" s="23">
        <f t="shared" si="8"/>
        <v>3030305</v>
      </c>
      <c r="G201" s="22" t="s">
        <v>15</v>
      </c>
      <c r="H201" s="22">
        <v>5</v>
      </c>
      <c r="I201" s="33">
        <v>0</v>
      </c>
      <c r="J201" s="34">
        <v>5</v>
      </c>
      <c r="K201" s="22">
        <f>INDEX(workshop!H:H,MATCH(F201,workshop!A:A,0))-INDEX(workshop!H:H,MATCH(E201,workshop!A:A,0))</f>
        <v>260</v>
      </c>
      <c r="L201" s="22">
        <f>INDEX(workshop!G:G,MATCH(F201,workshop!A:A,0))</f>
        <v>10</v>
      </c>
      <c r="M201" s="37" t="str">
        <f>INDEX(workshop!E:E,MATCH(F201,workshop!A:A,0))</f>
        <v>J/S国战巡命中值提高5。</v>
      </c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5"/>
    </row>
    <row r="202" spans="1:26" ht="22.5" customHeight="1" x14ac:dyDescent="0.3">
      <c r="A202" s="33">
        <v>30304</v>
      </c>
      <c r="B202" s="22">
        <v>0</v>
      </c>
      <c r="C202" s="22">
        <v>0</v>
      </c>
      <c r="D202" s="22">
        <v>1</v>
      </c>
      <c r="E202" s="23">
        <f t="shared" si="7"/>
        <v>3030400</v>
      </c>
      <c r="F202" s="23">
        <f t="shared" si="8"/>
        <v>3030405</v>
      </c>
      <c r="G202" s="22" t="s">
        <v>15</v>
      </c>
      <c r="H202" s="22">
        <v>5</v>
      </c>
      <c r="I202" s="33">
        <v>0</v>
      </c>
      <c r="J202" s="34">
        <v>5</v>
      </c>
      <c r="K202" s="22">
        <f>INDEX(workshop!H:H,MATCH(F202,workshop!A:A,0))-INDEX(workshop!H:H,MATCH(E202,workshop!A:A,0))</f>
        <v>260</v>
      </c>
      <c r="L202" s="22">
        <f>INDEX(workshop!G:G,MATCH(F202,workshop!A:A,0))</f>
        <v>10</v>
      </c>
      <c r="M202" s="37" t="str">
        <f>INDEX(workshop!E:E,MATCH(F202,workshop!A:A,0))</f>
        <v>E/G国战巡命中值提高5。</v>
      </c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5"/>
    </row>
    <row r="203" spans="1:26" ht="22.5" customHeight="1" x14ac:dyDescent="0.3">
      <c r="A203" s="33">
        <v>30305</v>
      </c>
      <c r="B203" s="22">
        <v>0</v>
      </c>
      <c r="C203" s="22">
        <v>0</v>
      </c>
      <c r="D203" s="22">
        <v>1</v>
      </c>
      <c r="E203" s="23">
        <f t="shared" si="7"/>
        <v>3030500</v>
      </c>
      <c r="F203" s="23">
        <f t="shared" si="8"/>
        <v>3030505</v>
      </c>
      <c r="G203" s="22" t="s">
        <v>15</v>
      </c>
      <c r="H203" s="22">
        <v>5</v>
      </c>
      <c r="I203" s="33">
        <v>0</v>
      </c>
      <c r="J203" s="34">
        <v>5</v>
      </c>
      <c r="K203" s="22">
        <f>INDEX(workshop!H:H,MATCH(F203,workshop!A:A,0))-INDEX(workshop!H:H,MATCH(E203,workshop!A:A,0))</f>
        <v>260</v>
      </c>
      <c r="L203" s="22">
        <f>INDEX(workshop!G:G,MATCH(F203,workshop!A:A,0))</f>
        <v>10</v>
      </c>
      <c r="M203" s="37" t="str">
        <f>INDEX(workshop!E:E,MATCH(F203,workshop!A:A,0))</f>
        <v>U/Tu国战巡火力值提高5。</v>
      </c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5"/>
    </row>
    <row r="204" spans="1:26" ht="22.5" customHeight="1" x14ac:dyDescent="0.3">
      <c r="A204" s="33">
        <v>30306</v>
      </c>
      <c r="B204" s="22">
        <v>0</v>
      </c>
      <c r="C204" s="22">
        <v>0</v>
      </c>
      <c r="D204" s="22">
        <v>1</v>
      </c>
      <c r="E204" s="23">
        <f t="shared" si="7"/>
        <v>3030600</v>
      </c>
      <c r="F204" s="23">
        <f t="shared" si="8"/>
        <v>3030605</v>
      </c>
      <c r="G204" s="22" t="s">
        <v>15</v>
      </c>
      <c r="H204" s="22">
        <v>5</v>
      </c>
      <c r="I204" s="33">
        <v>0</v>
      </c>
      <c r="J204" s="34">
        <v>5</v>
      </c>
      <c r="K204" s="22">
        <f>INDEX(workshop!H:H,MATCH(F204,workshop!A:A,0))-INDEX(workshop!H:H,MATCH(E204,workshop!A:A,0))</f>
        <v>260</v>
      </c>
      <c r="L204" s="22">
        <f>INDEX(workshop!G:G,MATCH(F204,workshop!A:A,0))</f>
        <v>10</v>
      </c>
      <c r="M204" s="37" t="str">
        <f>INDEX(workshop!E:E,MATCH(F204,workshop!A:A,0))</f>
        <v>J/S国战巡火力值提高5。</v>
      </c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5"/>
    </row>
    <row r="205" spans="1:26" ht="22.5" customHeight="1" x14ac:dyDescent="0.3">
      <c r="A205" s="33">
        <v>30307</v>
      </c>
      <c r="B205" s="22">
        <v>0</v>
      </c>
      <c r="C205" s="22">
        <v>0</v>
      </c>
      <c r="D205" s="22">
        <v>1</v>
      </c>
      <c r="E205" s="23">
        <f t="shared" si="7"/>
        <v>3030700</v>
      </c>
      <c r="F205" s="23">
        <f t="shared" si="8"/>
        <v>3030705</v>
      </c>
      <c r="G205" s="22" t="s">
        <v>15</v>
      </c>
      <c r="H205" s="22">
        <v>5</v>
      </c>
      <c r="I205" s="33">
        <v>0</v>
      </c>
      <c r="J205" s="34">
        <v>5</v>
      </c>
      <c r="K205" s="22">
        <f>INDEX(workshop!H:H,MATCH(F205,workshop!A:A,0))-INDEX(workshop!H:H,MATCH(E205,workshop!A:A,0))</f>
        <v>260</v>
      </c>
      <c r="L205" s="22">
        <f>INDEX(workshop!G:G,MATCH(F205,workshop!A:A,0))</f>
        <v>10</v>
      </c>
      <c r="M205" s="38" t="str">
        <f>INDEX(workshop!E:E,MATCH(F205,workshop!A:A,0))</f>
        <v>全体战巡演习获取经验提高5%。</v>
      </c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5"/>
    </row>
    <row r="206" spans="1:26" ht="22.5" customHeight="1" x14ac:dyDescent="0.3">
      <c r="A206" s="33">
        <v>30308</v>
      </c>
      <c r="B206" s="22">
        <v>0</v>
      </c>
      <c r="C206" s="22">
        <v>0</v>
      </c>
      <c r="D206" s="22">
        <v>1</v>
      </c>
      <c r="E206" s="23">
        <f t="shared" si="7"/>
        <v>3030800</v>
      </c>
      <c r="F206" s="23">
        <f t="shared" si="8"/>
        <v>3030805</v>
      </c>
      <c r="G206" s="22" t="s">
        <v>15</v>
      </c>
      <c r="H206" s="22">
        <v>5</v>
      </c>
      <c r="I206" s="33">
        <v>0</v>
      </c>
      <c r="J206" s="34">
        <v>5</v>
      </c>
      <c r="K206" s="22">
        <f>INDEX(workshop!H:H,MATCH(F206,workshop!A:A,0))-INDEX(workshop!H:H,MATCH(E206,workshop!A:A,0))</f>
        <v>260</v>
      </c>
      <c r="L206" s="22">
        <f>INDEX(workshop!G:G,MATCH(F206,workshop!A:A,0))</f>
        <v>10</v>
      </c>
      <c r="M206" s="38" t="str">
        <f>INDEX(workshop!E:E,MATCH(F206,workshop!A:A,0))</f>
        <v>全体战巡浴室修理时间降低5%。</v>
      </c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5"/>
    </row>
    <row r="207" spans="1:26" ht="22.5" customHeight="1" x14ac:dyDescent="0.3">
      <c r="A207" s="33">
        <v>30309</v>
      </c>
      <c r="B207" s="22">
        <v>0</v>
      </c>
      <c r="C207" s="22">
        <v>0</v>
      </c>
      <c r="D207" s="22">
        <v>1</v>
      </c>
      <c r="E207" s="23">
        <f t="shared" si="7"/>
        <v>3030900</v>
      </c>
      <c r="F207" s="23">
        <f t="shared" si="8"/>
        <v>3030905</v>
      </c>
      <c r="G207" s="22" t="s">
        <v>15</v>
      </c>
      <c r="H207" s="22">
        <v>5</v>
      </c>
      <c r="I207" s="33">
        <v>0</v>
      </c>
      <c r="J207" s="34">
        <v>5</v>
      </c>
      <c r="K207" s="22">
        <f>INDEX(workshop!H:H,MATCH(F207,workshop!A:A,0))-INDEX(workshop!H:H,MATCH(E207,workshop!A:A,0))</f>
        <v>260</v>
      </c>
      <c r="L207" s="22">
        <f>INDEX(workshop!G:G,MATCH(F207,workshop!A:A,0))</f>
        <v>10</v>
      </c>
      <c r="M207" s="37" t="str">
        <f>INDEX(workshop!E:E,MATCH(F207,workshop!A:A,0))</f>
        <v>E/G国战巡火力值提高5。</v>
      </c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5"/>
    </row>
    <row r="208" spans="1:26" ht="22.5" customHeight="1" x14ac:dyDescent="0.3">
      <c r="A208" s="33">
        <v>30310</v>
      </c>
      <c r="B208" s="22">
        <v>0</v>
      </c>
      <c r="C208" s="22">
        <v>0</v>
      </c>
      <c r="D208" s="22">
        <v>1</v>
      </c>
      <c r="E208" s="23">
        <f t="shared" si="7"/>
        <v>3031000</v>
      </c>
      <c r="F208" s="23">
        <f t="shared" si="8"/>
        <v>3031005</v>
      </c>
      <c r="G208" s="22" t="s">
        <v>15</v>
      </c>
      <c r="H208" s="22">
        <v>5</v>
      </c>
      <c r="I208" s="33">
        <v>0</v>
      </c>
      <c r="J208" s="34">
        <v>5</v>
      </c>
      <c r="K208" s="22">
        <f>INDEX(workshop!H:H,MATCH(F208,workshop!A:A,0))-INDEX(workshop!H:H,MATCH(E208,workshop!A:A,0))</f>
        <v>260</v>
      </c>
      <c r="L208" s="22">
        <f>INDEX(workshop!G:G,MATCH(F208,workshop!A:A,0))</f>
        <v>10</v>
      </c>
      <c r="M208" s="37" t="str">
        <f>INDEX(workshop!E:E,MATCH(F208,workshop!A:A,0))</f>
        <v>全体战巡对空值提高5。</v>
      </c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5"/>
    </row>
    <row r="209" spans="1:26" ht="22.5" customHeight="1" x14ac:dyDescent="0.3">
      <c r="A209" s="33">
        <v>30311</v>
      </c>
      <c r="B209" s="22">
        <v>0</v>
      </c>
      <c r="C209" s="22">
        <v>0</v>
      </c>
      <c r="D209" s="22">
        <v>1</v>
      </c>
      <c r="E209" s="23">
        <f t="shared" si="7"/>
        <v>3031100</v>
      </c>
      <c r="F209" s="23">
        <f t="shared" si="8"/>
        <v>3031110</v>
      </c>
      <c r="G209" s="22" t="s">
        <v>15</v>
      </c>
      <c r="H209" s="22">
        <v>10</v>
      </c>
      <c r="I209" s="33">
        <v>0</v>
      </c>
      <c r="J209" s="34">
        <v>10</v>
      </c>
      <c r="K209" s="22">
        <f>INDEX(workshop!H:H,MATCH(F209,workshop!A:A,0))-INDEX(workshop!H:H,MATCH(E209,workshop!A:A,0))</f>
        <v>710</v>
      </c>
      <c r="L209" s="22">
        <f>INDEX(workshop!G:G,MATCH(F209,workshop!A:A,0))</f>
        <v>10</v>
      </c>
      <c r="M209" s="38" t="str">
        <f>INDEX(workshop!E:E,MATCH(F209,workshop!A:A,0))</f>
        <v>全体战巡作为强化素材收益提高15%。</v>
      </c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5"/>
    </row>
    <row r="210" spans="1:26" ht="22.5" customHeight="1" x14ac:dyDescent="0.3">
      <c r="A210" s="33">
        <v>30312</v>
      </c>
      <c r="B210" s="22">
        <v>0</v>
      </c>
      <c r="C210" s="22">
        <v>0</v>
      </c>
      <c r="D210" s="22">
        <v>1</v>
      </c>
      <c r="E210" s="23">
        <f t="shared" si="7"/>
        <v>3031200</v>
      </c>
      <c r="F210" s="23">
        <f t="shared" si="8"/>
        <v>3031205</v>
      </c>
      <c r="G210" s="22" t="s">
        <v>15</v>
      </c>
      <c r="H210" s="22">
        <v>5</v>
      </c>
      <c r="I210" s="33">
        <v>0</v>
      </c>
      <c r="J210" s="34">
        <v>5</v>
      </c>
      <c r="K210" s="22">
        <f>INDEX(workshop!H:H,MATCH(F210,workshop!A:A,0))-INDEX(workshop!H:H,MATCH(E210,workshop!A:A,0))</f>
        <v>300</v>
      </c>
      <c r="L210" s="22">
        <f>INDEX(workshop!G:G,MATCH(F210,workshop!A:A,0))</f>
        <v>10</v>
      </c>
      <c r="M210" s="37" t="str">
        <f>INDEX(workshop!E:E,MATCH(F210,workshop!A:A,0))</f>
        <v>全体战巡炮击战阶段造成的伤害提高5%。</v>
      </c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5"/>
    </row>
    <row r="211" spans="1:26" ht="22.5" customHeight="1" x14ac:dyDescent="0.3">
      <c r="A211" s="33">
        <v>30313</v>
      </c>
      <c r="B211" s="22">
        <v>0</v>
      </c>
      <c r="C211" s="22">
        <v>0</v>
      </c>
      <c r="D211" s="22">
        <v>1</v>
      </c>
      <c r="E211" s="23">
        <f t="shared" si="7"/>
        <v>3031300</v>
      </c>
      <c r="F211" s="23">
        <f t="shared" si="8"/>
        <v>3031305</v>
      </c>
      <c r="G211" s="22" t="s">
        <v>15</v>
      </c>
      <c r="H211" s="22">
        <v>5</v>
      </c>
      <c r="I211" s="33">
        <v>0</v>
      </c>
      <c r="J211" s="34">
        <v>5</v>
      </c>
      <c r="K211" s="22">
        <f>INDEX(workshop!H:H,MATCH(F211,workshop!A:A,0))-INDEX(workshop!H:H,MATCH(E211,workshop!A:A,0))</f>
        <v>260</v>
      </c>
      <c r="L211" s="22">
        <f>INDEX(workshop!G:G,MATCH(F211,workshop!A:A,0))</f>
        <v>10</v>
      </c>
      <c r="M211" s="38" t="str">
        <f>INDEX(workshop!E:E,MATCH(F211,workshop!A:A,0))</f>
        <v>丹麦海峡海战战列改造核心掉落率提高5%（可与其他舰种工坊效果叠加）。</v>
      </c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5"/>
    </row>
    <row r="212" spans="1:26" ht="22.5" customHeight="1" x14ac:dyDescent="0.3">
      <c r="A212" s="33">
        <v>30314</v>
      </c>
      <c r="B212" s="22">
        <v>0</v>
      </c>
      <c r="C212" s="22">
        <v>0</v>
      </c>
      <c r="D212" s="22">
        <v>1</v>
      </c>
      <c r="E212" s="23">
        <f t="shared" si="7"/>
        <v>3031400</v>
      </c>
      <c r="F212" s="23">
        <f t="shared" si="8"/>
        <v>3031405</v>
      </c>
      <c r="G212" s="22" t="s">
        <v>15</v>
      </c>
      <c r="H212" s="22">
        <v>5</v>
      </c>
      <c r="I212" s="33">
        <v>0</v>
      </c>
      <c r="J212" s="34">
        <v>5</v>
      </c>
      <c r="K212" s="22">
        <f>INDEX(workshop!H:H,MATCH(F212,workshop!A:A,0))-INDEX(workshop!H:H,MATCH(E212,workshop!A:A,0))</f>
        <v>150</v>
      </c>
      <c r="L212" s="22">
        <f>INDEX(workshop!G:G,MATCH(F212,workshop!A:A,0))</f>
        <v>10</v>
      </c>
      <c r="M212" s="38" t="str">
        <f>INDEX(workshop!E:E,MATCH(F212,workshop!A:A,0))</f>
        <v>全体战巡宿舍赛车小游戏的buff持续时间提高50%。</v>
      </c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5"/>
    </row>
    <row r="213" spans="1:26" ht="22.5" customHeight="1" x14ac:dyDescent="0.3">
      <c r="A213" s="33">
        <v>30315</v>
      </c>
      <c r="B213" s="22">
        <v>0</v>
      </c>
      <c r="C213" s="22">
        <v>0</v>
      </c>
      <c r="D213" s="22">
        <v>1</v>
      </c>
      <c r="E213" s="23">
        <f t="shared" si="7"/>
        <v>3031500</v>
      </c>
      <c r="F213" s="23">
        <f t="shared" si="8"/>
        <v>3031503</v>
      </c>
      <c r="G213" s="22" t="s">
        <v>15</v>
      </c>
      <c r="H213" s="22">
        <v>3</v>
      </c>
      <c r="I213" s="33">
        <v>0</v>
      </c>
      <c r="J213" s="34">
        <v>3</v>
      </c>
      <c r="K213" s="22">
        <f>INDEX(workshop!H:H,MATCH(F213,workshop!A:A,0))-INDEX(workshop!H:H,MATCH(E213,workshop!A:A,0))</f>
        <v>80</v>
      </c>
      <c r="L213" s="22">
        <f>INDEX(workshop!G:G,MATCH(F213,workshop!A:A,0))</f>
        <v>10</v>
      </c>
      <c r="M213" s="37" t="str">
        <f>INDEX(workshop!E:E,MATCH(F213,workshop!A:A,0))</f>
        <v>E/G国战巡暴击率提高3%。</v>
      </c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5"/>
    </row>
    <row r="214" spans="1:26" ht="22.5" customHeight="1" x14ac:dyDescent="0.3">
      <c r="A214" s="33">
        <v>30316</v>
      </c>
      <c r="B214" s="22">
        <v>0</v>
      </c>
      <c r="C214" s="22">
        <v>0</v>
      </c>
      <c r="D214" s="22">
        <v>1</v>
      </c>
      <c r="E214" s="23">
        <f t="shared" si="7"/>
        <v>3031600</v>
      </c>
      <c r="F214" s="23">
        <f t="shared" si="8"/>
        <v>3031603</v>
      </c>
      <c r="G214" s="22" t="s">
        <v>15</v>
      </c>
      <c r="H214" s="22">
        <v>3</v>
      </c>
      <c r="I214" s="33">
        <v>0</v>
      </c>
      <c r="J214" s="34">
        <v>3</v>
      </c>
      <c r="K214" s="22">
        <f>INDEX(workshop!H:H,MATCH(F214,workshop!A:A,0))-INDEX(workshop!H:H,MATCH(E214,workshop!A:A,0))</f>
        <v>80</v>
      </c>
      <c r="L214" s="22">
        <f>INDEX(workshop!G:G,MATCH(F214,workshop!A:A,0))</f>
        <v>10</v>
      </c>
      <c r="M214" s="37" t="str">
        <f>INDEX(workshop!E:E,MATCH(F214,workshop!A:A,0))</f>
        <v>U/Tu国战巡暴击率提高3%。</v>
      </c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5"/>
    </row>
    <row r="215" spans="1:26" ht="22.5" customHeight="1" x14ac:dyDescent="0.3">
      <c r="A215" s="33">
        <v>30317</v>
      </c>
      <c r="B215" s="22">
        <v>0</v>
      </c>
      <c r="C215" s="22">
        <v>0</v>
      </c>
      <c r="D215" s="22">
        <v>1</v>
      </c>
      <c r="E215" s="23">
        <f t="shared" si="7"/>
        <v>3031700</v>
      </c>
      <c r="F215" s="23">
        <f t="shared" si="8"/>
        <v>3031703</v>
      </c>
      <c r="G215" s="22" t="s">
        <v>15</v>
      </c>
      <c r="H215" s="22">
        <v>3</v>
      </c>
      <c r="I215" s="33">
        <v>0</v>
      </c>
      <c r="J215" s="34">
        <v>3</v>
      </c>
      <c r="K215" s="22">
        <f>INDEX(workshop!H:H,MATCH(F215,workshop!A:A,0))-INDEX(workshop!H:H,MATCH(E215,workshop!A:A,0))</f>
        <v>80</v>
      </c>
      <c r="L215" s="22">
        <f>INDEX(workshop!G:G,MATCH(F215,workshop!A:A,0))</f>
        <v>10</v>
      </c>
      <c r="M215" s="37" t="str">
        <f>INDEX(workshop!E:E,MATCH(F215,workshop!A:A,0))</f>
        <v>J/S国战巡暴击率提高3%。</v>
      </c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5"/>
    </row>
    <row r="216" spans="1:26" ht="22.5" customHeight="1" x14ac:dyDescent="0.3">
      <c r="A216" s="33">
        <v>30318</v>
      </c>
      <c r="B216" s="22">
        <v>0</v>
      </c>
      <c r="C216" s="22">
        <v>0</v>
      </c>
      <c r="D216" s="22">
        <v>1</v>
      </c>
      <c r="E216" s="23">
        <f t="shared" si="7"/>
        <v>3031800</v>
      </c>
      <c r="F216" s="23">
        <f t="shared" si="8"/>
        <v>3031810</v>
      </c>
      <c r="G216" s="22" t="s">
        <v>15</v>
      </c>
      <c r="H216" s="22">
        <v>10</v>
      </c>
      <c r="I216" s="33">
        <v>0</v>
      </c>
      <c r="J216" s="34">
        <v>10</v>
      </c>
      <c r="K216" s="22">
        <f>INDEX(workshop!H:H,MATCH(F216,workshop!A:A,0))-INDEX(workshop!H:H,MATCH(E216,workshop!A:A,0))</f>
        <v>550</v>
      </c>
      <c r="L216" s="22">
        <f>INDEX(workshop!G:G,MATCH(F216,workshop!A:A,0))</f>
        <v>10</v>
      </c>
      <c r="M216" s="38" t="str">
        <f>INDEX(workshop!E:E,MATCH(F216,workshop!A:A,0))</f>
        <v>全体战巡为主厨时，餐厅菜谱持续时间提高30%。</v>
      </c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5"/>
    </row>
    <row r="217" spans="1:26" ht="22.5" customHeight="1" x14ac:dyDescent="0.3">
      <c r="A217" s="33">
        <v>30401</v>
      </c>
      <c r="B217" s="22">
        <v>0</v>
      </c>
      <c r="C217" s="22">
        <v>0</v>
      </c>
      <c r="D217" s="22">
        <v>1</v>
      </c>
      <c r="E217" s="23">
        <f t="shared" si="7"/>
        <v>3040100</v>
      </c>
      <c r="F217" s="23">
        <f t="shared" si="8"/>
        <v>3040101</v>
      </c>
      <c r="G217" s="22" t="s">
        <v>16</v>
      </c>
      <c r="H217" s="22">
        <v>1</v>
      </c>
      <c r="I217" s="33">
        <v>0</v>
      </c>
      <c r="J217" s="34">
        <v>1</v>
      </c>
      <c r="K217" s="22">
        <f>INDEX(workshop!H:H,MATCH(F217,workshop!A:A,0))-INDEX(workshop!H:H,MATCH(E217,workshop!A:A,0))</f>
        <v>80</v>
      </c>
      <c r="L217" s="22">
        <f>INDEX(workshop!G:G,MATCH(F217,workshop!A:A,0))</f>
        <v>0</v>
      </c>
      <c r="M217" s="37" t="str">
        <f>INDEX(workshop!E:E,MATCH(F217,workshop!A:A,0))</f>
        <v>全体装母火力值提高5。</v>
      </c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5"/>
    </row>
    <row r="218" spans="1:26" ht="22.5" customHeight="1" x14ac:dyDescent="0.3">
      <c r="A218" s="33">
        <v>30402</v>
      </c>
      <c r="B218" s="22">
        <v>0</v>
      </c>
      <c r="C218" s="22">
        <v>0</v>
      </c>
      <c r="D218" s="22">
        <v>1</v>
      </c>
      <c r="E218" s="23">
        <f t="shared" si="7"/>
        <v>3040200</v>
      </c>
      <c r="F218" s="23">
        <f t="shared" si="8"/>
        <v>3040205</v>
      </c>
      <c r="G218" s="22" t="s">
        <v>16</v>
      </c>
      <c r="H218" s="22">
        <v>5</v>
      </c>
      <c r="I218" s="33">
        <v>0</v>
      </c>
      <c r="J218" s="34">
        <v>5</v>
      </c>
      <c r="K218" s="22">
        <f>INDEX(workshop!H:H,MATCH(F218,workshop!A:A,0))-INDEX(workshop!H:H,MATCH(E218,workshop!A:A,0))</f>
        <v>260</v>
      </c>
      <c r="L218" s="22">
        <f>INDEX(workshop!G:G,MATCH(F218,workshop!A:A,0))</f>
        <v>10</v>
      </c>
      <c r="M218" s="37" t="str">
        <f>INDEX(workshop!E:E,MATCH(F218,workshop!A:A,0))</f>
        <v>全体装母装甲值提高5。</v>
      </c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5"/>
    </row>
    <row r="219" spans="1:26" ht="22.5" customHeight="1" x14ac:dyDescent="0.3">
      <c r="A219" s="33">
        <v>30403</v>
      </c>
      <c r="B219" s="22">
        <v>0</v>
      </c>
      <c r="C219" s="22">
        <v>0</v>
      </c>
      <c r="D219" s="22">
        <v>1</v>
      </c>
      <c r="E219" s="23">
        <f t="shared" si="7"/>
        <v>3040300</v>
      </c>
      <c r="F219" s="23">
        <f t="shared" si="8"/>
        <v>3040305</v>
      </c>
      <c r="G219" s="22" t="s">
        <v>16</v>
      </c>
      <c r="H219" s="22">
        <v>5</v>
      </c>
      <c r="I219" s="33">
        <v>0</v>
      </c>
      <c r="J219" s="34">
        <v>5</v>
      </c>
      <c r="K219" s="22">
        <f>INDEX(workshop!H:H,MATCH(F219,workshop!A:A,0))-INDEX(workshop!H:H,MATCH(E219,workshop!A:A,0))</f>
        <v>260</v>
      </c>
      <c r="L219" s="22">
        <f>INDEX(workshop!G:G,MATCH(F219,workshop!A:A,0))</f>
        <v>10</v>
      </c>
      <c r="M219" s="37" t="str">
        <f>INDEX(workshop!E:E,MATCH(F219,workshop!A:A,0))</f>
        <v>全体装母回避值提高5。</v>
      </c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5"/>
    </row>
    <row r="220" spans="1:26" ht="22.5" customHeight="1" x14ac:dyDescent="0.3">
      <c r="A220" s="33">
        <v>30404</v>
      </c>
      <c r="B220" s="22">
        <v>0</v>
      </c>
      <c r="C220" s="22">
        <v>0</v>
      </c>
      <c r="D220" s="22">
        <v>1</v>
      </c>
      <c r="E220" s="23">
        <f t="shared" si="7"/>
        <v>3040400</v>
      </c>
      <c r="F220" s="23">
        <f t="shared" si="8"/>
        <v>3040410</v>
      </c>
      <c r="G220" s="22" t="s">
        <v>16</v>
      </c>
      <c r="H220" s="22">
        <v>10</v>
      </c>
      <c r="I220" s="33">
        <v>0</v>
      </c>
      <c r="J220" s="34">
        <v>10</v>
      </c>
      <c r="K220" s="22">
        <f>INDEX(workshop!H:H,MATCH(F220,workshop!A:A,0))-INDEX(workshop!H:H,MATCH(E220,workshop!A:A,0))</f>
        <v>550</v>
      </c>
      <c r="L220" s="22">
        <f>INDEX(workshop!G:G,MATCH(F220,workshop!A:A,0))</f>
        <v>10</v>
      </c>
      <c r="M220" s="38" t="str">
        <f>INDEX(workshop!E:E,MATCH(F220,workshop!A:A,0))</f>
        <v>全体装母为主厨时，餐厅菜谱持续时间提高30%。</v>
      </c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5"/>
    </row>
    <row r="221" spans="1:26" ht="22.5" customHeight="1" x14ac:dyDescent="0.3">
      <c r="A221" s="33">
        <v>30405</v>
      </c>
      <c r="B221" s="22">
        <v>0</v>
      </c>
      <c r="C221" s="22">
        <v>0</v>
      </c>
      <c r="D221" s="22">
        <v>1</v>
      </c>
      <c r="E221" s="23">
        <f t="shared" si="7"/>
        <v>3040500</v>
      </c>
      <c r="F221" s="23">
        <f t="shared" si="8"/>
        <v>3040505</v>
      </c>
      <c r="G221" s="22" t="s">
        <v>16</v>
      </c>
      <c r="H221" s="22">
        <v>5</v>
      </c>
      <c r="I221" s="33">
        <v>0</v>
      </c>
      <c r="J221" s="34">
        <v>5</v>
      </c>
      <c r="K221" s="22">
        <f>INDEX(workshop!H:H,MATCH(F221,workshop!A:A,0))-INDEX(workshop!H:H,MATCH(E221,workshop!A:A,0))</f>
        <v>300</v>
      </c>
      <c r="L221" s="22">
        <f>INDEX(workshop!G:G,MATCH(F221,workshop!A:A,0))</f>
        <v>10</v>
      </c>
      <c r="M221" s="37" t="str">
        <f>INDEX(workshop!E:E,MATCH(F221,workshop!A:A,0))</f>
        <v>全体装母航空战阶段造成的伤害提高5%。</v>
      </c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5"/>
    </row>
    <row r="222" spans="1:26" ht="22.5" customHeight="1" x14ac:dyDescent="0.3">
      <c r="A222" s="33">
        <v>30406</v>
      </c>
      <c r="B222" s="22">
        <v>0</v>
      </c>
      <c r="C222" s="22">
        <v>0</v>
      </c>
      <c r="D222" s="22">
        <v>1</v>
      </c>
      <c r="E222" s="23">
        <f t="shared" si="7"/>
        <v>3040600</v>
      </c>
      <c r="F222" s="23">
        <f t="shared" si="8"/>
        <v>3040603</v>
      </c>
      <c r="G222" s="22" t="s">
        <v>16</v>
      </c>
      <c r="H222" s="22">
        <v>3</v>
      </c>
      <c r="I222" s="33">
        <v>0</v>
      </c>
      <c r="J222" s="34">
        <v>3</v>
      </c>
      <c r="K222" s="22">
        <f>INDEX(workshop!H:H,MATCH(F222,workshop!A:A,0))-INDEX(workshop!H:H,MATCH(E222,workshop!A:A,0))</f>
        <v>80</v>
      </c>
      <c r="L222" s="22">
        <f>INDEX(workshop!G:G,MATCH(F222,workshop!A:A,0))</f>
        <v>10</v>
      </c>
      <c r="M222" s="37" t="str">
        <f>INDEX(workshop!E:E,MATCH(F222,workshop!A:A,0))</f>
        <v>全体装母暴击率提高3%。</v>
      </c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5"/>
    </row>
    <row r="223" spans="1:26" ht="22.5" customHeight="1" x14ac:dyDescent="0.3">
      <c r="A223" s="33">
        <v>30407</v>
      </c>
      <c r="B223" s="22">
        <v>0</v>
      </c>
      <c r="C223" s="22">
        <v>0</v>
      </c>
      <c r="D223" s="22">
        <v>1</v>
      </c>
      <c r="E223" s="23">
        <f t="shared" si="7"/>
        <v>3040700</v>
      </c>
      <c r="F223" s="23">
        <f t="shared" si="8"/>
        <v>3040705</v>
      </c>
      <c r="G223" s="22" t="s">
        <v>16</v>
      </c>
      <c r="H223" s="22">
        <v>5</v>
      </c>
      <c r="I223" s="33">
        <v>0</v>
      </c>
      <c r="J223" s="34">
        <v>5</v>
      </c>
      <c r="K223" s="22">
        <f>INDEX(workshop!H:H,MATCH(F223,workshop!A:A,0))-INDEX(workshop!H:H,MATCH(E223,workshop!A:A,0))</f>
        <v>150</v>
      </c>
      <c r="L223" s="22">
        <f>INDEX(workshop!G:G,MATCH(F223,workshop!A:A,0))</f>
        <v>10</v>
      </c>
      <c r="M223" s="38" t="str">
        <f>INDEX(workshop!E:E,MATCH(F223,workshop!A:A,0))</f>
        <v>全体装母宿舍赛车小游戏的buff持续时间提高50%。</v>
      </c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5"/>
    </row>
    <row r="224" spans="1:26" ht="22.5" customHeight="1" x14ac:dyDescent="0.3">
      <c r="A224" s="33">
        <v>30408</v>
      </c>
      <c r="B224" s="22">
        <v>0</v>
      </c>
      <c r="C224" s="22">
        <v>0</v>
      </c>
      <c r="D224" s="22">
        <v>1</v>
      </c>
      <c r="E224" s="23">
        <f t="shared" si="7"/>
        <v>3040800</v>
      </c>
      <c r="F224" s="23">
        <f t="shared" si="8"/>
        <v>3040805</v>
      </c>
      <c r="G224" s="22" t="s">
        <v>16</v>
      </c>
      <c r="H224" s="22">
        <v>5</v>
      </c>
      <c r="I224" s="33">
        <v>0</v>
      </c>
      <c r="J224" s="34">
        <v>5</v>
      </c>
      <c r="K224" s="22">
        <f>INDEX(workshop!H:H,MATCH(F224,workshop!A:A,0))-INDEX(workshop!H:H,MATCH(E224,workshop!A:A,0))</f>
        <v>260</v>
      </c>
      <c r="L224" s="22">
        <f>INDEX(workshop!G:G,MATCH(F224,workshop!A:A,0))</f>
        <v>10</v>
      </c>
      <c r="M224" s="37" t="str">
        <f>INDEX(workshop!E:E,MATCH(F224,workshop!A:A,0))</f>
        <v>全体装母对空值提高5。</v>
      </c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5"/>
    </row>
    <row r="225" spans="1:26" ht="22.5" customHeight="1" x14ac:dyDescent="0.3">
      <c r="A225" s="33">
        <v>30409</v>
      </c>
      <c r="B225" s="22">
        <v>0</v>
      </c>
      <c r="C225" s="22">
        <v>0</v>
      </c>
      <c r="D225" s="22">
        <v>1</v>
      </c>
      <c r="E225" s="23">
        <f t="shared" si="7"/>
        <v>3040900</v>
      </c>
      <c r="F225" s="23">
        <f t="shared" si="8"/>
        <v>3040905</v>
      </c>
      <c r="G225" s="22" t="s">
        <v>16</v>
      </c>
      <c r="H225" s="22">
        <v>5</v>
      </c>
      <c r="I225" s="33">
        <v>0</v>
      </c>
      <c r="J225" s="34">
        <v>5</v>
      </c>
      <c r="K225" s="22">
        <f>INDEX(workshop!H:H,MATCH(F225,workshop!A:A,0))-INDEX(workshop!H:H,MATCH(E225,workshop!A:A,0))</f>
        <v>260</v>
      </c>
      <c r="L225" s="22">
        <f>INDEX(workshop!G:G,MATCH(F225,workshop!A:A,0))</f>
        <v>10</v>
      </c>
      <c r="M225" s="37" t="str">
        <f>INDEX(workshop!E:E,MATCH(F225,workshop!A:A,0))</f>
        <v>全体装母命中值提高5。</v>
      </c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5"/>
    </row>
    <row r="226" spans="1:26" ht="22.5" customHeight="1" x14ac:dyDescent="0.3">
      <c r="A226" s="33">
        <v>30410</v>
      </c>
      <c r="B226" s="22">
        <v>0</v>
      </c>
      <c r="C226" s="22">
        <v>0</v>
      </c>
      <c r="D226" s="22">
        <v>1</v>
      </c>
      <c r="E226" s="23">
        <f t="shared" si="7"/>
        <v>3041000</v>
      </c>
      <c r="F226" s="23">
        <f t="shared" si="8"/>
        <v>3041005</v>
      </c>
      <c r="G226" s="22" t="s">
        <v>16</v>
      </c>
      <c r="H226" s="22">
        <v>5</v>
      </c>
      <c r="I226" s="33">
        <v>0</v>
      </c>
      <c r="J226" s="34">
        <v>5</v>
      </c>
      <c r="K226" s="22">
        <f>INDEX(workshop!H:H,MATCH(F226,workshop!A:A,0))-INDEX(workshop!H:H,MATCH(E226,workshop!A:A,0))</f>
        <v>260</v>
      </c>
      <c r="L226" s="22">
        <f>INDEX(workshop!G:G,MATCH(F226,workshop!A:A,0))</f>
        <v>10</v>
      </c>
      <c r="M226" s="38" t="str">
        <f>INDEX(workshop!E:E,MATCH(F226,workshop!A:A,0))</f>
        <v>全体装母浴室修理时间降低5%。</v>
      </c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5"/>
    </row>
    <row r="227" spans="1:26" ht="22.5" customHeight="1" x14ac:dyDescent="0.3">
      <c r="A227" s="33">
        <v>30411</v>
      </c>
      <c r="B227" s="22">
        <v>0</v>
      </c>
      <c r="C227" s="22">
        <v>0</v>
      </c>
      <c r="D227" s="22">
        <v>1</v>
      </c>
      <c r="E227" s="23">
        <f t="shared" si="7"/>
        <v>3041100</v>
      </c>
      <c r="F227" s="23">
        <f t="shared" si="8"/>
        <v>3041105</v>
      </c>
      <c r="G227" s="22" t="s">
        <v>16</v>
      </c>
      <c r="H227" s="22">
        <v>5</v>
      </c>
      <c r="I227" s="33">
        <v>0</v>
      </c>
      <c r="J227" s="34">
        <v>5</v>
      </c>
      <c r="K227" s="22">
        <f>INDEX(workshop!H:H,MATCH(F227,workshop!A:A,0))-INDEX(workshop!H:H,MATCH(E227,workshop!A:A,0))</f>
        <v>260</v>
      </c>
      <c r="L227" s="22">
        <f>INDEX(workshop!G:G,MATCH(F227,workshop!A:A,0))</f>
        <v>10</v>
      </c>
      <c r="M227" s="38" t="str">
        <f>INDEX(workshop!E:E,MATCH(F227,workshop!A:A,0))</f>
        <v>全体装母演习获取经验提高5%。</v>
      </c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5"/>
    </row>
    <row r="228" spans="1:26" ht="22.5" customHeight="1" x14ac:dyDescent="0.3">
      <c r="A228" s="33">
        <v>30412</v>
      </c>
      <c r="B228" s="22">
        <v>0</v>
      </c>
      <c r="C228" s="22">
        <v>0</v>
      </c>
      <c r="D228" s="22">
        <v>1</v>
      </c>
      <c r="E228" s="23">
        <f t="shared" si="7"/>
        <v>3041200</v>
      </c>
      <c r="F228" s="23">
        <f t="shared" si="8"/>
        <v>3041205</v>
      </c>
      <c r="G228" s="22" t="s">
        <v>16</v>
      </c>
      <c r="H228" s="22">
        <v>5</v>
      </c>
      <c r="I228" s="33">
        <v>0</v>
      </c>
      <c r="J228" s="34">
        <v>5</v>
      </c>
      <c r="K228" s="22">
        <f>INDEX(workshop!H:H,MATCH(F228,workshop!A:A,0))-INDEX(workshop!H:H,MATCH(E228,workshop!A:A,0))</f>
        <v>260</v>
      </c>
      <c r="L228" s="22">
        <f>INDEX(workshop!G:G,MATCH(F228,workshop!A:A,0))</f>
        <v>10</v>
      </c>
      <c r="M228" s="38" t="str">
        <f>INDEX(workshop!E:E,MATCH(F228,workshop!A:A,0))</f>
        <v>珊瑚海海战航母改造核心掉落率提高5%（可与其他舰种工坊效果叠加）。</v>
      </c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5"/>
    </row>
    <row r="229" spans="1:26" ht="22.5" customHeight="1" x14ac:dyDescent="0.3">
      <c r="A229" s="33">
        <v>30413</v>
      </c>
      <c r="B229" s="22">
        <v>0</v>
      </c>
      <c r="C229" s="22">
        <v>0</v>
      </c>
      <c r="D229" s="22">
        <v>1</v>
      </c>
      <c r="E229" s="23">
        <f t="shared" si="7"/>
        <v>3041300</v>
      </c>
      <c r="F229" s="23">
        <f t="shared" si="8"/>
        <v>3041305</v>
      </c>
      <c r="G229" s="22" t="s">
        <v>16</v>
      </c>
      <c r="H229" s="22">
        <v>5</v>
      </c>
      <c r="I229" s="33">
        <v>0</v>
      </c>
      <c r="J229" s="34">
        <v>5</v>
      </c>
      <c r="K229" s="22">
        <f>INDEX(workshop!H:H,MATCH(F229,workshop!A:A,0))-INDEX(workshop!H:H,MATCH(E229,workshop!A:A,0))</f>
        <v>260</v>
      </c>
      <c r="L229" s="22">
        <f>INDEX(workshop!G:G,MATCH(F229,workshop!A:A,0))</f>
        <v>10</v>
      </c>
      <c r="M229" s="38" t="str">
        <f>INDEX(workshop!E:E,MATCH(F229,workshop!A:A,0))</f>
        <v>全体装母出征获取经验提高5%。</v>
      </c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5"/>
    </row>
    <row r="230" spans="1:26" ht="22.5" customHeight="1" x14ac:dyDescent="0.3">
      <c r="A230" s="33">
        <v>30414</v>
      </c>
      <c r="B230" s="22">
        <v>0</v>
      </c>
      <c r="C230" s="22">
        <v>0</v>
      </c>
      <c r="D230" s="22">
        <v>1</v>
      </c>
      <c r="E230" s="23">
        <f t="shared" si="7"/>
        <v>3041400</v>
      </c>
      <c r="F230" s="23">
        <f t="shared" si="8"/>
        <v>3041405</v>
      </c>
      <c r="G230" s="22" t="s">
        <v>16</v>
      </c>
      <c r="H230" s="22">
        <v>5</v>
      </c>
      <c r="I230" s="33">
        <v>0</v>
      </c>
      <c r="J230" s="34">
        <v>5</v>
      </c>
      <c r="K230" s="22">
        <f>INDEX(workshop!H:H,MATCH(F230,workshop!A:A,0))-INDEX(workshop!H:H,MATCH(E230,workshop!A:A,0))</f>
        <v>260</v>
      </c>
      <c r="L230" s="22">
        <f>INDEX(workshop!G:G,MATCH(F230,workshop!A:A,0))</f>
        <v>10</v>
      </c>
      <c r="M230" s="37" t="str">
        <f>INDEX(workshop!E:E,MATCH(F230,workshop!A:A,0))</f>
        <v>全体装母索敌值提高5。</v>
      </c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5"/>
    </row>
    <row r="231" spans="1:26" ht="22.5" customHeight="1" x14ac:dyDescent="0.3">
      <c r="A231" s="33">
        <v>30501</v>
      </c>
      <c r="B231" s="22">
        <v>0</v>
      </c>
      <c r="C231" s="22">
        <v>0</v>
      </c>
      <c r="D231" s="22">
        <v>1</v>
      </c>
      <c r="E231" s="23">
        <f t="shared" si="7"/>
        <v>3050100</v>
      </c>
      <c r="F231" s="23">
        <f t="shared" si="8"/>
        <v>3050105</v>
      </c>
      <c r="G231" s="22" t="s">
        <v>17</v>
      </c>
      <c r="H231" s="22">
        <v>5</v>
      </c>
      <c r="I231" s="33">
        <v>0</v>
      </c>
      <c r="J231" s="34">
        <v>5</v>
      </c>
      <c r="K231" s="22">
        <f>INDEX(workshop!H:H,MATCH(F231,workshop!A:A,0))-INDEX(workshop!H:H,MATCH(E231,workshop!A:A,0))</f>
        <v>260</v>
      </c>
      <c r="L231" s="22">
        <f>INDEX(workshop!G:G,MATCH(F231,workshop!A:A,0))</f>
        <v>10</v>
      </c>
      <c r="M231" s="37" t="str">
        <f>INDEX(workshop!E:E,MATCH(F231,workshop!A:A,0))</f>
        <v>全体航战回避值提高5。</v>
      </c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5"/>
    </row>
    <row r="232" spans="1:26" ht="22.5" customHeight="1" x14ac:dyDescent="0.3">
      <c r="A232" s="33">
        <v>30502</v>
      </c>
      <c r="B232" s="22">
        <v>0</v>
      </c>
      <c r="C232" s="22">
        <v>0</v>
      </c>
      <c r="D232" s="22">
        <v>1</v>
      </c>
      <c r="E232" s="23">
        <f t="shared" si="7"/>
        <v>3050200</v>
      </c>
      <c r="F232" s="23">
        <f t="shared" si="8"/>
        <v>3050205</v>
      </c>
      <c r="G232" s="22" t="s">
        <v>17</v>
      </c>
      <c r="H232" s="22">
        <v>5</v>
      </c>
      <c r="I232" s="33">
        <v>0</v>
      </c>
      <c r="J232" s="34">
        <v>5</v>
      </c>
      <c r="K232" s="22">
        <f>INDEX(workshop!H:H,MATCH(F232,workshop!A:A,0))-INDEX(workshop!H:H,MATCH(E232,workshop!A:A,0))</f>
        <v>260</v>
      </c>
      <c r="L232" s="22">
        <f>INDEX(workshop!G:G,MATCH(F232,workshop!A:A,0))</f>
        <v>10</v>
      </c>
      <c r="M232" s="37" t="str">
        <f>INDEX(workshop!E:E,MATCH(F232,workshop!A:A,0))</f>
        <v>全体航战对空值提高5。</v>
      </c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5"/>
    </row>
    <row r="233" spans="1:26" ht="22.5" customHeight="1" x14ac:dyDescent="0.3">
      <c r="A233" s="33">
        <v>30503</v>
      </c>
      <c r="B233" s="22">
        <v>0</v>
      </c>
      <c r="C233" s="22">
        <v>0</v>
      </c>
      <c r="D233" s="22">
        <v>1</v>
      </c>
      <c r="E233" s="23">
        <f t="shared" si="7"/>
        <v>3050300</v>
      </c>
      <c r="F233" s="23">
        <f t="shared" si="8"/>
        <v>3050305</v>
      </c>
      <c r="G233" s="22" t="s">
        <v>17</v>
      </c>
      <c r="H233" s="22">
        <v>5</v>
      </c>
      <c r="I233" s="33">
        <v>0</v>
      </c>
      <c r="J233" s="34">
        <v>5</v>
      </c>
      <c r="K233" s="22">
        <f>INDEX(workshop!H:H,MATCH(F233,workshop!A:A,0))-INDEX(workshop!H:H,MATCH(E233,workshop!A:A,0))</f>
        <v>260</v>
      </c>
      <c r="L233" s="22">
        <f>INDEX(workshop!G:G,MATCH(F233,workshop!A:A,0))</f>
        <v>10</v>
      </c>
      <c r="M233" s="38" t="str">
        <f>INDEX(workshop!E:E,MATCH(F233,workshop!A:A,0))</f>
        <v>全体航战浴室修理时间降低5%。</v>
      </c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5"/>
    </row>
    <row r="234" spans="1:26" ht="22.5" customHeight="1" x14ac:dyDescent="0.3">
      <c r="A234" s="33">
        <v>30504</v>
      </c>
      <c r="B234" s="22">
        <v>0</v>
      </c>
      <c r="C234" s="22">
        <v>0</v>
      </c>
      <c r="D234" s="22">
        <v>1</v>
      </c>
      <c r="E234" s="23">
        <f t="shared" si="7"/>
        <v>3050400</v>
      </c>
      <c r="F234" s="23">
        <f t="shared" si="8"/>
        <v>3050405</v>
      </c>
      <c r="G234" s="22" t="s">
        <v>17</v>
      </c>
      <c r="H234" s="22">
        <v>5</v>
      </c>
      <c r="I234" s="33">
        <v>0</v>
      </c>
      <c r="J234" s="34">
        <v>5</v>
      </c>
      <c r="K234" s="22">
        <f>INDEX(workshop!H:H,MATCH(F234,workshop!A:A,0))-INDEX(workshop!H:H,MATCH(E234,workshop!A:A,0))</f>
        <v>260</v>
      </c>
      <c r="L234" s="22">
        <f>INDEX(workshop!G:G,MATCH(F234,workshop!A:A,0))</f>
        <v>10</v>
      </c>
      <c r="M234" s="37" t="str">
        <f>INDEX(workshop!E:E,MATCH(F234,workshop!A:A,0))</f>
        <v>全体航战装甲值提高5。</v>
      </c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5"/>
    </row>
    <row r="235" spans="1:26" ht="22.5" customHeight="1" x14ac:dyDescent="0.3">
      <c r="A235" s="33">
        <v>30505</v>
      </c>
      <c r="B235" s="22">
        <v>0</v>
      </c>
      <c r="C235" s="22">
        <v>0</v>
      </c>
      <c r="D235" s="22">
        <v>1</v>
      </c>
      <c r="E235" s="23">
        <f t="shared" si="7"/>
        <v>3050500</v>
      </c>
      <c r="F235" s="23">
        <f t="shared" si="8"/>
        <v>3050505</v>
      </c>
      <c r="G235" s="22" t="s">
        <v>17</v>
      </c>
      <c r="H235" s="22">
        <v>5</v>
      </c>
      <c r="I235" s="33">
        <v>0</v>
      </c>
      <c r="J235" s="34">
        <v>5</v>
      </c>
      <c r="K235" s="22">
        <f>INDEX(workshop!H:H,MATCH(F235,workshop!A:A,0))-INDEX(workshop!H:H,MATCH(E235,workshop!A:A,0))</f>
        <v>260</v>
      </c>
      <c r="L235" s="22">
        <f>INDEX(workshop!G:G,MATCH(F235,workshop!A:A,0))</f>
        <v>10</v>
      </c>
      <c r="M235" s="38" t="str">
        <f>INDEX(workshop!E:E,MATCH(F235,workshop!A:A,0))</f>
        <v>全体航战远征收益提高5%（不同舰种可叠加）。</v>
      </c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5"/>
    </row>
    <row r="236" spans="1:26" ht="22.5" customHeight="1" x14ac:dyDescent="0.3">
      <c r="A236" s="33">
        <v>30506</v>
      </c>
      <c r="B236" s="22">
        <v>0</v>
      </c>
      <c r="C236" s="22">
        <v>0</v>
      </c>
      <c r="D236" s="22">
        <v>1</v>
      </c>
      <c r="E236" s="23">
        <f t="shared" si="7"/>
        <v>3050600</v>
      </c>
      <c r="F236" s="23">
        <f t="shared" si="8"/>
        <v>3050605</v>
      </c>
      <c r="G236" s="22" t="s">
        <v>17</v>
      </c>
      <c r="H236" s="22">
        <v>5</v>
      </c>
      <c r="I236" s="33">
        <v>0</v>
      </c>
      <c r="J236" s="34">
        <v>5</v>
      </c>
      <c r="K236" s="22">
        <f>INDEX(workshop!H:H,MATCH(F236,workshop!A:A,0))-INDEX(workshop!H:H,MATCH(E236,workshop!A:A,0))</f>
        <v>260</v>
      </c>
      <c r="L236" s="22">
        <f>INDEX(workshop!G:G,MATCH(F236,workshop!A:A,0))</f>
        <v>10</v>
      </c>
      <c r="M236" s="37" t="str">
        <f>INDEX(workshop!E:E,MATCH(F236,workshop!A:A,0))</f>
        <v>全体航战火力值提高5。</v>
      </c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5"/>
    </row>
    <row r="237" spans="1:26" ht="22.5" customHeight="1" x14ac:dyDescent="0.3">
      <c r="A237" s="33">
        <v>30507</v>
      </c>
      <c r="B237" s="22">
        <v>0</v>
      </c>
      <c r="C237" s="22">
        <v>0</v>
      </c>
      <c r="D237" s="22">
        <v>1</v>
      </c>
      <c r="E237" s="23">
        <f t="shared" si="7"/>
        <v>3050700</v>
      </c>
      <c r="F237" s="23">
        <f t="shared" si="8"/>
        <v>3050703</v>
      </c>
      <c r="G237" s="22" t="s">
        <v>17</v>
      </c>
      <c r="H237" s="22">
        <v>3</v>
      </c>
      <c r="I237" s="33">
        <v>0</v>
      </c>
      <c r="J237" s="34">
        <v>3</v>
      </c>
      <c r="K237" s="22">
        <f>INDEX(workshop!H:H,MATCH(F237,workshop!A:A,0))-INDEX(workshop!H:H,MATCH(E237,workshop!A:A,0))</f>
        <v>80</v>
      </c>
      <c r="L237" s="22">
        <f>INDEX(workshop!G:G,MATCH(F237,workshop!A:A,0))</f>
        <v>10</v>
      </c>
      <c r="M237" s="38" t="str">
        <f>INDEX(workshop!E:E,MATCH(F237,workshop!A:A,0))</f>
        <v>丹麦海峡海战战列改造核心掉落率提高3%（可与其他舰种工坊效果叠加）。</v>
      </c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5"/>
    </row>
    <row r="238" spans="1:26" ht="22.5" customHeight="1" x14ac:dyDescent="0.3">
      <c r="A238" s="33">
        <v>30508</v>
      </c>
      <c r="B238" s="22">
        <v>0</v>
      </c>
      <c r="C238" s="22">
        <v>0</v>
      </c>
      <c r="D238" s="22">
        <v>1</v>
      </c>
      <c r="E238" s="23">
        <f t="shared" si="7"/>
        <v>3050800</v>
      </c>
      <c r="F238" s="23">
        <f t="shared" si="8"/>
        <v>3050803</v>
      </c>
      <c r="G238" s="22" t="s">
        <v>17</v>
      </c>
      <c r="H238" s="22">
        <v>3</v>
      </c>
      <c r="I238" s="33">
        <v>0</v>
      </c>
      <c r="J238" s="34">
        <v>3</v>
      </c>
      <c r="K238" s="22">
        <f>INDEX(workshop!H:H,MATCH(F238,workshop!A:A,0))-INDEX(workshop!H:H,MATCH(E238,workshop!A:A,0))</f>
        <v>80</v>
      </c>
      <c r="L238" s="22">
        <f>INDEX(workshop!G:G,MATCH(F238,workshop!A:A,0))</f>
        <v>10</v>
      </c>
      <c r="M238" s="37" t="str">
        <f>INDEX(workshop!E:E,MATCH(F238,workshop!A:A,0))</f>
        <v>全体航战暴击率提高3%。</v>
      </c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5"/>
    </row>
    <row r="239" spans="1:26" ht="22.5" customHeight="1" x14ac:dyDescent="0.3">
      <c r="A239" s="33">
        <v>30509</v>
      </c>
      <c r="B239" s="22">
        <v>0</v>
      </c>
      <c r="C239" s="22">
        <v>0</v>
      </c>
      <c r="D239" s="22">
        <v>1</v>
      </c>
      <c r="E239" s="23">
        <f t="shared" si="7"/>
        <v>3050900</v>
      </c>
      <c r="F239" s="23">
        <f t="shared" si="8"/>
        <v>3050905</v>
      </c>
      <c r="G239" s="22" t="s">
        <v>17</v>
      </c>
      <c r="H239" s="22">
        <v>5</v>
      </c>
      <c r="I239" s="33">
        <v>0</v>
      </c>
      <c r="J239" s="34">
        <v>5</v>
      </c>
      <c r="K239" s="22">
        <f>INDEX(workshop!H:H,MATCH(F239,workshop!A:A,0))-INDEX(workshop!H:H,MATCH(E239,workshop!A:A,0))</f>
        <v>260</v>
      </c>
      <c r="L239" s="22">
        <f>INDEX(workshop!G:G,MATCH(F239,workshop!A:A,0))</f>
        <v>50</v>
      </c>
      <c r="M239" s="38" t="str">
        <f>INDEX(workshop!E:E,MATCH(F239,workshop!A:A,0))</f>
        <v>全体航战出征获取经验提高5%。</v>
      </c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5"/>
    </row>
    <row r="240" spans="1:26" ht="22.5" customHeight="1" x14ac:dyDescent="0.3">
      <c r="A240" s="33">
        <v>30510</v>
      </c>
      <c r="B240" s="22">
        <v>0</v>
      </c>
      <c r="C240" s="22">
        <v>0</v>
      </c>
      <c r="D240" s="22">
        <v>1</v>
      </c>
      <c r="E240" s="23">
        <f t="shared" si="7"/>
        <v>3051000</v>
      </c>
      <c r="F240" s="23">
        <f t="shared" si="8"/>
        <v>3051005</v>
      </c>
      <c r="G240" s="22" t="s">
        <v>17</v>
      </c>
      <c r="H240" s="22">
        <v>5</v>
      </c>
      <c r="I240" s="33">
        <v>0</v>
      </c>
      <c r="J240" s="34">
        <v>5</v>
      </c>
      <c r="K240" s="22">
        <f>INDEX(workshop!H:H,MATCH(F240,workshop!A:A,0))-INDEX(workshop!H:H,MATCH(E240,workshop!A:A,0))</f>
        <v>150</v>
      </c>
      <c r="L240" s="22">
        <f>INDEX(workshop!G:G,MATCH(F240,workshop!A:A,0))</f>
        <v>10</v>
      </c>
      <c r="M240" s="38" t="str">
        <f>INDEX(workshop!E:E,MATCH(F240,workshop!A:A,0))</f>
        <v>全体航战宿舍赛车小游戏的buff持续时间提高50%。</v>
      </c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5"/>
    </row>
    <row r="241" spans="1:26" ht="22.5" customHeight="1" x14ac:dyDescent="0.3">
      <c r="A241" s="33">
        <v>30511</v>
      </c>
      <c r="B241" s="22">
        <v>0</v>
      </c>
      <c r="C241" s="22">
        <v>0</v>
      </c>
      <c r="D241" s="22">
        <v>1</v>
      </c>
      <c r="E241" s="23">
        <f t="shared" si="7"/>
        <v>3051100</v>
      </c>
      <c r="F241" s="23">
        <f t="shared" si="8"/>
        <v>3051110</v>
      </c>
      <c r="G241" s="22" t="s">
        <v>17</v>
      </c>
      <c r="H241" s="22">
        <v>10</v>
      </c>
      <c r="I241" s="33">
        <v>0</v>
      </c>
      <c r="J241" s="34">
        <v>10</v>
      </c>
      <c r="K241" s="22">
        <f>INDEX(workshop!H:H,MATCH(F241,workshop!A:A,0))-INDEX(workshop!H:H,MATCH(E241,workshop!A:A,0))</f>
        <v>550</v>
      </c>
      <c r="L241" s="22">
        <f>INDEX(workshop!G:G,MATCH(F241,workshop!A:A,0))</f>
        <v>10</v>
      </c>
      <c r="M241" s="38" t="str">
        <f>INDEX(workshop!E:E,MATCH(F241,workshop!A:A,0))</f>
        <v>全体航战为主厨时，餐厅菜谱持续时间提高30%。</v>
      </c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5"/>
    </row>
    <row r="242" spans="1:26" ht="22.5" customHeight="1" x14ac:dyDescent="0.3">
      <c r="A242" s="33">
        <v>30512</v>
      </c>
      <c r="B242" s="22">
        <v>0</v>
      </c>
      <c r="C242" s="22">
        <v>0</v>
      </c>
      <c r="D242" s="22">
        <v>1</v>
      </c>
      <c r="E242" s="23">
        <f t="shared" si="7"/>
        <v>3051200</v>
      </c>
      <c r="F242" s="23">
        <f t="shared" si="8"/>
        <v>3051205</v>
      </c>
      <c r="G242" s="22" t="s">
        <v>17</v>
      </c>
      <c r="H242" s="22">
        <v>5</v>
      </c>
      <c r="I242" s="33">
        <v>0</v>
      </c>
      <c r="J242" s="34">
        <v>5</v>
      </c>
      <c r="K242" s="22">
        <f>INDEX(workshop!H:H,MATCH(F242,workshop!A:A,0))-INDEX(workshop!H:H,MATCH(E242,workshop!A:A,0))</f>
        <v>300</v>
      </c>
      <c r="L242" s="22">
        <f>INDEX(workshop!G:G,MATCH(F242,workshop!A:A,0))</f>
        <v>10</v>
      </c>
      <c r="M242" s="37" t="str">
        <f>INDEX(workshop!E:E,MATCH(F242,workshop!A:A,0))</f>
        <v>全体航战炮击战阶段造成的伤害提高5%。</v>
      </c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5"/>
    </row>
    <row r="243" spans="1:26" ht="22.5" customHeight="1" x14ac:dyDescent="0.3">
      <c r="A243" s="33">
        <v>30513</v>
      </c>
      <c r="B243" s="22">
        <v>0</v>
      </c>
      <c r="C243" s="22">
        <v>0</v>
      </c>
      <c r="D243" s="22">
        <v>1</v>
      </c>
      <c r="E243" s="23">
        <f t="shared" si="7"/>
        <v>3051300</v>
      </c>
      <c r="F243" s="23">
        <f t="shared" si="8"/>
        <v>3051305</v>
      </c>
      <c r="G243" s="22" t="s">
        <v>17</v>
      </c>
      <c r="H243" s="22">
        <v>5</v>
      </c>
      <c r="I243" s="33">
        <v>0</v>
      </c>
      <c r="J243" s="34">
        <v>5</v>
      </c>
      <c r="K243" s="22">
        <f>INDEX(workshop!H:H,MATCH(F243,workshop!A:A,0))-INDEX(workshop!H:H,MATCH(E243,workshop!A:A,0))</f>
        <v>260</v>
      </c>
      <c r="L243" s="22">
        <f>INDEX(workshop!G:G,MATCH(F243,workshop!A:A,0))</f>
        <v>10</v>
      </c>
      <c r="M243" s="37" t="str">
        <f>INDEX(workshop!E:E,MATCH(F243,workshop!A:A,0))</f>
        <v>全体航战命中值提高5。</v>
      </c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5"/>
    </row>
    <row r="244" spans="1:26" ht="22.5" customHeight="1" x14ac:dyDescent="0.3">
      <c r="A244" s="33">
        <v>30601</v>
      </c>
      <c r="B244" s="22">
        <v>0</v>
      </c>
      <c r="C244" s="22">
        <v>0</v>
      </c>
      <c r="D244" s="22">
        <v>1</v>
      </c>
      <c r="E244" s="23">
        <f t="shared" si="7"/>
        <v>3060100</v>
      </c>
      <c r="F244" s="23">
        <f t="shared" si="8"/>
        <v>3060105</v>
      </c>
      <c r="G244" s="22" t="s">
        <v>18</v>
      </c>
      <c r="H244" s="22">
        <v>5</v>
      </c>
      <c r="I244" s="33">
        <v>0</v>
      </c>
      <c r="J244" s="34">
        <v>5</v>
      </c>
      <c r="K244" s="22">
        <f>INDEX(workshop!H:H,MATCH(F244,workshop!A:A,0))-INDEX(workshop!H:H,MATCH(E244,workshop!A:A,0))</f>
        <v>260</v>
      </c>
      <c r="L244" s="22">
        <f>INDEX(workshop!G:G,MATCH(F244,workshop!A:A,0))</f>
        <v>10</v>
      </c>
      <c r="M244" s="37" t="str">
        <f>INDEX(workshop!E:E,MATCH(F244,workshop!A:A,0))</f>
        <v>全体导战对空值提高5。</v>
      </c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5"/>
    </row>
    <row r="245" spans="1:26" ht="22.5" customHeight="1" x14ac:dyDescent="0.3">
      <c r="A245" s="33">
        <v>30602</v>
      </c>
      <c r="B245" s="22">
        <v>0</v>
      </c>
      <c r="C245" s="22">
        <v>0</v>
      </c>
      <c r="D245" s="22">
        <v>1</v>
      </c>
      <c r="E245" s="23">
        <f t="shared" si="7"/>
        <v>3060200</v>
      </c>
      <c r="F245" s="23">
        <f t="shared" si="8"/>
        <v>3060205</v>
      </c>
      <c r="G245" s="22" t="s">
        <v>18</v>
      </c>
      <c r="H245" s="22">
        <v>5</v>
      </c>
      <c r="I245" s="33">
        <v>0</v>
      </c>
      <c r="J245" s="34">
        <v>5</v>
      </c>
      <c r="K245" s="22">
        <f>INDEX(workshop!H:H,MATCH(F245,workshop!A:A,0))-INDEX(workshop!H:H,MATCH(E245,workshop!A:A,0))</f>
        <v>260</v>
      </c>
      <c r="L245" s="22">
        <f>INDEX(workshop!G:G,MATCH(F245,workshop!A:A,0))</f>
        <v>10</v>
      </c>
      <c r="M245" s="37" t="str">
        <f>INDEX(workshop!E:E,MATCH(F245,workshop!A:A,0))</f>
        <v>全体导战回避值提高5。</v>
      </c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5"/>
    </row>
    <row r="246" spans="1:26" ht="22.5" customHeight="1" x14ac:dyDescent="0.3">
      <c r="A246" s="33">
        <v>30603</v>
      </c>
      <c r="B246" s="22">
        <v>0</v>
      </c>
      <c r="C246" s="22">
        <v>0</v>
      </c>
      <c r="D246" s="22">
        <v>1</v>
      </c>
      <c r="E246" s="23">
        <f t="shared" si="7"/>
        <v>3060300</v>
      </c>
      <c r="F246" s="23">
        <f t="shared" si="8"/>
        <v>3060305</v>
      </c>
      <c r="G246" s="22" t="s">
        <v>18</v>
      </c>
      <c r="H246" s="22">
        <v>5</v>
      </c>
      <c r="I246" s="33">
        <v>0</v>
      </c>
      <c r="J246" s="34">
        <v>5</v>
      </c>
      <c r="K246" s="22">
        <f>INDEX(workshop!H:H,MATCH(F246,workshop!A:A,0))-INDEX(workshop!H:H,MATCH(E246,workshop!A:A,0))</f>
        <v>260</v>
      </c>
      <c r="L246" s="22">
        <f>INDEX(workshop!G:G,MATCH(F246,workshop!A:A,0))</f>
        <v>10</v>
      </c>
      <c r="M246" s="37" t="str">
        <f>INDEX(workshop!E:E,MATCH(F246,workshop!A:A,0))</f>
        <v>全体导战火力值提高5。</v>
      </c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5"/>
    </row>
    <row r="247" spans="1:26" ht="22.5" customHeight="1" x14ac:dyDescent="0.3">
      <c r="A247" s="33">
        <v>30604</v>
      </c>
      <c r="B247" s="22">
        <v>0</v>
      </c>
      <c r="C247" s="22">
        <v>0</v>
      </c>
      <c r="D247" s="22">
        <v>1</v>
      </c>
      <c r="E247" s="23">
        <f t="shared" si="7"/>
        <v>3060400</v>
      </c>
      <c r="F247" s="23">
        <f t="shared" si="8"/>
        <v>3060405</v>
      </c>
      <c r="G247" s="22" t="s">
        <v>18</v>
      </c>
      <c r="H247" s="22">
        <v>5</v>
      </c>
      <c r="I247" s="33">
        <v>0</v>
      </c>
      <c r="J247" s="34">
        <v>5</v>
      </c>
      <c r="K247" s="22">
        <f>INDEX(workshop!H:H,MATCH(F247,workshop!A:A,0))-INDEX(workshop!H:H,MATCH(E247,workshop!A:A,0))</f>
        <v>260</v>
      </c>
      <c r="L247" s="22">
        <f>INDEX(workshop!G:G,MATCH(F247,workshop!A:A,0))</f>
        <v>10</v>
      </c>
      <c r="M247" s="38" t="str">
        <f>INDEX(workshop!E:E,MATCH(F247,workshop!A:A,0))</f>
        <v>全体导战浴室修理时间降低5%。</v>
      </c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5"/>
    </row>
    <row r="248" spans="1:26" ht="22.5" customHeight="1" x14ac:dyDescent="0.3">
      <c r="A248" s="33">
        <v>30605</v>
      </c>
      <c r="B248" s="22">
        <v>0</v>
      </c>
      <c r="C248" s="22">
        <v>0</v>
      </c>
      <c r="D248" s="22">
        <v>1</v>
      </c>
      <c r="E248" s="23">
        <f t="shared" si="7"/>
        <v>3060500</v>
      </c>
      <c r="F248" s="23">
        <f t="shared" si="8"/>
        <v>3060505</v>
      </c>
      <c r="G248" s="22" t="s">
        <v>18</v>
      </c>
      <c r="H248" s="22">
        <v>5</v>
      </c>
      <c r="I248" s="33">
        <v>0</v>
      </c>
      <c r="J248" s="34">
        <v>5</v>
      </c>
      <c r="K248" s="22">
        <f>INDEX(workshop!H:H,MATCH(F248,workshop!A:A,0))-INDEX(workshop!H:H,MATCH(E248,workshop!A:A,0))</f>
        <v>260</v>
      </c>
      <c r="L248" s="22">
        <f>INDEX(workshop!G:G,MATCH(F248,workshop!A:A,0))</f>
        <v>10</v>
      </c>
      <c r="M248" s="37" t="str">
        <f>INDEX(workshop!E:E,MATCH(F248,workshop!A:A,0))</f>
        <v>全体导战索敌值提高5。</v>
      </c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5"/>
    </row>
    <row r="249" spans="1:26" ht="22.5" customHeight="1" x14ac:dyDescent="0.3">
      <c r="A249" s="33">
        <v>30606</v>
      </c>
      <c r="B249" s="22">
        <v>0</v>
      </c>
      <c r="C249" s="22">
        <v>0</v>
      </c>
      <c r="D249" s="22">
        <v>1</v>
      </c>
      <c r="E249" s="23">
        <f t="shared" si="7"/>
        <v>3060600</v>
      </c>
      <c r="F249" s="23">
        <f t="shared" si="8"/>
        <v>3060610</v>
      </c>
      <c r="G249" s="22" t="s">
        <v>18</v>
      </c>
      <c r="H249" s="22">
        <v>10</v>
      </c>
      <c r="I249" s="33">
        <v>0</v>
      </c>
      <c r="J249" s="34">
        <v>10</v>
      </c>
      <c r="K249" s="22">
        <f>INDEX(workshop!H:H,MATCH(F249,workshop!A:A,0))-INDEX(workshop!H:H,MATCH(E249,workshop!A:A,0))</f>
        <v>550</v>
      </c>
      <c r="L249" s="22">
        <f>INDEX(workshop!G:G,MATCH(F249,workshop!A:A,0))</f>
        <v>10</v>
      </c>
      <c r="M249" s="38" t="str">
        <f>INDEX(workshop!E:E,MATCH(F249,workshop!A:A,0))</f>
        <v>全体导战为主厨时，餐厅菜谱持续时间提高30%。</v>
      </c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5"/>
    </row>
    <row r="250" spans="1:26" ht="22.5" customHeight="1" x14ac:dyDescent="0.3">
      <c r="A250" s="33">
        <v>30607</v>
      </c>
      <c r="B250" s="22">
        <v>0</v>
      </c>
      <c r="C250" s="22">
        <v>0</v>
      </c>
      <c r="D250" s="22">
        <v>1</v>
      </c>
      <c r="E250" s="23">
        <f t="shared" si="7"/>
        <v>3060700</v>
      </c>
      <c r="F250" s="23">
        <f t="shared" si="8"/>
        <v>3060705</v>
      </c>
      <c r="G250" s="22" t="s">
        <v>18</v>
      </c>
      <c r="H250" s="22">
        <v>5</v>
      </c>
      <c r="I250" s="33">
        <v>0</v>
      </c>
      <c r="J250" s="34">
        <v>5</v>
      </c>
      <c r="K250" s="22">
        <f>INDEX(workshop!H:H,MATCH(F250,workshop!A:A,0))-INDEX(workshop!H:H,MATCH(E250,workshop!A:A,0))</f>
        <v>300</v>
      </c>
      <c r="L250" s="22">
        <f>INDEX(workshop!G:G,MATCH(F250,workshop!A:A,0))</f>
        <v>10</v>
      </c>
      <c r="M250" s="37" t="str">
        <f>INDEX(workshop!E:E,MATCH(F250,workshop!A:A,0))</f>
        <v>全体导战航空战阶段受到的伤害降低10%。</v>
      </c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5"/>
    </row>
    <row r="251" spans="1:26" ht="22.5" customHeight="1" x14ac:dyDescent="0.3">
      <c r="A251" s="33">
        <v>30608</v>
      </c>
      <c r="B251" s="22">
        <v>0</v>
      </c>
      <c r="C251" s="22">
        <v>0</v>
      </c>
      <c r="D251" s="22">
        <v>1</v>
      </c>
      <c r="E251" s="23">
        <f t="shared" si="7"/>
        <v>3060800</v>
      </c>
      <c r="F251" s="23">
        <f t="shared" si="8"/>
        <v>3060803</v>
      </c>
      <c r="G251" s="22" t="s">
        <v>18</v>
      </c>
      <c r="H251" s="22">
        <v>3</v>
      </c>
      <c r="I251" s="33">
        <v>0</v>
      </c>
      <c r="J251" s="34">
        <v>3</v>
      </c>
      <c r="K251" s="22">
        <f>INDEX(workshop!H:H,MATCH(F251,workshop!A:A,0))-INDEX(workshop!H:H,MATCH(E251,workshop!A:A,0))</f>
        <v>80</v>
      </c>
      <c r="L251" s="22">
        <f>INDEX(workshop!G:G,MATCH(F251,workshop!A:A,0))</f>
        <v>10</v>
      </c>
      <c r="M251" s="37" t="str">
        <f>INDEX(workshop!E:E,MATCH(F251,workshop!A:A,0))</f>
        <v>全体导战暴击率提高3%。</v>
      </c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5"/>
    </row>
    <row r="252" spans="1:26" ht="22.5" customHeight="1" x14ac:dyDescent="0.3">
      <c r="A252" s="33">
        <v>30609</v>
      </c>
      <c r="B252" s="22">
        <v>0</v>
      </c>
      <c r="C252" s="22">
        <v>0</v>
      </c>
      <c r="D252" s="22">
        <v>1</v>
      </c>
      <c r="E252" s="23">
        <f t="shared" si="7"/>
        <v>3060900</v>
      </c>
      <c r="F252" s="23">
        <f t="shared" si="8"/>
        <v>3060905</v>
      </c>
      <c r="G252" s="22" t="s">
        <v>18</v>
      </c>
      <c r="H252" s="22">
        <v>5</v>
      </c>
      <c r="I252" s="33">
        <v>0</v>
      </c>
      <c r="J252" s="34">
        <v>5</v>
      </c>
      <c r="K252" s="22">
        <f>INDEX(workshop!H:H,MATCH(F252,workshop!A:A,0))-INDEX(workshop!H:H,MATCH(E252,workshop!A:A,0))</f>
        <v>300</v>
      </c>
      <c r="L252" s="22">
        <f>INDEX(workshop!G:G,MATCH(F252,workshop!A:A,0))</f>
        <v>10</v>
      </c>
      <c r="M252" s="37" t="str">
        <f>INDEX(workshop!E:E,MATCH(F252,workshop!A:A,0))</f>
        <v>全体导战开幕导弹阶段造成的伤害提高5%。</v>
      </c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5"/>
    </row>
    <row r="253" spans="1:26" ht="22.5" customHeight="1" x14ac:dyDescent="0.3">
      <c r="A253" s="33">
        <v>30610</v>
      </c>
      <c r="B253" s="22">
        <v>0</v>
      </c>
      <c r="C253" s="22">
        <v>0</v>
      </c>
      <c r="D253" s="22">
        <v>1</v>
      </c>
      <c r="E253" s="23">
        <f t="shared" si="7"/>
        <v>3061000</v>
      </c>
      <c r="F253" s="23">
        <f t="shared" si="8"/>
        <v>3061005</v>
      </c>
      <c r="G253" s="22" t="s">
        <v>18</v>
      </c>
      <c r="H253" s="22">
        <v>5</v>
      </c>
      <c r="I253" s="33">
        <v>0</v>
      </c>
      <c r="J253" s="34">
        <v>5</v>
      </c>
      <c r="K253" s="22">
        <f>INDEX(workshop!H:H,MATCH(F253,workshop!A:A,0))-INDEX(workshop!H:H,MATCH(E253,workshop!A:A,0))</f>
        <v>150</v>
      </c>
      <c r="L253" s="22">
        <f>INDEX(workshop!G:G,MATCH(F253,workshop!A:A,0))</f>
        <v>10</v>
      </c>
      <c r="M253" s="38" t="str">
        <f>INDEX(workshop!E:E,MATCH(F253,workshop!A:A,0))</f>
        <v>全体导战宿舍赛车小游戏的buff持续时间提高50%。</v>
      </c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5"/>
    </row>
    <row r="254" spans="1:26" ht="22.5" customHeight="1" x14ac:dyDescent="0.3">
      <c r="A254" s="33">
        <v>30611</v>
      </c>
      <c r="B254" s="22">
        <v>0</v>
      </c>
      <c r="C254" s="22">
        <v>0</v>
      </c>
      <c r="D254" s="22">
        <v>1</v>
      </c>
      <c r="E254" s="23">
        <f t="shared" si="7"/>
        <v>3061100</v>
      </c>
      <c r="F254" s="23">
        <f t="shared" si="8"/>
        <v>3061105</v>
      </c>
      <c r="G254" s="22" t="s">
        <v>18</v>
      </c>
      <c r="H254" s="22">
        <v>5</v>
      </c>
      <c r="I254" s="33">
        <v>0</v>
      </c>
      <c r="J254" s="34">
        <v>5</v>
      </c>
      <c r="K254" s="22">
        <f>INDEX(workshop!H:H,MATCH(F254,workshop!A:A,0))-INDEX(workshop!H:H,MATCH(E254,workshop!A:A,0))</f>
        <v>260</v>
      </c>
      <c r="L254" s="22">
        <f>INDEX(workshop!G:G,MATCH(F254,workshop!A:A,0))</f>
        <v>10</v>
      </c>
      <c r="M254" s="37" t="str">
        <f>INDEX(workshop!E:E,MATCH(F254,workshop!A:A,0))</f>
        <v>全体导战命中值提高5。</v>
      </c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5"/>
    </row>
    <row r="255" spans="1:26" ht="22.5" customHeight="1" x14ac:dyDescent="0.3">
      <c r="A255" s="33">
        <v>30612</v>
      </c>
      <c r="B255" s="22">
        <v>0</v>
      </c>
      <c r="C255" s="22">
        <v>0</v>
      </c>
      <c r="D255" s="22">
        <v>1</v>
      </c>
      <c r="E255" s="23">
        <f t="shared" si="7"/>
        <v>3061200</v>
      </c>
      <c r="F255" s="23">
        <f t="shared" si="8"/>
        <v>3061203</v>
      </c>
      <c r="G255" s="22" t="s">
        <v>18</v>
      </c>
      <c r="H255" s="22">
        <v>3</v>
      </c>
      <c r="I255" s="33">
        <v>0</v>
      </c>
      <c r="J255" s="34">
        <v>3</v>
      </c>
      <c r="K255" s="22">
        <f>INDEX(workshop!H:H,MATCH(F255,workshop!A:A,0))-INDEX(workshop!H:H,MATCH(E255,workshop!A:A,0))</f>
        <v>80</v>
      </c>
      <c r="L255" s="22">
        <f>INDEX(workshop!G:G,MATCH(F255,workshop!A:A,0))</f>
        <v>70</v>
      </c>
      <c r="M255" s="38" t="str">
        <f>INDEX(workshop!E:E,MATCH(F255,workshop!A:A,0))</f>
        <v>丹麦海峡海战战列改造核心掉落率提高3%（可与其他舰种工坊效果叠加）。</v>
      </c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5"/>
    </row>
    <row r="256" spans="1:26" ht="22.5" customHeight="1" x14ac:dyDescent="0.3">
      <c r="A256" s="33">
        <v>30701</v>
      </c>
      <c r="B256" s="22">
        <v>0</v>
      </c>
      <c r="C256" s="22">
        <v>0</v>
      </c>
      <c r="D256" s="22">
        <v>1</v>
      </c>
      <c r="E256" s="23">
        <f t="shared" si="7"/>
        <v>3070100</v>
      </c>
      <c r="F256" s="23">
        <f t="shared" si="8"/>
        <v>3070105</v>
      </c>
      <c r="G256" s="22" t="s">
        <v>19</v>
      </c>
      <c r="H256" s="22">
        <v>5</v>
      </c>
      <c r="I256" s="33">
        <v>0</v>
      </c>
      <c r="J256" s="34">
        <v>5</v>
      </c>
      <c r="K256" s="22">
        <f>INDEX(workshop!H:H,MATCH(F256,workshop!A:A,0))-INDEX(workshop!H:H,MATCH(E256,workshop!A:A,0))</f>
        <v>260</v>
      </c>
      <c r="L256" s="22">
        <f>INDEX(workshop!G:G,MATCH(F256,workshop!A:A,0))</f>
        <v>10</v>
      </c>
      <c r="M256" s="37" t="str">
        <f>INDEX(workshop!E:E,MATCH(F256,workshop!A:A,0))</f>
        <v>全体大巡索敌值提高5。</v>
      </c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5"/>
    </row>
    <row r="257" spans="1:26" ht="22.5" customHeight="1" x14ac:dyDescent="0.3">
      <c r="A257" s="33">
        <v>30702</v>
      </c>
      <c r="B257" s="22">
        <v>0</v>
      </c>
      <c r="C257" s="22">
        <v>0</v>
      </c>
      <c r="D257" s="22">
        <v>1</v>
      </c>
      <c r="E257" s="23">
        <f t="shared" si="7"/>
        <v>3070200</v>
      </c>
      <c r="F257" s="23">
        <f t="shared" si="8"/>
        <v>3070205</v>
      </c>
      <c r="G257" s="22" t="s">
        <v>19</v>
      </c>
      <c r="H257" s="22">
        <v>5</v>
      </c>
      <c r="I257" s="33">
        <v>0</v>
      </c>
      <c r="J257" s="34">
        <v>5</v>
      </c>
      <c r="K257" s="22">
        <f>INDEX(workshop!H:H,MATCH(F257,workshop!A:A,0))-INDEX(workshop!H:H,MATCH(E257,workshop!A:A,0))</f>
        <v>260</v>
      </c>
      <c r="L257" s="22">
        <f>INDEX(workshop!G:G,MATCH(F257,workshop!A:A,0))</f>
        <v>10</v>
      </c>
      <c r="M257" s="37" t="str">
        <f>INDEX(workshop!E:E,MATCH(F257,workshop!A:A,0))</f>
        <v>全体大巡火力值提高5。</v>
      </c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5"/>
    </row>
    <row r="258" spans="1:26" ht="22.5" customHeight="1" x14ac:dyDescent="0.3">
      <c r="A258" s="33">
        <v>30703</v>
      </c>
      <c r="B258" s="22">
        <v>0</v>
      </c>
      <c r="C258" s="22">
        <v>0</v>
      </c>
      <c r="D258" s="22">
        <v>1</v>
      </c>
      <c r="E258" s="23">
        <f t="shared" si="7"/>
        <v>3070300</v>
      </c>
      <c r="F258" s="23">
        <f t="shared" si="8"/>
        <v>3070305</v>
      </c>
      <c r="G258" s="22" t="s">
        <v>19</v>
      </c>
      <c r="H258" s="22">
        <v>5</v>
      </c>
      <c r="I258" s="33">
        <v>0</v>
      </c>
      <c r="J258" s="34">
        <v>5</v>
      </c>
      <c r="K258" s="22">
        <f>INDEX(workshop!H:H,MATCH(F258,workshop!A:A,0))-INDEX(workshop!H:H,MATCH(E258,workshop!A:A,0))</f>
        <v>260</v>
      </c>
      <c r="L258" s="22">
        <f>INDEX(workshop!G:G,MATCH(F258,workshop!A:A,0))</f>
        <v>10</v>
      </c>
      <c r="M258" s="37" t="str">
        <f>INDEX(workshop!E:E,MATCH(F258,workshop!A:A,0))</f>
        <v>全体大巡回避值提高5。</v>
      </c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5"/>
    </row>
    <row r="259" spans="1:26" ht="22.5" customHeight="1" x14ac:dyDescent="0.3">
      <c r="A259" s="33">
        <v>30704</v>
      </c>
      <c r="B259" s="22">
        <v>0</v>
      </c>
      <c r="C259" s="22">
        <v>0</v>
      </c>
      <c r="D259" s="22">
        <v>1</v>
      </c>
      <c r="E259" s="23">
        <f t="shared" si="7"/>
        <v>3070400</v>
      </c>
      <c r="F259" s="23">
        <f t="shared" si="8"/>
        <v>3070405</v>
      </c>
      <c r="G259" s="22" t="s">
        <v>19</v>
      </c>
      <c r="H259" s="22">
        <v>5</v>
      </c>
      <c r="I259" s="33">
        <v>0</v>
      </c>
      <c r="J259" s="34">
        <v>5</v>
      </c>
      <c r="K259" s="22">
        <f>INDEX(workshop!H:H,MATCH(F259,workshop!A:A,0))-INDEX(workshop!H:H,MATCH(E259,workshop!A:A,0))</f>
        <v>150</v>
      </c>
      <c r="L259" s="22">
        <f>INDEX(workshop!G:G,MATCH(F259,workshop!A:A,0))</f>
        <v>10</v>
      </c>
      <c r="M259" s="38" t="str">
        <f>INDEX(workshop!E:E,MATCH(F259,workshop!A:A,0))</f>
        <v>全体大巡宿舍赛车小游戏的buff持续时间提高50%。</v>
      </c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5"/>
    </row>
    <row r="260" spans="1:26" ht="22.5" customHeight="1" x14ac:dyDescent="0.3">
      <c r="A260" s="33">
        <v>30705</v>
      </c>
      <c r="B260" s="22">
        <v>0</v>
      </c>
      <c r="C260" s="22">
        <v>0</v>
      </c>
      <c r="D260" s="22">
        <v>1</v>
      </c>
      <c r="E260" s="23">
        <f t="shared" si="7"/>
        <v>3070500</v>
      </c>
      <c r="F260" s="23">
        <f t="shared" si="8"/>
        <v>3070505</v>
      </c>
      <c r="G260" s="22" t="s">
        <v>19</v>
      </c>
      <c r="H260" s="22">
        <v>5</v>
      </c>
      <c r="I260" s="33">
        <v>0</v>
      </c>
      <c r="J260" s="34">
        <v>5</v>
      </c>
      <c r="K260" s="22">
        <f>INDEX(workshop!H:H,MATCH(F260,workshop!A:A,0))-INDEX(workshop!H:H,MATCH(E260,workshop!A:A,0))</f>
        <v>260</v>
      </c>
      <c r="L260" s="22">
        <f>INDEX(workshop!G:G,MATCH(F260,workshop!A:A,0))</f>
        <v>10</v>
      </c>
      <c r="M260" s="37" t="str">
        <f>INDEX(workshop!E:E,MATCH(F260,workshop!A:A,0))</f>
        <v>全体大巡命中值提高5。</v>
      </c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5"/>
    </row>
    <row r="261" spans="1:26" ht="22.5" customHeight="1" x14ac:dyDescent="0.3">
      <c r="A261" s="33">
        <v>30706</v>
      </c>
      <c r="B261" s="22">
        <v>0</v>
      </c>
      <c r="C261" s="22">
        <v>0</v>
      </c>
      <c r="D261" s="22">
        <v>1</v>
      </c>
      <c r="E261" s="23">
        <f t="shared" si="7"/>
        <v>3070600</v>
      </c>
      <c r="F261" s="23">
        <f t="shared" si="8"/>
        <v>3070605</v>
      </c>
      <c r="G261" s="22" t="s">
        <v>19</v>
      </c>
      <c r="H261" s="22">
        <v>5</v>
      </c>
      <c r="I261" s="33">
        <v>0</v>
      </c>
      <c r="J261" s="34">
        <v>5</v>
      </c>
      <c r="K261" s="22">
        <f>INDEX(workshop!H:H,MATCH(F261,workshop!A:A,0))-INDEX(workshop!H:H,MATCH(E261,workshop!A:A,0))</f>
        <v>260</v>
      </c>
      <c r="L261" s="22">
        <f>INDEX(workshop!G:G,MATCH(F261,workshop!A:A,0))</f>
        <v>10</v>
      </c>
      <c r="M261" s="37" t="str">
        <f>INDEX(workshop!E:E,MATCH(F261,workshop!A:A,0))</f>
        <v>全体大巡装甲值提高5。</v>
      </c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5"/>
    </row>
    <row r="262" spans="1:26" ht="22.5" customHeight="1" x14ac:dyDescent="0.3">
      <c r="A262" s="33">
        <v>30707</v>
      </c>
      <c r="B262" s="22">
        <v>0</v>
      </c>
      <c r="C262" s="22">
        <v>0</v>
      </c>
      <c r="D262" s="22">
        <v>1</v>
      </c>
      <c r="E262" s="23">
        <f t="shared" ref="E262:E267" si="9">MIN(I262,H262)+A262*100</f>
        <v>3070700</v>
      </c>
      <c r="F262" s="23">
        <f t="shared" ref="F262:F267" si="10">MIN(H262,MAX(I262,J262))+A262*100</f>
        <v>3070705</v>
      </c>
      <c r="G262" s="22" t="s">
        <v>19</v>
      </c>
      <c r="H262" s="22">
        <v>5</v>
      </c>
      <c r="I262" s="33">
        <v>0</v>
      </c>
      <c r="J262" s="34">
        <v>5</v>
      </c>
      <c r="K262" s="22">
        <f>INDEX(workshop!H:H,MATCH(F262,workshop!A:A,0))-INDEX(workshop!H:H,MATCH(E262,workshop!A:A,0))</f>
        <v>260</v>
      </c>
      <c r="L262" s="22">
        <f>INDEX(workshop!G:G,MATCH(F262,workshop!A:A,0))</f>
        <v>60</v>
      </c>
      <c r="M262" s="38" t="str">
        <f>INDEX(workshop!E:E,MATCH(F262,workshop!A:A,0))</f>
        <v>全体大巡远征收益提高5%（不同舰种可叠加）。</v>
      </c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5"/>
    </row>
    <row r="263" spans="1:26" ht="22.5" customHeight="1" x14ac:dyDescent="0.3">
      <c r="A263" s="33">
        <v>30708</v>
      </c>
      <c r="B263" s="22">
        <v>0</v>
      </c>
      <c r="C263" s="22">
        <v>0</v>
      </c>
      <c r="D263" s="22">
        <v>1</v>
      </c>
      <c r="E263" s="23">
        <f t="shared" si="9"/>
        <v>3070800</v>
      </c>
      <c r="F263" s="23">
        <f t="shared" si="10"/>
        <v>3070805</v>
      </c>
      <c r="G263" s="22" t="s">
        <v>19</v>
      </c>
      <c r="H263" s="22">
        <v>5</v>
      </c>
      <c r="I263" s="33">
        <v>0</v>
      </c>
      <c r="J263" s="34">
        <v>5</v>
      </c>
      <c r="K263" s="22">
        <f>INDEX(workshop!H:H,MATCH(F263,workshop!A:A,0))-INDEX(workshop!H:H,MATCH(E263,workshop!A:A,0))</f>
        <v>300</v>
      </c>
      <c r="L263" s="22">
        <f>INDEX(workshop!G:G,MATCH(F263,workshop!A:A,0))</f>
        <v>10</v>
      </c>
      <c r="M263" s="37" t="str">
        <f>INDEX(workshop!E:E,MATCH(F263,workshop!A:A,0))</f>
        <v>全体大巡炮击战阶段受到的伤害降低10%。</v>
      </c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5"/>
    </row>
    <row r="264" spans="1:26" ht="22.5" customHeight="1" x14ac:dyDescent="0.3">
      <c r="A264" s="33">
        <v>30709</v>
      </c>
      <c r="B264" s="22">
        <v>0</v>
      </c>
      <c r="C264" s="22">
        <v>0</v>
      </c>
      <c r="D264" s="22">
        <v>1</v>
      </c>
      <c r="E264" s="23">
        <f t="shared" si="9"/>
        <v>3070900</v>
      </c>
      <c r="F264" s="23">
        <f t="shared" si="10"/>
        <v>3070903</v>
      </c>
      <c r="G264" s="22" t="s">
        <v>19</v>
      </c>
      <c r="H264" s="22">
        <v>3</v>
      </c>
      <c r="I264" s="33">
        <v>0</v>
      </c>
      <c r="J264" s="34">
        <v>3</v>
      </c>
      <c r="K264" s="22">
        <f>INDEX(workshop!H:H,MATCH(F264,workshop!A:A,0))-INDEX(workshop!H:H,MATCH(E264,workshop!A:A,0))</f>
        <v>80</v>
      </c>
      <c r="L264" s="22">
        <f>INDEX(workshop!G:G,MATCH(F264,workshop!A:A,0))</f>
        <v>10</v>
      </c>
      <c r="M264" s="37" t="str">
        <f>INDEX(workshop!E:E,MATCH(F264,workshop!A:A,0))</f>
        <v>全体大巡暴击率提高3%。</v>
      </c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5"/>
    </row>
    <row r="265" spans="1:26" ht="22.5" customHeight="1" x14ac:dyDescent="0.3">
      <c r="A265" s="33">
        <v>30710</v>
      </c>
      <c r="B265" s="22">
        <v>0</v>
      </c>
      <c r="C265" s="22">
        <v>0</v>
      </c>
      <c r="D265" s="22">
        <v>1</v>
      </c>
      <c r="E265" s="23">
        <f t="shared" si="9"/>
        <v>3071000</v>
      </c>
      <c r="F265" s="23">
        <f t="shared" si="10"/>
        <v>3071010</v>
      </c>
      <c r="G265" s="22" t="s">
        <v>19</v>
      </c>
      <c r="H265" s="22">
        <v>10</v>
      </c>
      <c r="I265" s="33">
        <v>0</v>
      </c>
      <c r="J265" s="34">
        <v>10</v>
      </c>
      <c r="K265" s="22">
        <f>INDEX(workshop!H:H,MATCH(F265,workshop!A:A,0))-INDEX(workshop!H:H,MATCH(E265,workshop!A:A,0))</f>
        <v>550</v>
      </c>
      <c r="L265" s="22">
        <f>INDEX(workshop!G:G,MATCH(F265,workshop!A:A,0))</f>
        <v>10</v>
      </c>
      <c r="M265" s="38" t="str">
        <f>INDEX(workshop!E:E,MATCH(F265,workshop!A:A,0))</f>
        <v>全体大巡为主厨时，餐厅菜谱持续时间提高30%。</v>
      </c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5"/>
    </row>
    <row r="266" spans="1:26" ht="22.5" customHeight="1" x14ac:dyDescent="0.3">
      <c r="A266" s="33">
        <v>30711</v>
      </c>
      <c r="B266" s="22">
        <v>0</v>
      </c>
      <c r="C266" s="22">
        <v>0</v>
      </c>
      <c r="D266" s="22">
        <v>1</v>
      </c>
      <c r="E266" s="23">
        <f t="shared" si="9"/>
        <v>3071100</v>
      </c>
      <c r="F266" s="23">
        <f t="shared" si="10"/>
        <v>3071103</v>
      </c>
      <c r="G266" s="22" t="s">
        <v>19</v>
      </c>
      <c r="H266" s="22">
        <v>3</v>
      </c>
      <c r="I266" s="33">
        <v>0</v>
      </c>
      <c r="J266" s="34">
        <v>3</v>
      </c>
      <c r="K266" s="22">
        <f>INDEX(workshop!H:H,MATCH(F266,workshop!A:A,0))-INDEX(workshop!H:H,MATCH(E266,workshop!A:A,0))</f>
        <v>80</v>
      </c>
      <c r="L266" s="22">
        <f>INDEX(workshop!G:G,MATCH(F266,workshop!A:A,0))</f>
        <v>10</v>
      </c>
      <c r="M266" s="38" t="str">
        <f>INDEX(workshop!E:E,MATCH(F266,workshop!A:A,0))</f>
        <v>丹麦海峡海战战列改造核心掉落率提高3%（可与其他舰种工坊效果叠加）。</v>
      </c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5"/>
    </row>
    <row r="267" spans="1:26" ht="22.5" customHeight="1" x14ac:dyDescent="0.3">
      <c r="A267" s="33">
        <v>30712</v>
      </c>
      <c r="B267" s="22">
        <v>0</v>
      </c>
      <c r="C267" s="22">
        <v>0</v>
      </c>
      <c r="D267" s="22">
        <v>1</v>
      </c>
      <c r="E267" s="23">
        <f t="shared" si="9"/>
        <v>3071200</v>
      </c>
      <c r="F267" s="23">
        <f t="shared" si="10"/>
        <v>3071205</v>
      </c>
      <c r="G267" s="22" t="s">
        <v>19</v>
      </c>
      <c r="H267" s="22">
        <v>5</v>
      </c>
      <c r="I267" s="33">
        <v>0</v>
      </c>
      <c r="J267" s="34">
        <v>5</v>
      </c>
      <c r="K267" s="22">
        <f>INDEX(workshop!H:H,MATCH(F267,workshop!A:A,0))-INDEX(workshop!H:H,MATCH(E267,workshop!A:A,0))</f>
        <v>300</v>
      </c>
      <c r="L267" s="22">
        <f>INDEX(workshop!G:G,MATCH(F267,workshop!A:A,0))</f>
        <v>10</v>
      </c>
      <c r="M267" s="37" t="str">
        <f>INDEX(workshop!E:E,MATCH(F267,workshop!A:A,0))</f>
        <v>全体大巡闭幕导弹阶段造成的伤害提高5%。</v>
      </c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5"/>
    </row>
  </sheetData>
  <autoFilter ref="A5:M267" xr:uid="{00000000-0009-0000-0000-000000000000}">
    <sortState xmlns:xlrd2="http://schemas.microsoft.com/office/spreadsheetml/2017/richdata2" ref="A6:M267">
      <sortCondition ref="A5:A267"/>
    </sortState>
  </autoFilter>
  <mergeCells count="1">
    <mergeCell ref="Z2:Z3"/>
  </mergeCells>
  <phoneticPr fontId="2" type="noConversion"/>
  <conditionalFormatting sqref="I6:I267">
    <cfRule type="expression" dxfId="0" priority="1">
      <formula>$I6=$J6</formula>
    </cfRule>
  </conditionalFormatting>
  <dataValidations count="1">
    <dataValidation type="whole" allowBlank="1" showInputMessage="1" showErrorMessage="1" errorTitle="非法输入" error="请输入0-5的数值" sqref="I6:J267" xr:uid="{45FF2DCF-06D2-4473-B683-1E6C3705DC90}">
      <formula1>0</formula1>
      <formula2>10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1B40A-A46D-4E5D-9465-03367DB51770}">
  <sheetPr codeName="Sheet2"/>
  <dimension ref="A1:I1638"/>
  <sheetViews>
    <sheetView topLeftCell="A679" workbookViewId="0">
      <selection activeCell="E36" sqref="E36"/>
    </sheetView>
  </sheetViews>
  <sheetFormatPr defaultRowHeight="16.5" x14ac:dyDescent="0.3"/>
  <cols>
    <col min="5" max="5" width="98.88671875" customWidth="1"/>
  </cols>
  <sheetData>
    <row r="1" spans="1:9" x14ac:dyDescent="0.3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</row>
    <row r="2" spans="1:9" x14ac:dyDescent="0.3">
      <c r="A2">
        <v>1010100</v>
      </c>
      <c r="B2">
        <v>12</v>
      </c>
      <c r="C2">
        <v>1</v>
      </c>
      <c r="D2">
        <v>10101</v>
      </c>
      <c r="E2" t="s">
        <v>49</v>
      </c>
      <c r="F2">
        <v>0</v>
      </c>
      <c r="G2">
        <v>0</v>
      </c>
      <c r="H2">
        <v>0</v>
      </c>
      <c r="I2">
        <v>0</v>
      </c>
    </row>
    <row r="3" spans="1:9" x14ac:dyDescent="0.3">
      <c r="A3">
        <v>1010101</v>
      </c>
      <c r="B3">
        <v>12</v>
      </c>
      <c r="C3">
        <v>1</v>
      </c>
      <c r="D3">
        <v>10101</v>
      </c>
      <c r="E3" t="s">
        <v>50</v>
      </c>
      <c r="F3">
        <v>1</v>
      </c>
      <c r="G3">
        <v>0</v>
      </c>
      <c r="H3">
        <v>10</v>
      </c>
      <c r="I3">
        <v>10</v>
      </c>
    </row>
    <row r="4" spans="1:9" x14ac:dyDescent="0.3">
      <c r="A4">
        <v>1010102</v>
      </c>
      <c r="B4">
        <v>12</v>
      </c>
      <c r="C4">
        <v>1</v>
      </c>
      <c r="D4">
        <v>10101</v>
      </c>
      <c r="E4" t="s">
        <v>51</v>
      </c>
      <c r="F4">
        <v>2</v>
      </c>
      <c r="G4">
        <v>10</v>
      </c>
      <c r="H4">
        <v>30</v>
      </c>
      <c r="I4">
        <v>30</v>
      </c>
    </row>
    <row r="5" spans="1:9" x14ac:dyDescent="0.3">
      <c r="A5">
        <v>1010103</v>
      </c>
      <c r="B5">
        <v>12</v>
      </c>
      <c r="C5">
        <v>1</v>
      </c>
      <c r="D5">
        <v>10101</v>
      </c>
      <c r="E5" t="s">
        <v>52</v>
      </c>
      <c r="F5">
        <v>3</v>
      </c>
      <c r="G5">
        <v>10</v>
      </c>
      <c r="H5">
        <v>80</v>
      </c>
      <c r="I5">
        <v>60</v>
      </c>
    </row>
    <row r="6" spans="1:9" x14ac:dyDescent="0.3">
      <c r="A6">
        <v>1010104</v>
      </c>
      <c r="B6">
        <v>12</v>
      </c>
      <c r="C6">
        <v>1</v>
      </c>
      <c r="D6">
        <v>10101</v>
      </c>
      <c r="E6" t="s">
        <v>1221</v>
      </c>
      <c r="F6">
        <v>4</v>
      </c>
      <c r="G6">
        <v>10</v>
      </c>
      <c r="H6">
        <v>160</v>
      </c>
    </row>
    <row r="7" spans="1:9" x14ac:dyDescent="0.3">
      <c r="A7">
        <v>1010105</v>
      </c>
      <c r="B7">
        <v>12</v>
      </c>
      <c r="C7">
        <v>1</v>
      </c>
      <c r="D7">
        <v>10101</v>
      </c>
      <c r="E7" t="s">
        <v>1222</v>
      </c>
      <c r="F7">
        <v>5</v>
      </c>
      <c r="G7">
        <v>10</v>
      </c>
      <c r="H7">
        <v>260</v>
      </c>
    </row>
    <row r="8" spans="1:9" x14ac:dyDescent="0.3">
      <c r="A8">
        <v>1010200</v>
      </c>
      <c r="B8">
        <v>12</v>
      </c>
      <c r="C8">
        <v>1</v>
      </c>
      <c r="D8">
        <v>10102</v>
      </c>
      <c r="E8" s="36" t="s">
        <v>1056</v>
      </c>
      <c r="F8">
        <v>0</v>
      </c>
      <c r="G8">
        <v>0</v>
      </c>
      <c r="H8">
        <v>0</v>
      </c>
      <c r="I8">
        <v>0</v>
      </c>
    </row>
    <row r="9" spans="1:9" x14ac:dyDescent="0.3">
      <c r="A9">
        <v>1010201</v>
      </c>
      <c r="B9">
        <v>12</v>
      </c>
      <c r="C9">
        <v>1</v>
      </c>
      <c r="D9">
        <v>10102</v>
      </c>
      <c r="E9" s="36" t="s">
        <v>1045</v>
      </c>
      <c r="F9">
        <v>1</v>
      </c>
      <c r="G9">
        <v>10</v>
      </c>
      <c r="H9">
        <v>10</v>
      </c>
      <c r="I9">
        <v>10</v>
      </c>
    </row>
    <row r="10" spans="1:9" x14ac:dyDescent="0.3">
      <c r="A10">
        <v>1010202</v>
      </c>
      <c r="B10">
        <v>12</v>
      </c>
      <c r="C10">
        <v>1</v>
      </c>
      <c r="D10">
        <v>10102</v>
      </c>
      <c r="E10" s="36" t="s">
        <v>1046</v>
      </c>
      <c r="F10">
        <v>2</v>
      </c>
      <c r="G10">
        <v>10</v>
      </c>
      <c r="H10">
        <v>30</v>
      </c>
      <c r="I10">
        <v>30</v>
      </c>
    </row>
    <row r="11" spans="1:9" x14ac:dyDescent="0.3">
      <c r="A11">
        <v>1010203</v>
      </c>
      <c r="B11">
        <v>12</v>
      </c>
      <c r="C11">
        <v>1</v>
      </c>
      <c r="D11">
        <v>10102</v>
      </c>
      <c r="E11" s="36" t="s">
        <v>1047</v>
      </c>
      <c r="F11">
        <v>3</v>
      </c>
      <c r="G11">
        <v>10</v>
      </c>
      <c r="H11">
        <v>80</v>
      </c>
      <c r="I11">
        <v>60</v>
      </c>
    </row>
    <row r="12" spans="1:9" x14ac:dyDescent="0.3">
      <c r="A12">
        <v>1010204</v>
      </c>
      <c r="B12">
        <v>12</v>
      </c>
      <c r="C12">
        <v>1</v>
      </c>
      <c r="D12">
        <v>10102</v>
      </c>
      <c r="E12" s="36" t="s">
        <v>1223</v>
      </c>
      <c r="F12">
        <v>4</v>
      </c>
      <c r="G12">
        <v>10</v>
      </c>
      <c r="H12">
        <v>160</v>
      </c>
    </row>
    <row r="13" spans="1:9" x14ac:dyDescent="0.3">
      <c r="A13">
        <v>1010205</v>
      </c>
      <c r="B13">
        <v>12</v>
      </c>
      <c r="C13">
        <v>1</v>
      </c>
      <c r="D13">
        <v>10102</v>
      </c>
      <c r="E13" s="36" t="s">
        <v>1224</v>
      </c>
      <c r="F13">
        <v>5</v>
      </c>
      <c r="G13">
        <v>10</v>
      </c>
      <c r="H13">
        <v>260</v>
      </c>
    </row>
    <row r="14" spans="1:9" x14ac:dyDescent="0.3">
      <c r="A14">
        <v>1010300</v>
      </c>
      <c r="B14">
        <v>12</v>
      </c>
      <c r="C14">
        <v>1</v>
      </c>
      <c r="D14">
        <v>10103</v>
      </c>
      <c r="E14" t="s">
        <v>53</v>
      </c>
      <c r="F14">
        <v>0</v>
      </c>
      <c r="G14">
        <v>0</v>
      </c>
      <c r="H14">
        <v>0</v>
      </c>
      <c r="I14">
        <v>0</v>
      </c>
    </row>
    <row r="15" spans="1:9" x14ac:dyDescent="0.3">
      <c r="A15">
        <v>1010301</v>
      </c>
      <c r="B15">
        <v>12</v>
      </c>
      <c r="C15">
        <v>1</v>
      </c>
      <c r="D15">
        <v>10103</v>
      </c>
      <c r="E15" t="s">
        <v>54</v>
      </c>
      <c r="F15">
        <v>1</v>
      </c>
      <c r="G15">
        <v>10</v>
      </c>
      <c r="H15">
        <v>10</v>
      </c>
      <c r="I15">
        <v>10</v>
      </c>
    </row>
    <row r="16" spans="1:9" x14ac:dyDescent="0.3">
      <c r="A16">
        <v>1010302</v>
      </c>
      <c r="B16">
        <v>12</v>
      </c>
      <c r="C16">
        <v>1</v>
      </c>
      <c r="D16">
        <v>10103</v>
      </c>
      <c r="E16" t="s">
        <v>55</v>
      </c>
      <c r="F16">
        <v>2</v>
      </c>
      <c r="G16">
        <v>10</v>
      </c>
      <c r="H16">
        <v>30</v>
      </c>
      <c r="I16">
        <v>30</v>
      </c>
    </row>
    <row r="17" spans="1:9" x14ac:dyDescent="0.3">
      <c r="A17">
        <v>1010303</v>
      </c>
      <c r="B17">
        <v>12</v>
      </c>
      <c r="C17">
        <v>1</v>
      </c>
      <c r="D17">
        <v>10103</v>
      </c>
      <c r="E17" t="s">
        <v>56</v>
      </c>
      <c r="F17">
        <v>3</v>
      </c>
      <c r="G17">
        <v>10</v>
      </c>
      <c r="H17">
        <v>80</v>
      </c>
      <c r="I17">
        <v>60</v>
      </c>
    </row>
    <row r="18" spans="1:9" x14ac:dyDescent="0.3">
      <c r="A18">
        <v>1010304</v>
      </c>
      <c r="B18">
        <v>12</v>
      </c>
      <c r="C18">
        <v>1</v>
      </c>
      <c r="D18">
        <v>10103</v>
      </c>
      <c r="E18" t="s">
        <v>1225</v>
      </c>
      <c r="F18">
        <v>4</v>
      </c>
      <c r="G18">
        <v>10</v>
      </c>
      <c r="H18">
        <v>160</v>
      </c>
    </row>
    <row r="19" spans="1:9" x14ac:dyDescent="0.3">
      <c r="A19">
        <v>1010305</v>
      </c>
      <c r="B19">
        <v>12</v>
      </c>
      <c r="C19">
        <v>1</v>
      </c>
      <c r="D19">
        <v>10103</v>
      </c>
      <c r="E19" t="s">
        <v>1226</v>
      </c>
      <c r="F19">
        <v>5</v>
      </c>
      <c r="G19">
        <v>10</v>
      </c>
      <c r="H19">
        <v>260</v>
      </c>
    </row>
    <row r="20" spans="1:9" x14ac:dyDescent="0.3">
      <c r="A20">
        <v>1010400</v>
      </c>
      <c r="B20">
        <v>12</v>
      </c>
      <c r="C20">
        <v>1</v>
      </c>
      <c r="D20">
        <v>10104</v>
      </c>
      <c r="E20" s="36" t="s">
        <v>1055</v>
      </c>
      <c r="F20">
        <v>0</v>
      </c>
      <c r="G20">
        <v>0</v>
      </c>
      <c r="H20">
        <v>0</v>
      </c>
      <c r="I20">
        <v>0</v>
      </c>
    </row>
    <row r="21" spans="1:9" x14ac:dyDescent="0.3">
      <c r="A21">
        <v>1010401</v>
      </c>
      <c r="B21">
        <v>12</v>
      </c>
      <c r="C21">
        <v>1</v>
      </c>
      <c r="D21">
        <v>10104</v>
      </c>
      <c r="E21" s="36" t="s">
        <v>1048</v>
      </c>
      <c r="F21">
        <v>1</v>
      </c>
      <c r="G21">
        <v>10</v>
      </c>
      <c r="H21">
        <v>10</v>
      </c>
      <c r="I21">
        <v>10</v>
      </c>
    </row>
    <row r="22" spans="1:9" x14ac:dyDescent="0.3">
      <c r="A22">
        <v>1010402</v>
      </c>
      <c r="B22">
        <v>12</v>
      </c>
      <c r="C22">
        <v>1</v>
      </c>
      <c r="D22">
        <v>10104</v>
      </c>
      <c r="E22" s="36" t="s">
        <v>1049</v>
      </c>
      <c r="F22">
        <v>2</v>
      </c>
      <c r="G22">
        <v>10</v>
      </c>
      <c r="H22">
        <v>30</v>
      </c>
      <c r="I22">
        <v>30</v>
      </c>
    </row>
    <row r="23" spans="1:9" x14ac:dyDescent="0.3">
      <c r="A23">
        <v>1010403</v>
      </c>
      <c r="B23">
        <v>12</v>
      </c>
      <c r="C23">
        <v>1</v>
      </c>
      <c r="D23">
        <v>10104</v>
      </c>
      <c r="E23" s="36" t="s">
        <v>1050</v>
      </c>
      <c r="F23">
        <v>3</v>
      </c>
      <c r="G23">
        <v>10</v>
      </c>
      <c r="H23">
        <v>80</v>
      </c>
      <c r="I23">
        <v>60</v>
      </c>
    </row>
    <row r="24" spans="1:9" x14ac:dyDescent="0.3">
      <c r="A24">
        <v>1010404</v>
      </c>
      <c r="B24">
        <v>12</v>
      </c>
      <c r="C24">
        <v>1</v>
      </c>
      <c r="D24">
        <v>10104</v>
      </c>
      <c r="E24" s="36" t="s">
        <v>1227</v>
      </c>
      <c r="F24">
        <v>4</v>
      </c>
      <c r="G24">
        <v>10</v>
      </c>
      <c r="H24">
        <v>160</v>
      </c>
    </row>
    <row r="25" spans="1:9" x14ac:dyDescent="0.3">
      <c r="A25">
        <v>1010405</v>
      </c>
      <c r="B25">
        <v>12</v>
      </c>
      <c r="C25">
        <v>1</v>
      </c>
      <c r="D25">
        <v>10104</v>
      </c>
      <c r="E25" s="36" t="s">
        <v>1228</v>
      </c>
      <c r="F25">
        <v>5</v>
      </c>
      <c r="G25">
        <v>10</v>
      </c>
      <c r="H25">
        <v>260</v>
      </c>
    </row>
    <row r="26" spans="1:9" x14ac:dyDescent="0.3">
      <c r="A26">
        <v>1010500</v>
      </c>
      <c r="B26">
        <v>12</v>
      </c>
      <c r="C26">
        <v>1</v>
      </c>
      <c r="D26">
        <v>10105</v>
      </c>
      <c r="E26" t="s">
        <v>57</v>
      </c>
      <c r="F26">
        <v>0</v>
      </c>
      <c r="G26">
        <v>0</v>
      </c>
      <c r="H26">
        <v>0</v>
      </c>
      <c r="I26">
        <v>0</v>
      </c>
    </row>
    <row r="27" spans="1:9" x14ac:dyDescent="0.3">
      <c r="A27">
        <v>1010501</v>
      </c>
      <c r="B27">
        <v>12</v>
      </c>
      <c r="C27">
        <v>1</v>
      </c>
      <c r="D27">
        <v>10105</v>
      </c>
      <c r="E27" t="s">
        <v>58</v>
      </c>
      <c r="F27">
        <v>1</v>
      </c>
      <c r="G27">
        <v>10</v>
      </c>
      <c r="H27">
        <v>10</v>
      </c>
      <c r="I27">
        <v>10</v>
      </c>
    </row>
    <row r="28" spans="1:9" x14ac:dyDescent="0.3">
      <c r="A28">
        <v>1010502</v>
      </c>
      <c r="B28">
        <v>12</v>
      </c>
      <c r="C28">
        <v>1</v>
      </c>
      <c r="D28">
        <v>10105</v>
      </c>
      <c r="E28" t="s">
        <v>59</v>
      </c>
      <c r="F28">
        <v>2</v>
      </c>
      <c r="G28">
        <v>10</v>
      </c>
      <c r="H28">
        <v>30</v>
      </c>
      <c r="I28">
        <v>30</v>
      </c>
    </row>
    <row r="29" spans="1:9" x14ac:dyDescent="0.3">
      <c r="A29">
        <v>1010503</v>
      </c>
      <c r="B29">
        <v>12</v>
      </c>
      <c r="C29">
        <v>1</v>
      </c>
      <c r="D29">
        <v>10105</v>
      </c>
      <c r="E29" t="s">
        <v>60</v>
      </c>
      <c r="F29">
        <v>3</v>
      </c>
      <c r="G29">
        <v>10</v>
      </c>
      <c r="H29">
        <v>80</v>
      </c>
      <c r="I29">
        <v>60</v>
      </c>
    </row>
    <row r="30" spans="1:9" x14ac:dyDescent="0.3">
      <c r="A30">
        <v>1010504</v>
      </c>
      <c r="B30">
        <v>12</v>
      </c>
      <c r="C30">
        <v>1</v>
      </c>
      <c r="D30">
        <v>10105</v>
      </c>
      <c r="E30" t="s">
        <v>1229</v>
      </c>
      <c r="F30">
        <v>4</v>
      </c>
      <c r="G30">
        <v>10</v>
      </c>
      <c r="H30">
        <v>160</v>
      </c>
    </row>
    <row r="31" spans="1:9" x14ac:dyDescent="0.3">
      <c r="A31">
        <v>1010505</v>
      </c>
      <c r="B31">
        <v>12</v>
      </c>
      <c r="C31">
        <v>1</v>
      </c>
      <c r="D31">
        <v>10105</v>
      </c>
      <c r="E31" t="s">
        <v>1230</v>
      </c>
      <c r="F31">
        <v>5</v>
      </c>
      <c r="G31">
        <v>10</v>
      </c>
      <c r="H31">
        <v>260</v>
      </c>
    </row>
    <row r="32" spans="1:9" x14ac:dyDescent="0.3">
      <c r="A32">
        <v>1010600</v>
      </c>
      <c r="B32">
        <v>12</v>
      </c>
      <c r="C32">
        <v>1</v>
      </c>
      <c r="D32">
        <v>10106</v>
      </c>
      <c r="E32" t="s">
        <v>61</v>
      </c>
      <c r="F32">
        <v>0</v>
      </c>
      <c r="G32">
        <v>0</v>
      </c>
      <c r="H32">
        <v>0</v>
      </c>
      <c r="I32">
        <v>0</v>
      </c>
    </row>
    <row r="33" spans="1:9" x14ac:dyDescent="0.3">
      <c r="A33">
        <v>1010601</v>
      </c>
      <c r="B33">
        <v>12</v>
      </c>
      <c r="C33">
        <v>1</v>
      </c>
      <c r="D33">
        <v>10106</v>
      </c>
      <c r="E33" t="s">
        <v>62</v>
      </c>
      <c r="F33">
        <v>1</v>
      </c>
      <c r="G33">
        <v>10</v>
      </c>
      <c r="H33">
        <v>10</v>
      </c>
      <c r="I33">
        <v>10</v>
      </c>
    </row>
    <row r="34" spans="1:9" x14ac:dyDescent="0.3">
      <c r="A34">
        <v>1010602</v>
      </c>
      <c r="B34">
        <v>12</v>
      </c>
      <c r="C34">
        <v>1</v>
      </c>
      <c r="D34">
        <v>10106</v>
      </c>
      <c r="E34" t="s">
        <v>63</v>
      </c>
      <c r="F34">
        <v>2</v>
      </c>
      <c r="G34">
        <v>10</v>
      </c>
      <c r="H34">
        <v>30</v>
      </c>
      <c r="I34">
        <v>30</v>
      </c>
    </row>
    <row r="35" spans="1:9" x14ac:dyDescent="0.3">
      <c r="A35">
        <v>1010603</v>
      </c>
      <c r="B35">
        <v>12</v>
      </c>
      <c r="C35">
        <v>1</v>
      </c>
      <c r="D35">
        <v>10106</v>
      </c>
      <c r="E35" t="s">
        <v>64</v>
      </c>
      <c r="F35">
        <v>3</v>
      </c>
      <c r="G35">
        <v>10</v>
      </c>
      <c r="H35">
        <v>80</v>
      </c>
      <c r="I35">
        <v>60</v>
      </c>
    </row>
    <row r="36" spans="1:9" x14ac:dyDescent="0.3">
      <c r="A36">
        <v>1010604</v>
      </c>
      <c r="B36">
        <v>12</v>
      </c>
      <c r="C36">
        <v>1</v>
      </c>
      <c r="D36">
        <v>10106</v>
      </c>
      <c r="E36" t="s">
        <v>1231</v>
      </c>
      <c r="F36">
        <v>4</v>
      </c>
      <c r="G36">
        <v>10</v>
      </c>
      <c r="H36">
        <v>160</v>
      </c>
    </row>
    <row r="37" spans="1:9" x14ac:dyDescent="0.3">
      <c r="A37">
        <v>1010605</v>
      </c>
      <c r="B37">
        <v>12</v>
      </c>
      <c r="C37">
        <v>1</v>
      </c>
      <c r="D37">
        <v>10106</v>
      </c>
      <c r="E37" t="s">
        <v>1232</v>
      </c>
      <c r="F37">
        <v>5</v>
      </c>
      <c r="G37">
        <v>10</v>
      </c>
      <c r="H37">
        <v>260</v>
      </c>
    </row>
    <row r="38" spans="1:9" x14ac:dyDescent="0.3">
      <c r="A38">
        <v>1010700</v>
      </c>
      <c r="B38">
        <v>12</v>
      </c>
      <c r="C38">
        <v>1</v>
      </c>
      <c r="D38">
        <v>10107</v>
      </c>
      <c r="E38" s="36" t="s">
        <v>1051</v>
      </c>
      <c r="F38">
        <v>0</v>
      </c>
      <c r="G38">
        <v>0</v>
      </c>
      <c r="H38">
        <v>0</v>
      </c>
      <c r="I38">
        <v>0</v>
      </c>
    </row>
    <row r="39" spans="1:9" x14ac:dyDescent="0.3">
      <c r="A39">
        <v>1010701</v>
      </c>
      <c r="B39">
        <v>12</v>
      </c>
      <c r="C39">
        <v>1</v>
      </c>
      <c r="D39">
        <v>10107</v>
      </c>
      <c r="E39" s="36" t="s">
        <v>1052</v>
      </c>
      <c r="F39">
        <v>1</v>
      </c>
      <c r="G39">
        <v>10</v>
      </c>
      <c r="H39">
        <v>10</v>
      </c>
      <c r="I39">
        <v>10</v>
      </c>
    </row>
    <row r="40" spans="1:9" x14ac:dyDescent="0.3">
      <c r="A40">
        <v>1010702</v>
      </c>
      <c r="B40">
        <v>12</v>
      </c>
      <c r="C40">
        <v>1</v>
      </c>
      <c r="D40">
        <v>10107</v>
      </c>
      <c r="E40" s="36" t="s">
        <v>1053</v>
      </c>
      <c r="F40">
        <v>2</v>
      </c>
      <c r="G40">
        <v>10</v>
      </c>
      <c r="H40">
        <v>30</v>
      </c>
      <c r="I40">
        <v>30</v>
      </c>
    </row>
    <row r="41" spans="1:9" x14ac:dyDescent="0.3">
      <c r="A41">
        <v>1010703</v>
      </c>
      <c r="B41">
        <v>12</v>
      </c>
      <c r="C41">
        <v>1</v>
      </c>
      <c r="D41">
        <v>10107</v>
      </c>
      <c r="E41" s="36" t="s">
        <v>1054</v>
      </c>
      <c r="F41">
        <v>3</v>
      </c>
      <c r="G41">
        <v>10</v>
      </c>
      <c r="H41">
        <v>80</v>
      </c>
      <c r="I41">
        <v>60</v>
      </c>
    </row>
    <row r="42" spans="1:9" x14ac:dyDescent="0.3">
      <c r="A42">
        <v>1010704</v>
      </c>
      <c r="B42">
        <v>12</v>
      </c>
      <c r="C42">
        <v>1</v>
      </c>
      <c r="D42">
        <v>10107</v>
      </c>
      <c r="E42" s="36" t="s">
        <v>1233</v>
      </c>
      <c r="F42">
        <v>4</v>
      </c>
      <c r="G42">
        <v>10</v>
      </c>
      <c r="H42">
        <v>160</v>
      </c>
    </row>
    <row r="43" spans="1:9" x14ac:dyDescent="0.3">
      <c r="A43">
        <v>1010705</v>
      </c>
      <c r="B43">
        <v>12</v>
      </c>
      <c r="C43">
        <v>1</v>
      </c>
      <c r="D43">
        <v>10107</v>
      </c>
      <c r="E43" s="36" t="s">
        <v>1234</v>
      </c>
      <c r="F43">
        <v>5</v>
      </c>
      <c r="G43">
        <v>10</v>
      </c>
      <c r="H43">
        <v>260</v>
      </c>
    </row>
    <row r="44" spans="1:9" x14ac:dyDescent="0.3">
      <c r="A44">
        <v>1010800</v>
      </c>
      <c r="B44">
        <v>12</v>
      </c>
      <c r="C44">
        <v>1</v>
      </c>
      <c r="D44">
        <v>10108</v>
      </c>
      <c r="E44" t="s">
        <v>65</v>
      </c>
      <c r="F44">
        <v>0</v>
      </c>
      <c r="G44">
        <v>0</v>
      </c>
      <c r="H44">
        <v>0</v>
      </c>
      <c r="I44">
        <v>0</v>
      </c>
    </row>
    <row r="45" spans="1:9" x14ac:dyDescent="0.3">
      <c r="A45">
        <v>1010801</v>
      </c>
      <c r="B45">
        <v>12</v>
      </c>
      <c r="C45">
        <v>1</v>
      </c>
      <c r="D45">
        <v>10108</v>
      </c>
      <c r="E45" t="s">
        <v>66</v>
      </c>
      <c r="F45">
        <v>1</v>
      </c>
      <c r="G45">
        <v>10</v>
      </c>
      <c r="H45">
        <v>10</v>
      </c>
      <c r="I45">
        <v>10</v>
      </c>
    </row>
    <row r="46" spans="1:9" x14ac:dyDescent="0.3">
      <c r="A46">
        <v>1010802</v>
      </c>
      <c r="B46">
        <v>12</v>
      </c>
      <c r="C46">
        <v>1</v>
      </c>
      <c r="D46">
        <v>10108</v>
      </c>
      <c r="E46" t="s">
        <v>67</v>
      </c>
      <c r="F46">
        <v>2</v>
      </c>
      <c r="G46">
        <v>10</v>
      </c>
      <c r="H46">
        <v>30</v>
      </c>
      <c r="I46">
        <v>30</v>
      </c>
    </row>
    <row r="47" spans="1:9" x14ac:dyDescent="0.3">
      <c r="A47">
        <v>1010803</v>
      </c>
      <c r="B47">
        <v>12</v>
      </c>
      <c r="C47">
        <v>1</v>
      </c>
      <c r="D47">
        <v>10108</v>
      </c>
      <c r="E47" t="s">
        <v>68</v>
      </c>
      <c r="F47">
        <v>3</v>
      </c>
      <c r="G47">
        <v>10</v>
      </c>
      <c r="H47">
        <v>80</v>
      </c>
      <c r="I47">
        <v>60</v>
      </c>
    </row>
    <row r="48" spans="1:9" x14ac:dyDescent="0.3">
      <c r="A48">
        <v>1010804</v>
      </c>
      <c r="B48">
        <v>12</v>
      </c>
      <c r="C48">
        <v>1</v>
      </c>
      <c r="D48">
        <v>10108</v>
      </c>
      <c r="E48" t="s">
        <v>1235</v>
      </c>
      <c r="F48">
        <v>4</v>
      </c>
      <c r="G48">
        <v>10</v>
      </c>
      <c r="H48">
        <v>160</v>
      </c>
    </row>
    <row r="49" spans="1:9" x14ac:dyDescent="0.3">
      <c r="A49">
        <v>1010805</v>
      </c>
      <c r="B49">
        <v>12</v>
      </c>
      <c r="C49">
        <v>1</v>
      </c>
      <c r="D49">
        <v>10108</v>
      </c>
      <c r="E49" t="s">
        <v>1236</v>
      </c>
      <c r="F49">
        <v>5</v>
      </c>
      <c r="G49">
        <v>10</v>
      </c>
      <c r="H49">
        <v>260</v>
      </c>
    </row>
    <row r="50" spans="1:9" x14ac:dyDescent="0.3">
      <c r="A50">
        <v>1010900</v>
      </c>
      <c r="B50">
        <v>12</v>
      </c>
      <c r="C50">
        <v>1</v>
      </c>
      <c r="D50">
        <v>10109</v>
      </c>
      <c r="E50" t="s">
        <v>69</v>
      </c>
      <c r="F50">
        <v>0</v>
      </c>
      <c r="G50">
        <v>0</v>
      </c>
      <c r="H50">
        <v>0</v>
      </c>
      <c r="I50">
        <v>0</v>
      </c>
    </row>
    <row r="51" spans="1:9" x14ac:dyDescent="0.3">
      <c r="A51">
        <v>1010901</v>
      </c>
      <c r="B51">
        <v>12</v>
      </c>
      <c r="C51">
        <v>1</v>
      </c>
      <c r="D51">
        <v>10109</v>
      </c>
      <c r="E51" t="s">
        <v>70</v>
      </c>
      <c r="F51">
        <v>1</v>
      </c>
      <c r="G51">
        <v>70</v>
      </c>
      <c r="H51">
        <v>50</v>
      </c>
      <c r="I51">
        <v>10</v>
      </c>
    </row>
    <row r="52" spans="1:9" x14ac:dyDescent="0.3">
      <c r="A52">
        <v>1010902</v>
      </c>
      <c r="B52">
        <v>12</v>
      </c>
      <c r="C52">
        <v>1</v>
      </c>
      <c r="D52">
        <v>10109</v>
      </c>
      <c r="E52" t="s">
        <v>71</v>
      </c>
      <c r="F52">
        <v>2</v>
      </c>
      <c r="G52">
        <v>70</v>
      </c>
      <c r="H52">
        <v>100</v>
      </c>
      <c r="I52">
        <v>30</v>
      </c>
    </row>
    <row r="53" spans="1:9" x14ac:dyDescent="0.3">
      <c r="A53">
        <v>1010903</v>
      </c>
      <c r="B53">
        <v>12</v>
      </c>
      <c r="C53">
        <v>1</v>
      </c>
      <c r="D53">
        <v>10109</v>
      </c>
      <c r="E53" t="s">
        <v>72</v>
      </c>
      <c r="F53">
        <v>3</v>
      </c>
      <c r="G53">
        <v>70</v>
      </c>
      <c r="H53">
        <v>150</v>
      </c>
      <c r="I53">
        <v>60</v>
      </c>
    </row>
    <row r="54" spans="1:9" x14ac:dyDescent="0.3">
      <c r="A54">
        <v>1010904</v>
      </c>
      <c r="B54">
        <v>12</v>
      </c>
      <c r="C54">
        <v>1</v>
      </c>
      <c r="D54">
        <v>10109</v>
      </c>
      <c r="E54" t="s">
        <v>73</v>
      </c>
      <c r="F54">
        <v>4</v>
      </c>
      <c r="G54">
        <v>70</v>
      </c>
      <c r="H54">
        <v>200</v>
      </c>
      <c r="I54">
        <v>100</v>
      </c>
    </row>
    <row r="55" spans="1:9" x14ac:dyDescent="0.3">
      <c r="A55">
        <v>1010905</v>
      </c>
      <c r="B55">
        <v>12</v>
      </c>
      <c r="C55">
        <v>1</v>
      </c>
      <c r="D55">
        <v>10109</v>
      </c>
      <c r="E55" t="s">
        <v>74</v>
      </c>
      <c r="F55">
        <v>5</v>
      </c>
      <c r="G55">
        <v>70</v>
      </c>
      <c r="H55">
        <v>260</v>
      </c>
      <c r="I55">
        <v>150</v>
      </c>
    </row>
    <row r="56" spans="1:9" x14ac:dyDescent="0.3">
      <c r="A56">
        <v>1010906</v>
      </c>
      <c r="B56">
        <v>12</v>
      </c>
      <c r="C56">
        <v>1</v>
      </c>
      <c r="D56">
        <v>10109</v>
      </c>
      <c r="E56" t="s">
        <v>1238</v>
      </c>
      <c r="F56">
        <v>6</v>
      </c>
      <c r="G56">
        <v>70</v>
      </c>
      <c r="H56">
        <v>330</v>
      </c>
    </row>
    <row r="57" spans="1:9" x14ac:dyDescent="0.3">
      <c r="A57">
        <v>1010907</v>
      </c>
      <c r="B57">
        <v>12</v>
      </c>
      <c r="C57">
        <v>1</v>
      </c>
      <c r="D57">
        <v>10109</v>
      </c>
      <c r="E57" t="s">
        <v>1239</v>
      </c>
      <c r="F57">
        <v>7</v>
      </c>
      <c r="G57">
        <v>70</v>
      </c>
      <c r="H57">
        <v>410</v>
      </c>
    </row>
    <row r="58" spans="1:9" x14ac:dyDescent="0.3">
      <c r="A58">
        <v>1010908</v>
      </c>
      <c r="B58">
        <v>12</v>
      </c>
      <c r="C58">
        <v>1</v>
      </c>
      <c r="D58">
        <v>10109</v>
      </c>
      <c r="E58" t="s">
        <v>1240</v>
      </c>
      <c r="F58">
        <v>8</v>
      </c>
      <c r="G58">
        <v>70</v>
      </c>
      <c r="H58">
        <v>500</v>
      </c>
    </row>
    <row r="59" spans="1:9" x14ac:dyDescent="0.3">
      <c r="A59">
        <v>1010909</v>
      </c>
      <c r="B59">
        <v>12</v>
      </c>
      <c r="C59">
        <v>1</v>
      </c>
      <c r="D59">
        <v>10109</v>
      </c>
      <c r="E59" t="s">
        <v>1237</v>
      </c>
      <c r="F59">
        <v>9</v>
      </c>
      <c r="G59">
        <v>70</v>
      </c>
      <c r="H59">
        <v>600</v>
      </c>
    </row>
    <row r="60" spans="1:9" x14ac:dyDescent="0.3">
      <c r="A60">
        <v>1010910</v>
      </c>
      <c r="B60">
        <v>12</v>
      </c>
      <c r="C60">
        <v>1</v>
      </c>
      <c r="D60">
        <v>10109</v>
      </c>
      <c r="E60" t="s">
        <v>1241</v>
      </c>
      <c r="F60">
        <v>10</v>
      </c>
      <c r="G60">
        <v>70</v>
      </c>
      <c r="H60">
        <v>710</v>
      </c>
    </row>
    <row r="61" spans="1:9" x14ac:dyDescent="0.3">
      <c r="A61">
        <v>1011000</v>
      </c>
      <c r="B61">
        <v>12</v>
      </c>
      <c r="C61">
        <v>1</v>
      </c>
      <c r="D61">
        <v>10110</v>
      </c>
      <c r="E61" t="s">
        <v>75</v>
      </c>
      <c r="F61">
        <v>0</v>
      </c>
      <c r="G61">
        <v>0</v>
      </c>
      <c r="H61">
        <v>0</v>
      </c>
      <c r="I61">
        <v>0</v>
      </c>
    </row>
    <row r="62" spans="1:9" x14ac:dyDescent="0.3">
      <c r="A62">
        <v>1011001</v>
      </c>
      <c r="B62">
        <v>12</v>
      </c>
      <c r="C62">
        <v>1</v>
      </c>
      <c r="D62">
        <v>10110</v>
      </c>
      <c r="E62" t="s">
        <v>76</v>
      </c>
      <c r="F62">
        <v>1</v>
      </c>
      <c r="G62">
        <v>10</v>
      </c>
      <c r="H62">
        <v>10</v>
      </c>
      <c r="I62">
        <v>10</v>
      </c>
    </row>
    <row r="63" spans="1:9" x14ac:dyDescent="0.3">
      <c r="A63">
        <v>1011002</v>
      </c>
      <c r="B63">
        <v>12</v>
      </c>
      <c r="C63">
        <v>1</v>
      </c>
      <c r="D63">
        <v>10110</v>
      </c>
      <c r="E63" t="s">
        <v>77</v>
      </c>
      <c r="F63">
        <v>2</v>
      </c>
      <c r="G63">
        <v>10</v>
      </c>
      <c r="H63">
        <v>30</v>
      </c>
      <c r="I63">
        <v>30</v>
      </c>
    </row>
    <row r="64" spans="1:9" x14ac:dyDescent="0.3">
      <c r="A64">
        <v>1011003</v>
      </c>
      <c r="B64">
        <v>12</v>
      </c>
      <c r="C64">
        <v>1</v>
      </c>
      <c r="D64">
        <v>10110</v>
      </c>
      <c r="E64" t="s">
        <v>78</v>
      </c>
      <c r="F64">
        <v>3</v>
      </c>
      <c r="G64">
        <v>10</v>
      </c>
      <c r="H64">
        <v>80</v>
      </c>
      <c r="I64">
        <v>60</v>
      </c>
    </row>
    <row r="65" spans="1:9" x14ac:dyDescent="0.3">
      <c r="A65">
        <v>1011004</v>
      </c>
      <c r="B65">
        <v>12</v>
      </c>
      <c r="C65">
        <v>1</v>
      </c>
      <c r="D65">
        <v>10110</v>
      </c>
      <c r="E65" t="s">
        <v>1242</v>
      </c>
      <c r="F65">
        <v>4</v>
      </c>
      <c r="G65">
        <v>10</v>
      </c>
      <c r="H65">
        <v>160</v>
      </c>
    </row>
    <row r="66" spans="1:9" x14ac:dyDescent="0.3">
      <c r="A66">
        <v>1011005</v>
      </c>
      <c r="B66">
        <v>12</v>
      </c>
      <c r="C66">
        <v>1</v>
      </c>
      <c r="D66">
        <v>10110</v>
      </c>
      <c r="E66" t="s">
        <v>1243</v>
      </c>
      <c r="F66">
        <v>5</v>
      </c>
      <c r="G66">
        <v>10</v>
      </c>
      <c r="H66">
        <v>260</v>
      </c>
    </row>
    <row r="67" spans="1:9" x14ac:dyDescent="0.3">
      <c r="A67">
        <v>1011100</v>
      </c>
      <c r="B67">
        <v>12</v>
      </c>
      <c r="C67">
        <v>1</v>
      </c>
      <c r="D67">
        <v>10111</v>
      </c>
      <c r="E67" t="s">
        <v>79</v>
      </c>
      <c r="F67">
        <v>0</v>
      </c>
      <c r="G67">
        <v>0</v>
      </c>
      <c r="H67">
        <v>0</v>
      </c>
      <c r="I67">
        <v>0</v>
      </c>
    </row>
    <row r="68" spans="1:9" x14ac:dyDescent="0.3">
      <c r="A68">
        <v>1011101</v>
      </c>
      <c r="B68">
        <v>12</v>
      </c>
      <c r="C68">
        <v>1</v>
      </c>
      <c r="D68">
        <v>10111</v>
      </c>
      <c r="E68" t="s">
        <v>80</v>
      </c>
      <c r="F68">
        <v>1</v>
      </c>
      <c r="G68">
        <v>10</v>
      </c>
      <c r="H68">
        <v>10</v>
      </c>
      <c r="I68">
        <v>10</v>
      </c>
    </row>
    <row r="69" spans="1:9" x14ac:dyDescent="0.3">
      <c r="A69">
        <v>1011102</v>
      </c>
      <c r="B69">
        <v>12</v>
      </c>
      <c r="C69">
        <v>1</v>
      </c>
      <c r="D69">
        <v>10111</v>
      </c>
      <c r="E69" t="s">
        <v>81</v>
      </c>
      <c r="F69">
        <v>2</v>
      </c>
      <c r="G69">
        <v>10</v>
      </c>
      <c r="H69">
        <v>30</v>
      </c>
      <c r="I69">
        <v>30</v>
      </c>
    </row>
    <row r="70" spans="1:9" x14ac:dyDescent="0.3">
      <c r="A70">
        <v>1011103</v>
      </c>
      <c r="B70">
        <v>12</v>
      </c>
      <c r="C70">
        <v>1</v>
      </c>
      <c r="D70">
        <v>10111</v>
      </c>
      <c r="E70" t="s">
        <v>82</v>
      </c>
      <c r="F70">
        <v>3</v>
      </c>
      <c r="G70">
        <v>10</v>
      </c>
      <c r="H70">
        <v>80</v>
      </c>
      <c r="I70">
        <v>60</v>
      </c>
    </row>
    <row r="71" spans="1:9" x14ac:dyDescent="0.3">
      <c r="A71">
        <v>1011104</v>
      </c>
      <c r="B71">
        <v>12</v>
      </c>
      <c r="C71">
        <v>1</v>
      </c>
      <c r="D71">
        <v>10111</v>
      </c>
      <c r="E71" t="s">
        <v>1244</v>
      </c>
      <c r="F71">
        <v>4</v>
      </c>
      <c r="G71">
        <v>10</v>
      </c>
      <c r="H71">
        <v>160</v>
      </c>
    </row>
    <row r="72" spans="1:9" x14ac:dyDescent="0.3">
      <c r="A72">
        <v>1011105</v>
      </c>
      <c r="B72">
        <v>12</v>
      </c>
      <c r="C72">
        <v>1</v>
      </c>
      <c r="D72">
        <v>10111</v>
      </c>
      <c r="E72" t="s">
        <v>1245</v>
      </c>
      <c r="F72">
        <v>5</v>
      </c>
      <c r="G72">
        <v>10</v>
      </c>
      <c r="H72">
        <v>260</v>
      </c>
    </row>
    <row r="73" spans="1:9" x14ac:dyDescent="0.3">
      <c r="A73">
        <v>1011200</v>
      </c>
      <c r="B73">
        <v>12</v>
      </c>
      <c r="C73">
        <v>1</v>
      </c>
      <c r="D73">
        <v>10112</v>
      </c>
      <c r="E73" t="s">
        <v>83</v>
      </c>
      <c r="F73">
        <v>0</v>
      </c>
      <c r="G73">
        <v>0</v>
      </c>
      <c r="H73">
        <v>0</v>
      </c>
      <c r="I73">
        <v>0</v>
      </c>
    </row>
    <row r="74" spans="1:9" x14ac:dyDescent="0.3">
      <c r="A74">
        <v>1011201</v>
      </c>
      <c r="B74">
        <v>12</v>
      </c>
      <c r="C74">
        <v>1</v>
      </c>
      <c r="D74">
        <v>10112</v>
      </c>
      <c r="E74" t="s">
        <v>84</v>
      </c>
      <c r="F74">
        <v>1</v>
      </c>
      <c r="G74">
        <v>10</v>
      </c>
      <c r="H74">
        <v>10</v>
      </c>
      <c r="I74">
        <v>10</v>
      </c>
    </row>
    <row r="75" spans="1:9" x14ac:dyDescent="0.3">
      <c r="A75">
        <v>1011202</v>
      </c>
      <c r="B75">
        <v>12</v>
      </c>
      <c r="C75">
        <v>1</v>
      </c>
      <c r="D75">
        <v>10112</v>
      </c>
      <c r="E75" t="s">
        <v>85</v>
      </c>
      <c r="F75">
        <v>2</v>
      </c>
      <c r="G75">
        <v>10</v>
      </c>
      <c r="H75">
        <v>30</v>
      </c>
      <c r="I75">
        <v>30</v>
      </c>
    </row>
    <row r="76" spans="1:9" x14ac:dyDescent="0.3">
      <c r="A76">
        <v>1011203</v>
      </c>
      <c r="B76">
        <v>12</v>
      </c>
      <c r="C76">
        <v>1</v>
      </c>
      <c r="D76">
        <v>10112</v>
      </c>
      <c r="E76" t="s">
        <v>86</v>
      </c>
      <c r="F76">
        <v>3</v>
      </c>
      <c r="G76">
        <v>10</v>
      </c>
      <c r="H76">
        <v>80</v>
      </c>
      <c r="I76">
        <v>60</v>
      </c>
    </row>
    <row r="77" spans="1:9" x14ac:dyDescent="0.3">
      <c r="A77">
        <v>1011204</v>
      </c>
      <c r="B77">
        <v>12</v>
      </c>
      <c r="C77">
        <v>1</v>
      </c>
      <c r="D77">
        <v>10112</v>
      </c>
      <c r="E77" t="s">
        <v>1246</v>
      </c>
      <c r="F77">
        <v>4</v>
      </c>
      <c r="G77">
        <v>10</v>
      </c>
      <c r="H77">
        <v>160</v>
      </c>
    </row>
    <row r="78" spans="1:9" x14ac:dyDescent="0.3">
      <c r="A78">
        <v>1011205</v>
      </c>
      <c r="B78">
        <v>12</v>
      </c>
      <c r="C78">
        <v>1</v>
      </c>
      <c r="D78">
        <v>10112</v>
      </c>
      <c r="E78" t="s">
        <v>1247</v>
      </c>
      <c r="F78">
        <v>5</v>
      </c>
      <c r="G78">
        <v>10</v>
      </c>
      <c r="H78">
        <v>260</v>
      </c>
    </row>
    <row r="79" spans="1:9" x14ac:dyDescent="0.3">
      <c r="A79">
        <v>1011300</v>
      </c>
      <c r="B79">
        <v>12</v>
      </c>
      <c r="C79">
        <v>1</v>
      </c>
      <c r="D79">
        <v>10113</v>
      </c>
      <c r="E79" t="s">
        <v>87</v>
      </c>
      <c r="F79">
        <v>0</v>
      </c>
      <c r="G79">
        <v>0</v>
      </c>
      <c r="H79">
        <v>0</v>
      </c>
      <c r="I79">
        <v>0</v>
      </c>
    </row>
    <row r="80" spans="1:9" x14ac:dyDescent="0.3">
      <c r="A80">
        <v>1011301</v>
      </c>
      <c r="B80">
        <v>12</v>
      </c>
      <c r="C80">
        <v>1</v>
      </c>
      <c r="D80">
        <v>10113</v>
      </c>
      <c r="E80" t="s">
        <v>88</v>
      </c>
      <c r="F80">
        <v>1</v>
      </c>
      <c r="G80">
        <v>10</v>
      </c>
      <c r="H80">
        <v>10</v>
      </c>
      <c r="I80">
        <v>10</v>
      </c>
    </row>
    <row r="81" spans="1:9" x14ac:dyDescent="0.3">
      <c r="A81">
        <v>1011302</v>
      </c>
      <c r="B81">
        <v>12</v>
      </c>
      <c r="C81">
        <v>1</v>
      </c>
      <c r="D81">
        <v>10113</v>
      </c>
      <c r="E81" t="s">
        <v>89</v>
      </c>
      <c r="F81">
        <v>2</v>
      </c>
      <c r="G81">
        <v>10</v>
      </c>
      <c r="H81">
        <v>30</v>
      </c>
      <c r="I81">
        <v>30</v>
      </c>
    </row>
    <row r="82" spans="1:9" x14ac:dyDescent="0.3">
      <c r="A82">
        <v>1011303</v>
      </c>
      <c r="B82">
        <v>12</v>
      </c>
      <c r="C82">
        <v>1</v>
      </c>
      <c r="D82">
        <v>10113</v>
      </c>
      <c r="E82" t="s">
        <v>90</v>
      </c>
      <c r="F82">
        <v>3</v>
      </c>
      <c r="G82">
        <v>10</v>
      </c>
      <c r="H82">
        <v>80</v>
      </c>
      <c r="I82">
        <v>60</v>
      </c>
    </row>
    <row r="83" spans="1:9" x14ac:dyDescent="0.3">
      <c r="A83">
        <v>1011304</v>
      </c>
      <c r="B83">
        <v>12</v>
      </c>
      <c r="C83">
        <v>1</v>
      </c>
      <c r="D83">
        <v>10113</v>
      </c>
      <c r="E83" t="s">
        <v>1248</v>
      </c>
      <c r="F83">
        <v>4</v>
      </c>
      <c r="G83">
        <v>10</v>
      </c>
      <c r="H83">
        <v>160</v>
      </c>
    </row>
    <row r="84" spans="1:9" x14ac:dyDescent="0.3">
      <c r="A84">
        <v>1011305</v>
      </c>
      <c r="B84">
        <v>12</v>
      </c>
      <c r="C84">
        <v>1</v>
      </c>
      <c r="D84">
        <v>10113</v>
      </c>
      <c r="E84" t="s">
        <v>1249</v>
      </c>
      <c r="F84">
        <v>5</v>
      </c>
      <c r="G84">
        <v>10</v>
      </c>
      <c r="H84">
        <v>260</v>
      </c>
    </row>
    <row r="85" spans="1:9" x14ac:dyDescent="0.3">
      <c r="A85">
        <v>1011400</v>
      </c>
      <c r="B85">
        <v>12</v>
      </c>
      <c r="C85">
        <v>1</v>
      </c>
      <c r="D85">
        <v>10114</v>
      </c>
      <c r="E85" t="s">
        <v>91</v>
      </c>
      <c r="F85">
        <v>0</v>
      </c>
      <c r="G85">
        <v>0</v>
      </c>
      <c r="H85">
        <v>0</v>
      </c>
      <c r="I85">
        <v>0</v>
      </c>
    </row>
    <row r="86" spans="1:9" x14ac:dyDescent="0.3">
      <c r="A86">
        <v>1011401</v>
      </c>
      <c r="B86">
        <v>12</v>
      </c>
      <c r="C86">
        <v>1</v>
      </c>
      <c r="D86">
        <v>10114</v>
      </c>
      <c r="E86" t="s">
        <v>92</v>
      </c>
      <c r="F86">
        <v>1</v>
      </c>
      <c r="G86">
        <v>10</v>
      </c>
      <c r="H86">
        <v>10</v>
      </c>
      <c r="I86">
        <v>10</v>
      </c>
    </row>
    <row r="87" spans="1:9" x14ac:dyDescent="0.3">
      <c r="A87">
        <v>1011402</v>
      </c>
      <c r="B87">
        <v>12</v>
      </c>
      <c r="C87">
        <v>1</v>
      </c>
      <c r="D87">
        <v>10114</v>
      </c>
      <c r="E87" t="s">
        <v>93</v>
      </c>
      <c r="F87">
        <v>2</v>
      </c>
      <c r="G87">
        <v>10</v>
      </c>
      <c r="H87">
        <v>30</v>
      </c>
      <c r="I87">
        <v>30</v>
      </c>
    </row>
    <row r="88" spans="1:9" x14ac:dyDescent="0.3">
      <c r="A88">
        <v>1011403</v>
      </c>
      <c r="B88">
        <v>12</v>
      </c>
      <c r="C88">
        <v>1</v>
      </c>
      <c r="D88">
        <v>10114</v>
      </c>
      <c r="E88" t="s">
        <v>94</v>
      </c>
      <c r="F88">
        <v>3</v>
      </c>
      <c r="G88">
        <v>10</v>
      </c>
      <c r="H88">
        <v>80</v>
      </c>
      <c r="I88">
        <v>60</v>
      </c>
    </row>
    <row r="89" spans="1:9" x14ac:dyDescent="0.3">
      <c r="A89">
        <v>1011404</v>
      </c>
      <c r="B89">
        <v>12</v>
      </c>
      <c r="C89">
        <v>1</v>
      </c>
      <c r="D89">
        <v>10114</v>
      </c>
      <c r="E89" t="s">
        <v>1250</v>
      </c>
      <c r="F89">
        <v>4</v>
      </c>
      <c r="G89">
        <v>10</v>
      </c>
      <c r="H89">
        <v>160</v>
      </c>
    </row>
    <row r="90" spans="1:9" x14ac:dyDescent="0.3">
      <c r="A90">
        <v>1011405</v>
      </c>
      <c r="B90">
        <v>12</v>
      </c>
      <c r="C90">
        <v>1</v>
      </c>
      <c r="D90">
        <v>10114</v>
      </c>
      <c r="E90" t="s">
        <v>1251</v>
      </c>
      <c r="F90">
        <v>5</v>
      </c>
      <c r="G90">
        <v>10</v>
      </c>
      <c r="H90">
        <v>260</v>
      </c>
    </row>
    <row r="91" spans="1:9" x14ac:dyDescent="0.3">
      <c r="A91">
        <v>1011500</v>
      </c>
      <c r="B91">
        <v>12</v>
      </c>
      <c r="C91">
        <v>1</v>
      </c>
      <c r="D91">
        <v>10115</v>
      </c>
      <c r="E91" t="s">
        <v>95</v>
      </c>
      <c r="F91">
        <v>0</v>
      </c>
      <c r="G91">
        <v>0</v>
      </c>
      <c r="H91">
        <v>0</v>
      </c>
      <c r="I91">
        <v>0</v>
      </c>
    </row>
    <row r="92" spans="1:9" x14ac:dyDescent="0.3">
      <c r="A92">
        <v>1011501</v>
      </c>
      <c r="B92">
        <v>12</v>
      </c>
      <c r="C92">
        <v>1</v>
      </c>
      <c r="D92">
        <v>10115</v>
      </c>
      <c r="E92" t="s">
        <v>96</v>
      </c>
      <c r="F92">
        <v>1</v>
      </c>
      <c r="G92">
        <v>10</v>
      </c>
      <c r="H92">
        <v>20</v>
      </c>
      <c r="I92">
        <v>10</v>
      </c>
    </row>
    <row r="93" spans="1:9" x14ac:dyDescent="0.3">
      <c r="A93">
        <v>1011502</v>
      </c>
      <c r="B93">
        <v>12</v>
      </c>
      <c r="C93">
        <v>1</v>
      </c>
      <c r="D93">
        <v>10115</v>
      </c>
      <c r="E93" t="s">
        <v>97</v>
      </c>
      <c r="F93">
        <v>2</v>
      </c>
      <c r="G93">
        <v>10</v>
      </c>
      <c r="H93">
        <v>60</v>
      </c>
      <c r="I93">
        <v>30</v>
      </c>
    </row>
    <row r="94" spans="1:9" x14ac:dyDescent="0.3">
      <c r="A94">
        <v>1011503</v>
      </c>
      <c r="B94">
        <v>12</v>
      </c>
      <c r="C94">
        <v>1</v>
      </c>
      <c r="D94">
        <v>10115</v>
      </c>
      <c r="E94" t="s">
        <v>98</v>
      </c>
      <c r="F94">
        <v>3</v>
      </c>
      <c r="G94">
        <v>10</v>
      </c>
      <c r="H94">
        <v>120</v>
      </c>
      <c r="I94">
        <v>60</v>
      </c>
    </row>
    <row r="95" spans="1:9" x14ac:dyDescent="0.3">
      <c r="A95">
        <v>1011504</v>
      </c>
      <c r="B95">
        <v>12</v>
      </c>
      <c r="C95">
        <v>1</v>
      </c>
      <c r="D95">
        <v>10115</v>
      </c>
      <c r="E95" t="s">
        <v>99</v>
      </c>
      <c r="F95">
        <v>4</v>
      </c>
      <c r="G95">
        <v>10</v>
      </c>
      <c r="H95">
        <v>200</v>
      </c>
      <c r="I95">
        <v>100</v>
      </c>
    </row>
    <row r="96" spans="1:9" x14ac:dyDescent="0.3">
      <c r="A96">
        <v>1011505</v>
      </c>
      <c r="B96">
        <v>12</v>
      </c>
      <c r="C96">
        <v>1</v>
      </c>
      <c r="D96">
        <v>10115</v>
      </c>
      <c r="E96" t="s">
        <v>100</v>
      </c>
      <c r="F96">
        <v>5</v>
      </c>
      <c r="G96">
        <v>10</v>
      </c>
      <c r="H96">
        <v>300</v>
      </c>
      <c r="I96">
        <v>150</v>
      </c>
    </row>
    <row r="97" spans="1:9" x14ac:dyDescent="0.3">
      <c r="A97">
        <v>1011600</v>
      </c>
      <c r="B97">
        <v>12</v>
      </c>
      <c r="C97">
        <v>1</v>
      </c>
      <c r="D97">
        <v>10116</v>
      </c>
      <c r="E97" t="s">
        <v>101</v>
      </c>
      <c r="F97">
        <v>0</v>
      </c>
      <c r="G97">
        <v>0</v>
      </c>
      <c r="H97">
        <v>0</v>
      </c>
      <c r="I97">
        <v>0</v>
      </c>
    </row>
    <row r="98" spans="1:9" x14ac:dyDescent="0.3">
      <c r="A98">
        <v>1011601</v>
      </c>
      <c r="B98">
        <v>12</v>
      </c>
      <c r="C98">
        <v>1</v>
      </c>
      <c r="D98">
        <v>10116</v>
      </c>
      <c r="E98" t="s">
        <v>102</v>
      </c>
      <c r="F98">
        <v>1</v>
      </c>
      <c r="G98">
        <v>10</v>
      </c>
      <c r="H98">
        <v>10</v>
      </c>
      <c r="I98">
        <v>10</v>
      </c>
    </row>
    <row r="99" spans="1:9" x14ac:dyDescent="0.3">
      <c r="A99">
        <v>1011602</v>
      </c>
      <c r="B99">
        <v>12</v>
      </c>
      <c r="C99">
        <v>1</v>
      </c>
      <c r="D99">
        <v>10116</v>
      </c>
      <c r="E99" t="s">
        <v>103</v>
      </c>
      <c r="F99">
        <v>2</v>
      </c>
      <c r="G99">
        <v>10</v>
      </c>
      <c r="H99">
        <v>30</v>
      </c>
      <c r="I99">
        <v>30</v>
      </c>
    </row>
    <row r="100" spans="1:9" x14ac:dyDescent="0.3">
      <c r="A100">
        <v>1011603</v>
      </c>
      <c r="B100">
        <v>12</v>
      </c>
      <c r="C100">
        <v>1</v>
      </c>
      <c r="D100">
        <v>10116</v>
      </c>
      <c r="E100" t="s">
        <v>104</v>
      </c>
      <c r="F100">
        <v>3</v>
      </c>
      <c r="G100">
        <v>10</v>
      </c>
      <c r="H100">
        <v>60</v>
      </c>
      <c r="I100">
        <v>60</v>
      </c>
    </row>
    <row r="101" spans="1:9" x14ac:dyDescent="0.3">
      <c r="A101">
        <v>1011604</v>
      </c>
      <c r="B101">
        <v>12</v>
      </c>
      <c r="C101">
        <v>1</v>
      </c>
      <c r="D101">
        <v>10116</v>
      </c>
      <c r="E101" t="s">
        <v>1252</v>
      </c>
      <c r="F101">
        <v>4</v>
      </c>
      <c r="G101">
        <v>10</v>
      </c>
      <c r="H101">
        <v>100</v>
      </c>
    </row>
    <row r="102" spans="1:9" x14ac:dyDescent="0.3">
      <c r="A102">
        <v>1011605</v>
      </c>
      <c r="B102">
        <v>12</v>
      </c>
      <c r="C102">
        <v>1</v>
      </c>
      <c r="D102">
        <v>10116</v>
      </c>
      <c r="E102" t="s">
        <v>1253</v>
      </c>
      <c r="F102">
        <v>5</v>
      </c>
      <c r="G102">
        <v>10</v>
      </c>
      <c r="H102">
        <v>150</v>
      </c>
    </row>
    <row r="103" spans="1:9" x14ac:dyDescent="0.3">
      <c r="A103">
        <v>1011700</v>
      </c>
      <c r="B103">
        <v>12</v>
      </c>
      <c r="C103">
        <v>1</v>
      </c>
      <c r="D103">
        <v>10117</v>
      </c>
      <c r="E103" t="s">
        <v>105</v>
      </c>
      <c r="F103">
        <v>0</v>
      </c>
      <c r="G103">
        <v>0</v>
      </c>
      <c r="H103">
        <v>0</v>
      </c>
      <c r="I103">
        <v>0</v>
      </c>
    </row>
    <row r="104" spans="1:9" x14ac:dyDescent="0.3">
      <c r="A104">
        <v>1011701</v>
      </c>
      <c r="B104">
        <v>12</v>
      </c>
      <c r="C104">
        <v>1</v>
      </c>
      <c r="D104">
        <v>10117</v>
      </c>
      <c r="E104" t="s">
        <v>106</v>
      </c>
      <c r="F104">
        <v>1</v>
      </c>
      <c r="G104">
        <v>10</v>
      </c>
      <c r="H104">
        <v>10</v>
      </c>
      <c r="I104">
        <v>10</v>
      </c>
    </row>
    <row r="105" spans="1:9" x14ac:dyDescent="0.3">
      <c r="A105">
        <v>1011702</v>
      </c>
      <c r="B105">
        <v>12</v>
      </c>
      <c r="C105">
        <v>1</v>
      </c>
      <c r="D105">
        <v>10117</v>
      </c>
      <c r="E105" t="s">
        <v>107</v>
      </c>
      <c r="F105">
        <v>2</v>
      </c>
      <c r="G105">
        <v>10</v>
      </c>
      <c r="H105">
        <v>30</v>
      </c>
      <c r="I105">
        <v>30</v>
      </c>
    </row>
    <row r="106" spans="1:9" x14ac:dyDescent="0.3">
      <c r="A106">
        <v>1011703</v>
      </c>
      <c r="B106">
        <v>12</v>
      </c>
      <c r="C106">
        <v>1</v>
      </c>
      <c r="D106">
        <v>10117</v>
      </c>
      <c r="E106" t="s">
        <v>108</v>
      </c>
      <c r="F106">
        <v>3</v>
      </c>
      <c r="G106">
        <v>10</v>
      </c>
      <c r="H106">
        <v>60</v>
      </c>
      <c r="I106">
        <v>60</v>
      </c>
    </row>
    <row r="107" spans="1:9" x14ac:dyDescent="0.3">
      <c r="A107">
        <v>1011704</v>
      </c>
      <c r="B107">
        <v>12</v>
      </c>
      <c r="C107">
        <v>1</v>
      </c>
      <c r="D107">
        <v>10117</v>
      </c>
      <c r="E107" t="s">
        <v>109</v>
      </c>
      <c r="F107">
        <v>4</v>
      </c>
      <c r="G107">
        <v>10</v>
      </c>
      <c r="H107">
        <v>100</v>
      </c>
      <c r="I107">
        <v>100</v>
      </c>
    </row>
    <row r="108" spans="1:9" x14ac:dyDescent="0.3">
      <c r="A108">
        <v>1011705</v>
      </c>
      <c r="B108">
        <v>12</v>
      </c>
      <c r="C108">
        <v>1</v>
      </c>
      <c r="D108">
        <v>10117</v>
      </c>
      <c r="E108" t="s">
        <v>110</v>
      </c>
      <c r="F108">
        <v>5</v>
      </c>
      <c r="G108">
        <v>10</v>
      </c>
      <c r="H108">
        <v>150</v>
      </c>
      <c r="I108">
        <v>150</v>
      </c>
    </row>
    <row r="109" spans="1:9" x14ac:dyDescent="0.3">
      <c r="A109">
        <v>1011706</v>
      </c>
      <c r="B109">
        <v>12</v>
      </c>
      <c r="C109">
        <v>1</v>
      </c>
      <c r="D109">
        <v>10117</v>
      </c>
      <c r="E109" t="s">
        <v>1254</v>
      </c>
      <c r="F109">
        <v>6</v>
      </c>
      <c r="G109">
        <v>10</v>
      </c>
      <c r="H109">
        <v>210</v>
      </c>
    </row>
    <row r="110" spans="1:9" x14ac:dyDescent="0.3">
      <c r="A110">
        <v>1011707</v>
      </c>
      <c r="B110">
        <v>12</v>
      </c>
      <c r="C110">
        <v>1</v>
      </c>
      <c r="D110">
        <v>10117</v>
      </c>
      <c r="E110" t="s">
        <v>1255</v>
      </c>
      <c r="F110">
        <v>7</v>
      </c>
      <c r="G110">
        <v>10</v>
      </c>
      <c r="H110">
        <v>280</v>
      </c>
    </row>
    <row r="111" spans="1:9" x14ac:dyDescent="0.3">
      <c r="A111">
        <v>1011708</v>
      </c>
      <c r="B111">
        <v>12</v>
      </c>
      <c r="C111">
        <v>1</v>
      </c>
      <c r="D111">
        <v>10117</v>
      </c>
      <c r="E111" t="s">
        <v>1256</v>
      </c>
      <c r="F111">
        <v>8</v>
      </c>
      <c r="G111">
        <v>10</v>
      </c>
      <c r="H111">
        <v>360</v>
      </c>
    </row>
    <row r="112" spans="1:9" x14ac:dyDescent="0.3">
      <c r="A112">
        <v>1011709</v>
      </c>
      <c r="B112">
        <v>12</v>
      </c>
      <c r="C112">
        <v>1</v>
      </c>
      <c r="D112">
        <v>10117</v>
      </c>
      <c r="E112" t="s">
        <v>1257</v>
      </c>
      <c r="F112">
        <v>9</v>
      </c>
      <c r="G112">
        <v>10</v>
      </c>
      <c r="H112">
        <v>450</v>
      </c>
    </row>
    <row r="113" spans="1:9" x14ac:dyDescent="0.3">
      <c r="A113">
        <v>1011710</v>
      </c>
      <c r="B113">
        <v>12</v>
      </c>
      <c r="C113">
        <v>1</v>
      </c>
      <c r="D113">
        <v>10117</v>
      </c>
      <c r="E113" t="s">
        <v>1258</v>
      </c>
      <c r="F113">
        <v>10</v>
      </c>
      <c r="G113">
        <v>10</v>
      </c>
      <c r="H113">
        <v>550</v>
      </c>
    </row>
    <row r="114" spans="1:9" x14ac:dyDescent="0.3">
      <c r="A114">
        <v>1011800</v>
      </c>
      <c r="B114">
        <v>12</v>
      </c>
      <c r="C114">
        <v>1</v>
      </c>
      <c r="D114">
        <v>10118</v>
      </c>
      <c r="E114" t="s">
        <v>111</v>
      </c>
      <c r="F114">
        <v>0</v>
      </c>
      <c r="G114">
        <v>0</v>
      </c>
      <c r="H114">
        <v>0</v>
      </c>
      <c r="I114">
        <v>0</v>
      </c>
    </row>
    <row r="115" spans="1:9" x14ac:dyDescent="0.3">
      <c r="A115">
        <v>1011801</v>
      </c>
      <c r="B115">
        <v>12</v>
      </c>
      <c r="C115">
        <v>1</v>
      </c>
      <c r="D115">
        <v>10118</v>
      </c>
      <c r="E115" t="s">
        <v>112</v>
      </c>
      <c r="F115">
        <v>1</v>
      </c>
      <c r="G115">
        <v>10</v>
      </c>
      <c r="H115">
        <v>20</v>
      </c>
      <c r="I115">
        <v>10</v>
      </c>
    </row>
    <row r="116" spans="1:9" x14ac:dyDescent="0.3">
      <c r="A116">
        <v>1011802</v>
      </c>
      <c r="B116">
        <v>12</v>
      </c>
      <c r="C116">
        <v>1</v>
      </c>
      <c r="D116">
        <v>10118</v>
      </c>
      <c r="E116" t="s">
        <v>113</v>
      </c>
      <c r="F116">
        <v>2</v>
      </c>
      <c r="G116">
        <v>10</v>
      </c>
      <c r="H116">
        <v>60</v>
      </c>
      <c r="I116">
        <v>30</v>
      </c>
    </row>
    <row r="117" spans="1:9" x14ac:dyDescent="0.3">
      <c r="A117">
        <v>1011803</v>
      </c>
      <c r="B117">
        <v>12</v>
      </c>
      <c r="C117">
        <v>1</v>
      </c>
      <c r="D117">
        <v>10118</v>
      </c>
      <c r="E117" t="s">
        <v>114</v>
      </c>
      <c r="F117">
        <v>3</v>
      </c>
      <c r="G117">
        <v>10</v>
      </c>
      <c r="H117">
        <v>120</v>
      </c>
      <c r="I117">
        <v>60</v>
      </c>
    </row>
    <row r="118" spans="1:9" x14ac:dyDescent="0.3">
      <c r="A118">
        <v>1011804</v>
      </c>
      <c r="B118">
        <v>12</v>
      </c>
      <c r="C118">
        <v>1</v>
      </c>
      <c r="D118">
        <v>10118</v>
      </c>
      <c r="E118" t="s">
        <v>115</v>
      </c>
      <c r="F118">
        <v>4</v>
      </c>
      <c r="G118">
        <v>10</v>
      </c>
      <c r="H118">
        <v>200</v>
      </c>
      <c r="I118">
        <v>100</v>
      </c>
    </row>
    <row r="119" spans="1:9" x14ac:dyDescent="0.3">
      <c r="A119">
        <v>1011805</v>
      </c>
      <c r="B119">
        <v>12</v>
      </c>
      <c r="C119">
        <v>1</v>
      </c>
      <c r="D119">
        <v>10118</v>
      </c>
      <c r="E119" t="s">
        <v>116</v>
      </c>
      <c r="F119">
        <v>5</v>
      </c>
      <c r="G119">
        <v>10</v>
      </c>
      <c r="H119">
        <v>300</v>
      </c>
      <c r="I119">
        <v>150</v>
      </c>
    </row>
    <row r="120" spans="1:9" x14ac:dyDescent="0.3">
      <c r="A120">
        <v>1020100</v>
      </c>
      <c r="B120">
        <v>23</v>
      </c>
      <c r="C120">
        <v>1</v>
      </c>
      <c r="D120">
        <v>10201</v>
      </c>
      <c r="E120" t="s">
        <v>117</v>
      </c>
      <c r="F120">
        <v>0</v>
      </c>
      <c r="G120">
        <v>0</v>
      </c>
      <c r="H120">
        <v>0</v>
      </c>
      <c r="I120">
        <v>0</v>
      </c>
    </row>
    <row r="121" spans="1:9" x14ac:dyDescent="0.3">
      <c r="A121">
        <v>1020101</v>
      </c>
      <c r="B121">
        <v>23</v>
      </c>
      <c r="C121">
        <v>1</v>
      </c>
      <c r="D121">
        <v>10201</v>
      </c>
      <c r="E121" t="s">
        <v>118</v>
      </c>
      <c r="F121">
        <v>1</v>
      </c>
      <c r="G121">
        <v>0</v>
      </c>
      <c r="H121">
        <v>10</v>
      </c>
      <c r="I121">
        <v>10</v>
      </c>
    </row>
    <row r="122" spans="1:9" x14ac:dyDescent="0.3">
      <c r="A122">
        <v>1020102</v>
      </c>
      <c r="B122">
        <v>23</v>
      </c>
      <c r="C122">
        <v>1</v>
      </c>
      <c r="D122">
        <v>10201</v>
      </c>
      <c r="E122" t="s">
        <v>119</v>
      </c>
      <c r="F122">
        <v>2</v>
      </c>
      <c r="G122">
        <v>10</v>
      </c>
      <c r="H122">
        <v>30</v>
      </c>
      <c r="I122">
        <v>30</v>
      </c>
    </row>
    <row r="123" spans="1:9" x14ac:dyDescent="0.3">
      <c r="A123">
        <v>1020103</v>
      </c>
      <c r="B123">
        <v>23</v>
      </c>
      <c r="C123">
        <v>1</v>
      </c>
      <c r="D123">
        <v>10201</v>
      </c>
      <c r="E123" t="s">
        <v>120</v>
      </c>
      <c r="F123">
        <v>3</v>
      </c>
      <c r="G123">
        <v>10</v>
      </c>
      <c r="H123">
        <v>80</v>
      </c>
      <c r="I123">
        <v>60</v>
      </c>
    </row>
    <row r="124" spans="1:9" x14ac:dyDescent="0.3">
      <c r="A124">
        <v>1020104</v>
      </c>
      <c r="B124">
        <v>23</v>
      </c>
      <c r="C124">
        <v>1</v>
      </c>
      <c r="D124">
        <v>10201</v>
      </c>
      <c r="E124" t="s">
        <v>1259</v>
      </c>
      <c r="F124">
        <v>4</v>
      </c>
      <c r="G124">
        <v>10</v>
      </c>
      <c r="H124">
        <v>160</v>
      </c>
    </row>
    <row r="125" spans="1:9" x14ac:dyDescent="0.3">
      <c r="A125">
        <v>1020105</v>
      </c>
      <c r="B125">
        <v>23</v>
      </c>
      <c r="C125">
        <v>1</v>
      </c>
      <c r="D125">
        <v>10201</v>
      </c>
      <c r="E125" t="s">
        <v>1260</v>
      </c>
      <c r="F125">
        <v>5</v>
      </c>
      <c r="G125">
        <v>10</v>
      </c>
      <c r="H125">
        <v>260</v>
      </c>
    </row>
    <row r="126" spans="1:9" x14ac:dyDescent="0.3">
      <c r="A126">
        <v>1020200</v>
      </c>
      <c r="B126">
        <v>23</v>
      </c>
      <c r="C126">
        <v>1</v>
      </c>
      <c r="D126">
        <v>10202</v>
      </c>
      <c r="E126" t="s">
        <v>121</v>
      </c>
      <c r="F126">
        <v>0</v>
      </c>
      <c r="G126">
        <v>0</v>
      </c>
      <c r="H126">
        <v>0</v>
      </c>
      <c r="I126">
        <v>0</v>
      </c>
    </row>
    <row r="127" spans="1:9" x14ac:dyDescent="0.3">
      <c r="A127">
        <v>1020201</v>
      </c>
      <c r="B127">
        <v>23</v>
      </c>
      <c r="C127">
        <v>1</v>
      </c>
      <c r="D127">
        <v>10202</v>
      </c>
      <c r="E127" t="s">
        <v>122</v>
      </c>
      <c r="F127">
        <v>1</v>
      </c>
      <c r="G127">
        <v>10</v>
      </c>
      <c r="H127">
        <v>10</v>
      </c>
      <c r="I127">
        <v>10</v>
      </c>
    </row>
    <row r="128" spans="1:9" x14ac:dyDescent="0.3">
      <c r="A128">
        <v>1020202</v>
      </c>
      <c r="B128">
        <v>23</v>
      </c>
      <c r="C128">
        <v>1</v>
      </c>
      <c r="D128">
        <v>10202</v>
      </c>
      <c r="E128" t="s">
        <v>123</v>
      </c>
      <c r="F128">
        <v>2</v>
      </c>
      <c r="G128">
        <v>10</v>
      </c>
      <c r="H128">
        <v>30</v>
      </c>
      <c r="I128">
        <v>30</v>
      </c>
    </row>
    <row r="129" spans="1:9" x14ac:dyDescent="0.3">
      <c r="A129">
        <v>1020203</v>
      </c>
      <c r="B129">
        <v>23</v>
      </c>
      <c r="C129">
        <v>1</v>
      </c>
      <c r="D129">
        <v>10202</v>
      </c>
      <c r="E129" t="s">
        <v>124</v>
      </c>
      <c r="F129">
        <v>3</v>
      </c>
      <c r="G129">
        <v>10</v>
      </c>
      <c r="H129">
        <v>80</v>
      </c>
      <c r="I129">
        <v>60</v>
      </c>
    </row>
    <row r="130" spans="1:9" x14ac:dyDescent="0.3">
      <c r="A130">
        <v>1020204</v>
      </c>
      <c r="B130">
        <v>23</v>
      </c>
      <c r="C130">
        <v>1</v>
      </c>
      <c r="D130">
        <v>10202</v>
      </c>
      <c r="E130" t="s">
        <v>1261</v>
      </c>
      <c r="F130">
        <v>4</v>
      </c>
      <c r="G130">
        <v>10</v>
      </c>
      <c r="H130">
        <v>160</v>
      </c>
    </row>
    <row r="131" spans="1:9" x14ac:dyDescent="0.3">
      <c r="A131">
        <v>1020205</v>
      </c>
      <c r="B131">
        <v>23</v>
      </c>
      <c r="C131">
        <v>1</v>
      </c>
      <c r="D131">
        <v>10202</v>
      </c>
      <c r="E131" t="s">
        <v>1262</v>
      </c>
      <c r="F131">
        <v>5</v>
      </c>
      <c r="G131">
        <v>10</v>
      </c>
      <c r="H131">
        <v>260</v>
      </c>
    </row>
    <row r="132" spans="1:9" x14ac:dyDescent="0.3">
      <c r="A132">
        <v>1020300</v>
      </c>
      <c r="B132">
        <v>23</v>
      </c>
      <c r="C132">
        <v>1</v>
      </c>
      <c r="D132">
        <v>10203</v>
      </c>
      <c r="E132" t="s">
        <v>125</v>
      </c>
      <c r="F132">
        <v>0</v>
      </c>
      <c r="G132">
        <v>0</v>
      </c>
      <c r="H132">
        <v>0</v>
      </c>
      <c r="I132">
        <v>0</v>
      </c>
    </row>
    <row r="133" spans="1:9" x14ac:dyDescent="0.3">
      <c r="A133">
        <v>1020301</v>
      </c>
      <c r="B133">
        <v>23</v>
      </c>
      <c r="C133">
        <v>1</v>
      </c>
      <c r="D133">
        <v>10203</v>
      </c>
      <c r="E133" t="s">
        <v>126</v>
      </c>
      <c r="F133">
        <v>1</v>
      </c>
      <c r="G133">
        <v>10</v>
      </c>
      <c r="H133">
        <v>10</v>
      </c>
      <c r="I133">
        <v>10</v>
      </c>
    </row>
    <row r="134" spans="1:9" x14ac:dyDescent="0.3">
      <c r="A134">
        <v>1020302</v>
      </c>
      <c r="B134">
        <v>23</v>
      </c>
      <c r="C134">
        <v>1</v>
      </c>
      <c r="D134">
        <v>10203</v>
      </c>
      <c r="E134" t="s">
        <v>127</v>
      </c>
      <c r="F134">
        <v>2</v>
      </c>
      <c r="G134">
        <v>10</v>
      </c>
      <c r="H134">
        <v>30</v>
      </c>
      <c r="I134">
        <v>30</v>
      </c>
    </row>
    <row r="135" spans="1:9" x14ac:dyDescent="0.3">
      <c r="A135">
        <v>1020303</v>
      </c>
      <c r="B135">
        <v>23</v>
      </c>
      <c r="C135">
        <v>1</v>
      </c>
      <c r="D135">
        <v>10203</v>
      </c>
      <c r="E135" t="s">
        <v>128</v>
      </c>
      <c r="F135">
        <v>3</v>
      </c>
      <c r="G135">
        <v>10</v>
      </c>
      <c r="H135">
        <v>80</v>
      </c>
      <c r="I135">
        <v>60</v>
      </c>
    </row>
    <row r="136" spans="1:9" x14ac:dyDescent="0.3">
      <c r="A136">
        <v>1020304</v>
      </c>
      <c r="B136">
        <v>23</v>
      </c>
      <c r="C136">
        <v>1</v>
      </c>
      <c r="D136">
        <v>10203</v>
      </c>
      <c r="E136" t="s">
        <v>1263</v>
      </c>
      <c r="F136">
        <v>4</v>
      </c>
      <c r="G136">
        <v>10</v>
      </c>
      <c r="H136">
        <v>160</v>
      </c>
    </row>
    <row r="137" spans="1:9" x14ac:dyDescent="0.3">
      <c r="A137">
        <v>1020305</v>
      </c>
      <c r="B137">
        <v>23</v>
      </c>
      <c r="C137">
        <v>1</v>
      </c>
      <c r="D137">
        <v>10203</v>
      </c>
      <c r="E137" t="s">
        <v>1264</v>
      </c>
      <c r="F137">
        <v>5</v>
      </c>
      <c r="G137">
        <v>10</v>
      </c>
      <c r="H137">
        <v>260</v>
      </c>
    </row>
    <row r="138" spans="1:9" x14ac:dyDescent="0.3">
      <c r="A138">
        <v>1020400</v>
      </c>
      <c r="B138">
        <v>23</v>
      </c>
      <c r="C138">
        <v>1</v>
      </c>
      <c r="D138">
        <v>10204</v>
      </c>
      <c r="E138" t="s">
        <v>129</v>
      </c>
      <c r="F138">
        <v>0</v>
      </c>
      <c r="G138">
        <v>0</v>
      </c>
      <c r="H138">
        <v>0</v>
      </c>
      <c r="I138">
        <v>0</v>
      </c>
    </row>
    <row r="139" spans="1:9" x14ac:dyDescent="0.3">
      <c r="A139">
        <v>1020401</v>
      </c>
      <c r="B139">
        <v>23</v>
      </c>
      <c r="C139">
        <v>1</v>
      </c>
      <c r="D139">
        <v>10204</v>
      </c>
      <c r="E139" t="s">
        <v>130</v>
      </c>
      <c r="F139">
        <v>1</v>
      </c>
      <c r="G139">
        <v>10</v>
      </c>
      <c r="H139">
        <v>20</v>
      </c>
      <c r="I139">
        <v>10</v>
      </c>
    </row>
    <row r="140" spans="1:9" x14ac:dyDescent="0.3">
      <c r="A140">
        <v>1020402</v>
      </c>
      <c r="B140">
        <v>23</v>
      </c>
      <c r="C140">
        <v>1</v>
      </c>
      <c r="D140">
        <v>10204</v>
      </c>
      <c r="E140" t="s">
        <v>131</v>
      </c>
      <c r="F140">
        <v>2</v>
      </c>
      <c r="G140">
        <v>10</v>
      </c>
      <c r="H140">
        <v>60</v>
      </c>
      <c r="I140">
        <v>30</v>
      </c>
    </row>
    <row r="141" spans="1:9" x14ac:dyDescent="0.3">
      <c r="A141">
        <v>1020403</v>
      </c>
      <c r="B141">
        <v>23</v>
      </c>
      <c r="C141">
        <v>1</v>
      </c>
      <c r="D141">
        <v>10204</v>
      </c>
      <c r="E141" t="s">
        <v>132</v>
      </c>
      <c r="F141">
        <v>3</v>
      </c>
      <c r="G141">
        <v>10</v>
      </c>
      <c r="H141">
        <v>120</v>
      </c>
      <c r="I141">
        <v>60</v>
      </c>
    </row>
    <row r="142" spans="1:9" x14ac:dyDescent="0.3">
      <c r="A142">
        <v>1020404</v>
      </c>
      <c r="B142">
        <v>23</v>
      </c>
      <c r="C142">
        <v>1</v>
      </c>
      <c r="D142">
        <v>10204</v>
      </c>
      <c r="E142" t="s">
        <v>133</v>
      </c>
      <c r="F142">
        <v>4</v>
      </c>
      <c r="G142">
        <v>10</v>
      </c>
      <c r="H142">
        <v>200</v>
      </c>
      <c r="I142">
        <v>100</v>
      </c>
    </row>
    <row r="143" spans="1:9" x14ac:dyDescent="0.3">
      <c r="A143">
        <v>1020405</v>
      </c>
      <c r="B143">
        <v>23</v>
      </c>
      <c r="C143">
        <v>1</v>
      </c>
      <c r="D143">
        <v>10204</v>
      </c>
      <c r="E143" t="s">
        <v>134</v>
      </c>
      <c r="F143">
        <v>5</v>
      </c>
      <c r="G143">
        <v>10</v>
      </c>
      <c r="H143">
        <v>300</v>
      </c>
      <c r="I143">
        <v>150</v>
      </c>
    </row>
    <row r="144" spans="1:9" x14ac:dyDescent="0.3">
      <c r="A144">
        <v>1020500</v>
      </c>
      <c r="B144">
        <v>23</v>
      </c>
      <c r="C144">
        <v>1</v>
      </c>
      <c r="D144">
        <v>10205</v>
      </c>
      <c r="E144" t="s">
        <v>135</v>
      </c>
      <c r="F144">
        <v>0</v>
      </c>
      <c r="G144">
        <v>0</v>
      </c>
      <c r="H144">
        <v>0</v>
      </c>
      <c r="I144">
        <v>0</v>
      </c>
    </row>
    <row r="145" spans="1:9" x14ac:dyDescent="0.3">
      <c r="A145">
        <v>1020501</v>
      </c>
      <c r="B145">
        <v>23</v>
      </c>
      <c r="C145">
        <v>1</v>
      </c>
      <c r="D145">
        <v>10205</v>
      </c>
      <c r="E145" t="s">
        <v>136</v>
      </c>
      <c r="F145">
        <v>1</v>
      </c>
      <c r="G145">
        <v>10</v>
      </c>
      <c r="H145">
        <v>10</v>
      </c>
      <c r="I145">
        <v>10</v>
      </c>
    </row>
    <row r="146" spans="1:9" x14ac:dyDescent="0.3">
      <c r="A146">
        <v>1020502</v>
      </c>
      <c r="B146">
        <v>23</v>
      </c>
      <c r="C146">
        <v>1</v>
      </c>
      <c r="D146">
        <v>10205</v>
      </c>
      <c r="E146" t="s">
        <v>137</v>
      </c>
      <c r="F146">
        <v>2</v>
      </c>
      <c r="G146">
        <v>10</v>
      </c>
      <c r="H146">
        <v>30</v>
      </c>
      <c r="I146">
        <v>30</v>
      </c>
    </row>
    <row r="147" spans="1:9" x14ac:dyDescent="0.3">
      <c r="A147">
        <v>1020503</v>
      </c>
      <c r="B147">
        <v>23</v>
      </c>
      <c r="C147">
        <v>1</v>
      </c>
      <c r="D147">
        <v>10205</v>
      </c>
      <c r="E147" t="s">
        <v>138</v>
      </c>
      <c r="F147">
        <v>3</v>
      </c>
      <c r="G147">
        <v>10</v>
      </c>
      <c r="H147">
        <v>80</v>
      </c>
      <c r="I147">
        <v>60</v>
      </c>
    </row>
    <row r="148" spans="1:9" x14ac:dyDescent="0.3">
      <c r="A148">
        <v>1020600</v>
      </c>
      <c r="B148">
        <v>23</v>
      </c>
      <c r="C148">
        <v>1</v>
      </c>
      <c r="D148">
        <v>10206</v>
      </c>
      <c r="E148" t="s">
        <v>139</v>
      </c>
      <c r="F148">
        <v>0</v>
      </c>
      <c r="G148">
        <v>0</v>
      </c>
      <c r="H148">
        <v>0</v>
      </c>
      <c r="I148">
        <v>0</v>
      </c>
    </row>
    <row r="149" spans="1:9" x14ac:dyDescent="0.3">
      <c r="A149">
        <v>1020601</v>
      </c>
      <c r="B149">
        <v>23</v>
      </c>
      <c r="C149">
        <v>1</v>
      </c>
      <c r="D149">
        <v>10206</v>
      </c>
      <c r="E149" t="s">
        <v>140</v>
      </c>
      <c r="F149">
        <v>1</v>
      </c>
      <c r="G149">
        <v>10</v>
      </c>
      <c r="H149">
        <v>10</v>
      </c>
      <c r="I149">
        <v>10</v>
      </c>
    </row>
    <row r="150" spans="1:9" x14ac:dyDescent="0.3">
      <c r="A150">
        <v>1020602</v>
      </c>
      <c r="B150">
        <v>23</v>
      </c>
      <c r="C150">
        <v>1</v>
      </c>
      <c r="D150">
        <v>10206</v>
      </c>
      <c r="E150" t="s">
        <v>141</v>
      </c>
      <c r="F150">
        <v>2</v>
      </c>
      <c r="G150">
        <v>10</v>
      </c>
      <c r="H150">
        <v>30</v>
      </c>
      <c r="I150">
        <v>30</v>
      </c>
    </row>
    <row r="151" spans="1:9" x14ac:dyDescent="0.3">
      <c r="A151">
        <v>1020603</v>
      </c>
      <c r="B151">
        <v>23</v>
      </c>
      <c r="C151">
        <v>1</v>
      </c>
      <c r="D151">
        <v>10206</v>
      </c>
      <c r="E151" t="s">
        <v>142</v>
      </c>
      <c r="F151">
        <v>3</v>
      </c>
      <c r="G151">
        <v>10</v>
      </c>
      <c r="H151">
        <v>60</v>
      </c>
      <c r="I151">
        <v>60</v>
      </c>
    </row>
    <row r="152" spans="1:9" x14ac:dyDescent="0.3">
      <c r="A152">
        <v>1020604</v>
      </c>
      <c r="B152">
        <v>23</v>
      </c>
      <c r="C152">
        <v>1</v>
      </c>
      <c r="D152">
        <v>10206</v>
      </c>
      <c r="E152" t="s">
        <v>1265</v>
      </c>
      <c r="F152">
        <v>4</v>
      </c>
      <c r="G152">
        <v>10</v>
      </c>
      <c r="H152">
        <v>100</v>
      </c>
    </row>
    <row r="153" spans="1:9" x14ac:dyDescent="0.3">
      <c r="A153">
        <v>1020605</v>
      </c>
      <c r="B153">
        <v>23</v>
      </c>
      <c r="C153">
        <v>1</v>
      </c>
      <c r="D153">
        <v>10206</v>
      </c>
      <c r="E153" t="s">
        <v>1266</v>
      </c>
      <c r="F153">
        <v>5</v>
      </c>
      <c r="G153">
        <v>10</v>
      </c>
      <c r="H153">
        <v>150</v>
      </c>
    </row>
    <row r="154" spans="1:9" x14ac:dyDescent="0.3">
      <c r="A154">
        <v>1020700</v>
      </c>
      <c r="B154">
        <v>23</v>
      </c>
      <c r="C154">
        <v>1</v>
      </c>
      <c r="D154">
        <v>10207</v>
      </c>
      <c r="E154" t="s">
        <v>143</v>
      </c>
      <c r="F154">
        <v>0</v>
      </c>
      <c r="G154">
        <v>0</v>
      </c>
      <c r="H154">
        <v>0</v>
      </c>
      <c r="I154">
        <v>0</v>
      </c>
    </row>
    <row r="155" spans="1:9" x14ac:dyDescent="0.3">
      <c r="A155">
        <v>1020701</v>
      </c>
      <c r="B155">
        <v>23</v>
      </c>
      <c r="C155">
        <v>1</v>
      </c>
      <c r="D155">
        <v>10207</v>
      </c>
      <c r="E155" t="s">
        <v>144</v>
      </c>
      <c r="F155">
        <v>1</v>
      </c>
      <c r="G155">
        <v>10</v>
      </c>
      <c r="H155">
        <v>10</v>
      </c>
      <c r="I155">
        <v>10</v>
      </c>
    </row>
    <row r="156" spans="1:9" x14ac:dyDescent="0.3">
      <c r="A156">
        <v>1020702</v>
      </c>
      <c r="B156">
        <v>23</v>
      </c>
      <c r="C156">
        <v>1</v>
      </c>
      <c r="D156">
        <v>10207</v>
      </c>
      <c r="E156" t="s">
        <v>145</v>
      </c>
      <c r="F156">
        <v>2</v>
      </c>
      <c r="G156">
        <v>10</v>
      </c>
      <c r="H156">
        <v>30</v>
      </c>
      <c r="I156">
        <v>30</v>
      </c>
    </row>
    <row r="157" spans="1:9" x14ac:dyDescent="0.3">
      <c r="A157">
        <v>1020703</v>
      </c>
      <c r="B157">
        <v>23</v>
      </c>
      <c r="C157">
        <v>1</v>
      </c>
      <c r="D157">
        <v>10207</v>
      </c>
      <c r="E157" t="s">
        <v>146</v>
      </c>
      <c r="F157">
        <v>3</v>
      </c>
      <c r="G157">
        <v>10</v>
      </c>
      <c r="H157">
        <v>60</v>
      </c>
      <c r="I157">
        <v>60</v>
      </c>
    </row>
    <row r="158" spans="1:9" x14ac:dyDescent="0.3">
      <c r="A158">
        <v>1020704</v>
      </c>
      <c r="B158">
        <v>23</v>
      </c>
      <c r="C158">
        <v>1</v>
      </c>
      <c r="D158">
        <v>10207</v>
      </c>
      <c r="E158" t="s">
        <v>147</v>
      </c>
      <c r="F158">
        <v>4</v>
      </c>
      <c r="G158">
        <v>10</v>
      </c>
      <c r="H158">
        <v>100</v>
      </c>
      <c r="I158">
        <v>100</v>
      </c>
    </row>
    <row r="159" spans="1:9" x14ac:dyDescent="0.3">
      <c r="A159">
        <v>1020705</v>
      </c>
      <c r="B159">
        <v>23</v>
      </c>
      <c r="C159">
        <v>1</v>
      </c>
      <c r="D159">
        <v>10207</v>
      </c>
      <c r="E159" t="s">
        <v>148</v>
      </c>
      <c r="F159">
        <v>5</v>
      </c>
      <c r="G159">
        <v>10</v>
      </c>
      <c r="H159">
        <v>150</v>
      </c>
      <c r="I159">
        <v>150</v>
      </c>
    </row>
    <row r="160" spans="1:9" x14ac:dyDescent="0.3">
      <c r="A160">
        <v>1020706</v>
      </c>
      <c r="B160">
        <v>23</v>
      </c>
      <c r="C160">
        <v>1</v>
      </c>
      <c r="D160">
        <v>10207</v>
      </c>
      <c r="E160" t="s">
        <v>1267</v>
      </c>
      <c r="F160">
        <v>6</v>
      </c>
      <c r="G160">
        <v>10</v>
      </c>
      <c r="H160">
        <v>210</v>
      </c>
    </row>
    <row r="161" spans="1:9" x14ac:dyDescent="0.3">
      <c r="A161">
        <v>1020707</v>
      </c>
      <c r="B161">
        <v>23</v>
      </c>
      <c r="C161">
        <v>1</v>
      </c>
      <c r="D161">
        <v>10207</v>
      </c>
      <c r="E161" t="s">
        <v>1268</v>
      </c>
      <c r="F161">
        <v>7</v>
      </c>
      <c r="G161">
        <v>10</v>
      </c>
      <c r="H161">
        <v>280</v>
      </c>
    </row>
    <row r="162" spans="1:9" x14ac:dyDescent="0.3">
      <c r="A162">
        <v>1020708</v>
      </c>
      <c r="B162">
        <v>23</v>
      </c>
      <c r="C162">
        <v>1</v>
      </c>
      <c r="D162">
        <v>10207</v>
      </c>
      <c r="E162" t="s">
        <v>1269</v>
      </c>
      <c r="F162">
        <v>8</v>
      </c>
      <c r="G162">
        <v>10</v>
      </c>
      <c r="H162">
        <v>360</v>
      </c>
    </row>
    <row r="163" spans="1:9" x14ac:dyDescent="0.3">
      <c r="A163">
        <v>1020709</v>
      </c>
      <c r="B163">
        <v>23</v>
      </c>
      <c r="C163">
        <v>1</v>
      </c>
      <c r="D163">
        <v>10207</v>
      </c>
      <c r="E163" t="s">
        <v>1270</v>
      </c>
      <c r="F163">
        <v>9</v>
      </c>
      <c r="G163">
        <v>10</v>
      </c>
      <c r="H163">
        <v>450</v>
      </c>
    </row>
    <row r="164" spans="1:9" x14ac:dyDescent="0.3">
      <c r="A164">
        <v>1020710</v>
      </c>
      <c r="B164">
        <v>23</v>
      </c>
      <c r="C164">
        <v>1</v>
      </c>
      <c r="D164">
        <v>10207</v>
      </c>
      <c r="E164" t="s">
        <v>1271</v>
      </c>
      <c r="F164">
        <v>10</v>
      </c>
      <c r="G164">
        <v>10</v>
      </c>
      <c r="H164">
        <v>550</v>
      </c>
    </row>
    <row r="165" spans="1:9" x14ac:dyDescent="0.3">
      <c r="A165">
        <v>1020800</v>
      </c>
      <c r="B165">
        <v>23</v>
      </c>
      <c r="C165">
        <v>1</v>
      </c>
      <c r="D165">
        <v>10208</v>
      </c>
      <c r="E165" t="s">
        <v>149</v>
      </c>
      <c r="F165">
        <v>0</v>
      </c>
      <c r="G165">
        <v>0</v>
      </c>
      <c r="H165">
        <v>0</v>
      </c>
      <c r="I165">
        <v>0</v>
      </c>
    </row>
    <row r="166" spans="1:9" x14ac:dyDescent="0.3">
      <c r="A166">
        <v>1020801</v>
      </c>
      <c r="B166">
        <v>23</v>
      </c>
      <c r="C166">
        <v>1</v>
      </c>
      <c r="D166">
        <v>10208</v>
      </c>
      <c r="E166" t="s">
        <v>150</v>
      </c>
      <c r="F166">
        <v>1</v>
      </c>
      <c r="G166">
        <v>10</v>
      </c>
      <c r="H166">
        <v>10</v>
      </c>
      <c r="I166">
        <v>10</v>
      </c>
    </row>
    <row r="167" spans="1:9" x14ac:dyDescent="0.3">
      <c r="A167">
        <v>1020802</v>
      </c>
      <c r="B167">
        <v>23</v>
      </c>
      <c r="C167">
        <v>1</v>
      </c>
      <c r="D167">
        <v>10208</v>
      </c>
      <c r="E167" t="s">
        <v>151</v>
      </c>
      <c r="F167">
        <v>2</v>
      </c>
      <c r="G167">
        <v>10</v>
      </c>
      <c r="H167">
        <v>30</v>
      </c>
      <c r="I167">
        <v>30</v>
      </c>
    </row>
    <row r="168" spans="1:9" x14ac:dyDescent="0.3">
      <c r="A168">
        <v>1020803</v>
      </c>
      <c r="B168">
        <v>23</v>
      </c>
      <c r="C168">
        <v>1</v>
      </c>
      <c r="D168">
        <v>10208</v>
      </c>
      <c r="E168" t="s">
        <v>152</v>
      </c>
      <c r="F168">
        <v>3</v>
      </c>
      <c r="G168">
        <v>10</v>
      </c>
      <c r="H168">
        <v>80</v>
      </c>
      <c r="I168">
        <v>60</v>
      </c>
    </row>
    <row r="169" spans="1:9" x14ac:dyDescent="0.3">
      <c r="A169">
        <v>1020804</v>
      </c>
      <c r="B169">
        <v>23</v>
      </c>
      <c r="C169">
        <v>1</v>
      </c>
      <c r="D169">
        <v>10208</v>
      </c>
      <c r="E169" t="s">
        <v>153</v>
      </c>
      <c r="F169">
        <v>4</v>
      </c>
      <c r="G169">
        <v>10</v>
      </c>
      <c r="H169">
        <v>160</v>
      </c>
      <c r="I169">
        <v>100</v>
      </c>
    </row>
    <row r="170" spans="1:9" x14ac:dyDescent="0.3">
      <c r="A170">
        <v>1020805</v>
      </c>
      <c r="B170">
        <v>23</v>
      </c>
      <c r="C170">
        <v>1</v>
      </c>
      <c r="D170">
        <v>10208</v>
      </c>
      <c r="E170" t="s">
        <v>154</v>
      </c>
      <c r="F170">
        <v>5</v>
      </c>
      <c r="G170">
        <v>10</v>
      </c>
      <c r="H170">
        <v>260</v>
      </c>
      <c r="I170">
        <v>150</v>
      </c>
    </row>
    <row r="171" spans="1:9" x14ac:dyDescent="0.3">
      <c r="A171">
        <v>1020900</v>
      </c>
      <c r="B171">
        <v>23</v>
      </c>
      <c r="C171">
        <v>1</v>
      </c>
      <c r="D171">
        <v>10209</v>
      </c>
      <c r="E171" t="s">
        <v>155</v>
      </c>
      <c r="F171">
        <v>0</v>
      </c>
      <c r="G171">
        <v>0</v>
      </c>
      <c r="H171">
        <v>0</v>
      </c>
      <c r="I171">
        <v>0</v>
      </c>
    </row>
    <row r="172" spans="1:9" x14ac:dyDescent="0.3">
      <c r="A172">
        <v>1020901</v>
      </c>
      <c r="B172">
        <v>23</v>
      </c>
      <c r="C172">
        <v>1</v>
      </c>
      <c r="D172">
        <v>10209</v>
      </c>
      <c r="E172" t="s">
        <v>156</v>
      </c>
      <c r="F172">
        <v>1</v>
      </c>
      <c r="G172">
        <v>10</v>
      </c>
      <c r="H172">
        <v>10</v>
      </c>
      <c r="I172">
        <v>10</v>
      </c>
    </row>
    <row r="173" spans="1:9" x14ac:dyDescent="0.3">
      <c r="A173">
        <v>1020902</v>
      </c>
      <c r="B173">
        <v>23</v>
      </c>
      <c r="C173">
        <v>1</v>
      </c>
      <c r="D173">
        <v>10209</v>
      </c>
      <c r="E173" t="s">
        <v>96</v>
      </c>
      <c r="F173">
        <v>2</v>
      </c>
      <c r="G173">
        <v>10</v>
      </c>
      <c r="H173">
        <v>30</v>
      </c>
      <c r="I173">
        <v>30</v>
      </c>
    </row>
    <row r="174" spans="1:9" x14ac:dyDescent="0.3">
      <c r="A174">
        <v>1020903</v>
      </c>
      <c r="B174">
        <v>23</v>
      </c>
      <c r="C174">
        <v>1</v>
      </c>
      <c r="D174">
        <v>10209</v>
      </c>
      <c r="E174" t="s">
        <v>157</v>
      </c>
      <c r="F174">
        <v>3</v>
      </c>
      <c r="G174">
        <v>10</v>
      </c>
      <c r="H174">
        <v>80</v>
      </c>
      <c r="I174">
        <v>60</v>
      </c>
    </row>
    <row r="175" spans="1:9" x14ac:dyDescent="0.3">
      <c r="A175">
        <v>1020904</v>
      </c>
      <c r="B175">
        <v>23</v>
      </c>
      <c r="C175">
        <v>1</v>
      </c>
      <c r="D175">
        <v>10209</v>
      </c>
      <c r="E175" t="s">
        <v>97</v>
      </c>
      <c r="F175">
        <v>4</v>
      </c>
      <c r="G175">
        <v>10</v>
      </c>
      <c r="H175">
        <v>160</v>
      </c>
      <c r="I175">
        <v>100</v>
      </c>
    </row>
    <row r="176" spans="1:9" x14ac:dyDescent="0.3">
      <c r="A176">
        <v>1020905</v>
      </c>
      <c r="B176">
        <v>23</v>
      </c>
      <c r="C176">
        <v>1</v>
      </c>
      <c r="D176">
        <v>10209</v>
      </c>
      <c r="E176" t="s">
        <v>158</v>
      </c>
      <c r="F176">
        <v>5</v>
      </c>
      <c r="G176">
        <v>10</v>
      </c>
      <c r="H176">
        <v>260</v>
      </c>
      <c r="I176">
        <v>150</v>
      </c>
    </row>
    <row r="177" spans="1:9" x14ac:dyDescent="0.3">
      <c r="A177">
        <v>1021000</v>
      </c>
      <c r="B177">
        <v>23</v>
      </c>
      <c r="C177">
        <v>1</v>
      </c>
      <c r="D177">
        <v>10210</v>
      </c>
      <c r="E177" t="s">
        <v>159</v>
      </c>
      <c r="F177">
        <v>0</v>
      </c>
      <c r="G177">
        <v>0</v>
      </c>
      <c r="H177">
        <v>0</v>
      </c>
      <c r="I177">
        <v>0</v>
      </c>
    </row>
    <row r="178" spans="1:9" x14ac:dyDescent="0.3">
      <c r="A178">
        <v>1021001</v>
      </c>
      <c r="B178">
        <v>23</v>
      </c>
      <c r="C178">
        <v>1</v>
      </c>
      <c r="D178">
        <v>10210</v>
      </c>
      <c r="E178" t="s">
        <v>160</v>
      </c>
      <c r="F178">
        <v>1</v>
      </c>
      <c r="G178">
        <v>10</v>
      </c>
      <c r="H178">
        <v>20</v>
      </c>
      <c r="I178">
        <v>10</v>
      </c>
    </row>
    <row r="179" spans="1:9" x14ac:dyDescent="0.3">
      <c r="A179">
        <v>1021002</v>
      </c>
      <c r="B179">
        <v>23</v>
      </c>
      <c r="C179">
        <v>1</v>
      </c>
      <c r="D179">
        <v>10210</v>
      </c>
      <c r="E179" t="s">
        <v>161</v>
      </c>
      <c r="F179">
        <v>2</v>
      </c>
      <c r="G179">
        <v>10</v>
      </c>
      <c r="H179">
        <v>60</v>
      </c>
      <c r="I179">
        <v>30</v>
      </c>
    </row>
    <row r="180" spans="1:9" x14ac:dyDescent="0.3">
      <c r="A180">
        <v>1021003</v>
      </c>
      <c r="B180">
        <v>23</v>
      </c>
      <c r="C180">
        <v>1</v>
      </c>
      <c r="D180">
        <v>10210</v>
      </c>
      <c r="E180" t="s">
        <v>162</v>
      </c>
      <c r="F180">
        <v>3</v>
      </c>
      <c r="G180">
        <v>10</v>
      </c>
      <c r="H180">
        <v>120</v>
      </c>
      <c r="I180">
        <v>60</v>
      </c>
    </row>
    <row r="181" spans="1:9" x14ac:dyDescent="0.3">
      <c r="A181">
        <v>1021004</v>
      </c>
      <c r="B181">
        <v>23</v>
      </c>
      <c r="C181">
        <v>1</v>
      </c>
      <c r="D181">
        <v>10210</v>
      </c>
      <c r="E181" t="s">
        <v>163</v>
      </c>
      <c r="F181">
        <v>4</v>
      </c>
      <c r="G181">
        <v>10</v>
      </c>
      <c r="H181">
        <v>200</v>
      </c>
      <c r="I181">
        <v>100</v>
      </c>
    </row>
    <row r="182" spans="1:9" x14ac:dyDescent="0.3">
      <c r="A182">
        <v>1021005</v>
      </c>
      <c r="B182">
        <v>23</v>
      </c>
      <c r="C182">
        <v>1</v>
      </c>
      <c r="D182">
        <v>10210</v>
      </c>
      <c r="E182" t="s">
        <v>164</v>
      </c>
      <c r="F182">
        <v>5</v>
      </c>
      <c r="G182">
        <v>10</v>
      </c>
      <c r="H182">
        <v>300</v>
      </c>
      <c r="I182">
        <v>150</v>
      </c>
    </row>
    <row r="183" spans="1:9" x14ac:dyDescent="0.3">
      <c r="A183">
        <v>1030100</v>
      </c>
      <c r="B183">
        <v>24</v>
      </c>
      <c r="C183">
        <v>1</v>
      </c>
      <c r="D183">
        <v>10301</v>
      </c>
      <c r="E183" t="s">
        <v>165</v>
      </c>
      <c r="F183">
        <v>0</v>
      </c>
      <c r="G183">
        <v>0</v>
      </c>
      <c r="H183">
        <v>0</v>
      </c>
      <c r="I183">
        <v>0</v>
      </c>
    </row>
    <row r="184" spans="1:9" x14ac:dyDescent="0.3">
      <c r="A184">
        <v>1030101</v>
      </c>
      <c r="B184">
        <v>24</v>
      </c>
      <c r="C184">
        <v>1</v>
      </c>
      <c r="D184">
        <v>10301</v>
      </c>
      <c r="E184" t="s">
        <v>166</v>
      </c>
      <c r="F184">
        <v>1</v>
      </c>
      <c r="G184">
        <v>0</v>
      </c>
      <c r="H184">
        <v>10</v>
      </c>
      <c r="I184">
        <v>10</v>
      </c>
    </row>
    <row r="185" spans="1:9" x14ac:dyDescent="0.3">
      <c r="A185">
        <v>1030102</v>
      </c>
      <c r="B185">
        <v>24</v>
      </c>
      <c r="C185">
        <v>1</v>
      </c>
      <c r="D185">
        <v>10301</v>
      </c>
      <c r="E185" t="s">
        <v>167</v>
      </c>
      <c r="F185">
        <v>2</v>
      </c>
      <c r="G185">
        <v>10</v>
      </c>
      <c r="H185">
        <v>30</v>
      </c>
      <c r="I185">
        <v>30</v>
      </c>
    </row>
    <row r="186" spans="1:9" x14ac:dyDescent="0.3">
      <c r="A186">
        <v>1030103</v>
      </c>
      <c r="B186">
        <v>24</v>
      </c>
      <c r="C186">
        <v>1</v>
      </c>
      <c r="D186">
        <v>10301</v>
      </c>
      <c r="E186" t="s">
        <v>168</v>
      </c>
      <c r="F186">
        <v>3</v>
      </c>
      <c r="G186">
        <v>10</v>
      </c>
      <c r="H186">
        <v>80</v>
      </c>
      <c r="I186">
        <v>60</v>
      </c>
    </row>
    <row r="187" spans="1:9" x14ac:dyDescent="0.3">
      <c r="A187">
        <v>1030104</v>
      </c>
      <c r="B187">
        <v>24</v>
      </c>
      <c r="C187">
        <v>1</v>
      </c>
      <c r="D187">
        <v>10301</v>
      </c>
      <c r="E187" t="s">
        <v>1272</v>
      </c>
      <c r="F187">
        <v>4</v>
      </c>
      <c r="G187">
        <v>10</v>
      </c>
      <c r="H187">
        <v>160</v>
      </c>
    </row>
    <row r="188" spans="1:9" x14ac:dyDescent="0.3">
      <c r="A188">
        <v>1030105</v>
      </c>
      <c r="B188">
        <v>24</v>
      </c>
      <c r="C188">
        <v>1</v>
      </c>
      <c r="D188">
        <v>10301</v>
      </c>
      <c r="E188" t="s">
        <v>1273</v>
      </c>
      <c r="F188">
        <v>5</v>
      </c>
      <c r="G188">
        <v>10</v>
      </c>
      <c r="H188">
        <v>260</v>
      </c>
    </row>
    <row r="189" spans="1:9" x14ac:dyDescent="0.3">
      <c r="A189">
        <v>1030200</v>
      </c>
      <c r="B189">
        <v>24</v>
      </c>
      <c r="C189">
        <v>1</v>
      </c>
      <c r="D189">
        <v>10302</v>
      </c>
      <c r="E189" t="s">
        <v>169</v>
      </c>
      <c r="F189">
        <v>0</v>
      </c>
      <c r="G189">
        <v>0</v>
      </c>
      <c r="H189">
        <v>0</v>
      </c>
      <c r="I189">
        <v>0</v>
      </c>
    </row>
    <row r="190" spans="1:9" x14ac:dyDescent="0.3">
      <c r="A190">
        <v>1030201</v>
      </c>
      <c r="B190">
        <v>24</v>
      </c>
      <c r="C190">
        <v>1</v>
      </c>
      <c r="D190">
        <v>10302</v>
      </c>
      <c r="E190" t="s">
        <v>170</v>
      </c>
      <c r="F190">
        <v>1</v>
      </c>
      <c r="G190">
        <v>10</v>
      </c>
      <c r="H190">
        <v>10</v>
      </c>
      <c r="I190">
        <v>10</v>
      </c>
    </row>
    <row r="191" spans="1:9" x14ac:dyDescent="0.3">
      <c r="A191">
        <v>1030202</v>
      </c>
      <c r="B191">
        <v>24</v>
      </c>
      <c r="C191">
        <v>1</v>
      </c>
      <c r="D191">
        <v>10302</v>
      </c>
      <c r="E191" t="s">
        <v>171</v>
      </c>
      <c r="F191">
        <v>2</v>
      </c>
      <c r="G191">
        <v>10</v>
      </c>
      <c r="H191">
        <v>30</v>
      </c>
      <c r="I191">
        <v>30</v>
      </c>
    </row>
    <row r="192" spans="1:9" x14ac:dyDescent="0.3">
      <c r="A192">
        <v>1030203</v>
      </c>
      <c r="B192">
        <v>24</v>
      </c>
      <c r="C192">
        <v>1</v>
      </c>
      <c r="D192">
        <v>10302</v>
      </c>
      <c r="E192" t="s">
        <v>172</v>
      </c>
      <c r="F192">
        <v>3</v>
      </c>
      <c r="G192">
        <v>10</v>
      </c>
      <c r="H192">
        <v>80</v>
      </c>
      <c r="I192">
        <v>60</v>
      </c>
    </row>
    <row r="193" spans="1:9" x14ac:dyDescent="0.3">
      <c r="A193">
        <v>1030204</v>
      </c>
      <c r="B193">
        <v>24</v>
      </c>
      <c r="C193">
        <v>1</v>
      </c>
      <c r="D193">
        <v>10302</v>
      </c>
      <c r="E193" t="s">
        <v>1274</v>
      </c>
      <c r="F193">
        <v>4</v>
      </c>
      <c r="G193">
        <v>10</v>
      </c>
      <c r="H193">
        <v>160</v>
      </c>
    </row>
    <row r="194" spans="1:9" x14ac:dyDescent="0.3">
      <c r="A194">
        <v>1030205</v>
      </c>
      <c r="B194">
        <v>24</v>
      </c>
      <c r="C194">
        <v>1</v>
      </c>
      <c r="D194">
        <v>10302</v>
      </c>
      <c r="E194" t="s">
        <v>1275</v>
      </c>
      <c r="F194">
        <v>5</v>
      </c>
      <c r="G194">
        <v>10</v>
      </c>
      <c r="H194">
        <v>260</v>
      </c>
    </row>
    <row r="195" spans="1:9" x14ac:dyDescent="0.3">
      <c r="A195">
        <v>1030300</v>
      </c>
      <c r="B195">
        <v>24</v>
      </c>
      <c r="C195">
        <v>1</v>
      </c>
      <c r="D195">
        <v>10303</v>
      </c>
      <c r="E195" t="s">
        <v>173</v>
      </c>
      <c r="F195">
        <v>0</v>
      </c>
      <c r="G195">
        <v>0</v>
      </c>
      <c r="H195">
        <v>0</v>
      </c>
      <c r="I195">
        <v>0</v>
      </c>
    </row>
    <row r="196" spans="1:9" x14ac:dyDescent="0.3">
      <c r="A196">
        <v>1030301</v>
      </c>
      <c r="B196">
        <v>24</v>
      </c>
      <c r="C196">
        <v>1</v>
      </c>
      <c r="D196">
        <v>10303</v>
      </c>
      <c r="E196" t="s">
        <v>174</v>
      </c>
      <c r="F196">
        <v>1</v>
      </c>
      <c r="G196">
        <v>10</v>
      </c>
      <c r="H196">
        <v>10</v>
      </c>
      <c r="I196">
        <v>10</v>
      </c>
    </row>
    <row r="197" spans="1:9" x14ac:dyDescent="0.3">
      <c r="A197">
        <v>1030302</v>
      </c>
      <c r="B197">
        <v>24</v>
      </c>
      <c r="C197">
        <v>1</v>
      </c>
      <c r="D197">
        <v>10303</v>
      </c>
      <c r="E197" t="s">
        <v>175</v>
      </c>
      <c r="F197">
        <v>2</v>
      </c>
      <c r="G197">
        <v>10</v>
      </c>
      <c r="H197">
        <v>30</v>
      </c>
      <c r="I197">
        <v>30</v>
      </c>
    </row>
    <row r="198" spans="1:9" x14ac:dyDescent="0.3">
      <c r="A198">
        <v>1030303</v>
      </c>
      <c r="B198">
        <v>24</v>
      </c>
      <c r="C198">
        <v>1</v>
      </c>
      <c r="D198">
        <v>10303</v>
      </c>
      <c r="E198" t="s">
        <v>176</v>
      </c>
      <c r="F198">
        <v>3</v>
      </c>
      <c r="G198">
        <v>10</v>
      </c>
      <c r="H198">
        <v>80</v>
      </c>
      <c r="I198">
        <v>60</v>
      </c>
    </row>
    <row r="199" spans="1:9" x14ac:dyDescent="0.3">
      <c r="A199">
        <v>1030304</v>
      </c>
      <c r="B199">
        <v>24</v>
      </c>
      <c r="C199">
        <v>1</v>
      </c>
      <c r="D199">
        <v>10303</v>
      </c>
      <c r="E199" t="s">
        <v>1276</v>
      </c>
      <c r="F199">
        <v>4</v>
      </c>
      <c r="G199">
        <v>10</v>
      </c>
      <c r="H199">
        <v>160</v>
      </c>
    </row>
    <row r="200" spans="1:9" x14ac:dyDescent="0.3">
      <c r="A200">
        <v>1030305</v>
      </c>
      <c r="B200">
        <v>24</v>
      </c>
      <c r="C200">
        <v>1</v>
      </c>
      <c r="D200">
        <v>10303</v>
      </c>
      <c r="E200" t="s">
        <v>1277</v>
      </c>
      <c r="F200">
        <v>5</v>
      </c>
      <c r="G200">
        <v>10</v>
      </c>
      <c r="H200">
        <v>260</v>
      </c>
    </row>
    <row r="201" spans="1:9" x14ac:dyDescent="0.3">
      <c r="A201">
        <v>1030400</v>
      </c>
      <c r="B201">
        <v>24</v>
      </c>
      <c r="C201">
        <v>1</v>
      </c>
      <c r="D201">
        <v>10304</v>
      </c>
      <c r="E201" t="s">
        <v>177</v>
      </c>
      <c r="F201">
        <v>0</v>
      </c>
      <c r="G201">
        <v>0</v>
      </c>
      <c r="H201">
        <v>0</v>
      </c>
      <c r="I201">
        <v>0</v>
      </c>
    </row>
    <row r="202" spans="1:9" x14ac:dyDescent="0.3">
      <c r="A202">
        <v>1030401</v>
      </c>
      <c r="B202">
        <v>24</v>
      </c>
      <c r="C202">
        <v>1</v>
      </c>
      <c r="D202">
        <v>10304</v>
      </c>
      <c r="E202" t="s">
        <v>178</v>
      </c>
      <c r="F202">
        <v>1</v>
      </c>
      <c r="G202">
        <v>10</v>
      </c>
      <c r="H202">
        <v>10</v>
      </c>
      <c r="I202">
        <v>10</v>
      </c>
    </row>
    <row r="203" spans="1:9" x14ac:dyDescent="0.3">
      <c r="A203">
        <v>1030402</v>
      </c>
      <c r="B203">
        <v>24</v>
      </c>
      <c r="C203">
        <v>1</v>
      </c>
      <c r="D203">
        <v>10304</v>
      </c>
      <c r="E203" t="s">
        <v>179</v>
      </c>
      <c r="F203">
        <v>2</v>
      </c>
      <c r="G203">
        <v>10</v>
      </c>
      <c r="H203">
        <v>30</v>
      </c>
      <c r="I203">
        <v>30</v>
      </c>
    </row>
    <row r="204" spans="1:9" x14ac:dyDescent="0.3">
      <c r="A204">
        <v>1030403</v>
      </c>
      <c r="B204">
        <v>24</v>
      </c>
      <c r="C204">
        <v>1</v>
      </c>
      <c r="D204">
        <v>10304</v>
      </c>
      <c r="E204" t="s">
        <v>180</v>
      </c>
      <c r="F204">
        <v>3</v>
      </c>
      <c r="G204">
        <v>10</v>
      </c>
      <c r="H204">
        <v>80</v>
      </c>
      <c r="I204">
        <v>60</v>
      </c>
    </row>
    <row r="205" spans="1:9" x14ac:dyDescent="0.3">
      <c r="A205">
        <v>1030404</v>
      </c>
      <c r="B205">
        <v>24</v>
      </c>
      <c r="C205">
        <v>1</v>
      </c>
      <c r="D205">
        <v>10304</v>
      </c>
      <c r="E205" t="s">
        <v>1278</v>
      </c>
      <c r="F205">
        <v>4</v>
      </c>
      <c r="G205">
        <v>10</v>
      </c>
      <c r="H205">
        <v>160</v>
      </c>
    </row>
    <row r="206" spans="1:9" x14ac:dyDescent="0.3">
      <c r="A206">
        <v>1030405</v>
      </c>
      <c r="B206">
        <v>24</v>
      </c>
      <c r="C206">
        <v>1</v>
      </c>
      <c r="D206">
        <v>10304</v>
      </c>
      <c r="E206" t="s">
        <v>1279</v>
      </c>
      <c r="F206">
        <v>5</v>
      </c>
      <c r="G206">
        <v>10</v>
      </c>
      <c r="H206">
        <v>260</v>
      </c>
    </row>
    <row r="207" spans="1:9" x14ac:dyDescent="0.3">
      <c r="A207">
        <v>1030500</v>
      </c>
      <c r="B207">
        <v>24</v>
      </c>
      <c r="C207">
        <v>1</v>
      </c>
      <c r="D207">
        <v>10305</v>
      </c>
      <c r="E207" t="s">
        <v>181</v>
      </c>
      <c r="F207">
        <v>0</v>
      </c>
      <c r="G207">
        <v>0</v>
      </c>
      <c r="H207">
        <v>0</v>
      </c>
      <c r="I207">
        <v>0</v>
      </c>
    </row>
    <row r="208" spans="1:9" x14ac:dyDescent="0.3">
      <c r="A208">
        <v>1030501</v>
      </c>
      <c r="B208">
        <v>24</v>
      </c>
      <c r="C208">
        <v>1</v>
      </c>
      <c r="D208">
        <v>10305</v>
      </c>
      <c r="E208" t="s">
        <v>182</v>
      </c>
      <c r="F208">
        <v>1</v>
      </c>
      <c r="G208">
        <v>10</v>
      </c>
      <c r="H208">
        <v>10</v>
      </c>
      <c r="I208">
        <v>10</v>
      </c>
    </row>
    <row r="209" spans="1:9" x14ac:dyDescent="0.3">
      <c r="A209">
        <v>1030502</v>
      </c>
      <c r="B209">
        <v>24</v>
      </c>
      <c r="C209">
        <v>1</v>
      </c>
      <c r="D209">
        <v>10305</v>
      </c>
      <c r="E209" t="s">
        <v>183</v>
      </c>
      <c r="F209">
        <v>2</v>
      </c>
      <c r="G209">
        <v>10</v>
      </c>
      <c r="H209">
        <v>30</v>
      </c>
      <c r="I209">
        <v>30</v>
      </c>
    </row>
    <row r="210" spans="1:9" x14ac:dyDescent="0.3">
      <c r="A210">
        <v>1030503</v>
      </c>
      <c r="B210">
        <v>24</v>
      </c>
      <c r="C210">
        <v>1</v>
      </c>
      <c r="D210">
        <v>10305</v>
      </c>
      <c r="E210" t="s">
        <v>184</v>
      </c>
      <c r="F210">
        <v>3</v>
      </c>
      <c r="G210">
        <v>10</v>
      </c>
      <c r="H210">
        <v>60</v>
      </c>
      <c r="I210">
        <v>60</v>
      </c>
    </row>
    <row r="211" spans="1:9" x14ac:dyDescent="0.3">
      <c r="A211">
        <v>1030504</v>
      </c>
      <c r="B211">
        <v>24</v>
      </c>
      <c r="C211">
        <v>1</v>
      </c>
      <c r="D211">
        <v>10305</v>
      </c>
      <c r="E211" t="s">
        <v>1280</v>
      </c>
      <c r="F211">
        <v>4</v>
      </c>
      <c r="G211">
        <v>10</v>
      </c>
      <c r="H211">
        <v>100</v>
      </c>
    </row>
    <row r="212" spans="1:9" x14ac:dyDescent="0.3">
      <c r="A212">
        <v>1030505</v>
      </c>
      <c r="B212">
        <v>24</v>
      </c>
      <c r="C212">
        <v>1</v>
      </c>
      <c r="D212">
        <v>10305</v>
      </c>
      <c r="E212" t="s">
        <v>1281</v>
      </c>
      <c r="F212">
        <v>5</v>
      </c>
      <c r="G212">
        <v>10</v>
      </c>
      <c r="H212">
        <v>150</v>
      </c>
    </row>
    <row r="213" spans="1:9" x14ac:dyDescent="0.3">
      <c r="A213">
        <v>1030600</v>
      </c>
      <c r="B213">
        <v>24</v>
      </c>
      <c r="C213">
        <v>1</v>
      </c>
      <c r="D213">
        <v>10306</v>
      </c>
      <c r="E213" t="s">
        <v>185</v>
      </c>
      <c r="F213">
        <v>0</v>
      </c>
      <c r="G213">
        <v>0</v>
      </c>
      <c r="H213">
        <v>0</v>
      </c>
      <c r="I213">
        <v>0</v>
      </c>
    </row>
    <row r="214" spans="1:9" x14ac:dyDescent="0.3">
      <c r="A214">
        <v>1030601</v>
      </c>
      <c r="B214">
        <v>24</v>
      </c>
      <c r="C214">
        <v>1</v>
      </c>
      <c r="D214">
        <v>10306</v>
      </c>
      <c r="E214" t="s">
        <v>186</v>
      </c>
      <c r="F214">
        <v>1</v>
      </c>
      <c r="G214">
        <v>10</v>
      </c>
      <c r="H214">
        <v>10</v>
      </c>
      <c r="I214">
        <v>10</v>
      </c>
    </row>
    <row r="215" spans="1:9" x14ac:dyDescent="0.3">
      <c r="A215">
        <v>1030602</v>
      </c>
      <c r="B215">
        <v>24</v>
      </c>
      <c r="C215">
        <v>1</v>
      </c>
      <c r="D215">
        <v>10306</v>
      </c>
      <c r="E215" t="s">
        <v>187</v>
      </c>
      <c r="F215">
        <v>2</v>
      </c>
      <c r="G215">
        <v>10</v>
      </c>
      <c r="H215">
        <v>30</v>
      </c>
      <c r="I215">
        <v>30</v>
      </c>
    </row>
    <row r="216" spans="1:9" x14ac:dyDescent="0.3">
      <c r="A216">
        <v>1030603</v>
      </c>
      <c r="B216">
        <v>24</v>
      </c>
      <c r="C216">
        <v>1</v>
      </c>
      <c r="D216">
        <v>10306</v>
      </c>
      <c r="E216" t="s">
        <v>188</v>
      </c>
      <c r="F216">
        <v>3</v>
      </c>
      <c r="G216">
        <v>10</v>
      </c>
      <c r="H216">
        <v>60</v>
      </c>
      <c r="I216">
        <v>60</v>
      </c>
    </row>
    <row r="217" spans="1:9" x14ac:dyDescent="0.3">
      <c r="A217">
        <v>1030604</v>
      </c>
      <c r="B217">
        <v>24</v>
      </c>
      <c r="C217">
        <v>1</v>
      </c>
      <c r="D217">
        <v>10306</v>
      </c>
      <c r="E217" t="s">
        <v>189</v>
      </c>
      <c r="F217">
        <v>4</v>
      </c>
      <c r="G217">
        <v>10</v>
      </c>
      <c r="H217">
        <v>100</v>
      </c>
      <c r="I217">
        <v>100</v>
      </c>
    </row>
    <row r="218" spans="1:9" x14ac:dyDescent="0.3">
      <c r="A218">
        <v>1030605</v>
      </c>
      <c r="B218">
        <v>24</v>
      </c>
      <c r="C218">
        <v>1</v>
      </c>
      <c r="D218">
        <v>10306</v>
      </c>
      <c r="E218" t="s">
        <v>190</v>
      </c>
      <c r="F218">
        <v>5</v>
      </c>
      <c r="G218">
        <v>10</v>
      </c>
      <c r="H218">
        <v>150</v>
      </c>
      <c r="I218">
        <v>150</v>
      </c>
    </row>
    <row r="219" spans="1:9" x14ac:dyDescent="0.3">
      <c r="A219">
        <v>1030606</v>
      </c>
      <c r="B219">
        <v>24</v>
      </c>
      <c r="C219">
        <v>1</v>
      </c>
      <c r="D219">
        <v>10306</v>
      </c>
      <c r="E219" t="s">
        <v>1282</v>
      </c>
      <c r="F219">
        <v>6</v>
      </c>
      <c r="G219">
        <v>10</v>
      </c>
      <c r="H219">
        <v>210</v>
      </c>
    </row>
    <row r="220" spans="1:9" x14ac:dyDescent="0.3">
      <c r="A220">
        <v>1030607</v>
      </c>
      <c r="B220">
        <v>24</v>
      </c>
      <c r="C220">
        <v>1</v>
      </c>
      <c r="D220">
        <v>10306</v>
      </c>
      <c r="E220" t="s">
        <v>1283</v>
      </c>
      <c r="F220">
        <v>7</v>
      </c>
      <c r="G220">
        <v>10</v>
      </c>
      <c r="H220">
        <v>280</v>
      </c>
    </row>
    <row r="221" spans="1:9" x14ac:dyDescent="0.3">
      <c r="A221">
        <v>1030608</v>
      </c>
      <c r="B221">
        <v>24</v>
      </c>
      <c r="C221">
        <v>1</v>
      </c>
      <c r="D221">
        <v>10306</v>
      </c>
      <c r="E221" t="s">
        <v>1284</v>
      </c>
      <c r="F221">
        <v>8</v>
      </c>
      <c r="G221">
        <v>10</v>
      </c>
      <c r="H221">
        <v>360</v>
      </c>
    </row>
    <row r="222" spans="1:9" x14ac:dyDescent="0.3">
      <c r="A222">
        <v>1030609</v>
      </c>
      <c r="B222">
        <v>24</v>
      </c>
      <c r="C222">
        <v>1</v>
      </c>
      <c r="D222">
        <v>10306</v>
      </c>
      <c r="E222" t="s">
        <v>1285</v>
      </c>
      <c r="F222">
        <v>9</v>
      </c>
      <c r="G222">
        <v>10</v>
      </c>
      <c r="H222">
        <v>450</v>
      </c>
    </row>
    <row r="223" spans="1:9" x14ac:dyDescent="0.3">
      <c r="A223">
        <v>1030610</v>
      </c>
      <c r="B223">
        <v>24</v>
      </c>
      <c r="C223">
        <v>1</v>
      </c>
      <c r="D223">
        <v>10306</v>
      </c>
      <c r="E223" t="s">
        <v>1286</v>
      </c>
      <c r="F223">
        <v>10</v>
      </c>
      <c r="G223">
        <v>10</v>
      </c>
      <c r="H223">
        <v>550</v>
      </c>
    </row>
    <row r="224" spans="1:9" x14ac:dyDescent="0.3">
      <c r="A224">
        <v>1030700</v>
      </c>
      <c r="B224">
        <v>24</v>
      </c>
      <c r="C224">
        <v>1</v>
      </c>
      <c r="D224">
        <v>10307</v>
      </c>
      <c r="E224" t="s">
        <v>191</v>
      </c>
      <c r="F224">
        <v>0</v>
      </c>
      <c r="G224">
        <v>0</v>
      </c>
      <c r="H224">
        <v>0</v>
      </c>
      <c r="I224">
        <v>0</v>
      </c>
    </row>
    <row r="225" spans="1:9" x14ac:dyDescent="0.3">
      <c r="A225">
        <v>1030701</v>
      </c>
      <c r="B225">
        <v>24</v>
      </c>
      <c r="C225">
        <v>1</v>
      </c>
      <c r="D225">
        <v>10307</v>
      </c>
      <c r="E225" t="s">
        <v>192</v>
      </c>
      <c r="F225">
        <v>1</v>
      </c>
      <c r="G225">
        <v>10</v>
      </c>
      <c r="H225">
        <v>10</v>
      </c>
      <c r="I225">
        <v>10</v>
      </c>
    </row>
    <row r="226" spans="1:9" x14ac:dyDescent="0.3">
      <c r="A226">
        <v>1030702</v>
      </c>
      <c r="B226">
        <v>24</v>
      </c>
      <c r="C226">
        <v>1</v>
      </c>
      <c r="D226">
        <v>10307</v>
      </c>
      <c r="E226" t="s">
        <v>193</v>
      </c>
      <c r="F226">
        <v>2</v>
      </c>
      <c r="G226">
        <v>10</v>
      </c>
      <c r="H226">
        <v>30</v>
      </c>
      <c r="I226">
        <v>30</v>
      </c>
    </row>
    <row r="227" spans="1:9" x14ac:dyDescent="0.3">
      <c r="A227">
        <v>1030703</v>
      </c>
      <c r="B227">
        <v>24</v>
      </c>
      <c r="C227">
        <v>1</v>
      </c>
      <c r="D227">
        <v>10307</v>
      </c>
      <c r="E227" t="s">
        <v>194</v>
      </c>
      <c r="F227">
        <v>3</v>
      </c>
      <c r="G227">
        <v>10</v>
      </c>
      <c r="H227">
        <v>80</v>
      </c>
      <c r="I227">
        <v>60</v>
      </c>
    </row>
    <row r="228" spans="1:9" x14ac:dyDescent="0.3">
      <c r="A228">
        <v>1030704</v>
      </c>
      <c r="B228">
        <v>24</v>
      </c>
      <c r="C228">
        <v>1</v>
      </c>
      <c r="D228">
        <v>10307</v>
      </c>
      <c r="E228" t="s">
        <v>1287</v>
      </c>
      <c r="F228">
        <v>4</v>
      </c>
      <c r="G228">
        <v>10</v>
      </c>
      <c r="H228">
        <v>160</v>
      </c>
    </row>
    <row r="229" spans="1:9" x14ac:dyDescent="0.3">
      <c r="A229">
        <v>1030705</v>
      </c>
      <c r="B229">
        <v>24</v>
      </c>
      <c r="C229">
        <v>1</v>
      </c>
      <c r="D229">
        <v>10307</v>
      </c>
      <c r="E229" t="s">
        <v>1288</v>
      </c>
      <c r="F229">
        <v>5</v>
      </c>
      <c r="G229">
        <v>10</v>
      </c>
      <c r="H229">
        <v>260</v>
      </c>
    </row>
    <row r="230" spans="1:9" x14ac:dyDescent="0.3">
      <c r="A230">
        <v>1030800</v>
      </c>
      <c r="B230">
        <v>24</v>
      </c>
      <c r="C230">
        <v>1</v>
      </c>
      <c r="D230">
        <v>10308</v>
      </c>
      <c r="E230" t="s">
        <v>195</v>
      </c>
      <c r="F230">
        <v>0</v>
      </c>
      <c r="G230">
        <v>0</v>
      </c>
      <c r="H230">
        <v>0</v>
      </c>
      <c r="I230">
        <v>0</v>
      </c>
    </row>
    <row r="231" spans="1:9" x14ac:dyDescent="0.3">
      <c r="A231">
        <v>1030801</v>
      </c>
      <c r="B231">
        <v>24</v>
      </c>
      <c r="C231">
        <v>1</v>
      </c>
      <c r="D231">
        <v>10308</v>
      </c>
      <c r="E231" t="s">
        <v>196</v>
      </c>
      <c r="F231">
        <v>1</v>
      </c>
      <c r="G231">
        <v>10</v>
      </c>
      <c r="H231">
        <v>10</v>
      </c>
      <c r="I231">
        <v>10</v>
      </c>
    </row>
    <row r="232" spans="1:9" x14ac:dyDescent="0.3">
      <c r="A232">
        <v>1030802</v>
      </c>
      <c r="B232">
        <v>24</v>
      </c>
      <c r="C232">
        <v>1</v>
      </c>
      <c r="D232">
        <v>10308</v>
      </c>
      <c r="E232" t="s">
        <v>197</v>
      </c>
      <c r="F232">
        <v>2</v>
      </c>
      <c r="G232">
        <v>10</v>
      </c>
      <c r="H232">
        <v>30</v>
      </c>
      <c r="I232">
        <v>30</v>
      </c>
    </row>
    <row r="233" spans="1:9" x14ac:dyDescent="0.3">
      <c r="A233">
        <v>1030803</v>
      </c>
      <c r="B233">
        <v>24</v>
      </c>
      <c r="C233">
        <v>1</v>
      </c>
      <c r="D233">
        <v>10308</v>
      </c>
      <c r="E233" t="s">
        <v>198</v>
      </c>
      <c r="F233">
        <v>3</v>
      </c>
      <c r="G233">
        <v>10</v>
      </c>
      <c r="H233">
        <v>80</v>
      </c>
      <c r="I233">
        <v>60</v>
      </c>
    </row>
    <row r="234" spans="1:9" x14ac:dyDescent="0.3">
      <c r="A234">
        <v>1030804</v>
      </c>
      <c r="B234">
        <v>24</v>
      </c>
      <c r="C234">
        <v>1</v>
      </c>
      <c r="D234">
        <v>10308</v>
      </c>
      <c r="E234" t="s">
        <v>199</v>
      </c>
      <c r="F234">
        <v>4</v>
      </c>
      <c r="G234">
        <v>10</v>
      </c>
      <c r="H234">
        <v>160</v>
      </c>
      <c r="I234">
        <v>100</v>
      </c>
    </row>
    <row r="235" spans="1:9" x14ac:dyDescent="0.3">
      <c r="A235">
        <v>1030805</v>
      </c>
      <c r="B235">
        <v>24</v>
      </c>
      <c r="C235">
        <v>1</v>
      </c>
      <c r="D235">
        <v>10308</v>
      </c>
      <c r="E235" t="s">
        <v>200</v>
      </c>
      <c r="F235">
        <v>5</v>
      </c>
      <c r="G235">
        <v>10</v>
      </c>
      <c r="H235">
        <v>260</v>
      </c>
      <c r="I235">
        <v>150</v>
      </c>
    </row>
    <row r="236" spans="1:9" x14ac:dyDescent="0.3">
      <c r="A236">
        <v>1030900</v>
      </c>
      <c r="B236">
        <v>24</v>
      </c>
      <c r="C236">
        <v>1</v>
      </c>
      <c r="D236">
        <v>10309</v>
      </c>
      <c r="E236" t="s">
        <v>201</v>
      </c>
      <c r="F236">
        <v>0</v>
      </c>
      <c r="G236">
        <v>0</v>
      </c>
      <c r="H236">
        <v>0</v>
      </c>
      <c r="I236">
        <v>0</v>
      </c>
    </row>
    <row r="237" spans="1:9" x14ac:dyDescent="0.3">
      <c r="A237">
        <v>1030901</v>
      </c>
      <c r="B237">
        <v>24</v>
      </c>
      <c r="C237">
        <v>1</v>
      </c>
      <c r="D237">
        <v>10309</v>
      </c>
      <c r="E237" t="s">
        <v>156</v>
      </c>
      <c r="F237">
        <v>1</v>
      </c>
      <c r="G237">
        <v>10</v>
      </c>
      <c r="H237">
        <v>10</v>
      </c>
      <c r="I237">
        <v>10</v>
      </c>
    </row>
    <row r="238" spans="1:9" x14ac:dyDescent="0.3">
      <c r="A238">
        <v>1030902</v>
      </c>
      <c r="B238">
        <v>24</v>
      </c>
      <c r="C238">
        <v>1</v>
      </c>
      <c r="D238">
        <v>10309</v>
      </c>
      <c r="E238" t="s">
        <v>96</v>
      </c>
      <c r="F238">
        <v>2</v>
      </c>
      <c r="G238">
        <v>10</v>
      </c>
      <c r="H238">
        <v>30</v>
      </c>
      <c r="I238">
        <v>30</v>
      </c>
    </row>
    <row r="239" spans="1:9" x14ac:dyDescent="0.3">
      <c r="A239">
        <v>1030903</v>
      </c>
      <c r="B239">
        <v>24</v>
      </c>
      <c r="C239">
        <v>1</v>
      </c>
      <c r="D239">
        <v>10309</v>
      </c>
      <c r="E239" t="s">
        <v>157</v>
      </c>
      <c r="F239">
        <v>3</v>
      </c>
      <c r="G239">
        <v>10</v>
      </c>
      <c r="H239">
        <v>80</v>
      </c>
      <c r="I239">
        <v>60</v>
      </c>
    </row>
    <row r="240" spans="1:9" x14ac:dyDescent="0.3">
      <c r="A240">
        <v>1030904</v>
      </c>
      <c r="B240">
        <v>24</v>
      </c>
      <c r="C240">
        <v>1</v>
      </c>
      <c r="D240">
        <v>10309</v>
      </c>
      <c r="E240" t="s">
        <v>97</v>
      </c>
      <c r="F240">
        <v>4</v>
      </c>
      <c r="G240">
        <v>10</v>
      </c>
      <c r="H240">
        <v>160</v>
      </c>
      <c r="I240">
        <v>100</v>
      </c>
    </row>
    <row r="241" spans="1:9" x14ac:dyDescent="0.3">
      <c r="A241">
        <v>1030905</v>
      </c>
      <c r="B241">
        <v>24</v>
      </c>
      <c r="C241">
        <v>1</v>
      </c>
      <c r="D241">
        <v>10309</v>
      </c>
      <c r="E241" t="s">
        <v>158</v>
      </c>
      <c r="F241">
        <v>5</v>
      </c>
      <c r="G241">
        <v>10</v>
      </c>
      <c r="H241">
        <v>260</v>
      </c>
      <c r="I241">
        <v>150</v>
      </c>
    </row>
    <row r="242" spans="1:9" x14ac:dyDescent="0.3">
      <c r="A242">
        <v>1031000</v>
      </c>
      <c r="B242">
        <v>24</v>
      </c>
      <c r="C242">
        <v>1</v>
      </c>
      <c r="D242">
        <v>10310</v>
      </c>
      <c r="E242" t="s">
        <v>202</v>
      </c>
      <c r="F242">
        <v>0</v>
      </c>
      <c r="G242">
        <v>0</v>
      </c>
      <c r="H242">
        <v>0</v>
      </c>
      <c r="I242">
        <v>0</v>
      </c>
    </row>
    <row r="243" spans="1:9" x14ac:dyDescent="0.3">
      <c r="A243">
        <v>1031001</v>
      </c>
      <c r="B243">
        <v>24</v>
      </c>
      <c r="C243">
        <v>1</v>
      </c>
      <c r="D243">
        <v>10310</v>
      </c>
      <c r="E243" t="s">
        <v>203</v>
      </c>
      <c r="F243">
        <v>1</v>
      </c>
      <c r="G243">
        <v>10</v>
      </c>
      <c r="H243">
        <v>20</v>
      </c>
      <c r="I243">
        <v>10</v>
      </c>
    </row>
    <row r="244" spans="1:9" x14ac:dyDescent="0.3">
      <c r="A244">
        <v>1031002</v>
      </c>
      <c r="B244">
        <v>24</v>
      </c>
      <c r="C244">
        <v>1</v>
      </c>
      <c r="D244">
        <v>10310</v>
      </c>
      <c r="E244" t="s">
        <v>204</v>
      </c>
      <c r="F244">
        <v>2</v>
      </c>
      <c r="G244">
        <v>10</v>
      </c>
      <c r="H244">
        <v>60</v>
      </c>
      <c r="I244">
        <v>30</v>
      </c>
    </row>
    <row r="245" spans="1:9" x14ac:dyDescent="0.3">
      <c r="A245">
        <v>1031003</v>
      </c>
      <c r="B245">
        <v>24</v>
      </c>
      <c r="C245">
        <v>1</v>
      </c>
      <c r="D245">
        <v>10310</v>
      </c>
      <c r="E245" t="s">
        <v>205</v>
      </c>
      <c r="F245">
        <v>3</v>
      </c>
      <c r="G245">
        <v>10</v>
      </c>
      <c r="H245">
        <v>120</v>
      </c>
      <c r="I245">
        <v>60</v>
      </c>
    </row>
    <row r="246" spans="1:9" x14ac:dyDescent="0.3">
      <c r="A246">
        <v>1031004</v>
      </c>
      <c r="B246">
        <v>24</v>
      </c>
      <c r="C246">
        <v>1</v>
      </c>
      <c r="D246">
        <v>10310</v>
      </c>
      <c r="E246" t="s">
        <v>206</v>
      </c>
      <c r="F246">
        <v>4</v>
      </c>
      <c r="G246">
        <v>10</v>
      </c>
      <c r="H246">
        <v>200</v>
      </c>
      <c r="I246">
        <v>100</v>
      </c>
    </row>
    <row r="247" spans="1:9" x14ac:dyDescent="0.3">
      <c r="A247">
        <v>1031005</v>
      </c>
      <c r="B247">
        <v>24</v>
      </c>
      <c r="C247">
        <v>1</v>
      </c>
      <c r="D247">
        <v>10310</v>
      </c>
      <c r="E247" t="s">
        <v>207</v>
      </c>
      <c r="F247">
        <v>5</v>
      </c>
      <c r="G247">
        <v>10</v>
      </c>
      <c r="H247">
        <v>300</v>
      </c>
      <c r="I247">
        <v>150</v>
      </c>
    </row>
    <row r="248" spans="1:9" x14ac:dyDescent="0.3">
      <c r="A248">
        <v>1040100</v>
      </c>
      <c r="B248">
        <v>14</v>
      </c>
      <c r="C248">
        <v>1</v>
      </c>
      <c r="D248">
        <v>10401</v>
      </c>
      <c r="E248" t="s">
        <v>208</v>
      </c>
      <c r="F248">
        <v>0</v>
      </c>
      <c r="G248">
        <v>0</v>
      </c>
      <c r="H248">
        <v>0</v>
      </c>
      <c r="I248">
        <v>0</v>
      </c>
    </row>
    <row r="249" spans="1:9" x14ac:dyDescent="0.3">
      <c r="A249">
        <v>1040101</v>
      </c>
      <c r="B249">
        <v>14</v>
      </c>
      <c r="C249">
        <v>1</v>
      </c>
      <c r="D249">
        <v>10401</v>
      </c>
      <c r="E249" t="s">
        <v>209</v>
      </c>
      <c r="F249">
        <v>1</v>
      </c>
      <c r="G249">
        <v>0</v>
      </c>
      <c r="H249">
        <v>10</v>
      </c>
      <c r="I249">
        <v>10</v>
      </c>
    </row>
    <row r="250" spans="1:9" x14ac:dyDescent="0.3">
      <c r="A250">
        <v>1040102</v>
      </c>
      <c r="B250">
        <v>14</v>
      </c>
      <c r="C250">
        <v>1</v>
      </c>
      <c r="D250">
        <v>10401</v>
      </c>
      <c r="E250" t="s">
        <v>210</v>
      </c>
      <c r="F250">
        <v>2</v>
      </c>
      <c r="G250">
        <v>10</v>
      </c>
      <c r="H250">
        <v>30</v>
      </c>
      <c r="I250">
        <v>30</v>
      </c>
    </row>
    <row r="251" spans="1:9" x14ac:dyDescent="0.3">
      <c r="A251">
        <v>1040103</v>
      </c>
      <c r="B251">
        <v>14</v>
      </c>
      <c r="C251">
        <v>1</v>
      </c>
      <c r="D251">
        <v>10401</v>
      </c>
      <c r="E251" t="s">
        <v>211</v>
      </c>
      <c r="F251">
        <v>3</v>
      </c>
      <c r="G251">
        <v>10</v>
      </c>
      <c r="H251">
        <v>80</v>
      </c>
      <c r="I251">
        <v>60</v>
      </c>
    </row>
    <row r="252" spans="1:9" x14ac:dyDescent="0.3">
      <c r="A252">
        <v>1040104</v>
      </c>
      <c r="B252">
        <v>14</v>
      </c>
      <c r="C252">
        <v>1</v>
      </c>
      <c r="D252">
        <v>10401</v>
      </c>
      <c r="E252" t="s">
        <v>1289</v>
      </c>
      <c r="F252">
        <v>4</v>
      </c>
      <c r="G252">
        <v>10</v>
      </c>
      <c r="H252">
        <v>160</v>
      </c>
    </row>
    <row r="253" spans="1:9" x14ac:dyDescent="0.3">
      <c r="A253">
        <v>1040105</v>
      </c>
      <c r="B253">
        <v>14</v>
      </c>
      <c r="C253">
        <v>1</v>
      </c>
      <c r="D253">
        <v>10401</v>
      </c>
      <c r="E253" t="s">
        <v>1290</v>
      </c>
      <c r="F253">
        <v>5</v>
      </c>
      <c r="G253">
        <v>10</v>
      </c>
      <c r="H253">
        <v>260</v>
      </c>
    </row>
    <row r="254" spans="1:9" x14ac:dyDescent="0.3">
      <c r="A254">
        <v>1040200</v>
      </c>
      <c r="B254">
        <v>14</v>
      </c>
      <c r="C254">
        <v>1</v>
      </c>
      <c r="D254">
        <v>10402</v>
      </c>
      <c r="E254" t="s">
        <v>212</v>
      </c>
      <c r="F254">
        <v>0</v>
      </c>
      <c r="G254">
        <v>0</v>
      </c>
      <c r="H254">
        <v>0</v>
      </c>
      <c r="I254">
        <v>0</v>
      </c>
    </row>
    <row r="255" spans="1:9" x14ac:dyDescent="0.3">
      <c r="A255">
        <v>1040201</v>
      </c>
      <c r="B255">
        <v>14</v>
      </c>
      <c r="C255">
        <v>1</v>
      </c>
      <c r="D255">
        <v>10402</v>
      </c>
      <c r="E255" t="s">
        <v>213</v>
      </c>
      <c r="F255">
        <v>1</v>
      </c>
      <c r="G255">
        <v>10</v>
      </c>
      <c r="H255">
        <v>10</v>
      </c>
      <c r="I255">
        <v>10</v>
      </c>
    </row>
    <row r="256" spans="1:9" x14ac:dyDescent="0.3">
      <c r="A256">
        <v>1040202</v>
      </c>
      <c r="B256">
        <v>14</v>
      </c>
      <c r="C256">
        <v>1</v>
      </c>
      <c r="D256">
        <v>10402</v>
      </c>
      <c r="E256" t="s">
        <v>214</v>
      </c>
      <c r="F256">
        <v>2</v>
      </c>
      <c r="G256">
        <v>10</v>
      </c>
      <c r="H256">
        <v>30</v>
      </c>
      <c r="I256">
        <v>30</v>
      </c>
    </row>
    <row r="257" spans="1:9" x14ac:dyDescent="0.3">
      <c r="A257">
        <v>1040203</v>
      </c>
      <c r="B257">
        <v>14</v>
      </c>
      <c r="C257">
        <v>1</v>
      </c>
      <c r="D257">
        <v>10402</v>
      </c>
      <c r="E257" t="s">
        <v>215</v>
      </c>
      <c r="F257">
        <v>3</v>
      </c>
      <c r="G257">
        <v>10</v>
      </c>
      <c r="H257">
        <v>80</v>
      </c>
      <c r="I257">
        <v>60</v>
      </c>
    </row>
    <row r="258" spans="1:9" x14ac:dyDescent="0.3">
      <c r="A258">
        <v>1040204</v>
      </c>
      <c r="B258">
        <v>14</v>
      </c>
      <c r="C258">
        <v>1</v>
      </c>
      <c r="D258">
        <v>10402</v>
      </c>
      <c r="E258" t="s">
        <v>1291</v>
      </c>
      <c r="F258">
        <v>4</v>
      </c>
      <c r="G258">
        <v>10</v>
      </c>
      <c r="H258">
        <v>160</v>
      </c>
    </row>
    <row r="259" spans="1:9" x14ac:dyDescent="0.3">
      <c r="A259">
        <v>1040205</v>
      </c>
      <c r="B259">
        <v>14</v>
      </c>
      <c r="C259">
        <v>1</v>
      </c>
      <c r="D259">
        <v>10402</v>
      </c>
      <c r="E259" t="s">
        <v>1292</v>
      </c>
      <c r="F259">
        <v>5</v>
      </c>
      <c r="G259">
        <v>10</v>
      </c>
      <c r="H259">
        <v>260</v>
      </c>
    </row>
    <row r="260" spans="1:9" x14ac:dyDescent="0.3">
      <c r="A260">
        <v>1040300</v>
      </c>
      <c r="B260">
        <v>14</v>
      </c>
      <c r="C260">
        <v>1</v>
      </c>
      <c r="D260">
        <v>10403</v>
      </c>
      <c r="E260" t="s">
        <v>216</v>
      </c>
      <c r="F260">
        <v>0</v>
      </c>
      <c r="G260">
        <v>0</v>
      </c>
      <c r="H260">
        <v>0</v>
      </c>
      <c r="I260">
        <v>0</v>
      </c>
    </row>
    <row r="261" spans="1:9" x14ac:dyDescent="0.3">
      <c r="A261">
        <v>1040301</v>
      </c>
      <c r="B261">
        <v>14</v>
      </c>
      <c r="C261">
        <v>1</v>
      </c>
      <c r="D261">
        <v>10403</v>
      </c>
      <c r="E261" t="s">
        <v>217</v>
      </c>
      <c r="F261">
        <v>1</v>
      </c>
      <c r="G261">
        <v>10</v>
      </c>
      <c r="H261">
        <v>20</v>
      </c>
      <c r="I261">
        <v>10</v>
      </c>
    </row>
    <row r="262" spans="1:9" x14ac:dyDescent="0.3">
      <c r="A262">
        <v>1040302</v>
      </c>
      <c r="B262">
        <v>14</v>
      </c>
      <c r="C262">
        <v>1</v>
      </c>
      <c r="D262">
        <v>10403</v>
      </c>
      <c r="E262" t="s">
        <v>218</v>
      </c>
      <c r="F262">
        <v>2</v>
      </c>
      <c r="G262">
        <v>10</v>
      </c>
      <c r="H262">
        <v>60</v>
      </c>
      <c r="I262">
        <v>30</v>
      </c>
    </row>
    <row r="263" spans="1:9" x14ac:dyDescent="0.3">
      <c r="A263">
        <v>1040303</v>
      </c>
      <c r="B263">
        <v>14</v>
      </c>
      <c r="C263">
        <v>1</v>
      </c>
      <c r="D263">
        <v>10403</v>
      </c>
      <c r="E263" t="s">
        <v>219</v>
      </c>
      <c r="F263">
        <v>3</v>
      </c>
      <c r="G263">
        <v>10</v>
      </c>
      <c r="H263">
        <v>120</v>
      </c>
      <c r="I263">
        <v>50</v>
      </c>
    </row>
    <row r="264" spans="1:9" x14ac:dyDescent="0.3">
      <c r="A264">
        <v>1040304</v>
      </c>
      <c r="B264">
        <v>14</v>
      </c>
      <c r="C264">
        <v>1</v>
      </c>
      <c r="D264">
        <v>10403</v>
      </c>
      <c r="E264" t="s">
        <v>220</v>
      </c>
      <c r="F264">
        <v>4</v>
      </c>
      <c r="G264">
        <v>10</v>
      </c>
      <c r="H264">
        <v>200</v>
      </c>
      <c r="I264">
        <v>70</v>
      </c>
    </row>
    <row r="265" spans="1:9" x14ac:dyDescent="0.3">
      <c r="A265">
        <v>1040305</v>
      </c>
      <c r="B265">
        <v>14</v>
      </c>
      <c r="C265">
        <v>1</v>
      </c>
      <c r="D265">
        <v>10403</v>
      </c>
      <c r="E265" t="s">
        <v>221</v>
      </c>
      <c r="F265">
        <v>5</v>
      </c>
      <c r="G265">
        <v>10</v>
      </c>
      <c r="H265">
        <v>300</v>
      </c>
      <c r="I265">
        <v>100</v>
      </c>
    </row>
    <row r="266" spans="1:9" x14ac:dyDescent="0.3">
      <c r="A266">
        <v>1040400</v>
      </c>
      <c r="B266">
        <v>14</v>
      </c>
      <c r="C266">
        <v>1</v>
      </c>
      <c r="D266">
        <v>10404</v>
      </c>
      <c r="E266" t="s">
        <v>222</v>
      </c>
      <c r="F266">
        <v>0</v>
      </c>
      <c r="G266">
        <v>0</v>
      </c>
      <c r="H266">
        <v>0</v>
      </c>
      <c r="I266">
        <v>0</v>
      </c>
    </row>
    <row r="267" spans="1:9" x14ac:dyDescent="0.3">
      <c r="A267">
        <v>1040401</v>
      </c>
      <c r="B267">
        <v>14</v>
      </c>
      <c r="C267">
        <v>1</v>
      </c>
      <c r="D267">
        <v>10404</v>
      </c>
      <c r="E267" t="s">
        <v>223</v>
      </c>
      <c r="F267">
        <v>1</v>
      </c>
      <c r="G267">
        <v>10</v>
      </c>
      <c r="H267">
        <v>20</v>
      </c>
      <c r="I267">
        <v>10</v>
      </c>
    </row>
    <row r="268" spans="1:9" x14ac:dyDescent="0.3">
      <c r="A268">
        <v>1040402</v>
      </c>
      <c r="B268">
        <v>14</v>
      </c>
      <c r="C268">
        <v>1</v>
      </c>
      <c r="D268">
        <v>10404</v>
      </c>
      <c r="E268" t="s">
        <v>224</v>
      </c>
      <c r="F268">
        <v>2</v>
      </c>
      <c r="G268">
        <v>10</v>
      </c>
      <c r="H268">
        <v>60</v>
      </c>
      <c r="I268">
        <v>30</v>
      </c>
    </row>
    <row r="269" spans="1:9" x14ac:dyDescent="0.3">
      <c r="A269">
        <v>1040403</v>
      </c>
      <c r="B269">
        <v>14</v>
      </c>
      <c r="C269">
        <v>1</v>
      </c>
      <c r="D269">
        <v>10404</v>
      </c>
      <c r="E269" t="s">
        <v>225</v>
      </c>
      <c r="F269">
        <v>3</v>
      </c>
      <c r="G269">
        <v>10</v>
      </c>
      <c r="H269">
        <v>120</v>
      </c>
      <c r="I269">
        <v>60</v>
      </c>
    </row>
    <row r="270" spans="1:9" x14ac:dyDescent="0.3">
      <c r="A270">
        <v>1040404</v>
      </c>
      <c r="B270">
        <v>14</v>
      </c>
      <c r="C270">
        <v>1</v>
      </c>
      <c r="D270">
        <v>10404</v>
      </c>
      <c r="E270" t="s">
        <v>226</v>
      </c>
      <c r="F270">
        <v>4</v>
      </c>
      <c r="G270">
        <v>10</v>
      </c>
      <c r="H270">
        <v>200</v>
      </c>
      <c r="I270">
        <v>100</v>
      </c>
    </row>
    <row r="271" spans="1:9" x14ac:dyDescent="0.3">
      <c r="A271">
        <v>1040405</v>
      </c>
      <c r="B271">
        <v>14</v>
      </c>
      <c r="C271">
        <v>1</v>
      </c>
      <c r="D271">
        <v>10404</v>
      </c>
      <c r="E271" t="s">
        <v>227</v>
      </c>
      <c r="F271">
        <v>5</v>
      </c>
      <c r="G271">
        <v>10</v>
      </c>
      <c r="H271">
        <v>300</v>
      </c>
      <c r="I271">
        <v>150</v>
      </c>
    </row>
    <row r="272" spans="1:9" x14ac:dyDescent="0.3">
      <c r="A272">
        <v>1040500</v>
      </c>
      <c r="B272">
        <v>14</v>
      </c>
      <c r="C272">
        <v>1</v>
      </c>
      <c r="D272">
        <v>10405</v>
      </c>
      <c r="E272" t="s">
        <v>228</v>
      </c>
      <c r="F272">
        <v>0</v>
      </c>
      <c r="G272">
        <v>0</v>
      </c>
      <c r="H272">
        <v>0</v>
      </c>
      <c r="I272">
        <v>0</v>
      </c>
    </row>
    <row r="273" spans="1:9" x14ac:dyDescent="0.3">
      <c r="A273">
        <v>1040501</v>
      </c>
      <c r="B273">
        <v>14</v>
      </c>
      <c r="C273">
        <v>1</v>
      </c>
      <c r="D273">
        <v>10405</v>
      </c>
      <c r="E273" t="s">
        <v>229</v>
      </c>
      <c r="F273">
        <v>1</v>
      </c>
      <c r="G273">
        <v>10</v>
      </c>
      <c r="H273">
        <v>10</v>
      </c>
      <c r="I273">
        <v>0</v>
      </c>
    </row>
    <row r="274" spans="1:9" x14ac:dyDescent="0.3">
      <c r="A274">
        <v>1040502</v>
      </c>
      <c r="B274">
        <v>14</v>
      </c>
      <c r="C274">
        <v>1</v>
      </c>
      <c r="D274">
        <v>10405</v>
      </c>
      <c r="E274" t="s">
        <v>230</v>
      </c>
      <c r="F274">
        <v>2</v>
      </c>
      <c r="G274">
        <v>10</v>
      </c>
      <c r="H274">
        <v>30</v>
      </c>
      <c r="I274">
        <v>0</v>
      </c>
    </row>
    <row r="275" spans="1:9" x14ac:dyDescent="0.3">
      <c r="A275">
        <v>1040503</v>
      </c>
      <c r="B275">
        <v>14</v>
      </c>
      <c r="C275">
        <v>1</v>
      </c>
      <c r="D275">
        <v>10405</v>
      </c>
      <c r="E275" t="s">
        <v>231</v>
      </c>
      <c r="F275">
        <v>3</v>
      </c>
      <c r="G275">
        <v>10</v>
      </c>
      <c r="H275">
        <v>80</v>
      </c>
      <c r="I275">
        <v>0</v>
      </c>
    </row>
    <row r="276" spans="1:9" x14ac:dyDescent="0.3">
      <c r="A276">
        <v>1040504</v>
      </c>
      <c r="B276">
        <v>14</v>
      </c>
      <c r="C276">
        <v>1</v>
      </c>
      <c r="D276">
        <v>10405</v>
      </c>
      <c r="E276" t="s">
        <v>1293</v>
      </c>
      <c r="F276">
        <v>4</v>
      </c>
      <c r="G276">
        <v>10</v>
      </c>
      <c r="H276">
        <v>160</v>
      </c>
    </row>
    <row r="277" spans="1:9" x14ac:dyDescent="0.3">
      <c r="A277">
        <v>1040505</v>
      </c>
      <c r="B277">
        <v>14</v>
      </c>
      <c r="C277">
        <v>1</v>
      </c>
      <c r="D277">
        <v>10405</v>
      </c>
      <c r="E277" t="s">
        <v>1294</v>
      </c>
      <c r="F277">
        <v>5</v>
      </c>
      <c r="G277">
        <v>10</v>
      </c>
      <c r="H277">
        <v>260</v>
      </c>
    </row>
    <row r="278" spans="1:9" x14ac:dyDescent="0.3">
      <c r="A278">
        <v>1040600</v>
      </c>
      <c r="B278">
        <v>14</v>
      </c>
      <c r="C278">
        <v>1</v>
      </c>
      <c r="D278">
        <v>10406</v>
      </c>
      <c r="E278" t="s">
        <v>232</v>
      </c>
      <c r="F278">
        <v>0</v>
      </c>
      <c r="G278">
        <v>0</v>
      </c>
      <c r="H278">
        <v>0</v>
      </c>
      <c r="I278">
        <v>0</v>
      </c>
    </row>
    <row r="279" spans="1:9" x14ac:dyDescent="0.3">
      <c r="A279">
        <v>1040601</v>
      </c>
      <c r="B279">
        <v>14</v>
      </c>
      <c r="C279">
        <v>1</v>
      </c>
      <c r="D279">
        <v>10406</v>
      </c>
      <c r="E279" t="s">
        <v>233</v>
      </c>
      <c r="F279">
        <v>1</v>
      </c>
      <c r="G279">
        <v>10</v>
      </c>
      <c r="H279">
        <v>10</v>
      </c>
      <c r="I279">
        <v>10</v>
      </c>
    </row>
    <row r="280" spans="1:9" x14ac:dyDescent="0.3">
      <c r="A280">
        <v>1040602</v>
      </c>
      <c r="B280">
        <v>14</v>
      </c>
      <c r="C280">
        <v>1</v>
      </c>
      <c r="D280">
        <v>10406</v>
      </c>
      <c r="E280" t="s">
        <v>234</v>
      </c>
      <c r="F280">
        <v>2</v>
      </c>
      <c r="G280">
        <v>10</v>
      </c>
      <c r="H280">
        <v>30</v>
      </c>
      <c r="I280">
        <v>30</v>
      </c>
    </row>
    <row r="281" spans="1:9" x14ac:dyDescent="0.3">
      <c r="A281">
        <v>1040603</v>
      </c>
      <c r="B281">
        <v>14</v>
      </c>
      <c r="C281">
        <v>1</v>
      </c>
      <c r="D281">
        <v>10406</v>
      </c>
      <c r="E281" t="s">
        <v>235</v>
      </c>
      <c r="F281">
        <v>3</v>
      </c>
      <c r="G281">
        <v>10</v>
      </c>
      <c r="H281">
        <v>80</v>
      </c>
      <c r="I281">
        <v>60</v>
      </c>
    </row>
    <row r="282" spans="1:9" x14ac:dyDescent="0.3">
      <c r="A282">
        <v>1040700</v>
      </c>
      <c r="B282">
        <v>14</v>
      </c>
      <c r="C282">
        <v>1</v>
      </c>
      <c r="D282">
        <v>10407</v>
      </c>
      <c r="E282" t="s">
        <v>236</v>
      </c>
      <c r="F282">
        <v>0</v>
      </c>
      <c r="G282">
        <v>0</v>
      </c>
      <c r="H282">
        <v>0</v>
      </c>
      <c r="I282">
        <v>0</v>
      </c>
    </row>
    <row r="283" spans="1:9" x14ac:dyDescent="0.3">
      <c r="A283">
        <v>1040701</v>
      </c>
      <c r="B283">
        <v>14</v>
      </c>
      <c r="C283">
        <v>1</v>
      </c>
      <c r="D283">
        <v>10407</v>
      </c>
      <c r="E283" t="s">
        <v>237</v>
      </c>
      <c r="F283">
        <v>1</v>
      </c>
      <c r="G283">
        <v>60</v>
      </c>
      <c r="H283">
        <v>10</v>
      </c>
      <c r="I283">
        <v>10</v>
      </c>
    </row>
    <row r="284" spans="1:9" x14ac:dyDescent="0.3">
      <c r="A284">
        <v>1040702</v>
      </c>
      <c r="B284">
        <v>14</v>
      </c>
      <c r="C284">
        <v>1</v>
      </c>
      <c r="D284">
        <v>10407</v>
      </c>
      <c r="E284" t="s">
        <v>238</v>
      </c>
      <c r="F284">
        <v>2</v>
      </c>
      <c r="G284">
        <v>60</v>
      </c>
      <c r="H284">
        <v>30</v>
      </c>
      <c r="I284">
        <v>30</v>
      </c>
    </row>
    <row r="285" spans="1:9" x14ac:dyDescent="0.3">
      <c r="A285">
        <v>1040703</v>
      </c>
      <c r="B285">
        <v>14</v>
      </c>
      <c r="C285">
        <v>1</v>
      </c>
      <c r="D285">
        <v>10407</v>
      </c>
      <c r="E285" t="s">
        <v>239</v>
      </c>
      <c r="F285">
        <v>3</v>
      </c>
      <c r="G285">
        <v>60</v>
      </c>
      <c r="H285">
        <v>80</v>
      </c>
      <c r="I285">
        <v>60</v>
      </c>
    </row>
    <row r="286" spans="1:9" x14ac:dyDescent="0.3">
      <c r="A286">
        <v>1040704</v>
      </c>
      <c r="B286">
        <v>14</v>
      </c>
      <c r="C286">
        <v>1</v>
      </c>
      <c r="D286">
        <v>10407</v>
      </c>
      <c r="E286" t="s">
        <v>1295</v>
      </c>
      <c r="F286">
        <v>4</v>
      </c>
      <c r="G286">
        <v>60</v>
      </c>
      <c r="H286">
        <v>160</v>
      </c>
    </row>
    <row r="287" spans="1:9" x14ac:dyDescent="0.3">
      <c r="A287">
        <v>1040705</v>
      </c>
      <c r="B287">
        <v>14</v>
      </c>
      <c r="C287">
        <v>1</v>
      </c>
      <c r="D287">
        <v>10407</v>
      </c>
      <c r="E287" t="s">
        <v>1296</v>
      </c>
      <c r="F287">
        <v>5</v>
      </c>
      <c r="G287">
        <v>60</v>
      </c>
      <c r="H287">
        <v>260</v>
      </c>
    </row>
    <row r="288" spans="1:9" x14ac:dyDescent="0.3">
      <c r="A288">
        <v>1040800</v>
      </c>
      <c r="B288">
        <v>14</v>
      </c>
      <c r="C288">
        <v>1</v>
      </c>
      <c r="D288">
        <v>10408</v>
      </c>
      <c r="E288" t="s">
        <v>240</v>
      </c>
      <c r="F288">
        <v>0</v>
      </c>
      <c r="G288">
        <v>0</v>
      </c>
      <c r="H288">
        <v>0</v>
      </c>
      <c r="I288">
        <v>0</v>
      </c>
    </row>
    <row r="289" spans="1:9" x14ac:dyDescent="0.3">
      <c r="A289">
        <v>1040801</v>
      </c>
      <c r="B289">
        <v>14</v>
      </c>
      <c r="C289">
        <v>1</v>
      </c>
      <c r="D289">
        <v>10408</v>
      </c>
      <c r="E289" t="s">
        <v>241</v>
      </c>
      <c r="F289">
        <v>1</v>
      </c>
      <c r="G289">
        <v>10</v>
      </c>
      <c r="H289">
        <v>20</v>
      </c>
      <c r="I289">
        <v>10</v>
      </c>
    </row>
    <row r="290" spans="1:9" x14ac:dyDescent="0.3">
      <c r="A290">
        <v>1040802</v>
      </c>
      <c r="B290">
        <v>14</v>
      </c>
      <c r="C290">
        <v>1</v>
      </c>
      <c r="D290">
        <v>10408</v>
      </c>
      <c r="E290" t="s">
        <v>242</v>
      </c>
      <c r="F290">
        <v>2</v>
      </c>
      <c r="G290">
        <v>10</v>
      </c>
      <c r="H290">
        <v>60</v>
      </c>
      <c r="I290">
        <v>30</v>
      </c>
    </row>
    <row r="291" spans="1:9" x14ac:dyDescent="0.3">
      <c r="A291">
        <v>1040803</v>
      </c>
      <c r="B291">
        <v>14</v>
      </c>
      <c r="C291">
        <v>1</v>
      </c>
      <c r="D291">
        <v>10408</v>
      </c>
      <c r="E291" t="s">
        <v>243</v>
      </c>
      <c r="F291">
        <v>3</v>
      </c>
      <c r="G291">
        <v>10</v>
      </c>
      <c r="H291">
        <v>120</v>
      </c>
      <c r="I291">
        <v>60</v>
      </c>
    </row>
    <row r="292" spans="1:9" x14ac:dyDescent="0.3">
      <c r="A292">
        <v>1040804</v>
      </c>
      <c r="B292">
        <v>14</v>
      </c>
      <c r="C292">
        <v>1</v>
      </c>
      <c r="D292">
        <v>10408</v>
      </c>
      <c r="E292" t="s">
        <v>244</v>
      </c>
      <c r="F292">
        <v>4</v>
      </c>
      <c r="G292">
        <v>10</v>
      </c>
      <c r="H292">
        <v>200</v>
      </c>
      <c r="I292">
        <v>100</v>
      </c>
    </row>
    <row r="293" spans="1:9" x14ac:dyDescent="0.3">
      <c r="A293">
        <v>1040805</v>
      </c>
      <c r="B293">
        <v>14</v>
      </c>
      <c r="C293">
        <v>1</v>
      </c>
      <c r="D293">
        <v>10408</v>
      </c>
      <c r="E293" t="s">
        <v>245</v>
      </c>
      <c r="F293">
        <v>5</v>
      </c>
      <c r="G293">
        <v>10</v>
      </c>
      <c r="H293">
        <v>300</v>
      </c>
      <c r="I293">
        <v>150</v>
      </c>
    </row>
    <row r="294" spans="1:9" x14ac:dyDescent="0.3">
      <c r="A294">
        <v>1040900</v>
      </c>
      <c r="B294">
        <v>14</v>
      </c>
      <c r="C294">
        <v>1</v>
      </c>
      <c r="D294">
        <v>10409</v>
      </c>
      <c r="E294" t="s">
        <v>246</v>
      </c>
      <c r="F294">
        <v>0</v>
      </c>
      <c r="G294">
        <v>0</v>
      </c>
      <c r="H294">
        <v>0</v>
      </c>
      <c r="I294">
        <v>0</v>
      </c>
    </row>
    <row r="295" spans="1:9" x14ac:dyDescent="0.3">
      <c r="A295">
        <v>1040901</v>
      </c>
      <c r="B295">
        <v>14</v>
      </c>
      <c r="C295">
        <v>1</v>
      </c>
      <c r="D295">
        <v>10409</v>
      </c>
      <c r="E295" t="s">
        <v>247</v>
      </c>
      <c r="F295">
        <v>1</v>
      </c>
      <c r="G295">
        <v>10</v>
      </c>
      <c r="H295">
        <v>10</v>
      </c>
      <c r="I295">
        <v>10</v>
      </c>
    </row>
    <row r="296" spans="1:9" x14ac:dyDescent="0.3">
      <c r="A296">
        <v>1040902</v>
      </c>
      <c r="B296">
        <v>14</v>
      </c>
      <c r="C296">
        <v>1</v>
      </c>
      <c r="D296">
        <v>10409</v>
      </c>
      <c r="E296" t="s">
        <v>248</v>
      </c>
      <c r="F296">
        <v>2</v>
      </c>
      <c r="G296">
        <v>10</v>
      </c>
      <c r="H296">
        <v>30</v>
      </c>
      <c r="I296">
        <v>30</v>
      </c>
    </row>
    <row r="297" spans="1:9" x14ac:dyDescent="0.3">
      <c r="A297">
        <v>1040903</v>
      </c>
      <c r="B297">
        <v>14</v>
      </c>
      <c r="C297">
        <v>1</v>
      </c>
      <c r="D297">
        <v>10409</v>
      </c>
      <c r="E297" t="s">
        <v>249</v>
      </c>
      <c r="F297">
        <v>3</v>
      </c>
      <c r="G297">
        <v>10</v>
      </c>
      <c r="H297">
        <v>80</v>
      </c>
      <c r="I297">
        <v>60</v>
      </c>
    </row>
    <row r="298" spans="1:9" x14ac:dyDescent="0.3">
      <c r="A298">
        <v>1040904</v>
      </c>
      <c r="B298">
        <v>14</v>
      </c>
      <c r="C298">
        <v>1</v>
      </c>
      <c r="D298">
        <v>10409</v>
      </c>
      <c r="E298" t="s">
        <v>1297</v>
      </c>
      <c r="F298">
        <v>4</v>
      </c>
      <c r="G298">
        <v>10</v>
      </c>
      <c r="H298">
        <v>160</v>
      </c>
    </row>
    <row r="299" spans="1:9" x14ac:dyDescent="0.3">
      <c r="A299">
        <v>1040905</v>
      </c>
      <c r="B299">
        <v>14</v>
      </c>
      <c r="C299">
        <v>1</v>
      </c>
      <c r="D299">
        <v>10409</v>
      </c>
      <c r="E299" t="s">
        <v>1298</v>
      </c>
      <c r="F299">
        <v>5</v>
      </c>
      <c r="G299">
        <v>10</v>
      </c>
      <c r="H299">
        <v>260</v>
      </c>
    </row>
    <row r="300" spans="1:9" x14ac:dyDescent="0.3">
      <c r="A300">
        <v>1041000</v>
      </c>
      <c r="B300">
        <v>14</v>
      </c>
      <c r="C300">
        <v>1</v>
      </c>
      <c r="D300">
        <v>10410</v>
      </c>
      <c r="E300" t="s">
        <v>250</v>
      </c>
      <c r="F300">
        <v>0</v>
      </c>
      <c r="G300">
        <v>0</v>
      </c>
      <c r="H300">
        <v>0</v>
      </c>
      <c r="I300">
        <v>0</v>
      </c>
    </row>
    <row r="301" spans="1:9" x14ac:dyDescent="0.3">
      <c r="A301">
        <v>1041001</v>
      </c>
      <c r="B301">
        <v>14</v>
      </c>
      <c r="C301">
        <v>1</v>
      </c>
      <c r="D301">
        <v>10410</v>
      </c>
      <c r="E301" t="s">
        <v>251</v>
      </c>
      <c r="F301">
        <v>1</v>
      </c>
      <c r="G301">
        <v>10</v>
      </c>
      <c r="H301">
        <v>10</v>
      </c>
      <c r="I301">
        <v>10</v>
      </c>
    </row>
    <row r="302" spans="1:9" x14ac:dyDescent="0.3">
      <c r="A302">
        <v>1041002</v>
      </c>
      <c r="B302">
        <v>14</v>
      </c>
      <c r="C302">
        <v>1</v>
      </c>
      <c r="D302">
        <v>10410</v>
      </c>
      <c r="E302" t="s">
        <v>252</v>
      </c>
      <c r="F302">
        <v>2</v>
      </c>
      <c r="G302">
        <v>10</v>
      </c>
      <c r="H302">
        <v>30</v>
      </c>
      <c r="I302">
        <v>30</v>
      </c>
    </row>
    <row r="303" spans="1:9" x14ac:dyDescent="0.3">
      <c r="A303">
        <v>1041003</v>
      </c>
      <c r="B303">
        <v>14</v>
      </c>
      <c r="C303">
        <v>1</v>
      </c>
      <c r="D303">
        <v>10410</v>
      </c>
      <c r="E303" t="s">
        <v>253</v>
      </c>
      <c r="F303">
        <v>3</v>
      </c>
      <c r="G303">
        <v>10</v>
      </c>
      <c r="H303">
        <v>60</v>
      </c>
      <c r="I303">
        <v>60</v>
      </c>
    </row>
    <row r="304" spans="1:9" x14ac:dyDescent="0.3">
      <c r="A304">
        <v>1041004</v>
      </c>
      <c r="B304">
        <v>14</v>
      </c>
      <c r="C304">
        <v>1</v>
      </c>
      <c r="D304">
        <v>10410</v>
      </c>
      <c r="E304" t="s">
        <v>1299</v>
      </c>
      <c r="F304">
        <v>4</v>
      </c>
      <c r="G304">
        <v>10</v>
      </c>
      <c r="H304">
        <v>100</v>
      </c>
    </row>
    <row r="305" spans="1:9" x14ac:dyDescent="0.3">
      <c r="A305">
        <v>1041005</v>
      </c>
      <c r="B305">
        <v>14</v>
      </c>
      <c r="C305">
        <v>1</v>
      </c>
      <c r="D305">
        <v>10410</v>
      </c>
      <c r="E305" t="s">
        <v>1300</v>
      </c>
      <c r="F305">
        <v>5</v>
      </c>
      <c r="G305">
        <v>10</v>
      </c>
      <c r="H305">
        <v>150</v>
      </c>
    </row>
    <row r="306" spans="1:9" x14ac:dyDescent="0.3">
      <c r="A306">
        <v>1041100</v>
      </c>
      <c r="B306">
        <v>14</v>
      </c>
      <c r="C306">
        <v>1</v>
      </c>
      <c r="D306">
        <v>10411</v>
      </c>
      <c r="E306" t="s">
        <v>254</v>
      </c>
      <c r="F306">
        <v>0</v>
      </c>
      <c r="G306">
        <v>0</v>
      </c>
      <c r="H306">
        <v>0</v>
      </c>
      <c r="I306">
        <v>0</v>
      </c>
    </row>
    <row r="307" spans="1:9" x14ac:dyDescent="0.3">
      <c r="A307">
        <v>1041101</v>
      </c>
      <c r="B307">
        <v>14</v>
      </c>
      <c r="C307">
        <v>1</v>
      </c>
      <c r="D307">
        <v>10411</v>
      </c>
      <c r="E307" t="s">
        <v>255</v>
      </c>
      <c r="F307">
        <v>1</v>
      </c>
      <c r="G307">
        <v>10</v>
      </c>
      <c r="H307">
        <v>10</v>
      </c>
      <c r="I307">
        <v>10</v>
      </c>
    </row>
    <row r="308" spans="1:9" x14ac:dyDescent="0.3">
      <c r="A308">
        <v>1041102</v>
      </c>
      <c r="B308">
        <v>14</v>
      </c>
      <c r="C308">
        <v>1</v>
      </c>
      <c r="D308">
        <v>10411</v>
      </c>
      <c r="E308" t="s">
        <v>256</v>
      </c>
      <c r="F308">
        <v>2</v>
      </c>
      <c r="G308">
        <v>10</v>
      </c>
      <c r="H308">
        <v>30</v>
      </c>
      <c r="I308">
        <v>30</v>
      </c>
    </row>
    <row r="309" spans="1:9" x14ac:dyDescent="0.3">
      <c r="A309">
        <v>1041103</v>
      </c>
      <c r="B309">
        <v>14</v>
      </c>
      <c r="C309">
        <v>1</v>
      </c>
      <c r="D309">
        <v>10411</v>
      </c>
      <c r="E309" t="s">
        <v>257</v>
      </c>
      <c r="F309">
        <v>3</v>
      </c>
      <c r="G309">
        <v>10</v>
      </c>
      <c r="H309">
        <v>60</v>
      </c>
      <c r="I309">
        <v>60</v>
      </c>
    </row>
    <row r="310" spans="1:9" x14ac:dyDescent="0.3">
      <c r="A310">
        <v>1041104</v>
      </c>
      <c r="B310">
        <v>14</v>
      </c>
      <c r="C310">
        <v>1</v>
      </c>
      <c r="D310">
        <v>10411</v>
      </c>
      <c r="E310" t="s">
        <v>258</v>
      </c>
      <c r="F310">
        <v>4</v>
      </c>
      <c r="G310">
        <v>10</v>
      </c>
      <c r="H310">
        <v>100</v>
      </c>
      <c r="I310">
        <v>100</v>
      </c>
    </row>
    <row r="311" spans="1:9" x14ac:dyDescent="0.3">
      <c r="A311">
        <v>1041105</v>
      </c>
      <c r="B311">
        <v>14</v>
      </c>
      <c r="C311">
        <v>1</v>
      </c>
      <c r="D311">
        <v>10411</v>
      </c>
      <c r="E311" t="s">
        <v>259</v>
      </c>
      <c r="F311">
        <v>5</v>
      </c>
      <c r="G311">
        <v>10</v>
      </c>
      <c r="H311">
        <v>150</v>
      </c>
      <c r="I311">
        <v>150</v>
      </c>
    </row>
    <row r="312" spans="1:9" x14ac:dyDescent="0.3">
      <c r="A312">
        <v>1041106</v>
      </c>
      <c r="B312">
        <v>14</v>
      </c>
      <c r="C312">
        <v>1</v>
      </c>
      <c r="D312">
        <v>10411</v>
      </c>
      <c r="E312" t="s">
        <v>1301</v>
      </c>
      <c r="F312">
        <v>6</v>
      </c>
      <c r="G312">
        <v>10</v>
      </c>
      <c r="H312">
        <v>210</v>
      </c>
    </row>
    <row r="313" spans="1:9" x14ac:dyDescent="0.3">
      <c r="A313">
        <v>1041107</v>
      </c>
      <c r="B313">
        <v>14</v>
      </c>
      <c r="C313">
        <v>1</v>
      </c>
      <c r="D313">
        <v>10411</v>
      </c>
      <c r="E313" t="s">
        <v>1302</v>
      </c>
      <c r="F313">
        <v>7</v>
      </c>
      <c r="G313">
        <v>10</v>
      </c>
      <c r="H313">
        <v>280</v>
      </c>
    </row>
    <row r="314" spans="1:9" x14ac:dyDescent="0.3">
      <c r="A314">
        <v>1041108</v>
      </c>
      <c r="B314">
        <v>14</v>
      </c>
      <c r="C314">
        <v>1</v>
      </c>
      <c r="D314">
        <v>10411</v>
      </c>
      <c r="E314" t="s">
        <v>1303</v>
      </c>
      <c r="F314">
        <v>8</v>
      </c>
      <c r="G314">
        <v>10</v>
      </c>
      <c r="H314">
        <v>360</v>
      </c>
    </row>
    <row r="315" spans="1:9" x14ac:dyDescent="0.3">
      <c r="A315">
        <v>1041109</v>
      </c>
      <c r="B315">
        <v>14</v>
      </c>
      <c r="C315">
        <v>1</v>
      </c>
      <c r="D315">
        <v>10411</v>
      </c>
      <c r="E315" t="s">
        <v>1304</v>
      </c>
      <c r="F315">
        <v>9</v>
      </c>
      <c r="G315">
        <v>10</v>
      </c>
      <c r="H315">
        <v>450</v>
      </c>
    </row>
    <row r="316" spans="1:9" x14ac:dyDescent="0.3">
      <c r="A316">
        <v>1041110</v>
      </c>
      <c r="B316">
        <v>14</v>
      </c>
      <c r="C316">
        <v>1</v>
      </c>
      <c r="D316">
        <v>10411</v>
      </c>
      <c r="E316" t="s">
        <v>1305</v>
      </c>
      <c r="F316">
        <v>10</v>
      </c>
      <c r="G316">
        <v>10</v>
      </c>
      <c r="H316">
        <v>550</v>
      </c>
    </row>
    <row r="317" spans="1:9" x14ac:dyDescent="0.3">
      <c r="A317">
        <v>1041200</v>
      </c>
      <c r="B317">
        <v>14</v>
      </c>
      <c r="C317">
        <v>1</v>
      </c>
      <c r="D317">
        <v>10412</v>
      </c>
      <c r="E317" t="s">
        <v>260</v>
      </c>
      <c r="F317">
        <v>0</v>
      </c>
      <c r="G317">
        <v>0</v>
      </c>
      <c r="H317">
        <v>0</v>
      </c>
      <c r="I317">
        <v>0</v>
      </c>
    </row>
    <row r="318" spans="1:9" x14ac:dyDescent="0.3">
      <c r="A318">
        <v>1041201</v>
      </c>
      <c r="B318">
        <v>14</v>
      </c>
      <c r="C318">
        <v>1</v>
      </c>
      <c r="D318">
        <v>10412</v>
      </c>
      <c r="E318" t="s">
        <v>261</v>
      </c>
      <c r="F318">
        <v>1</v>
      </c>
      <c r="G318">
        <v>10</v>
      </c>
      <c r="H318">
        <v>20</v>
      </c>
      <c r="I318">
        <v>10</v>
      </c>
    </row>
    <row r="319" spans="1:9" x14ac:dyDescent="0.3">
      <c r="A319">
        <v>1041202</v>
      </c>
      <c r="B319">
        <v>14</v>
      </c>
      <c r="C319">
        <v>1</v>
      </c>
      <c r="D319">
        <v>10412</v>
      </c>
      <c r="E319" t="s">
        <v>262</v>
      </c>
      <c r="F319">
        <v>2</v>
      </c>
      <c r="G319">
        <v>10</v>
      </c>
      <c r="H319">
        <v>60</v>
      </c>
      <c r="I319">
        <v>30</v>
      </c>
    </row>
    <row r="320" spans="1:9" x14ac:dyDescent="0.3">
      <c r="A320">
        <v>1041203</v>
      </c>
      <c r="B320">
        <v>14</v>
      </c>
      <c r="C320">
        <v>1</v>
      </c>
      <c r="D320">
        <v>10412</v>
      </c>
      <c r="E320" t="s">
        <v>263</v>
      </c>
      <c r="F320">
        <v>3</v>
      </c>
      <c r="G320">
        <v>10</v>
      </c>
      <c r="H320">
        <v>120</v>
      </c>
      <c r="I320">
        <v>60</v>
      </c>
    </row>
    <row r="321" spans="1:9" x14ac:dyDescent="0.3">
      <c r="A321">
        <v>1041204</v>
      </c>
      <c r="B321">
        <v>14</v>
      </c>
      <c r="C321">
        <v>1</v>
      </c>
      <c r="D321">
        <v>10412</v>
      </c>
      <c r="E321" t="s">
        <v>264</v>
      </c>
      <c r="F321">
        <v>4</v>
      </c>
      <c r="G321">
        <v>10</v>
      </c>
      <c r="H321">
        <v>200</v>
      </c>
      <c r="I321">
        <v>100</v>
      </c>
    </row>
    <row r="322" spans="1:9" x14ac:dyDescent="0.3">
      <c r="A322">
        <v>1041205</v>
      </c>
      <c r="B322">
        <v>14</v>
      </c>
      <c r="C322">
        <v>1</v>
      </c>
      <c r="D322">
        <v>10412</v>
      </c>
      <c r="E322" t="s">
        <v>265</v>
      </c>
      <c r="F322">
        <v>5</v>
      </c>
      <c r="G322">
        <v>10</v>
      </c>
      <c r="H322">
        <v>300</v>
      </c>
      <c r="I322">
        <v>150</v>
      </c>
    </row>
    <row r="323" spans="1:9" x14ac:dyDescent="0.3">
      <c r="A323">
        <v>1050100</v>
      </c>
      <c r="B323">
        <v>15</v>
      </c>
      <c r="C323">
        <v>1</v>
      </c>
      <c r="D323">
        <v>10501</v>
      </c>
      <c r="E323" t="s">
        <v>266</v>
      </c>
      <c r="F323">
        <v>0</v>
      </c>
      <c r="G323">
        <v>0</v>
      </c>
      <c r="H323">
        <v>0</v>
      </c>
      <c r="I323">
        <v>0</v>
      </c>
    </row>
    <row r="324" spans="1:9" x14ac:dyDescent="0.3">
      <c r="A324">
        <v>1050101</v>
      </c>
      <c r="B324">
        <v>15</v>
      </c>
      <c r="C324">
        <v>1</v>
      </c>
      <c r="D324">
        <v>10501</v>
      </c>
      <c r="E324" t="s">
        <v>267</v>
      </c>
      <c r="F324">
        <v>1</v>
      </c>
      <c r="G324">
        <v>0</v>
      </c>
      <c r="H324">
        <v>10</v>
      </c>
      <c r="I324">
        <v>10</v>
      </c>
    </row>
    <row r="325" spans="1:9" x14ac:dyDescent="0.3">
      <c r="A325">
        <v>1050102</v>
      </c>
      <c r="B325">
        <v>15</v>
      </c>
      <c r="C325">
        <v>1</v>
      </c>
      <c r="D325">
        <v>10501</v>
      </c>
      <c r="E325" t="s">
        <v>268</v>
      </c>
      <c r="F325">
        <v>2</v>
      </c>
      <c r="G325">
        <v>10</v>
      </c>
      <c r="H325">
        <v>30</v>
      </c>
      <c r="I325">
        <v>30</v>
      </c>
    </row>
    <row r="326" spans="1:9" x14ac:dyDescent="0.3">
      <c r="A326">
        <v>1050103</v>
      </c>
      <c r="B326">
        <v>15</v>
      </c>
      <c r="C326">
        <v>1</v>
      </c>
      <c r="D326">
        <v>10501</v>
      </c>
      <c r="E326" t="s">
        <v>269</v>
      </c>
      <c r="F326">
        <v>3</v>
      </c>
      <c r="G326">
        <v>10</v>
      </c>
      <c r="H326">
        <v>80</v>
      </c>
      <c r="I326">
        <v>60</v>
      </c>
    </row>
    <row r="327" spans="1:9" x14ac:dyDescent="0.3">
      <c r="A327">
        <v>1050104</v>
      </c>
      <c r="B327">
        <v>15</v>
      </c>
      <c r="C327">
        <v>1</v>
      </c>
      <c r="D327">
        <v>10501</v>
      </c>
      <c r="E327" t="s">
        <v>1306</v>
      </c>
      <c r="F327">
        <v>4</v>
      </c>
      <c r="G327">
        <v>10</v>
      </c>
      <c r="H327">
        <v>160</v>
      </c>
    </row>
    <row r="328" spans="1:9" x14ac:dyDescent="0.3">
      <c r="A328">
        <v>1050105</v>
      </c>
      <c r="B328">
        <v>15</v>
      </c>
      <c r="C328">
        <v>1</v>
      </c>
      <c r="D328">
        <v>10501</v>
      </c>
      <c r="E328" t="s">
        <v>1307</v>
      </c>
      <c r="F328">
        <v>5</v>
      </c>
      <c r="G328">
        <v>10</v>
      </c>
      <c r="H328">
        <v>260</v>
      </c>
    </row>
    <row r="329" spans="1:9" x14ac:dyDescent="0.3">
      <c r="A329">
        <v>1050200</v>
      </c>
      <c r="B329">
        <v>15</v>
      </c>
      <c r="C329">
        <v>1</v>
      </c>
      <c r="D329">
        <v>10502</v>
      </c>
      <c r="E329" t="s">
        <v>270</v>
      </c>
      <c r="F329">
        <v>0</v>
      </c>
      <c r="G329">
        <v>0</v>
      </c>
      <c r="H329">
        <v>0</v>
      </c>
      <c r="I329">
        <v>0</v>
      </c>
    </row>
    <row r="330" spans="1:9" x14ac:dyDescent="0.3">
      <c r="A330">
        <v>1050201</v>
      </c>
      <c r="B330">
        <v>15</v>
      </c>
      <c r="C330">
        <v>1</v>
      </c>
      <c r="D330">
        <v>10502</v>
      </c>
      <c r="E330" t="s">
        <v>271</v>
      </c>
      <c r="F330">
        <v>1</v>
      </c>
      <c r="G330">
        <v>10</v>
      </c>
      <c r="H330">
        <v>10</v>
      </c>
      <c r="I330">
        <v>10</v>
      </c>
    </row>
    <row r="331" spans="1:9" x14ac:dyDescent="0.3">
      <c r="A331">
        <v>1050202</v>
      </c>
      <c r="B331">
        <v>15</v>
      </c>
      <c r="C331">
        <v>1</v>
      </c>
      <c r="D331">
        <v>10502</v>
      </c>
      <c r="E331" t="s">
        <v>272</v>
      </c>
      <c r="F331">
        <v>2</v>
      </c>
      <c r="G331">
        <v>10</v>
      </c>
      <c r="H331">
        <v>30</v>
      </c>
      <c r="I331">
        <v>30</v>
      </c>
    </row>
    <row r="332" spans="1:9" x14ac:dyDescent="0.3">
      <c r="A332">
        <v>1050203</v>
      </c>
      <c r="B332">
        <v>15</v>
      </c>
      <c r="C332">
        <v>1</v>
      </c>
      <c r="D332">
        <v>10502</v>
      </c>
      <c r="E332" t="s">
        <v>273</v>
      </c>
      <c r="F332">
        <v>3</v>
      </c>
      <c r="G332">
        <v>10</v>
      </c>
      <c r="H332">
        <v>80</v>
      </c>
      <c r="I332">
        <v>60</v>
      </c>
    </row>
    <row r="333" spans="1:9" x14ac:dyDescent="0.3">
      <c r="A333">
        <v>1050204</v>
      </c>
      <c r="B333">
        <v>15</v>
      </c>
      <c r="C333">
        <v>1</v>
      </c>
      <c r="D333">
        <v>10502</v>
      </c>
      <c r="E333" t="s">
        <v>1308</v>
      </c>
      <c r="F333">
        <v>4</v>
      </c>
      <c r="G333">
        <v>10</v>
      </c>
      <c r="H333">
        <v>160</v>
      </c>
    </row>
    <row r="334" spans="1:9" x14ac:dyDescent="0.3">
      <c r="A334">
        <v>1050205</v>
      </c>
      <c r="B334">
        <v>15</v>
      </c>
      <c r="C334">
        <v>1</v>
      </c>
      <c r="D334">
        <v>10502</v>
      </c>
      <c r="E334" t="s">
        <v>1309</v>
      </c>
      <c r="F334">
        <v>5</v>
      </c>
      <c r="G334">
        <v>10</v>
      </c>
      <c r="H334">
        <v>260</v>
      </c>
    </row>
    <row r="335" spans="1:9" x14ac:dyDescent="0.3">
      <c r="A335">
        <v>1050300</v>
      </c>
      <c r="B335">
        <v>15</v>
      </c>
      <c r="C335">
        <v>1</v>
      </c>
      <c r="D335">
        <v>10503</v>
      </c>
      <c r="E335" t="s">
        <v>274</v>
      </c>
      <c r="F335">
        <v>0</v>
      </c>
      <c r="G335">
        <v>0</v>
      </c>
      <c r="H335">
        <v>0</v>
      </c>
      <c r="I335">
        <v>0</v>
      </c>
    </row>
    <row r="336" spans="1:9" x14ac:dyDescent="0.3">
      <c r="A336">
        <v>1050301</v>
      </c>
      <c r="B336">
        <v>15</v>
      </c>
      <c r="C336">
        <v>1</v>
      </c>
      <c r="D336">
        <v>10503</v>
      </c>
      <c r="E336" t="s">
        <v>275</v>
      </c>
      <c r="F336">
        <v>1</v>
      </c>
      <c r="G336">
        <v>10</v>
      </c>
      <c r="H336">
        <v>20</v>
      </c>
      <c r="I336">
        <v>10</v>
      </c>
    </row>
    <row r="337" spans="1:9" x14ac:dyDescent="0.3">
      <c r="A337">
        <v>1050302</v>
      </c>
      <c r="B337">
        <v>15</v>
      </c>
      <c r="C337">
        <v>1</v>
      </c>
      <c r="D337">
        <v>10503</v>
      </c>
      <c r="E337" t="s">
        <v>276</v>
      </c>
      <c r="F337">
        <v>2</v>
      </c>
      <c r="G337">
        <v>10</v>
      </c>
      <c r="H337">
        <v>60</v>
      </c>
      <c r="I337">
        <v>30</v>
      </c>
    </row>
    <row r="338" spans="1:9" x14ac:dyDescent="0.3">
      <c r="A338">
        <v>1050303</v>
      </c>
      <c r="B338">
        <v>15</v>
      </c>
      <c r="C338">
        <v>1</v>
      </c>
      <c r="D338">
        <v>10503</v>
      </c>
      <c r="E338" t="s">
        <v>277</v>
      </c>
      <c r="F338">
        <v>3</v>
      </c>
      <c r="G338">
        <v>10</v>
      </c>
      <c r="H338">
        <v>120</v>
      </c>
      <c r="I338">
        <v>60</v>
      </c>
    </row>
    <row r="339" spans="1:9" x14ac:dyDescent="0.3">
      <c r="A339">
        <v>1050304</v>
      </c>
      <c r="B339">
        <v>15</v>
      </c>
      <c r="C339">
        <v>1</v>
      </c>
      <c r="D339">
        <v>10503</v>
      </c>
      <c r="E339" t="s">
        <v>278</v>
      </c>
      <c r="F339">
        <v>4</v>
      </c>
      <c r="G339">
        <v>10</v>
      </c>
      <c r="H339">
        <v>200</v>
      </c>
      <c r="I339">
        <v>100</v>
      </c>
    </row>
    <row r="340" spans="1:9" x14ac:dyDescent="0.3">
      <c r="A340">
        <v>1050305</v>
      </c>
      <c r="B340">
        <v>15</v>
      </c>
      <c r="C340">
        <v>1</v>
      </c>
      <c r="D340">
        <v>10503</v>
      </c>
      <c r="E340" t="s">
        <v>279</v>
      </c>
      <c r="F340">
        <v>5</v>
      </c>
      <c r="G340">
        <v>10</v>
      </c>
      <c r="H340">
        <v>300</v>
      </c>
      <c r="I340">
        <v>150</v>
      </c>
    </row>
    <row r="341" spans="1:9" x14ac:dyDescent="0.3">
      <c r="A341">
        <v>1050400</v>
      </c>
      <c r="B341">
        <v>15</v>
      </c>
      <c r="C341">
        <v>1</v>
      </c>
      <c r="D341">
        <v>10504</v>
      </c>
      <c r="E341" t="s">
        <v>280</v>
      </c>
      <c r="F341">
        <v>0</v>
      </c>
      <c r="G341">
        <v>0</v>
      </c>
      <c r="H341">
        <v>0</v>
      </c>
      <c r="I341">
        <v>0</v>
      </c>
    </row>
    <row r="342" spans="1:9" x14ac:dyDescent="0.3">
      <c r="A342">
        <v>1050401</v>
      </c>
      <c r="B342">
        <v>15</v>
      </c>
      <c r="C342">
        <v>1</v>
      </c>
      <c r="D342">
        <v>10504</v>
      </c>
      <c r="E342" t="s">
        <v>281</v>
      </c>
      <c r="F342">
        <v>1</v>
      </c>
      <c r="G342">
        <v>10</v>
      </c>
      <c r="H342">
        <v>20</v>
      </c>
      <c r="I342">
        <v>10</v>
      </c>
    </row>
    <row r="343" spans="1:9" x14ac:dyDescent="0.3">
      <c r="A343">
        <v>1050402</v>
      </c>
      <c r="B343">
        <v>15</v>
      </c>
      <c r="C343">
        <v>1</v>
      </c>
      <c r="D343">
        <v>10504</v>
      </c>
      <c r="E343" t="s">
        <v>282</v>
      </c>
      <c r="F343">
        <v>2</v>
      </c>
      <c r="G343">
        <v>10</v>
      </c>
      <c r="H343">
        <v>60</v>
      </c>
      <c r="I343">
        <v>30</v>
      </c>
    </row>
    <row r="344" spans="1:9" x14ac:dyDescent="0.3">
      <c r="A344">
        <v>1050403</v>
      </c>
      <c r="B344">
        <v>15</v>
      </c>
      <c r="C344">
        <v>1</v>
      </c>
      <c r="D344">
        <v>10504</v>
      </c>
      <c r="E344" t="s">
        <v>283</v>
      </c>
      <c r="F344">
        <v>3</v>
      </c>
      <c r="G344">
        <v>10</v>
      </c>
      <c r="H344">
        <v>120</v>
      </c>
      <c r="I344">
        <v>60</v>
      </c>
    </row>
    <row r="345" spans="1:9" x14ac:dyDescent="0.3">
      <c r="A345">
        <v>1050404</v>
      </c>
      <c r="B345">
        <v>15</v>
      </c>
      <c r="C345">
        <v>1</v>
      </c>
      <c r="D345">
        <v>10504</v>
      </c>
      <c r="E345" t="s">
        <v>284</v>
      </c>
      <c r="F345">
        <v>4</v>
      </c>
      <c r="G345">
        <v>10</v>
      </c>
      <c r="H345">
        <v>200</v>
      </c>
      <c r="I345">
        <v>100</v>
      </c>
    </row>
    <row r="346" spans="1:9" x14ac:dyDescent="0.3">
      <c r="A346">
        <v>1050405</v>
      </c>
      <c r="B346">
        <v>15</v>
      </c>
      <c r="C346">
        <v>1</v>
      </c>
      <c r="D346">
        <v>10504</v>
      </c>
      <c r="E346" t="s">
        <v>285</v>
      </c>
      <c r="F346">
        <v>5</v>
      </c>
      <c r="G346">
        <v>10</v>
      </c>
      <c r="H346">
        <v>300</v>
      </c>
      <c r="I346">
        <v>150</v>
      </c>
    </row>
    <row r="347" spans="1:9" x14ac:dyDescent="0.3">
      <c r="A347">
        <v>1050500</v>
      </c>
      <c r="B347">
        <v>15</v>
      </c>
      <c r="C347">
        <v>1</v>
      </c>
      <c r="D347">
        <v>10505</v>
      </c>
      <c r="E347" t="s">
        <v>286</v>
      </c>
      <c r="F347">
        <v>0</v>
      </c>
      <c r="G347">
        <v>0</v>
      </c>
      <c r="H347">
        <v>0</v>
      </c>
      <c r="I347">
        <v>0</v>
      </c>
    </row>
    <row r="348" spans="1:9" x14ac:dyDescent="0.3">
      <c r="A348">
        <v>1050501</v>
      </c>
      <c r="B348">
        <v>15</v>
      </c>
      <c r="C348">
        <v>1</v>
      </c>
      <c r="D348">
        <v>10505</v>
      </c>
      <c r="E348" t="s">
        <v>287</v>
      </c>
      <c r="F348">
        <v>1</v>
      </c>
      <c r="G348">
        <v>10</v>
      </c>
      <c r="H348">
        <v>10</v>
      </c>
      <c r="I348">
        <v>10</v>
      </c>
    </row>
    <row r="349" spans="1:9" x14ac:dyDescent="0.3">
      <c r="A349">
        <v>1050502</v>
      </c>
      <c r="B349">
        <v>15</v>
      </c>
      <c r="C349">
        <v>1</v>
      </c>
      <c r="D349">
        <v>10505</v>
      </c>
      <c r="E349" t="s">
        <v>288</v>
      </c>
      <c r="F349">
        <v>2</v>
      </c>
      <c r="G349">
        <v>10</v>
      </c>
      <c r="H349">
        <v>30</v>
      </c>
      <c r="I349">
        <v>30</v>
      </c>
    </row>
    <row r="350" spans="1:9" x14ac:dyDescent="0.3">
      <c r="A350">
        <v>1050503</v>
      </c>
      <c r="B350">
        <v>15</v>
      </c>
      <c r="C350">
        <v>1</v>
      </c>
      <c r="D350">
        <v>10505</v>
      </c>
      <c r="E350" t="s">
        <v>289</v>
      </c>
      <c r="F350">
        <v>3</v>
      </c>
      <c r="G350">
        <v>10</v>
      </c>
      <c r="H350">
        <v>80</v>
      </c>
      <c r="I350">
        <v>60</v>
      </c>
    </row>
    <row r="351" spans="1:9" x14ac:dyDescent="0.3">
      <c r="A351">
        <v>1050504</v>
      </c>
      <c r="B351">
        <v>15</v>
      </c>
      <c r="C351">
        <v>1</v>
      </c>
      <c r="D351">
        <v>10505</v>
      </c>
      <c r="E351" t="s">
        <v>1310</v>
      </c>
      <c r="F351">
        <v>4</v>
      </c>
      <c r="G351">
        <v>10</v>
      </c>
      <c r="H351">
        <v>160</v>
      </c>
    </row>
    <row r="352" spans="1:9" x14ac:dyDescent="0.3">
      <c r="A352">
        <v>1050505</v>
      </c>
      <c r="B352">
        <v>15</v>
      </c>
      <c r="C352">
        <v>1</v>
      </c>
      <c r="D352">
        <v>10505</v>
      </c>
      <c r="E352" t="s">
        <v>1311</v>
      </c>
      <c r="F352">
        <v>5</v>
      </c>
      <c r="G352">
        <v>10</v>
      </c>
      <c r="H352">
        <v>260</v>
      </c>
    </row>
    <row r="353" spans="1:9" x14ac:dyDescent="0.3">
      <c r="A353">
        <v>1050600</v>
      </c>
      <c r="B353">
        <v>15</v>
      </c>
      <c r="C353">
        <v>1</v>
      </c>
      <c r="D353">
        <v>10506</v>
      </c>
      <c r="E353" t="s">
        <v>290</v>
      </c>
      <c r="F353">
        <v>0</v>
      </c>
      <c r="G353">
        <v>0</v>
      </c>
      <c r="H353">
        <v>0</v>
      </c>
      <c r="I353">
        <v>0</v>
      </c>
    </row>
    <row r="354" spans="1:9" x14ac:dyDescent="0.3">
      <c r="A354">
        <v>1050601</v>
      </c>
      <c r="B354">
        <v>15</v>
      </c>
      <c r="C354">
        <v>1</v>
      </c>
      <c r="D354">
        <v>10506</v>
      </c>
      <c r="E354" t="s">
        <v>291</v>
      </c>
      <c r="F354">
        <v>1</v>
      </c>
      <c r="G354">
        <v>10</v>
      </c>
      <c r="H354">
        <v>10</v>
      </c>
      <c r="I354">
        <v>10</v>
      </c>
    </row>
    <row r="355" spans="1:9" x14ac:dyDescent="0.3">
      <c r="A355">
        <v>1050602</v>
      </c>
      <c r="B355">
        <v>15</v>
      </c>
      <c r="C355">
        <v>1</v>
      </c>
      <c r="D355">
        <v>10506</v>
      </c>
      <c r="E355" t="s">
        <v>292</v>
      </c>
      <c r="F355">
        <v>2</v>
      </c>
      <c r="G355">
        <v>10</v>
      </c>
      <c r="H355">
        <v>30</v>
      </c>
      <c r="I355">
        <v>30</v>
      </c>
    </row>
    <row r="356" spans="1:9" x14ac:dyDescent="0.3">
      <c r="A356">
        <v>1050603</v>
      </c>
      <c r="B356">
        <v>15</v>
      </c>
      <c r="C356">
        <v>1</v>
      </c>
      <c r="D356">
        <v>10506</v>
      </c>
      <c r="E356" t="s">
        <v>293</v>
      </c>
      <c r="F356">
        <v>3</v>
      </c>
      <c r="G356">
        <v>10</v>
      </c>
      <c r="H356">
        <v>80</v>
      </c>
      <c r="I356">
        <v>60</v>
      </c>
    </row>
    <row r="357" spans="1:9" x14ac:dyDescent="0.3">
      <c r="A357">
        <v>1050700</v>
      </c>
      <c r="B357">
        <v>15</v>
      </c>
      <c r="C357">
        <v>1</v>
      </c>
      <c r="D357">
        <v>10507</v>
      </c>
      <c r="E357" t="s">
        <v>294</v>
      </c>
      <c r="F357">
        <v>0</v>
      </c>
      <c r="G357">
        <v>0</v>
      </c>
      <c r="H357">
        <v>0</v>
      </c>
      <c r="I357">
        <v>0</v>
      </c>
    </row>
    <row r="358" spans="1:9" x14ac:dyDescent="0.3">
      <c r="A358">
        <v>1050701</v>
      </c>
      <c r="B358">
        <v>15</v>
      </c>
      <c r="C358">
        <v>1</v>
      </c>
      <c r="D358">
        <v>10507</v>
      </c>
      <c r="E358" t="s">
        <v>295</v>
      </c>
      <c r="F358">
        <v>1</v>
      </c>
      <c r="G358">
        <v>60</v>
      </c>
      <c r="H358">
        <v>10</v>
      </c>
      <c r="I358">
        <v>10</v>
      </c>
    </row>
    <row r="359" spans="1:9" x14ac:dyDescent="0.3">
      <c r="A359">
        <v>1050702</v>
      </c>
      <c r="B359">
        <v>15</v>
      </c>
      <c r="C359">
        <v>1</v>
      </c>
      <c r="D359">
        <v>10507</v>
      </c>
      <c r="E359" t="s">
        <v>296</v>
      </c>
      <c r="F359">
        <v>2</v>
      </c>
      <c r="G359">
        <v>60</v>
      </c>
      <c r="H359">
        <v>30</v>
      </c>
      <c r="I359">
        <v>30</v>
      </c>
    </row>
    <row r="360" spans="1:9" x14ac:dyDescent="0.3">
      <c r="A360">
        <v>1050703</v>
      </c>
      <c r="B360">
        <v>15</v>
      </c>
      <c r="C360">
        <v>1</v>
      </c>
      <c r="D360">
        <v>10507</v>
      </c>
      <c r="E360" t="s">
        <v>297</v>
      </c>
      <c r="F360">
        <v>3</v>
      </c>
      <c r="G360">
        <v>60</v>
      </c>
      <c r="H360">
        <v>80</v>
      </c>
      <c r="I360">
        <v>60</v>
      </c>
    </row>
    <row r="361" spans="1:9" x14ac:dyDescent="0.3">
      <c r="A361">
        <v>1050704</v>
      </c>
      <c r="B361">
        <v>15</v>
      </c>
      <c r="C361">
        <v>1</v>
      </c>
      <c r="D361">
        <v>10507</v>
      </c>
      <c r="E361" t="s">
        <v>1312</v>
      </c>
      <c r="F361">
        <v>4</v>
      </c>
      <c r="G361">
        <v>60</v>
      </c>
      <c r="H361">
        <v>160</v>
      </c>
    </row>
    <row r="362" spans="1:9" x14ac:dyDescent="0.3">
      <c r="A362">
        <v>1050705</v>
      </c>
      <c r="B362">
        <v>15</v>
      </c>
      <c r="C362">
        <v>1</v>
      </c>
      <c r="D362">
        <v>10507</v>
      </c>
      <c r="E362" t="s">
        <v>1313</v>
      </c>
      <c r="F362">
        <v>5</v>
      </c>
      <c r="G362">
        <v>60</v>
      </c>
      <c r="H362">
        <v>260</v>
      </c>
    </row>
    <row r="363" spans="1:9" x14ac:dyDescent="0.3">
      <c r="A363">
        <v>1050800</v>
      </c>
      <c r="B363">
        <v>15</v>
      </c>
      <c r="C363">
        <v>1</v>
      </c>
      <c r="D363">
        <v>10508</v>
      </c>
      <c r="E363" t="s">
        <v>298</v>
      </c>
      <c r="F363">
        <v>0</v>
      </c>
      <c r="G363">
        <v>0</v>
      </c>
      <c r="H363">
        <v>0</v>
      </c>
      <c r="I363">
        <v>0</v>
      </c>
    </row>
    <row r="364" spans="1:9" x14ac:dyDescent="0.3">
      <c r="A364">
        <v>1050801</v>
      </c>
      <c r="B364">
        <v>15</v>
      </c>
      <c r="C364">
        <v>1</v>
      </c>
      <c r="D364">
        <v>10508</v>
      </c>
      <c r="E364" t="s">
        <v>299</v>
      </c>
      <c r="F364">
        <v>1</v>
      </c>
      <c r="G364">
        <v>40</v>
      </c>
      <c r="H364">
        <v>20</v>
      </c>
      <c r="I364">
        <v>10</v>
      </c>
    </row>
    <row r="365" spans="1:9" x14ac:dyDescent="0.3">
      <c r="A365">
        <v>1050802</v>
      </c>
      <c r="B365">
        <v>15</v>
      </c>
      <c r="C365">
        <v>1</v>
      </c>
      <c r="D365">
        <v>10508</v>
      </c>
      <c r="E365" t="s">
        <v>300</v>
      </c>
      <c r="F365">
        <v>2</v>
      </c>
      <c r="G365">
        <v>40</v>
      </c>
      <c r="H365">
        <v>60</v>
      </c>
      <c r="I365">
        <v>30</v>
      </c>
    </row>
    <row r="366" spans="1:9" x14ac:dyDescent="0.3">
      <c r="A366">
        <v>1050803</v>
      </c>
      <c r="B366">
        <v>15</v>
      </c>
      <c r="C366">
        <v>1</v>
      </c>
      <c r="D366">
        <v>10508</v>
      </c>
      <c r="E366" t="s">
        <v>301</v>
      </c>
      <c r="F366">
        <v>3</v>
      </c>
      <c r="G366">
        <v>40</v>
      </c>
      <c r="H366">
        <v>120</v>
      </c>
      <c r="I366">
        <v>60</v>
      </c>
    </row>
    <row r="367" spans="1:9" x14ac:dyDescent="0.3">
      <c r="A367">
        <v>1050804</v>
      </c>
      <c r="B367">
        <v>15</v>
      </c>
      <c r="C367">
        <v>1</v>
      </c>
      <c r="D367">
        <v>10508</v>
      </c>
      <c r="E367" t="s">
        <v>302</v>
      </c>
      <c r="F367">
        <v>4</v>
      </c>
      <c r="G367">
        <v>40</v>
      </c>
      <c r="H367">
        <v>200</v>
      </c>
      <c r="I367">
        <v>100</v>
      </c>
    </row>
    <row r="368" spans="1:9" x14ac:dyDescent="0.3">
      <c r="A368">
        <v>1050805</v>
      </c>
      <c r="B368">
        <v>15</v>
      </c>
      <c r="C368">
        <v>1</v>
      </c>
      <c r="D368">
        <v>10508</v>
      </c>
      <c r="E368" t="s">
        <v>303</v>
      </c>
      <c r="F368">
        <v>5</v>
      </c>
      <c r="G368">
        <v>40</v>
      </c>
      <c r="H368">
        <v>300</v>
      </c>
      <c r="I368">
        <v>150</v>
      </c>
    </row>
    <row r="369" spans="1:9" x14ac:dyDescent="0.3">
      <c r="A369">
        <v>1050900</v>
      </c>
      <c r="B369">
        <v>15</v>
      </c>
      <c r="C369">
        <v>1</v>
      </c>
      <c r="D369">
        <v>10509</v>
      </c>
      <c r="E369" t="s">
        <v>304</v>
      </c>
      <c r="F369">
        <v>0</v>
      </c>
      <c r="G369">
        <v>0</v>
      </c>
      <c r="H369">
        <v>0</v>
      </c>
      <c r="I369">
        <v>0</v>
      </c>
    </row>
    <row r="370" spans="1:9" x14ac:dyDescent="0.3">
      <c r="A370">
        <v>1050901</v>
      </c>
      <c r="B370">
        <v>15</v>
      </c>
      <c r="C370">
        <v>1</v>
      </c>
      <c r="D370">
        <v>10509</v>
      </c>
      <c r="E370" t="s">
        <v>305</v>
      </c>
      <c r="F370">
        <v>1</v>
      </c>
      <c r="G370">
        <v>10</v>
      </c>
      <c r="H370">
        <v>10</v>
      </c>
      <c r="I370">
        <v>10</v>
      </c>
    </row>
    <row r="371" spans="1:9" x14ac:dyDescent="0.3">
      <c r="A371">
        <v>1050902</v>
      </c>
      <c r="B371">
        <v>15</v>
      </c>
      <c r="C371">
        <v>1</v>
      </c>
      <c r="D371">
        <v>10509</v>
      </c>
      <c r="E371" t="s">
        <v>306</v>
      </c>
      <c r="F371">
        <v>2</v>
      </c>
      <c r="G371">
        <v>10</v>
      </c>
      <c r="H371">
        <v>30</v>
      </c>
      <c r="I371">
        <v>30</v>
      </c>
    </row>
    <row r="372" spans="1:9" x14ac:dyDescent="0.3">
      <c r="A372">
        <v>1050903</v>
      </c>
      <c r="B372">
        <v>15</v>
      </c>
      <c r="C372">
        <v>1</v>
      </c>
      <c r="D372">
        <v>10509</v>
      </c>
      <c r="E372" t="s">
        <v>307</v>
      </c>
      <c r="F372">
        <v>3</v>
      </c>
      <c r="G372">
        <v>10</v>
      </c>
      <c r="H372">
        <v>80</v>
      </c>
      <c r="I372">
        <v>60</v>
      </c>
    </row>
    <row r="373" spans="1:9" x14ac:dyDescent="0.3">
      <c r="A373">
        <v>1050904</v>
      </c>
      <c r="B373">
        <v>15</v>
      </c>
      <c r="C373">
        <v>1</v>
      </c>
      <c r="D373">
        <v>10509</v>
      </c>
      <c r="E373" t="s">
        <v>1316</v>
      </c>
      <c r="F373">
        <v>4</v>
      </c>
      <c r="G373">
        <v>10</v>
      </c>
      <c r="H373">
        <v>160</v>
      </c>
    </row>
    <row r="374" spans="1:9" x14ac:dyDescent="0.3">
      <c r="A374">
        <v>1050905</v>
      </c>
      <c r="B374">
        <v>15</v>
      </c>
      <c r="C374">
        <v>1</v>
      </c>
      <c r="D374">
        <v>10509</v>
      </c>
      <c r="E374" t="s">
        <v>1317</v>
      </c>
      <c r="F374">
        <v>5</v>
      </c>
      <c r="G374">
        <v>10</v>
      </c>
      <c r="H374">
        <v>260</v>
      </c>
    </row>
    <row r="375" spans="1:9" x14ac:dyDescent="0.3">
      <c r="A375">
        <v>1051000</v>
      </c>
      <c r="B375">
        <v>15</v>
      </c>
      <c r="C375">
        <v>1</v>
      </c>
      <c r="D375">
        <v>10510</v>
      </c>
      <c r="E375" t="s">
        <v>308</v>
      </c>
      <c r="F375">
        <v>0</v>
      </c>
      <c r="G375">
        <v>0</v>
      </c>
      <c r="H375">
        <v>0</v>
      </c>
      <c r="I375">
        <v>0</v>
      </c>
    </row>
    <row r="376" spans="1:9" x14ac:dyDescent="0.3">
      <c r="A376">
        <v>1051001</v>
      </c>
      <c r="B376">
        <v>15</v>
      </c>
      <c r="C376">
        <v>1</v>
      </c>
      <c r="D376">
        <v>10510</v>
      </c>
      <c r="E376" t="s">
        <v>309</v>
      </c>
      <c r="F376">
        <v>1</v>
      </c>
      <c r="G376">
        <v>10</v>
      </c>
      <c r="H376">
        <v>10</v>
      </c>
      <c r="I376">
        <v>10</v>
      </c>
    </row>
    <row r="377" spans="1:9" x14ac:dyDescent="0.3">
      <c r="A377">
        <v>1051002</v>
      </c>
      <c r="B377">
        <v>15</v>
      </c>
      <c r="C377">
        <v>1</v>
      </c>
      <c r="D377">
        <v>10510</v>
      </c>
      <c r="E377" t="s">
        <v>310</v>
      </c>
      <c r="F377">
        <v>2</v>
      </c>
      <c r="G377">
        <v>10</v>
      </c>
      <c r="H377">
        <v>30</v>
      </c>
      <c r="I377">
        <v>30</v>
      </c>
    </row>
    <row r="378" spans="1:9" x14ac:dyDescent="0.3">
      <c r="A378">
        <v>1051003</v>
      </c>
      <c r="B378">
        <v>15</v>
      </c>
      <c r="C378">
        <v>1</v>
      </c>
      <c r="D378">
        <v>10510</v>
      </c>
      <c r="E378" t="s">
        <v>311</v>
      </c>
      <c r="F378">
        <v>3</v>
      </c>
      <c r="G378">
        <v>10</v>
      </c>
      <c r="H378">
        <v>60</v>
      </c>
      <c r="I378">
        <v>60</v>
      </c>
    </row>
    <row r="379" spans="1:9" x14ac:dyDescent="0.3">
      <c r="A379">
        <v>1051004</v>
      </c>
      <c r="B379">
        <v>15</v>
      </c>
      <c r="C379">
        <v>1</v>
      </c>
      <c r="D379">
        <v>10510</v>
      </c>
      <c r="E379" t="s">
        <v>1314</v>
      </c>
      <c r="F379">
        <v>4</v>
      </c>
      <c r="G379">
        <v>10</v>
      </c>
      <c r="H379">
        <v>100</v>
      </c>
    </row>
    <row r="380" spans="1:9" x14ac:dyDescent="0.3">
      <c r="A380">
        <v>1051005</v>
      </c>
      <c r="B380">
        <v>15</v>
      </c>
      <c r="C380">
        <v>1</v>
      </c>
      <c r="D380">
        <v>10510</v>
      </c>
      <c r="E380" t="s">
        <v>1315</v>
      </c>
      <c r="F380">
        <v>5</v>
      </c>
      <c r="G380">
        <v>10</v>
      </c>
      <c r="H380">
        <v>150</v>
      </c>
    </row>
    <row r="381" spans="1:9" x14ac:dyDescent="0.3">
      <c r="A381">
        <v>1051100</v>
      </c>
      <c r="B381">
        <v>15</v>
      </c>
      <c r="C381">
        <v>1</v>
      </c>
      <c r="D381">
        <v>10511</v>
      </c>
      <c r="E381" t="s">
        <v>312</v>
      </c>
      <c r="F381">
        <v>0</v>
      </c>
      <c r="G381">
        <v>0</v>
      </c>
      <c r="H381">
        <v>0</v>
      </c>
      <c r="I381">
        <v>0</v>
      </c>
    </row>
    <row r="382" spans="1:9" x14ac:dyDescent="0.3">
      <c r="A382">
        <v>1051101</v>
      </c>
      <c r="B382">
        <v>15</v>
      </c>
      <c r="C382">
        <v>1</v>
      </c>
      <c r="D382">
        <v>10511</v>
      </c>
      <c r="E382" t="s">
        <v>313</v>
      </c>
      <c r="F382">
        <v>1</v>
      </c>
      <c r="G382">
        <v>10</v>
      </c>
      <c r="H382">
        <v>10</v>
      </c>
      <c r="I382">
        <v>10</v>
      </c>
    </row>
    <row r="383" spans="1:9" x14ac:dyDescent="0.3">
      <c r="A383">
        <v>1051102</v>
      </c>
      <c r="B383">
        <v>15</v>
      </c>
      <c r="C383">
        <v>1</v>
      </c>
      <c r="D383">
        <v>10511</v>
      </c>
      <c r="E383" t="s">
        <v>314</v>
      </c>
      <c r="F383">
        <v>2</v>
      </c>
      <c r="G383">
        <v>10</v>
      </c>
      <c r="H383">
        <v>30</v>
      </c>
      <c r="I383">
        <v>30</v>
      </c>
    </row>
    <row r="384" spans="1:9" x14ac:dyDescent="0.3">
      <c r="A384">
        <v>1051103</v>
      </c>
      <c r="B384">
        <v>15</v>
      </c>
      <c r="C384">
        <v>1</v>
      </c>
      <c r="D384">
        <v>10511</v>
      </c>
      <c r="E384" t="s">
        <v>315</v>
      </c>
      <c r="F384">
        <v>3</v>
      </c>
      <c r="G384">
        <v>10</v>
      </c>
      <c r="H384">
        <v>60</v>
      </c>
      <c r="I384">
        <v>60</v>
      </c>
    </row>
    <row r="385" spans="1:9" x14ac:dyDescent="0.3">
      <c r="A385">
        <v>1051104</v>
      </c>
      <c r="B385">
        <v>15</v>
      </c>
      <c r="C385">
        <v>1</v>
      </c>
      <c r="D385">
        <v>10511</v>
      </c>
      <c r="E385" t="s">
        <v>316</v>
      </c>
      <c r="F385">
        <v>4</v>
      </c>
      <c r="G385">
        <v>10</v>
      </c>
      <c r="H385">
        <v>100</v>
      </c>
      <c r="I385">
        <v>100</v>
      </c>
    </row>
    <row r="386" spans="1:9" x14ac:dyDescent="0.3">
      <c r="A386">
        <v>1051105</v>
      </c>
      <c r="B386">
        <v>15</v>
      </c>
      <c r="C386">
        <v>1</v>
      </c>
      <c r="D386">
        <v>10511</v>
      </c>
      <c r="E386" t="s">
        <v>317</v>
      </c>
      <c r="F386">
        <v>5</v>
      </c>
      <c r="G386">
        <v>10</v>
      </c>
      <c r="H386">
        <v>150</v>
      </c>
      <c r="I386">
        <v>150</v>
      </c>
    </row>
    <row r="387" spans="1:9" x14ac:dyDescent="0.3">
      <c r="A387">
        <v>1051106</v>
      </c>
      <c r="B387">
        <v>15</v>
      </c>
      <c r="C387">
        <v>1</v>
      </c>
      <c r="D387">
        <v>10511</v>
      </c>
      <c r="E387" t="s">
        <v>1318</v>
      </c>
      <c r="F387">
        <v>6</v>
      </c>
      <c r="G387">
        <v>10</v>
      </c>
      <c r="H387">
        <v>210</v>
      </c>
    </row>
    <row r="388" spans="1:9" x14ac:dyDescent="0.3">
      <c r="A388">
        <v>1051107</v>
      </c>
      <c r="B388">
        <v>15</v>
      </c>
      <c r="C388">
        <v>1</v>
      </c>
      <c r="D388">
        <v>10511</v>
      </c>
      <c r="E388" t="s">
        <v>1319</v>
      </c>
      <c r="F388">
        <v>7</v>
      </c>
      <c r="G388">
        <v>10</v>
      </c>
      <c r="H388">
        <v>280</v>
      </c>
    </row>
    <row r="389" spans="1:9" x14ac:dyDescent="0.3">
      <c r="A389">
        <v>1051108</v>
      </c>
      <c r="B389">
        <v>15</v>
      </c>
      <c r="C389">
        <v>1</v>
      </c>
      <c r="D389">
        <v>10511</v>
      </c>
      <c r="E389" t="s">
        <v>1320</v>
      </c>
      <c r="F389">
        <v>8</v>
      </c>
      <c r="G389">
        <v>10</v>
      </c>
      <c r="H389">
        <v>360</v>
      </c>
    </row>
    <row r="390" spans="1:9" x14ac:dyDescent="0.3">
      <c r="A390">
        <v>1051109</v>
      </c>
      <c r="B390">
        <v>15</v>
      </c>
      <c r="C390">
        <v>1</v>
      </c>
      <c r="D390">
        <v>10511</v>
      </c>
      <c r="E390" t="s">
        <v>1321</v>
      </c>
      <c r="F390">
        <v>9</v>
      </c>
      <c r="G390">
        <v>10</v>
      </c>
      <c r="H390">
        <v>450</v>
      </c>
    </row>
    <row r="391" spans="1:9" x14ac:dyDescent="0.3">
      <c r="A391">
        <v>1051110</v>
      </c>
      <c r="B391">
        <v>15</v>
      </c>
      <c r="C391">
        <v>1</v>
      </c>
      <c r="D391">
        <v>10511</v>
      </c>
      <c r="E391" t="s">
        <v>1322</v>
      </c>
      <c r="F391">
        <v>10</v>
      </c>
      <c r="G391">
        <v>10</v>
      </c>
      <c r="H391">
        <v>550</v>
      </c>
    </row>
    <row r="392" spans="1:9" x14ac:dyDescent="0.3">
      <c r="A392">
        <v>1051200</v>
      </c>
      <c r="B392">
        <v>15</v>
      </c>
      <c r="C392">
        <v>1</v>
      </c>
      <c r="D392">
        <v>10512</v>
      </c>
      <c r="E392" t="s">
        <v>318</v>
      </c>
      <c r="F392">
        <v>0</v>
      </c>
      <c r="G392">
        <v>0</v>
      </c>
      <c r="H392">
        <v>0</v>
      </c>
      <c r="I392">
        <v>0</v>
      </c>
    </row>
    <row r="393" spans="1:9" x14ac:dyDescent="0.3">
      <c r="A393">
        <v>1051201</v>
      </c>
      <c r="B393">
        <v>15</v>
      </c>
      <c r="C393">
        <v>1</v>
      </c>
      <c r="D393">
        <v>10512</v>
      </c>
      <c r="E393" t="s">
        <v>261</v>
      </c>
      <c r="F393">
        <v>1</v>
      </c>
      <c r="G393">
        <v>10</v>
      </c>
      <c r="H393">
        <v>10</v>
      </c>
      <c r="I393">
        <v>10</v>
      </c>
    </row>
    <row r="394" spans="1:9" x14ac:dyDescent="0.3">
      <c r="A394">
        <v>1051202</v>
      </c>
      <c r="B394">
        <v>15</v>
      </c>
      <c r="C394">
        <v>1</v>
      </c>
      <c r="D394">
        <v>10512</v>
      </c>
      <c r="E394" t="s">
        <v>262</v>
      </c>
      <c r="F394">
        <v>2</v>
      </c>
      <c r="G394">
        <v>10</v>
      </c>
      <c r="H394">
        <v>30</v>
      </c>
      <c r="I394">
        <v>30</v>
      </c>
    </row>
    <row r="395" spans="1:9" x14ac:dyDescent="0.3">
      <c r="A395">
        <v>1051203</v>
      </c>
      <c r="B395">
        <v>15</v>
      </c>
      <c r="C395">
        <v>1</v>
      </c>
      <c r="D395">
        <v>10512</v>
      </c>
      <c r="E395" t="s">
        <v>263</v>
      </c>
      <c r="F395">
        <v>3</v>
      </c>
      <c r="G395">
        <v>10</v>
      </c>
      <c r="H395">
        <v>80</v>
      </c>
      <c r="I395">
        <v>60</v>
      </c>
    </row>
    <row r="396" spans="1:9" x14ac:dyDescent="0.3">
      <c r="A396">
        <v>1051204</v>
      </c>
      <c r="B396">
        <v>15</v>
      </c>
      <c r="C396">
        <v>1</v>
      </c>
      <c r="D396">
        <v>10512</v>
      </c>
      <c r="E396" t="s">
        <v>264</v>
      </c>
      <c r="F396">
        <v>4</v>
      </c>
      <c r="G396">
        <v>10</v>
      </c>
      <c r="H396">
        <v>160</v>
      </c>
      <c r="I396">
        <v>100</v>
      </c>
    </row>
    <row r="397" spans="1:9" x14ac:dyDescent="0.3">
      <c r="A397">
        <v>1051205</v>
      </c>
      <c r="B397">
        <v>15</v>
      </c>
      <c r="C397">
        <v>1</v>
      </c>
      <c r="D397">
        <v>10512</v>
      </c>
      <c r="E397" t="s">
        <v>265</v>
      </c>
      <c r="F397">
        <v>5</v>
      </c>
      <c r="G397">
        <v>10</v>
      </c>
      <c r="H397">
        <v>260</v>
      </c>
      <c r="I397">
        <v>150</v>
      </c>
    </row>
    <row r="398" spans="1:9" x14ac:dyDescent="0.3">
      <c r="A398">
        <v>1060100</v>
      </c>
      <c r="B398">
        <v>16</v>
      </c>
      <c r="C398">
        <v>1</v>
      </c>
      <c r="D398">
        <v>10601</v>
      </c>
      <c r="E398" t="s">
        <v>319</v>
      </c>
      <c r="F398">
        <v>0</v>
      </c>
      <c r="G398">
        <v>0</v>
      </c>
      <c r="H398">
        <v>0</v>
      </c>
      <c r="I398">
        <v>0</v>
      </c>
    </row>
    <row r="399" spans="1:9" x14ac:dyDescent="0.3">
      <c r="A399">
        <v>1060101</v>
      </c>
      <c r="B399">
        <v>16</v>
      </c>
      <c r="C399">
        <v>1</v>
      </c>
      <c r="D399">
        <v>10601</v>
      </c>
      <c r="E399" t="s">
        <v>320</v>
      </c>
      <c r="F399">
        <v>1</v>
      </c>
      <c r="G399">
        <v>0</v>
      </c>
      <c r="H399">
        <v>10</v>
      </c>
      <c r="I399">
        <v>10</v>
      </c>
    </row>
    <row r="400" spans="1:9" x14ac:dyDescent="0.3">
      <c r="A400">
        <v>1060102</v>
      </c>
      <c r="B400">
        <v>16</v>
      </c>
      <c r="C400">
        <v>1</v>
      </c>
      <c r="D400">
        <v>10601</v>
      </c>
      <c r="E400" t="s">
        <v>321</v>
      </c>
      <c r="F400">
        <v>2</v>
      </c>
      <c r="G400">
        <v>10</v>
      </c>
      <c r="H400">
        <v>30</v>
      </c>
      <c r="I400">
        <v>30</v>
      </c>
    </row>
    <row r="401" spans="1:9" x14ac:dyDescent="0.3">
      <c r="A401">
        <v>1060103</v>
      </c>
      <c r="B401">
        <v>16</v>
      </c>
      <c r="C401">
        <v>1</v>
      </c>
      <c r="D401">
        <v>10601</v>
      </c>
      <c r="E401" t="s">
        <v>322</v>
      </c>
      <c r="F401">
        <v>3</v>
      </c>
      <c r="G401">
        <v>10</v>
      </c>
      <c r="H401">
        <v>80</v>
      </c>
      <c r="I401">
        <v>60</v>
      </c>
    </row>
    <row r="402" spans="1:9" x14ac:dyDescent="0.3">
      <c r="A402">
        <v>1060104</v>
      </c>
      <c r="B402">
        <v>16</v>
      </c>
      <c r="C402">
        <v>1</v>
      </c>
      <c r="D402">
        <v>10601</v>
      </c>
      <c r="E402" t="s">
        <v>1323</v>
      </c>
      <c r="F402">
        <v>4</v>
      </c>
      <c r="G402">
        <v>10</v>
      </c>
      <c r="H402">
        <v>160</v>
      </c>
    </row>
    <row r="403" spans="1:9" x14ac:dyDescent="0.3">
      <c r="A403">
        <v>1060105</v>
      </c>
      <c r="B403">
        <v>16</v>
      </c>
      <c r="C403">
        <v>1</v>
      </c>
      <c r="D403">
        <v>10601</v>
      </c>
      <c r="E403" t="s">
        <v>1324</v>
      </c>
      <c r="F403">
        <v>5</v>
      </c>
      <c r="G403">
        <v>10</v>
      </c>
      <c r="H403">
        <v>260</v>
      </c>
    </row>
    <row r="404" spans="1:9" x14ac:dyDescent="0.3">
      <c r="A404">
        <v>1060200</v>
      </c>
      <c r="B404">
        <v>16</v>
      </c>
      <c r="C404">
        <v>1</v>
      </c>
      <c r="D404">
        <v>10602</v>
      </c>
      <c r="E404" t="s">
        <v>323</v>
      </c>
      <c r="F404">
        <v>0</v>
      </c>
      <c r="G404">
        <v>0</v>
      </c>
      <c r="H404">
        <v>0</v>
      </c>
      <c r="I404">
        <v>0</v>
      </c>
    </row>
    <row r="405" spans="1:9" x14ac:dyDescent="0.3">
      <c r="A405">
        <v>1060201</v>
      </c>
      <c r="B405">
        <v>16</v>
      </c>
      <c r="C405">
        <v>1</v>
      </c>
      <c r="D405">
        <v>10602</v>
      </c>
      <c r="E405" t="s">
        <v>324</v>
      </c>
      <c r="F405">
        <v>1</v>
      </c>
      <c r="G405">
        <v>10</v>
      </c>
      <c r="H405">
        <v>10</v>
      </c>
      <c r="I405">
        <v>10</v>
      </c>
    </row>
    <row r="406" spans="1:9" x14ac:dyDescent="0.3">
      <c r="A406">
        <v>1060202</v>
      </c>
      <c r="B406">
        <v>16</v>
      </c>
      <c r="C406">
        <v>1</v>
      </c>
      <c r="D406">
        <v>10602</v>
      </c>
      <c r="E406" t="s">
        <v>325</v>
      </c>
      <c r="F406">
        <v>2</v>
      </c>
      <c r="G406">
        <v>10</v>
      </c>
      <c r="H406">
        <v>30</v>
      </c>
      <c r="I406">
        <v>30</v>
      </c>
    </row>
    <row r="407" spans="1:9" x14ac:dyDescent="0.3">
      <c r="A407">
        <v>1060203</v>
      </c>
      <c r="B407">
        <v>16</v>
      </c>
      <c r="C407">
        <v>1</v>
      </c>
      <c r="D407">
        <v>10602</v>
      </c>
      <c r="E407" t="s">
        <v>326</v>
      </c>
      <c r="F407">
        <v>3</v>
      </c>
      <c r="G407">
        <v>10</v>
      </c>
      <c r="H407">
        <v>80</v>
      </c>
      <c r="I407">
        <v>60</v>
      </c>
    </row>
    <row r="408" spans="1:9" x14ac:dyDescent="0.3">
      <c r="A408">
        <v>1060204</v>
      </c>
      <c r="B408">
        <v>16</v>
      </c>
      <c r="C408">
        <v>1</v>
      </c>
      <c r="D408">
        <v>10602</v>
      </c>
      <c r="E408" t="s">
        <v>1325</v>
      </c>
      <c r="F408">
        <v>4</v>
      </c>
      <c r="G408">
        <v>10</v>
      </c>
      <c r="H408">
        <v>160</v>
      </c>
    </row>
    <row r="409" spans="1:9" x14ac:dyDescent="0.3">
      <c r="A409">
        <v>1060205</v>
      </c>
      <c r="B409">
        <v>16</v>
      </c>
      <c r="C409">
        <v>1</v>
      </c>
      <c r="D409">
        <v>10602</v>
      </c>
      <c r="E409" t="s">
        <v>1326</v>
      </c>
      <c r="F409">
        <v>5</v>
      </c>
      <c r="G409">
        <v>10</v>
      </c>
      <c r="H409">
        <v>260</v>
      </c>
    </row>
    <row r="410" spans="1:9" x14ac:dyDescent="0.3">
      <c r="A410">
        <v>1060300</v>
      </c>
      <c r="B410">
        <v>16</v>
      </c>
      <c r="C410">
        <v>1</v>
      </c>
      <c r="D410">
        <v>10603</v>
      </c>
      <c r="E410" t="s">
        <v>327</v>
      </c>
      <c r="F410">
        <v>0</v>
      </c>
      <c r="G410">
        <v>0</v>
      </c>
      <c r="H410">
        <v>0</v>
      </c>
      <c r="I410">
        <v>0</v>
      </c>
    </row>
    <row r="411" spans="1:9" x14ac:dyDescent="0.3">
      <c r="A411">
        <v>1060301</v>
      </c>
      <c r="B411">
        <v>16</v>
      </c>
      <c r="C411">
        <v>1</v>
      </c>
      <c r="D411">
        <v>10603</v>
      </c>
      <c r="E411" t="s">
        <v>328</v>
      </c>
      <c r="F411">
        <v>1</v>
      </c>
      <c r="G411">
        <v>0</v>
      </c>
      <c r="H411">
        <v>10</v>
      </c>
      <c r="I411">
        <v>10</v>
      </c>
    </row>
    <row r="412" spans="1:9" x14ac:dyDescent="0.3">
      <c r="A412">
        <v>1060302</v>
      </c>
      <c r="B412">
        <v>16</v>
      </c>
      <c r="C412">
        <v>1</v>
      </c>
      <c r="D412">
        <v>10603</v>
      </c>
      <c r="E412" t="s">
        <v>329</v>
      </c>
      <c r="F412">
        <v>2</v>
      </c>
      <c r="G412">
        <v>10</v>
      </c>
      <c r="H412">
        <v>30</v>
      </c>
      <c r="I412">
        <v>30</v>
      </c>
    </row>
    <row r="413" spans="1:9" x14ac:dyDescent="0.3">
      <c r="A413">
        <v>1060303</v>
      </c>
      <c r="B413">
        <v>16</v>
      </c>
      <c r="C413">
        <v>1</v>
      </c>
      <c r="D413">
        <v>10603</v>
      </c>
      <c r="E413" t="s">
        <v>330</v>
      </c>
      <c r="F413">
        <v>3</v>
      </c>
      <c r="G413">
        <v>10</v>
      </c>
      <c r="H413">
        <v>60</v>
      </c>
      <c r="I413">
        <v>60</v>
      </c>
    </row>
    <row r="414" spans="1:9" x14ac:dyDescent="0.3">
      <c r="A414">
        <v>1060304</v>
      </c>
      <c r="B414">
        <v>16</v>
      </c>
      <c r="C414">
        <v>1</v>
      </c>
      <c r="D414">
        <v>10603</v>
      </c>
      <c r="E414" t="s">
        <v>1327</v>
      </c>
      <c r="F414">
        <v>4</v>
      </c>
      <c r="G414">
        <v>10</v>
      </c>
      <c r="H414">
        <v>100</v>
      </c>
    </row>
    <row r="415" spans="1:9" x14ac:dyDescent="0.3">
      <c r="A415">
        <v>1060305</v>
      </c>
      <c r="B415">
        <v>16</v>
      </c>
      <c r="C415">
        <v>1</v>
      </c>
      <c r="D415">
        <v>10603</v>
      </c>
      <c r="E415" t="s">
        <v>1328</v>
      </c>
      <c r="F415">
        <v>5</v>
      </c>
      <c r="G415">
        <v>10</v>
      </c>
      <c r="H415">
        <v>150</v>
      </c>
    </row>
    <row r="416" spans="1:9" x14ac:dyDescent="0.3">
      <c r="A416">
        <v>1060400</v>
      </c>
      <c r="B416">
        <v>16</v>
      </c>
      <c r="C416">
        <v>1</v>
      </c>
      <c r="D416">
        <v>10604</v>
      </c>
      <c r="E416" t="s">
        <v>331</v>
      </c>
      <c r="F416">
        <v>0</v>
      </c>
      <c r="G416">
        <v>0</v>
      </c>
      <c r="H416">
        <v>0</v>
      </c>
      <c r="I416">
        <v>0</v>
      </c>
    </row>
    <row r="417" spans="1:9" x14ac:dyDescent="0.3">
      <c r="A417">
        <v>1060401</v>
      </c>
      <c r="B417">
        <v>16</v>
      </c>
      <c r="C417">
        <v>1</v>
      </c>
      <c r="D417">
        <v>10604</v>
      </c>
      <c r="E417" t="s">
        <v>332</v>
      </c>
      <c r="F417">
        <v>1</v>
      </c>
      <c r="G417">
        <v>10</v>
      </c>
      <c r="H417">
        <v>10</v>
      </c>
      <c r="I417">
        <v>10</v>
      </c>
    </row>
    <row r="418" spans="1:9" x14ac:dyDescent="0.3">
      <c r="A418">
        <v>1060402</v>
      </c>
      <c r="B418">
        <v>16</v>
      </c>
      <c r="C418">
        <v>1</v>
      </c>
      <c r="D418">
        <v>10604</v>
      </c>
      <c r="E418" t="s">
        <v>333</v>
      </c>
      <c r="F418">
        <v>2</v>
      </c>
      <c r="G418">
        <v>10</v>
      </c>
      <c r="H418">
        <v>30</v>
      </c>
      <c r="I418">
        <v>30</v>
      </c>
    </row>
    <row r="419" spans="1:9" x14ac:dyDescent="0.3">
      <c r="A419">
        <v>1060403</v>
      </c>
      <c r="B419">
        <v>16</v>
      </c>
      <c r="C419">
        <v>1</v>
      </c>
      <c r="D419">
        <v>10604</v>
      </c>
      <c r="E419" t="s">
        <v>334</v>
      </c>
      <c r="F419">
        <v>3</v>
      </c>
      <c r="G419">
        <v>10</v>
      </c>
      <c r="H419">
        <v>60</v>
      </c>
      <c r="I419">
        <v>60</v>
      </c>
    </row>
    <row r="420" spans="1:9" x14ac:dyDescent="0.3">
      <c r="A420">
        <v>1060404</v>
      </c>
      <c r="B420">
        <v>16</v>
      </c>
      <c r="C420">
        <v>1</v>
      </c>
      <c r="D420">
        <v>10604</v>
      </c>
      <c r="E420" t="s">
        <v>335</v>
      </c>
      <c r="F420">
        <v>4</v>
      </c>
      <c r="G420">
        <v>10</v>
      </c>
      <c r="H420">
        <v>100</v>
      </c>
      <c r="I420">
        <v>100</v>
      </c>
    </row>
    <row r="421" spans="1:9" x14ac:dyDescent="0.3">
      <c r="A421">
        <v>1060405</v>
      </c>
      <c r="B421">
        <v>16</v>
      </c>
      <c r="C421">
        <v>1</v>
      </c>
      <c r="D421">
        <v>10604</v>
      </c>
      <c r="E421" t="s">
        <v>336</v>
      </c>
      <c r="F421">
        <v>5</v>
      </c>
      <c r="G421">
        <v>10</v>
      </c>
      <c r="H421">
        <v>150</v>
      </c>
      <c r="I421">
        <v>150</v>
      </c>
    </row>
    <row r="422" spans="1:9" x14ac:dyDescent="0.3">
      <c r="A422">
        <v>1060406</v>
      </c>
      <c r="B422">
        <v>16</v>
      </c>
      <c r="C422">
        <v>1</v>
      </c>
      <c r="D422">
        <v>10604</v>
      </c>
      <c r="E422" t="s">
        <v>1329</v>
      </c>
      <c r="F422">
        <v>6</v>
      </c>
      <c r="G422">
        <v>10</v>
      </c>
      <c r="H422">
        <v>210</v>
      </c>
    </row>
    <row r="423" spans="1:9" x14ac:dyDescent="0.3">
      <c r="A423">
        <v>1060407</v>
      </c>
      <c r="B423">
        <v>16</v>
      </c>
      <c r="C423">
        <v>1</v>
      </c>
      <c r="D423">
        <v>10604</v>
      </c>
      <c r="E423" t="s">
        <v>1330</v>
      </c>
      <c r="F423">
        <v>7</v>
      </c>
      <c r="G423">
        <v>10</v>
      </c>
      <c r="H423">
        <v>280</v>
      </c>
    </row>
    <row r="424" spans="1:9" x14ac:dyDescent="0.3">
      <c r="A424">
        <v>1060408</v>
      </c>
      <c r="B424">
        <v>16</v>
      </c>
      <c r="C424">
        <v>1</v>
      </c>
      <c r="D424">
        <v>10604</v>
      </c>
      <c r="E424" t="s">
        <v>1331</v>
      </c>
      <c r="F424">
        <v>8</v>
      </c>
      <c r="G424">
        <v>10</v>
      </c>
      <c r="H424">
        <v>360</v>
      </c>
    </row>
    <row r="425" spans="1:9" x14ac:dyDescent="0.3">
      <c r="A425">
        <v>1060409</v>
      </c>
      <c r="B425">
        <v>16</v>
      </c>
      <c r="C425">
        <v>1</v>
      </c>
      <c r="D425">
        <v>10604</v>
      </c>
      <c r="E425" t="s">
        <v>1332</v>
      </c>
      <c r="F425">
        <v>9</v>
      </c>
      <c r="G425">
        <v>10</v>
      </c>
      <c r="H425">
        <v>450</v>
      </c>
    </row>
    <row r="426" spans="1:9" x14ac:dyDescent="0.3">
      <c r="A426">
        <v>1060410</v>
      </c>
      <c r="B426">
        <v>16</v>
      </c>
      <c r="C426">
        <v>1</v>
      </c>
      <c r="D426">
        <v>10604</v>
      </c>
      <c r="E426" t="s">
        <v>1333</v>
      </c>
      <c r="F426">
        <v>10</v>
      </c>
      <c r="G426">
        <v>10</v>
      </c>
      <c r="H426">
        <v>550</v>
      </c>
    </row>
    <row r="427" spans="1:9" x14ac:dyDescent="0.3">
      <c r="A427">
        <v>1060500</v>
      </c>
      <c r="B427">
        <v>16</v>
      </c>
      <c r="C427">
        <v>1</v>
      </c>
      <c r="D427">
        <v>10605</v>
      </c>
      <c r="E427" t="s">
        <v>337</v>
      </c>
      <c r="F427">
        <v>0</v>
      </c>
      <c r="G427">
        <v>0</v>
      </c>
      <c r="H427">
        <v>0</v>
      </c>
      <c r="I427">
        <v>0</v>
      </c>
    </row>
    <row r="428" spans="1:9" x14ac:dyDescent="0.3">
      <c r="A428">
        <v>1060501</v>
      </c>
      <c r="B428">
        <v>16</v>
      </c>
      <c r="C428">
        <v>1</v>
      </c>
      <c r="D428">
        <v>10605</v>
      </c>
      <c r="E428" t="s">
        <v>338</v>
      </c>
      <c r="F428">
        <v>1</v>
      </c>
      <c r="G428">
        <v>10</v>
      </c>
      <c r="H428">
        <v>10</v>
      </c>
      <c r="I428">
        <v>10</v>
      </c>
    </row>
    <row r="429" spans="1:9" x14ac:dyDescent="0.3">
      <c r="A429">
        <v>1060502</v>
      </c>
      <c r="B429">
        <v>16</v>
      </c>
      <c r="C429">
        <v>1</v>
      </c>
      <c r="D429">
        <v>10605</v>
      </c>
      <c r="E429" t="s">
        <v>339</v>
      </c>
      <c r="F429">
        <v>2</v>
      </c>
      <c r="G429">
        <v>10</v>
      </c>
      <c r="H429">
        <v>30</v>
      </c>
      <c r="I429">
        <v>30</v>
      </c>
    </row>
    <row r="430" spans="1:9" x14ac:dyDescent="0.3">
      <c r="A430">
        <v>1060503</v>
      </c>
      <c r="B430">
        <v>16</v>
      </c>
      <c r="C430">
        <v>1</v>
      </c>
      <c r="D430">
        <v>10605</v>
      </c>
      <c r="E430" t="s">
        <v>340</v>
      </c>
      <c r="F430">
        <v>3</v>
      </c>
      <c r="G430">
        <v>10</v>
      </c>
      <c r="H430">
        <v>80</v>
      </c>
      <c r="I430">
        <v>60</v>
      </c>
    </row>
    <row r="431" spans="1:9" x14ac:dyDescent="0.3">
      <c r="A431">
        <v>1060504</v>
      </c>
      <c r="B431">
        <v>16</v>
      </c>
      <c r="C431">
        <v>1</v>
      </c>
      <c r="D431">
        <v>10605</v>
      </c>
      <c r="E431" t="s">
        <v>1334</v>
      </c>
      <c r="F431">
        <v>4</v>
      </c>
      <c r="G431">
        <v>10</v>
      </c>
      <c r="H431">
        <v>160</v>
      </c>
    </row>
    <row r="432" spans="1:9" x14ac:dyDescent="0.3">
      <c r="A432">
        <v>1060505</v>
      </c>
      <c r="B432">
        <v>16</v>
      </c>
      <c r="C432">
        <v>1</v>
      </c>
      <c r="D432">
        <v>10605</v>
      </c>
      <c r="E432" t="s">
        <v>1335</v>
      </c>
      <c r="F432">
        <v>5</v>
      </c>
      <c r="G432">
        <v>10</v>
      </c>
      <c r="H432">
        <v>260</v>
      </c>
    </row>
    <row r="433" spans="1:9" x14ac:dyDescent="0.3">
      <c r="A433">
        <v>1060600</v>
      </c>
      <c r="B433">
        <v>16</v>
      </c>
      <c r="C433">
        <v>1</v>
      </c>
      <c r="D433">
        <v>10606</v>
      </c>
      <c r="E433" t="s">
        <v>341</v>
      </c>
      <c r="F433">
        <v>0</v>
      </c>
      <c r="G433">
        <v>0</v>
      </c>
      <c r="H433">
        <v>0</v>
      </c>
      <c r="I433">
        <v>0</v>
      </c>
    </row>
    <row r="434" spans="1:9" x14ac:dyDescent="0.3">
      <c r="A434">
        <v>1060601</v>
      </c>
      <c r="B434">
        <v>16</v>
      </c>
      <c r="C434">
        <v>1</v>
      </c>
      <c r="D434">
        <v>10606</v>
      </c>
      <c r="E434" t="s">
        <v>342</v>
      </c>
      <c r="F434">
        <v>1</v>
      </c>
      <c r="G434">
        <v>10</v>
      </c>
      <c r="H434">
        <v>10</v>
      </c>
      <c r="I434">
        <v>10</v>
      </c>
    </row>
    <row r="435" spans="1:9" x14ac:dyDescent="0.3">
      <c r="A435">
        <v>1060602</v>
      </c>
      <c r="B435">
        <v>16</v>
      </c>
      <c r="C435">
        <v>1</v>
      </c>
      <c r="D435">
        <v>10606</v>
      </c>
      <c r="E435" t="s">
        <v>343</v>
      </c>
      <c r="F435">
        <v>2</v>
      </c>
      <c r="G435">
        <v>10</v>
      </c>
      <c r="H435">
        <v>30</v>
      </c>
      <c r="I435">
        <v>30</v>
      </c>
    </row>
    <row r="436" spans="1:9" x14ac:dyDescent="0.3">
      <c r="A436">
        <v>1060603</v>
      </c>
      <c r="B436">
        <v>16</v>
      </c>
      <c r="C436">
        <v>1</v>
      </c>
      <c r="D436">
        <v>10606</v>
      </c>
      <c r="E436" t="s">
        <v>344</v>
      </c>
      <c r="F436">
        <v>3</v>
      </c>
      <c r="G436">
        <v>10</v>
      </c>
      <c r="H436">
        <v>80</v>
      </c>
      <c r="I436">
        <v>60</v>
      </c>
    </row>
    <row r="437" spans="1:9" x14ac:dyDescent="0.3">
      <c r="A437">
        <v>1060604</v>
      </c>
      <c r="B437">
        <v>16</v>
      </c>
      <c r="C437">
        <v>1</v>
      </c>
      <c r="D437">
        <v>10606</v>
      </c>
      <c r="E437" t="s">
        <v>345</v>
      </c>
      <c r="F437">
        <v>4</v>
      </c>
      <c r="G437">
        <v>10</v>
      </c>
      <c r="H437">
        <v>160</v>
      </c>
      <c r="I437">
        <v>100</v>
      </c>
    </row>
    <row r="438" spans="1:9" x14ac:dyDescent="0.3">
      <c r="A438">
        <v>1060605</v>
      </c>
      <c r="B438">
        <v>16</v>
      </c>
      <c r="C438">
        <v>1</v>
      </c>
      <c r="D438">
        <v>10606</v>
      </c>
      <c r="E438" t="s">
        <v>346</v>
      </c>
      <c r="F438">
        <v>5</v>
      </c>
      <c r="G438">
        <v>10</v>
      </c>
      <c r="H438">
        <v>260</v>
      </c>
      <c r="I438">
        <v>150</v>
      </c>
    </row>
    <row r="439" spans="1:9" x14ac:dyDescent="0.3">
      <c r="A439">
        <v>1060700</v>
      </c>
      <c r="B439">
        <v>16</v>
      </c>
      <c r="C439">
        <v>1</v>
      </c>
      <c r="D439">
        <v>10607</v>
      </c>
      <c r="E439" t="s">
        <v>347</v>
      </c>
      <c r="F439">
        <v>0</v>
      </c>
      <c r="G439">
        <v>0</v>
      </c>
      <c r="H439">
        <v>0</v>
      </c>
      <c r="I439">
        <v>0</v>
      </c>
    </row>
    <row r="440" spans="1:9" x14ac:dyDescent="0.3">
      <c r="A440">
        <v>1060701</v>
      </c>
      <c r="B440">
        <v>16</v>
      </c>
      <c r="C440">
        <v>1</v>
      </c>
      <c r="D440">
        <v>10607</v>
      </c>
      <c r="E440" t="s">
        <v>348</v>
      </c>
      <c r="F440">
        <v>1</v>
      </c>
      <c r="G440">
        <v>10</v>
      </c>
      <c r="H440">
        <v>10</v>
      </c>
      <c r="I440">
        <v>10</v>
      </c>
    </row>
    <row r="441" spans="1:9" x14ac:dyDescent="0.3">
      <c r="A441">
        <v>1060702</v>
      </c>
      <c r="B441">
        <v>16</v>
      </c>
      <c r="C441">
        <v>1</v>
      </c>
      <c r="D441">
        <v>10607</v>
      </c>
      <c r="E441" t="s">
        <v>349</v>
      </c>
      <c r="F441">
        <v>2</v>
      </c>
      <c r="G441">
        <v>10</v>
      </c>
      <c r="H441">
        <v>30</v>
      </c>
      <c r="I441">
        <v>30</v>
      </c>
    </row>
    <row r="442" spans="1:9" x14ac:dyDescent="0.3">
      <c r="A442">
        <v>1060703</v>
      </c>
      <c r="B442">
        <v>16</v>
      </c>
      <c r="C442">
        <v>1</v>
      </c>
      <c r="D442">
        <v>10607</v>
      </c>
      <c r="E442" t="s">
        <v>350</v>
      </c>
      <c r="F442">
        <v>3</v>
      </c>
      <c r="G442">
        <v>10</v>
      </c>
      <c r="H442">
        <v>80</v>
      </c>
      <c r="I442">
        <v>60</v>
      </c>
    </row>
    <row r="443" spans="1:9" x14ac:dyDescent="0.3">
      <c r="A443">
        <v>1060704</v>
      </c>
      <c r="B443">
        <v>16</v>
      </c>
      <c r="C443">
        <v>1</v>
      </c>
      <c r="D443">
        <v>10607</v>
      </c>
      <c r="E443" t="s">
        <v>351</v>
      </c>
      <c r="F443">
        <v>4</v>
      </c>
      <c r="G443">
        <v>10</v>
      </c>
      <c r="H443">
        <v>160</v>
      </c>
      <c r="I443">
        <v>100</v>
      </c>
    </row>
    <row r="444" spans="1:9" x14ac:dyDescent="0.3">
      <c r="A444">
        <v>1060705</v>
      </c>
      <c r="B444">
        <v>16</v>
      </c>
      <c r="C444">
        <v>1</v>
      </c>
      <c r="D444">
        <v>10607</v>
      </c>
      <c r="E444" t="s">
        <v>352</v>
      </c>
      <c r="F444">
        <v>5</v>
      </c>
      <c r="G444">
        <v>10</v>
      </c>
      <c r="H444">
        <v>260</v>
      </c>
      <c r="I444">
        <v>150</v>
      </c>
    </row>
    <row r="445" spans="1:9" x14ac:dyDescent="0.3">
      <c r="A445">
        <v>1060800</v>
      </c>
      <c r="B445">
        <v>16</v>
      </c>
      <c r="C445">
        <v>1</v>
      </c>
      <c r="D445">
        <v>10608</v>
      </c>
      <c r="E445" t="s">
        <v>353</v>
      </c>
      <c r="F445">
        <v>0</v>
      </c>
      <c r="G445">
        <v>0</v>
      </c>
      <c r="H445">
        <v>0</v>
      </c>
      <c r="I445">
        <v>0</v>
      </c>
    </row>
    <row r="446" spans="1:9" x14ac:dyDescent="0.3">
      <c r="A446">
        <v>1060801</v>
      </c>
      <c r="B446">
        <v>16</v>
      </c>
      <c r="C446">
        <v>1</v>
      </c>
      <c r="D446">
        <v>10608</v>
      </c>
      <c r="E446" t="s">
        <v>354</v>
      </c>
      <c r="F446">
        <v>1</v>
      </c>
      <c r="G446">
        <v>50</v>
      </c>
      <c r="H446">
        <v>10</v>
      </c>
      <c r="I446">
        <v>10</v>
      </c>
    </row>
    <row r="447" spans="1:9" x14ac:dyDescent="0.3">
      <c r="A447">
        <v>1060802</v>
      </c>
      <c r="B447">
        <v>16</v>
      </c>
      <c r="C447">
        <v>1</v>
      </c>
      <c r="D447">
        <v>10608</v>
      </c>
      <c r="E447" t="s">
        <v>355</v>
      </c>
      <c r="F447">
        <v>2</v>
      </c>
      <c r="G447">
        <v>50</v>
      </c>
      <c r="H447">
        <v>30</v>
      </c>
      <c r="I447">
        <v>30</v>
      </c>
    </row>
    <row r="448" spans="1:9" x14ac:dyDescent="0.3">
      <c r="A448">
        <v>1060803</v>
      </c>
      <c r="B448">
        <v>16</v>
      </c>
      <c r="C448">
        <v>1</v>
      </c>
      <c r="D448">
        <v>10608</v>
      </c>
      <c r="E448" t="s">
        <v>356</v>
      </c>
      <c r="F448">
        <v>3</v>
      </c>
      <c r="G448">
        <v>50</v>
      </c>
      <c r="H448">
        <v>80</v>
      </c>
      <c r="I448">
        <v>60</v>
      </c>
    </row>
    <row r="449" spans="1:9" x14ac:dyDescent="0.3">
      <c r="A449">
        <v>1060804</v>
      </c>
      <c r="B449">
        <v>16</v>
      </c>
      <c r="C449">
        <v>1</v>
      </c>
      <c r="D449">
        <v>10608</v>
      </c>
      <c r="E449" t="s">
        <v>357</v>
      </c>
      <c r="F449">
        <v>4</v>
      </c>
      <c r="G449">
        <v>50</v>
      </c>
      <c r="H449">
        <v>160</v>
      </c>
      <c r="I449">
        <v>100</v>
      </c>
    </row>
    <row r="450" spans="1:9" x14ac:dyDescent="0.3">
      <c r="A450">
        <v>1060805</v>
      </c>
      <c r="B450">
        <v>16</v>
      </c>
      <c r="C450">
        <v>1</v>
      </c>
      <c r="D450">
        <v>10608</v>
      </c>
      <c r="E450" t="s">
        <v>358</v>
      </c>
      <c r="F450">
        <v>5</v>
      </c>
      <c r="G450">
        <v>50</v>
      </c>
      <c r="H450">
        <v>260</v>
      </c>
      <c r="I450">
        <v>150</v>
      </c>
    </row>
    <row r="451" spans="1:9" x14ac:dyDescent="0.3">
      <c r="A451">
        <v>1060900</v>
      </c>
      <c r="B451">
        <v>16</v>
      </c>
      <c r="C451">
        <v>1</v>
      </c>
      <c r="D451">
        <v>10609</v>
      </c>
      <c r="E451" t="s">
        <v>359</v>
      </c>
      <c r="F451">
        <v>0</v>
      </c>
      <c r="G451">
        <v>0</v>
      </c>
      <c r="H451">
        <v>0</v>
      </c>
      <c r="I451">
        <v>0</v>
      </c>
    </row>
    <row r="452" spans="1:9" x14ac:dyDescent="0.3">
      <c r="A452">
        <v>1060901</v>
      </c>
      <c r="B452">
        <v>16</v>
      </c>
      <c r="C452">
        <v>1</v>
      </c>
      <c r="D452">
        <v>10609</v>
      </c>
      <c r="E452" t="s">
        <v>360</v>
      </c>
      <c r="F452">
        <v>1</v>
      </c>
      <c r="G452">
        <v>10</v>
      </c>
      <c r="H452">
        <v>10</v>
      </c>
      <c r="I452">
        <v>10</v>
      </c>
    </row>
    <row r="453" spans="1:9" x14ac:dyDescent="0.3">
      <c r="A453">
        <v>1060902</v>
      </c>
      <c r="B453">
        <v>16</v>
      </c>
      <c r="C453">
        <v>1</v>
      </c>
      <c r="D453">
        <v>10609</v>
      </c>
      <c r="E453" t="s">
        <v>361</v>
      </c>
      <c r="F453">
        <v>2</v>
      </c>
      <c r="G453">
        <v>10</v>
      </c>
      <c r="H453">
        <v>30</v>
      </c>
      <c r="I453">
        <v>30</v>
      </c>
    </row>
    <row r="454" spans="1:9" x14ac:dyDescent="0.3">
      <c r="A454">
        <v>1060903</v>
      </c>
      <c r="B454">
        <v>16</v>
      </c>
      <c r="C454">
        <v>1</v>
      </c>
      <c r="D454">
        <v>10609</v>
      </c>
      <c r="E454" t="s">
        <v>362</v>
      </c>
      <c r="F454">
        <v>3</v>
      </c>
      <c r="G454">
        <v>10</v>
      </c>
      <c r="H454">
        <v>80</v>
      </c>
      <c r="I454">
        <v>60</v>
      </c>
    </row>
    <row r="455" spans="1:9" x14ac:dyDescent="0.3">
      <c r="A455">
        <v>1060904</v>
      </c>
      <c r="B455">
        <v>16</v>
      </c>
      <c r="C455">
        <v>1</v>
      </c>
      <c r="D455">
        <v>10609</v>
      </c>
      <c r="E455" t="s">
        <v>363</v>
      </c>
      <c r="F455">
        <v>4</v>
      </c>
      <c r="G455">
        <v>10</v>
      </c>
      <c r="H455">
        <v>160</v>
      </c>
      <c r="I455">
        <v>100</v>
      </c>
    </row>
    <row r="456" spans="1:9" x14ac:dyDescent="0.3">
      <c r="A456">
        <v>1060905</v>
      </c>
      <c r="B456">
        <v>16</v>
      </c>
      <c r="C456">
        <v>1</v>
      </c>
      <c r="D456">
        <v>10609</v>
      </c>
      <c r="E456" t="s">
        <v>364</v>
      </c>
      <c r="F456">
        <v>5</v>
      </c>
      <c r="G456">
        <v>10</v>
      </c>
      <c r="H456">
        <v>260</v>
      </c>
      <c r="I456">
        <v>150</v>
      </c>
    </row>
    <row r="457" spans="1:9" x14ac:dyDescent="0.3">
      <c r="A457">
        <v>1061000</v>
      </c>
      <c r="B457">
        <v>16</v>
      </c>
      <c r="C457">
        <v>1</v>
      </c>
      <c r="D457">
        <v>10610</v>
      </c>
      <c r="E457" t="s">
        <v>365</v>
      </c>
      <c r="F457">
        <v>0</v>
      </c>
      <c r="G457">
        <v>0</v>
      </c>
      <c r="H457">
        <v>0</v>
      </c>
      <c r="I457">
        <v>0</v>
      </c>
    </row>
    <row r="458" spans="1:9" x14ac:dyDescent="0.3">
      <c r="A458">
        <v>1061001</v>
      </c>
      <c r="B458">
        <v>16</v>
      </c>
      <c r="C458">
        <v>1</v>
      </c>
      <c r="D458">
        <v>10610</v>
      </c>
      <c r="E458" t="s">
        <v>366</v>
      </c>
      <c r="F458">
        <v>1</v>
      </c>
      <c r="G458">
        <v>10</v>
      </c>
      <c r="H458">
        <v>10</v>
      </c>
      <c r="I458">
        <v>10</v>
      </c>
    </row>
    <row r="459" spans="1:9" x14ac:dyDescent="0.3">
      <c r="A459">
        <v>1061002</v>
      </c>
      <c r="B459">
        <v>16</v>
      </c>
      <c r="C459">
        <v>1</v>
      </c>
      <c r="D459">
        <v>10610</v>
      </c>
      <c r="E459" t="s">
        <v>367</v>
      </c>
      <c r="F459">
        <v>2</v>
      </c>
      <c r="G459">
        <v>10</v>
      </c>
      <c r="H459">
        <v>30</v>
      </c>
      <c r="I459">
        <v>30</v>
      </c>
    </row>
    <row r="460" spans="1:9" x14ac:dyDescent="0.3">
      <c r="A460">
        <v>1061003</v>
      </c>
      <c r="B460">
        <v>16</v>
      </c>
      <c r="C460">
        <v>1</v>
      </c>
      <c r="D460">
        <v>10610</v>
      </c>
      <c r="E460" t="s">
        <v>368</v>
      </c>
      <c r="F460">
        <v>3</v>
      </c>
      <c r="G460">
        <v>10</v>
      </c>
      <c r="H460">
        <v>80</v>
      </c>
      <c r="I460">
        <v>60</v>
      </c>
    </row>
    <row r="461" spans="1:9" x14ac:dyDescent="0.3">
      <c r="A461">
        <v>1061100</v>
      </c>
      <c r="B461">
        <v>16</v>
      </c>
      <c r="C461">
        <v>1</v>
      </c>
      <c r="D461">
        <v>10611</v>
      </c>
      <c r="E461" t="s">
        <v>369</v>
      </c>
      <c r="F461">
        <v>0</v>
      </c>
      <c r="G461">
        <v>0</v>
      </c>
      <c r="H461">
        <v>0</v>
      </c>
      <c r="I461">
        <v>0</v>
      </c>
    </row>
    <row r="462" spans="1:9" x14ac:dyDescent="0.3">
      <c r="A462">
        <v>1061101</v>
      </c>
      <c r="B462">
        <v>16</v>
      </c>
      <c r="C462">
        <v>1</v>
      </c>
      <c r="D462">
        <v>10611</v>
      </c>
      <c r="E462" t="s">
        <v>370</v>
      </c>
      <c r="F462">
        <v>1</v>
      </c>
      <c r="G462">
        <v>10</v>
      </c>
      <c r="H462">
        <v>10</v>
      </c>
      <c r="I462">
        <v>10</v>
      </c>
    </row>
    <row r="463" spans="1:9" x14ac:dyDescent="0.3">
      <c r="A463">
        <v>1061102</v>
      </c>
      <c r="B463">
        <v>16</v>
      </c>
      <c r="C463">
        <v>1</v>
      </c>
      <c r="D463">
        <v>10611</v>
      </c>
      <c r="E463" t="s">
        <v>261</v>
      </c>
      <c r="F463">
        <v>2</v>
      </c>
      <c r="G463">
        <v>10</v>
      </c>
      <c r="H463">
        <v>30</v>
      </c>
      <c r="I463">
        <v>30</v>
      </c>
    </row>
    <row r="464" spans="1:9" x14ac:dyDescent="0.3">
      <c r="A464">
        <v>1061103</v>
      </c>
      <c r="B464">
        <v>16</v>
      </c>
      <c r="C464">
        <v>1</v>
      </c>
      <c r="D464">
        <v>10611</v>
      </c>
      <c r="E464" t="s">
        <v>371</v>
      </c>
      <c r="F464">
        <v>3</v>
      </c>
      <c r="G464">
        <v>10</v>
      </c>
      <c r="H464">
        <v>80</v>
      </c>
      <c r="I464">
        <v>60</v>
      </c>
    </row>
    <row r="465" spans="1:9" x14ac:dyDescent="0.3">
      <c r="A465">
        <v>1061104</v>
      </c>
      <c r="B465">
        <v>16</v>
      </c>
      <c r="C465">
        <v>1</v>
      </c>
      <c r="D465">
        <v>10611</v>
      </c>
      <c r="E465" t="s">
        <v>262</v>
      </c>
      <c r="F465">
        <v>4</v>
      </c>
      <c r="G465">
        <v>10</v>
      </c>
      <c r="H465">
        <v>160</v>
      </c>
      <c r="I465">
        <v>100</v>
      </c>
    </row>
    <row r="466" spans="1:9" x14ac:dyDescent="0.3">
      <c r="A466">
        <v>1061105</v>
      </c>
      <c r="B466">
        <v>16</v>
      </c>
      <c r="C466">
        <v>1</v>
      </c>
      <c r="D466">
        <v>10611</v>
      </c>
      <c r="E466" t="s">
        <v>372</v>
      </c>
      <c r="F466">
        <v>5</v>
      </c>
      <c r="G466">
        <v>10</v>
      </c>
      <c r="H466">
        <v>260</v>
      </c>
      <c r="I466">
        <v>150</v>
      </c>
    </row>
    <row r="467" spans="1:9" x14ac:dyDescent="0.3">
      <c r="A467">
        <v>1061200</v>
      </c>
      <c r="B467">
        <v>16</v>
      </c>
      <c r="C467">
        <v>1</v>
      </c>
      <c r="D467">
        <v>10612</v>
      </c>
      <c r="E467" t="s">
        <v>373</v>
      </c>
      <c r="F467">
        <v>0</v>
      </c>
      <c r="G467">
        <v>0</v>
      </c>
      <c r="H467">
        <v>0</v>
      </c>
      <c r="I467">
        <v>0</v>
      </c>
    </row>
    <row r="468" spans="1:9" x14ac:dyDescent="0.3">
      <c r="A468">
        <v>1061201</v>
      </c>
      <c r="B468">
        <v>16</v>
      </c>
      <c r="C468">
        <v>1</v>
      </c>
      <c r="D468">
        <v>10612</v>
      </c>
      <c r="E468" t="s">
        <v>374</v>
      </c>
      <c r="F468">
        <v>1</v>
      </c>
      <c r="G468">
        <v>10</v>
      </c>
      <c r="H468">
        <v>10</v>
      </c>
      <c r="I468">
        <v>10</v>
      </c>
    </row>
    <row r="469" spans="1:9" x14ac:dyDescent="0.3">
      <c r="A469">
        <v>1061202</v>
      </c>
      <c r="B469">
        <v>16</v>
      </c>
      <c r="C469">
        <v>1</v>
      </c>
      <c r="D469">
        <v>10612</v>
      </c>
      <c r="E469" t="s">
        <v>375</v>
      </c>
      <c r="F469">
        <v>2</v>
      </c>
      <c r="G469">
        <v>10</v>
      </c>
      <c r="H469">
        <v>30</v>
      </c>
      <c r="I469">
        <v>30</v>
      </c>
    </row>
    <row r="470" spans="1:9" x14ac:dyDescent="0.3">
      <c r="A470">
        <v>1061203</v>
      </c>
      <c r="B470">
        <v>16</v>
      </c>
      <c r="C470">
        <v>1</v>
      </c>
      <c r="D470">
        <v>10612</v>
      </c>
      <c r="E470" t="s">
        <v>376</v>
      </c>
      <c r="F470">
        <v>3</v>
      </c>
      <c r="G470">
        <v>10</v>
      </c>
      <c r="H470">
        <v>80</v>
      </c>
      <c r="I470">
        <v>60</v>
      </c>
    </row>
    <row r="471" spans="1:9" x14ac:dyDescent="0.3">
      <c r="A471">
        <v>1070100</v>
      </c>
      <c r="B471">
        <v>11</v>
      </c>
      <c r="C471">
        <v>1</v>
      </c>
      <c r="D471">
        <v>10701</v>
      </c>
      <c r="E471" t="s">
        <v>377</v>
      </c>
      <c r="F471">
        <v>0</v>
      </c>
      <c r="G471">
        <v>0</v>
      </c>
      <c r="H471">
        <v>0</v>
      </c>
      <c r="I471">
        <v>0</v>
      </c>
    </row>
    <row r="472" spans="1:9" x14ac:dyDescent="0.3">
      <c r="A472">
        <v>1070101</v>
      </c>
      <c r="B472">
        <v>11</v>
      </c>
      <c r="C472">
        <v>1</v>
      </c>
      <c r="D472">
        <v>10701</v>
      </c>
      <c r="E472" t="s">
        <v>378</v>
      </c>
      <c r="F472">
        <v>1</v>
      </c>
      <c r="G472">
        <v>0</v>
      </c>
      <c r="H472">
        <v>10</v>
      </c>
      <c r="I472">
        <v>10</v>
      </c>
    </row>
    <row r="473" spans="1:9" x14ac:dyDescent="0.3">
      <c r="A473">
        <v>1070102</v>
      </c>
      <c r="B473">
        <v>11</v>
      </c>
      <c r="C473">
        <v>1</v>
      </c>
      <c r="D473">
        <v>10701</v>
      </c>
      <c r="E473" t="s">
        <v>379</v>
      </c>
      <c r="F473">
        <v>2</v>
      </c>
      <c r="G473">
        <v>10</v>
      </c>
      <c r="H473">
        <v>30</v>
      </c>
      <c r="I473">
        <v>30</v>
      </c>
    </row>
    <row r="474" spans="1:9" x14ac:dyDescent="0.3">
      <c r="A474">
        <v>1070103</v>
      </c>
      <c r="B474">
        <v>11</v>
      </c>
      <c r="C474">
        <v>1</v>
      </c>
      <c r="D474">
        <v>10701</v>
      </c>
      <c r="E474" t="s">
        <v>380</v>
      </c>
      <c r="F474">
        <v>3</v>
      </c>
      <c r="G474">
        <v>10</v>
      </c>
      <c r="H474">
        <v>80</v>
      </c>
      <c r="I474">
        <v>60</v>
      </c>
    </row>
    <row r="475" spans="1:9" x14ac:dyDescent="0.3">
      <c r="A475">
        <v>1070104</v>
      </c>
      <c r="B475">
        <v>11</v>
      </c>
      <c r="C475">
        <v>1</v>
      </c>
      <c r="D475">
        <v>10701</v>
      </c>
      <c r="E475" t="s">
        <v>1336</v>
      </c>
      <c r="F475">
        <v>4</v>
      </c>
      <c r="G475">
        <v>10</v>
      </c>
      <c r="H475">
        <v>160</v>
      </c>
    </row>
    <row r="476" spans="1:9" x14ac:dyDescent="0.3">
      <c r="A476">
        <v>1070105</v>
      </c>
      <c r="B476">
        <v>11</v>
      </c>
      <c r="C476">
        <v>1</v>
      </c>
      <c r="D476">
        <v>10701</v>
      </c>
      <c r="E476" t="s">
        <v>1337</v>
      </c>
      <c r="F476">
        <v>5</v>
      </c>
      <c r="G476">
        <v>10</v>
      </c>
      <c r="H476">
        <v>260</v>
      </c>
    </row>
    <row r="477" spans="1:9" x14ac:dyDescent="0.3">
      <c r="A477">
        <v>1070200</v>
      </c>
      <c r="B477">
        <v>11</v>
      </c>
      <c r="C477">
        <v>1</v>
      </c>
      <c r="D477">
        <v>10702</v>
      </c>
      <c r="E477" t="s">
        <v>381</v>
      </c>
      <c r="F477">
        <v>0</v>
      </c>
      <c r="G477">
        <v>0</v>
      </c>
      <c r="H477">
        <v>0</v>
      </c>
      <c r="I477">
        <v>0</v>
      </c>
    </row>
    <row r="478" spans="1:9" x14ac:dyDescent="0.3">
      <c r="A478">
        <v>1070201</v>
      </c>
      <c r="B478">
        <v>11</v>
      </c>
      <c r="C478">
        <v>1</v>
      </c>
      <c r="D478">
        <v>10702</v>
      </c>
      <c r="E478" t="s">
        <v>382</v>
      </c>
      <c r="F478">
        <v>1</v>
      </c>
      <c r="G478">
        <v>10</v>
      </c>
      <c r="H478">
        <v>10</v>
      </c>
      <c r="I478">
        <v>10</v>
      </c>
    </row>
    <row r="479" spans="1:9" x14ac:dyDescent="0.3">
      <c r="A479">
        <v>1070202</v>
      </c>
      <c r="B479">
        <v>11</v>
      </c>
      <c r="C479">
        <v>1</v>
      </c>
      <c r="D479">
        <v>10702</v>
      </c>
      <c r="E479" t="s">
        <v>383</v>
      </c>
      <c r="F479">
        <v>2</v>
      </c>
      <c r="G479">
        <v>10</v>
      </c>
      <c r="H479">
        <v>30</v>
      </c>
      <c r="I479">
        <v>30</v>
      </c>
    </row>
    <row r="480" spans="1:9" x14ac:dyDescent="0.3">
      <c r="A480">
        <v>1070203</v>
      </c>
      <c r="B480">
        <v>11</v>
      </c>
      <c r="C480">
        <v>1</v>
      </c>
      <c r="D480">
        <v>10702</v>
      </c>
      <c r="E480" t="s">
        <v>384</v>
      </c>
      <c r="F480">
        <v>3</v>
      </c>
      <c r="G480">
        <v>10</v>
      </c>
      <c r="H480">
        <v>80</v>
      </c>
      <c r="I480">
        <v>60</v>
      </c>
    </row>
    <row r="481" spans="1:9" x14ac:dyDescent="0.3">
      <c r="A481">
        <v>1070204</v>
      </c>
      <c r="B481">
        <v>11</v>
      </c>
      <c r="C481">
        <v>1</v>
      </c>
      <c r="D481">
        <v>10702</v>
      </c>
      <c r="E481" t="s">
        <v>1338</v>
      </c>
      <c r="F481">
        <v>4</v>
      </c>
      <c r="G481">
        <v>10</v>
      </c>
      <c r="H481">
        <v>160</v>
      </c>
    </row>
    <row r="482" spans="1:9" x14ac:dyDescent="0.3">
      <c r="A482">
        <v>1070205</v>
      </c>
      <c r="B482">
        <v>11</v>
      </c>
      <c r="C482">
        <v>1</v>
      </c>
      <c r="D482">
        <v>10702</v>
      </c>
      <c r="E482" t="s">
        <v>1339</v>
      </c>
      <c r="F482">
        <v>5</v>
      </c>
      <c r="G482">
        <v>10</v>
      </c>
      <c r="H482">
        <v>260</v>
      </c>
    </row>
    <row r="483" spans="1:9" x14ac:dyDescent="0.3">
      <c r="A483">
        <v>1070300</v>
      </c>
      <c r="B483">
        <v>11</v>
      </c>
      <c r="C483">
        <v>1</v>
      </c>
      <c r="D483">
        <v>10703</v>
      </c>
      <c r="E483" t="s">
        <v>385</v>
      </c>
      <c r="F483">
        <v>0</v>
      </c>
      <c r="G483">
        <v>0</v>
      </c>
      <c r="H483">
        <v>0</v>
      </c>
      <c r="I483">
        <v>0</v>
      </c>
    </row>
    <row r="484" spans="1:9" x14ac:dyDescent="0.3">
      <c r="A484">
        <v>1070301</v>
      </c>
      <c r="B484">
        <v>11</v>
      </c>
      <c r="C484">
        <v>1</v>
      </c>
      <c r="D484">
        <v>10703</v>
      </c>
      <c r="E484" t="s">
        <v>386</v>
      </c>
      <c r="F484">
        <v>1</v>
      </c>
      <c r="G484">
        <v>10</v>
      </c>
      <c r="H484">
        <v>10</v>
      </c>
      <c r="I484">
        <v>10</v>
      </c>
    </row>
    <row r="485" spans="1:9" x14ac:dyDescent="0.3">
      <c r="A485">
        <v>1070302</v>
      </c>
      <c r="B485">
        <v>11</v>
      </c>
      <c r="C485">
        <v>1</v>
      </c>
      <c r="D485">
        <v>10703</v>
      </c>
      <c r="E485" t="s">
        <v>387</v>
      </c>
      <c r="F485">
        <v>2</v>
      </c>
      <c r="G485">
        <v>10</v>
      </c>
      <c r="H485">
        <v>30</v>
      </c>
      <c r="I485">
        <v>30</v>
      </c>
    </row>
    <row r="486" spans="1:9" x14ac:dyDescent="0.3">
      <c r="A486">
        <v>1070303</v>
      </c>
      <c r="B486">
        <v>11</v>
      </c>
      <c r="C486">
        <v>1</v>
      </c>
      <c r="D486">
        <v>10703</v>
      </c>
      <c r="E486" t="s">
        <v>388</v>
      </c>
      <c r="F486">
        <v>3</v>
      </c>
      <c r="G486">
        <v>10</v>
      </c>
      <c r="H486">
        <v>80</v>
      </c>
      <c r="I486">
        <v>60</v>
      </c>
    </row>
    <row r="487" spans="1:9" x14ac:dyDescent="0.3">
      <c r="A487">
        <v>1070304</v>
      </c>
      <c r="B487">
        <v>11</v>
      </c>
      <c r="C487">
        <v>1</v>
      </c>
      <c r="D487">
        <v>10703</v>
      </c>
      <c r="E487" t="s">
        <v>1340</v>
      </c>
      <c r="F487">
        <v>4</v>
      </c>
      <c r="G487">
        <v>10</v>
      </c>
      <c r="H487">
        <v>160</v>
      </c>
    </row>
    <row r="488" spans="1:9" x14ac:dyDescent="0.3">
      <c r="A488">
        <v>1070305</v>
      </c>
      <c r="B488">
        <v>11</v>
      </c>
      <c r="C488">
        <v>1</v>
      </c>
      <c r="D488">
        <v>10703</v>
      </c>
      <c r="E488" t="s">
        <v>1341</v>
      </c>
      <c r="F488">
        <v>5</v>
      </c>
      <c r="G488">
        <v>10</v>
      </c>
      <c r="H488">
        <v>260</v>
      </c>
    </row>
    <row r="489" spans="1:9" x14ac:dyDescent="0.3">
      <c r="A489">
        <v>1070400</v>
      </c>
      <c r="B489">
        <v>11</v>
      </c>
      <c r="C489">
        <v>1</v>
      </c>
      <c r="D489">
        <v>10704</v>
      </c>
      <c r="E489" t="s">
        <v>389</v>
      </c>
      <c r="F489">
        <v>0</v>
      </c>
      <c r="G489">
        <v>0</v>
      </c>
      <c r="H489">
        <v>0</v>
      </c>
      <c r="I489">
        <v>0</v>
      </c>
    </row>
    <row r="490" spans="1:9" x14ac:dyDescent="0.3">
      <c r="A490">
        <v>1070401</v>
      </c>
      <c r="B490">
        <v>11</v>
      </c>
      <c r="C490">
        <v>1</v>
      </c>
      <c r="D490">
        <v>10704</v>
      </c>
      <c r="E490" t="s">
        <v>390</v>
      </c>
      <c r="F490">
        <v>1</v>
      </c>
      <c r="G490">
        <v>10</v>
      </c>
      <c r="H490">
        <v>10</v>
      </c>
      <c r="I490">
        <v>10</v>
      </c>
    </row>
    <row r="491" spans="1:9" x14ac:dyDescent="0.3">
      <c r="A491">
        <v>1070402</v>
      </c>
      <c r="B491">
        <v>11</v>
      </c>
      <c r="C491">
        <v>1</v>
      </c>
      <c r="D491">
        <v>10704</v>
      </c>
      <c r="E491" t="s">
        <v>391</v>
      </c>
      <c r="F491">
        <v>2</v>
      </c>
      <c r="G491">
        <v>10</v>
      </c>
      <c r="H491">
        <v>30</v>
      </c>
      <c r="I491">
        <v>30</v>
      </c>
    </row>
    <row r="492" spans="1:9" x14ac:dyDescent="0.3">
      <c r="A492">
        <v>1070403</v>
      </c>
      <c r="B492">
        <v>11</v>
      </c>
      <c r="C492">
        <v>1</v>
      </c>
      <c r="D492">
        <v>10704</v>
      </c>
      <c r="E492" t="s">
        <v>392</v>
      </c>
      <c r="F492">
        <v>3</v>
      </c>
      <c r="G492">
        <v>10</v>
      </c>
      <c r="H492">
        <v>80</v>
      </c>
      <c r="I492">
        <v>60</v>
      </c>
    </row>
    <row r="493" spans="1:9" x14ac:dyDescent="0.3">
      <c r="A493">
        <v>1070404</v>
      </c>
      <c r="B493">
        <v>11</v>
      </c>
      <c r="C493">
        <v>1</v>
      </c>
      <c r="D493">
        <v>10704</v>
      </c>
      <c r="E493" t="s">
        <v>393</v>
      </c>
      <c r="F493">
        <v>4</v>
      </c>
      <c r="G493">
        <v>10</v>
      </c>
      <c r="H493">
        <v>160</v>
      </c>
      <c r="I493">
        <v>100</v>
      </c>
    </row>
    <row r="494" spans="1:9" x14ac:dyDescent="0.3">
      <c r="A494">
        <v>1070405</v>
      </c>
      <c r="B494">
        <v>11</v>
      </c>
      <c r="C494">
        <v>1</v>
      </c>
      <c r="D494">
        <v>10704</v>
      </c>
      <c r="E494" t="s">
        <v>394</v>
      </c>
      <c r="F494">
        <v>5</v>
      </c>
      <c r="G494">
        <v>10</v>
      </c>
      <c r="H494">
        <v>260</v>
      </c>
      <c r="I494">
        <v>150</v>
      </c>
    </row>
    <row r="495" spans="1:9" x14ac:dyDescent="0.3">
      <c r="A495">
        <v>1070500</v>
      </c>
      <c r="B495">
        <v>11</v>
      </c>
      <c r="C495">
        <v>1</v>
      </c>
      <c r="D495">
        <v>10705</v>
      </c>
      <c r="E495" t="s">
        <v>395</v>
      </c>
      <c r="F495">
        <v>0</v>
      </c>
      <c r="G495">
        <v>0</v>
      </c>
      <c r="H495">
        <v>0</v>
      </c>
      <c r="I495">
        <v>0</v>
      </c>
    </row>
    <row r="496" spans="1:9" x14ac:dyDescent="0.3">
      <c r="A496">
        <v>1070501</v>
      </c>
      <c r="B496">
        <v>11</v>
      </c>
      <c r="C496">
        <v>1</v>
      </c>
      <c r="D496">
        <v>10705</v>
      </c>
      <c r="E496" t="s">
        <v>396</v>
      </c>
      <c r="F496">
        <v>1</v>
      </c>
      <c r="G496">
        <v>10</v>
      </c>
      <c r="H496">
        <v>10</v>
      </c>
      <c r="I496">
        <v>10</v>
      </c>
    </row>
    <row r="497" spans="1:9" x14ac:dyDescent="0.3">
      <c r="A497">
        <v>1070502</v>
      </c>
      <c r="B497">
        <v>11</v>
      </c>
      <c r="C497">
        <v>1</v>
      </c>
      <c r="D497">
        <v>10705</v>
      </c>
      <c r="E497" t="s">
        <v>397</v>
      </c>
      <c r="F497">
        <v>2</v>
      </c>
      <c r="G497">
        <v>10</v>
      </c>
      <c r="H497">
        <v>30</v>
      </c>
      <c r="I497">
        <v>30</v>
      </c>
    </row>
    <row r="498" spans="1:9" x14ac:dyDescent="0.3">
      <c r="A498">
        <v>1070503</v>
      </c>
      <c r="B498">
        <v>11</v>
      </c>
      <c r="C498">
        <v>1</v>
      </c>
      <c r="D498">
        <v>10705</v>
      </c>
      <c r="E498" t="s">
        <v>398</v>
      </c>
      <c r="F498">
        <v>3</v>
      </c>
      <c r="G498">
        <v>10</v>
      </c>
      <c r="H498">
        <v>80</v>
      </c>
      <c r="I498">
        <v>60</v>
      </c>
    </row>
    <row r="499" spans="1:9" x14ac:dyDescent="0.3">
      <c r="A499">
        <v>1070504</v>
      </c>
      <c r="B499">
        <v>11</v>
      </c>
      <c r="C499">
        <v>1</v>
      </c>
      <c r="D499">
        <v>10705</v>
      </c>
      <c r="E499" t="s">
        <v>1342</v>
      </c>
      <c r="F499">
        <v>4</v>
      </c>
      <c r="G499">
        <v>10</v>
      </c>
      <c r="H499">
        <v>160</v>
      </c>
    </row>
    <row r="500" spans="1:9" x14ac:dyDescent="0.3">
      <c r="A500">
        <v>1070505</v>
      </c>
      <c r="B500">
        <v>11</v>
      </c>
      <c r="C500">
        <v>1</v>
      </c>
      <c r="D500">
        <v>10705</v>
      </c>
      <c r="E500" t="s">
        <v>1343</v>
      </c>
      <c r="F500">
        <v>5</v>
      </c>
      <c r="G500">
        <v>10</v>
      </c>
      <c r="H500">
        <v>260</v>
      </c>
    </row>
    <row r="501" spans="1:9" x14ac:dyDescent="0.3">
      <c r="A501">
        <v>1070600</v>
      </c>
      <c r="B501">
        <v>11</v>
      </c>
      <c r="C501">
        <v>1</v>
      </c>
      <c r="D501">
        <v>10706</v>
      </c>
      <c r="E501" t="s">
        <v>399</v>
      </c>
      <c r="F501">
        <v>0</v>
      </c>
      <c r="G501">
        <v>0</v>
      </c>
      <c r="H501">
        <v>0</v>
      </c>
      <c r="I501">
        <v>0</v>
      </c>
    </row>
    <row r="502" spans="1:9" x14ac:dyDescent="0.3">
      <c r="A502">
        <v>1070601</v>
      </c>
      <c r="B502">
        <v>11</v>
      </c>
      <c r="C502">
        <v>1</v>
      </c>
      <c r="D502">
        <v>10706</v>
      </c>
      <c r="E502" t="s">
        <v>400</v>
      </c>
      <c r="F502">
        <v>1</v>
      </c>
      <c r="G502">
        <v>10</v>
      </c>
      <c r="H502">
        <v>10</v>
      </c>
      <c r="I502">
        <v>10</v>
      </c>
    </row>
    <row r="503" spans="1:9" x14ac:dyDescent="0.3">
      <c r="A503">
        <v>1070602</v>
      </c>
      <c r="B503">
        <v>11</v>
      </c>
      <c r="C503">
        <v>1</v>
      </c>
      <c r="D503">
        <v>10706</v>
      </c>
      <c r="E503" t="s">
        <v>401</v>
      </c>
      <c r="F503">
        <v>2</v>
      </c>
      <c r="G503">
        <v>10</v>
      </c>
      <c r="H503">
        <v>30</v>
      </c>
      <c r="I503">
        <v>30</v>
      </c>
    </row>
    <row r="504" spans="1:9" x14ac:dyDescent="0.3">
      <c r="A504">
        <v>1070603</v>
      </c>
      <c r="B504">
        <v>11</v>
      </c>
      <c r="C504">
        <v>1</v>
      </c>
      <c r="D504">
        <v>10706</v>
      </c>
      <c r="E504" t="s">
        <v>402</v>
      </c>
      <c r="F504">
        <v>3</v>
      </c>
      <c r="G504">
        <v>10</v>
      </c>
      <c r="H504">
        <v>80</v>
      </c>
      <c r="I504">
        <v>60</v>
      </c>
    </row>
    <row r="505" spans="1:9" x14ac:dyDescent="0.3">
      <c r="A505">
        <v>1070700</v>
      </c>
      <c r="B505">
        <v>11</v>
      </c>
      <c r="C505">
        <v>1</v>
      </c>
      <c r="D505">
        <v>10707</v>
      </c>
      <c r="E505" t="s">
        <v>403</v>
      </c>
      <c r="F505">
        <v>0</v>
      </c>
      <c r="G505">
        <v>0</v>
      </c>
      <c r="H505">
        <v>0</v>
      </c>
      <c r="I505">
        <v>0</v>
      </c>
    </row>
    <row r="506" spans="1:9" x14ac:dyDescent="0.3">
      <c r="A506">
        <v>1070701</v>
      </c>
      <c r="B506">
        <v>11</v>
      </c>
      <c r="C506">
        <v>1</v>
      </c>
      <c r="D506">
        <v>10707</v>
      </c>
      <c r="E506" t="s">
        <v>404</v>
      </c>
      <c r="F506">
        <v>1</v>
      </c>
      <c r="G506">
        <v>70</v>
      </c>
      <c r="H506">
        <v>20</v>
      </c>
      <c r="I506">
        <v>10</v>
      </c>
    </row>
    <row r="507" spans="1:9" x14ac:dyDescent="0.3">
      <c r="A507">
        <v>1070702</v>
      </c>
      <c r="B507">
        <v>11</v>
      </c>
      <c r="C507">
        <v>1</v>
      </c>
      <c r="D507">
        <v>10707</v>
      </c>
      <c r="E507" t="s">
        <v>405</v>
      </c>
      <c r="F507">
        <v>2</v>
      </c>
      <c r="G507">
        <v>70</v>
      </c>
      <c r="H507">
        <v>60</v>
      </c>
      <c r="I507">
        <v>30</v>
      </c>
    </row>
    <row r="508" spans="1:9" x14ac:dyDescent="0.3">
      <c r="A508">
        <v>1070703</v>
      </c>
      <c r="B508">
        <v>11</v>
      </c>
      <c r="C508">
        <v>1</v>
      </c>
      <c r="D508">
        <v>10707</v>
      </c>
      <c r="E508" t="s">
        <v>406</v>
      </c>
      <c r="F508">
        <v>3</v>
      </c>
      <c r="G508">
        <v>70</v>
      </c>
      <c r="H508">
        <v>120</v>
      </c>
      <c r="I508">
        <v>60</v>
      </c>
    </row>
    <row r="509" spans="1:9" x14ac:dyDescent="0.3">
      <c r="A509">
        <v>1070704</v>
      </c>
      <c r="B509">
        <v>11</v>
      </c>
      <c r="C509">
        <v>1</v>
      </c>
      <c r="D509">
        <v>10707</v>
      </c>
      <c r="E509" t="s">
        <v>407</v>
      </c>
      <c r="F509">
        <v>4</v>
      </c>
      <c r="G509">
        <v>70</v>
      </c>
      <c r="H509">
        <v>200</v>
      </c>
      <c r="I509">
        <v>100</v>
      </c>
    </row>
    <row r="510" spans="1:9" x14ac:dyDescent="0.3">
      <c r="A510">
        <v>1070705</v>
      </c>
      <c r="B510">
        <v>11</v>
      </c>
      <c r="C510">
        <v>1</v>
      </c>
      <c r="D510">
        <v>10707</v>
      </c>
      <c r="E510" t="s">
        <v>408</v>
      </c>
      <c r="F510">
        <v>5</v>
      </c>
      <c r="G510">
        <v>70</v>
      </c>
      <c r="H510">
        <v>300</v>
      </c>
      <c r="I510">
        <v>150</v>
      </c>
    </row>
    <row r="511" spans="1:9" x14ac:dyDescent="0.3">
      <c r="A511">
        <v>1070800</v>
      </c>
      <c r="B511">
        <v>11</v>
      </c>
      <c r="C511">
        <v>1</v>
      </c>
      <c r="D511">
        <v>10708</v>
      </c>
      <c r="E511" t="s">
        <v>409</v>
      </c>
      <c r="F511">
        <v>0</v>
      </c>
      <c r="G511">
        <v>0</v>
      </c>
      <c r="H511">
        <v>0</v>
      </c>
      <c r="I511">
        <v>0</v>
      </c>
    </row>
    <row r="512" spans="1:9" x14ac:dyDescent="0.3">
      <c r="A512">
        <v>1070801</v>
      </c>
      <c r="B512">
        <v>11</v>
      </c>
      <c r="C512">
        <v>1</v>
      </c>
      <c r="D512">
        <v>10708</v>
      </c>
      <c r="E512" t="s">
        <v>410</v>
      </c>
      <c r="F512">
        <v>1</v>
      </c>
      <c r="G512">
        <v>10</v>
      </c>
      <c r="H512">
        <v>10</v>
      </c>
      <c r="I512">
        <v>10</v>
      </c>
    </row>
    <row r="513" spans="1:9" x14ac:dyDescent="0.3">
      <c r="A513">
        <v>1070802</v>
      </c>
      <c r="B513">
        <v>11</v>
      </c>
      <c r="C513">
        <v>1</v>
      </c>
      <c r="D513">
        <v>10708</v>
      </c>
      <c r="E513" t="s">
        <v>411</v>
      </c>
      <c r="F513">
        <v>2</v>
      </c>
      <c r="G513">
        <v>10</v>
      </c>
      <c r="H513">
        <v>30</v>
      </c>
      <c r="I513">
        <v>30</v>
      </c>
    </row>
    <row r="514" spans="1:9" x14ac:dyDescent="0.3">
      <c r="A514">
        <v>1070803</v>
      </c>
      <c r="B514">
        <v>11</v>
      </c>
      <c r="C514">
        <v>1</v>
      </c>
      <c r="D514">
        <v>10708</v>
      </c>
      <c r="E514" t="s">
        <v>412</v>
      </c>
      <c r="F514">
        <v>3</v>
      </c>
      <c r="G514">
        <v>10</v>
      </c>
      <c r="H514">
        <v>80</v>
      </c>
      <c r="I514">
        <v>60</v>
      </c>
    </row>
    <row r="515" spans="1:9" x14ac:dyDescent="0.3">
      <c r="A515">
        <v>1070804</v>
      </c>
      <c r="B515">
        <v>11</v>
      </c>
      <c r="C515">
        <v>1</v>
      </c>
      <c r="D515">
        <v>10708</v>
      </c>
      <c r="E515" t="s">
        <v>1344</v>
      </c>
      <c r="F515">
        <v>4</v>
      </c>
      <c r="G515">
        <v>10</v>
      </c>
      <c r="H515">
        <v>160</v>
      </c>
    </row>
    <row r="516" spans="1:9" x14ac:dyDescent="0.3">
      <c r="A516">
        <v>1070805</v>
      </c>
      <c r="B516">
        <v>11</v>
      </c>
      <c r="C516">
        <v>1</v>
      </c>
      <c r="D516">
        <v>10708</v>
      </c>
      <c r="E516" t="s">
        <v>1345</v>
      </c>
      <c r="F516">
        <v>5</v>
      </c>
      <c r="G516">
        <v>10</v>
      </c>
      <c r="H516">
        <v>260</v>
      </c>
    </row>
    <row r="517" spans="1:9" x14ac:dyDescent="0.3">
      <c r="A517">
        <v>1070900</v>
      </c>
      <c r="B517">
        <v>11</v>
      </c>
      <c r="C517">
        <v>1</v>
      </c>
      <c r="D517">
        <v>10709</v>
      </c>
      <c r="E517" t="s">
        <v>413</v>
      </c>
      <c r="F517">
        <v>0</v>
      </c>
      <c r="G517">
        <v>0</v>
      </c>
      <c r="H517">
        <v>0</v>
      </c>
      <c r="I517">
        <v>0</v>
      </c>
    </row>
    <row r="518" spans="1:9" x14ac:dyDescent="0.3">
      <c r="A518">
        <v>1070901</v>
      </c>
      <c r="B518">
        <v>11</v>
      </c>
      <c r="C518">
        <v>1</v>
      </c>
      <c r="D518">
        <v>10709</v>
      </c>
      <c r="E518" t="s">
        <v>414</v>
      </c>
      <c r="F518">
        <v>1</v>
      </c>
      <c r="G518">
        <v>10</v>
      </c>
      <c r="H518">
        <v>10</v>
      </c>
      <c r="I518">
        <v>10</v>
      </c>
    </row>
    <row r="519" spans="1:9" x14ac:dyDescent="0.3">
      <c r="A519">
        <v>1070902</v>
      </c>
      <c r="B519">
        <v>11</v>
      </c>
      <c r="C519">
        <v>1</v>
      </c>
      <c r="D519">
        <v>10709</v>
      </c>
      <c r="E519" t="s">
        <v>415</v>
      </c>
      <c r="F519">
        <v>2</v>
      </c>
      <c r="G519">
        <v>10</v>
      </c>
      <c r="H519">
        <v>30</v>
      </c>
      <c r="I519">
        <v>30</v>
      </c>
    </row>
    <row r="520" spans="1:9" x14ac:dyDescent="0.3">
      <c r="A520">
        <v>1070903</v>
      </c>
      <c r="B520">
        <v>11</v>
      </c>
      <c r="C520">
        <v>1</v>
      </c>
      <c r="D520">
        <v>10709</v>
      </c>
      <c r="E520" t="s">
        <v>416</v>
      </c>
      <c r="F520">
        <v>3</v>
      </c>
      <c r="G520">
        <v>10</v>
      </c>
      <c r="H520">
        <v>80</v>
      </c>
      <c r="I520">
        <v>60</v>
      </c>
    </row>
    <row r="521" spans="1:9" x14ac:dyDescent="0.3">
      <c r="A521">
        <v>1070904</v>
      </c>
      <c r="B521">
        <v>11</v>
      </c>
      <c r="C521">
        <v>1</v>
      </c>
      <c r="D521">
        <v>10709</v>
      </c>
      <c r="E521" t="s">
        <v>1346</v>
      </c>
      <c r="F521">
        <v>4</v>
      </c>
      <c r="G521">
        <v>10</v>
      </c>
      <c r="H521">
        <v>160</v>
      </c>
    </row>
    <row r="522" spans="1:9" x14ac:dyDescent="0.3">
      <c r="A522">
        <v>1070905</v>
      </c>
      <c r="B522">
        <v>11</v>
      </c>
      <c r="C522">
        <v>1</v>
      </c>
      <c r="D522">
        <v>10709</v>
      </c>
      <c r="E522" t="s">
        <v>1347</v>
      </c>
      <c r="F522">
        <v>5</v>
      </c>
      <c r="G522">
        <v>10</v>
      </c>
      <c r="H522">
        <v>260</v>
      </c>
    </row>
    <row r="523" spans="1:9" x14ac:dyDescent="0.3">
      <c r="A523">
        <v>1071000</v>
      </c>
      <c r="B523">
        <v>11</v>
      </c>
      <c r="C523">
        <v>1</v>
      </c>
      <c r="D523">
        <v>10710</v>
      </c>
      <c r="E523" t="s">
        <v>417</v>
      </c>
      <c r="F523">
        <v>0</v>
      </c>
      <c r="G523">
        <v>0</v>
      </c>
      <c r="H523">
        <v>0</v>
      </c>
      <c r="I523">
        <v>0</v>
      </c>
    </row>
    <row r="524" spans="1:9" x14ac:dyDescent="0.3">
      <c r="A524">
        <v>1071001</v>
      </c>
      <c r="B524">
        <v>11</v>
      </c>
      <c r="C524">
        <v>1</v>
      </c>
      <c r="D524">
        <v>10710</v>
      </c>
      <c r="E524" t="s">
        <v>418</v>
      </c>
      <c r="F524">
        <v>1</v>
      </c>
      <c r="G524">
        <v>10</v>
      </c>
      <c r="H524">
        <v>10</v>
      </c>
      <c r="I524">
        <v>10</v>
      </c>
    </row>
    <row r="525" spans="1:9" x14ac:dyDescent="0.3">
      <c r="A525">
        <v>1071002</v>
      </c>
      <c r="B525">
        <v>11</v>
      </c>
      <c r="C525">
        <v>1</v>
      </c>
      <c r="D525">
        <v>10710</v>
      </c>
      <c r="E525" t="s">
        <v>419</v>
      </c>
      <c r="F525">
        <v>2</v>
      </c>
      <c r="G525">
        <v>10</v>
      </c>
      <c r="H525">
        <v>30</v>
      </c>
      <c r="I525">
        <v>30</v>
      </c>
    </row>
    <row r="526" spans="1:9" x14ac:dyDescent="0.3">
      <c r="A526">
        <v>1071003</v>
      </c>
      <c r="B526">
        <v>11</v>
      </c>
      <c r="C526">
        <v>1</v>
      </c>
      <c r="D526">
        <v>10710</v>
      </c>
      <c r="E526" t="s">
        <v>420</v>
      </c>
      <c r="F526">
        <v>3</v>
      </c>
      <c r="G526">
        <v>10</v>
      </c>
      <c r="H526">
        <v>60</v>
      </c>
      <c r="I526">
        <v>60</v>
      </c>
    </row>
    <row r="527" spans="1:9" x14ac:dyDescent="0.3">
      <c r="A527">
        <v>1071004</v>
      </c>
      <c r="B527">
        <v>11</v>
      </c>
      <c r="C527">
        <v>1</v>
      </c>
      <c r="D527">
        <v>10710</v>
      </c>
      <c r="E527" t="s">
        <v>1348</v>
      </c>
      <c r="F527">
        <v>4</v>
      </c>
      <c r="G527">
        <v>10</v>
      </c>
      <c r="H527">
        <v>100</v>
      </c>
    </row>
    <row r="528" spans="1:9" x14ac:dyDescent="0.3">
      <c r="A528">
        <v>1071005</v>
      </c>
      <c r="B528">
        <v>11</v>
      </c>
      <c r="C528">
        <v>1</v>
      </c>
      <c r="D528">
        <v>10710</v>
      </c>
      <c r="E528" t="s">
        <v>1349</v>
      </c>
      <c r="F528">
        <v>5</v>
      </c>
      <c r="G528">
        <v>10</v>
      </c>
      <c r="H528">
        <v>150</v>
      </c>
    </row>
    <row r="529" spans="1:9" x14ac:dyDescent="0.3">
      <c r="A529">
        <v>1071100</v>
      </c>
      <c r="B529">
        <v>11</v>
      </c>
      <c r="C529">
        <v>1</v>
      </c>
      <c r="D529">
        <v>10711</v>
      </c>
      <c r="E529" t="s">
        <v>421</v>
      </c>
      <c r="F529">
        <v>0</v>
      </c>
      <c r="G529">
        <v>0</v>
      </c>
      <c r="H529">
        <v>0</v>
      </c>
      <c r="I529">
        <v>0</v>
      </c>
    </row>
    <row r="530" spans="1:9" x14ac:dyDescent="0.3">
      <c r="A530">
        <v>1071101</v>
      </c>
      <c r="B530">
        <v>11</v>
      </c>
      <c r="C530">
        <v>1</v>
      </c>
      <c r="D530">
        <v>10711</v>
      </c>
      <c r="E530" t="s">
        <v>422</v>
      </c>
      <c r="F530">
        <v>1</v>
      </c>
      <c r="G530">
        <v>10</v>
      </c>
      <c r="H530">
        <v>10</v>
      </c>
      <c r="I530">
        <v>10</v>
      </c>
    </row>
    <row r="531" spans="1:9" x14ac:dyDescent="0.3">
      <c r="A531">
        <v>1071102</v>
      </c>
      <c r="B531">
        <v>11</v>
      </c>
      <c r="C531">
        <v>1</v>
      </c>
      <c r="D531">
        <v>10711</v>
      </c>
      <c r="E531" t="s">
        <v>423</v>
      </c>
      <c r="F531">
        <v>2</v>
      </c>
      <c r="G531">
        <v>10</v>
      </c>
      <c r="H531">
        <v>30</v>
      </c>
      <c r="I531">
        <v>30</v>
      </c>
    </row>
    <row r="532" spans="1:9" x14ac:dyDescent="0.3">
      <c r="A532">
        <v>1071103</v>
      </c>
      <c r="B532">
        <v>11</v>
      </c>
      <c r="C532">
        <v>1</v>
      </c>
      <c r="D532">
        <v>10711</v>
      </c>
      <c r="E532" t="s">
        <v>424</v>
      </c>
      <c r="F532">
        <v>3</v>
      </c>
      <c r="G532">
        <v>10</v>
      </c>
      <c r="H532">
        <v>60</v>
      </c>
      <c r="I532">
        <v>60</v>
      </c>
    </row>
    <row r="533" spans="1:9" x14ac:dyDescent="0.3">
      <c r="A533">
        <v>1071104</v>
      </c>
      <c r="B533">
        <v>11</v>
      </c>
      <c r="C533">
        <v>1</v>
      </c>
      <c r="D533">
        <v>10711</v>
      </c>
      <c r="E533" t="s">
        <v>425</v>
      </c>
      <c r="F533">
        <v>4</v>
      </c>
      <c r="G533">
        <v>10</v>
      </c>
      <c r="H533">
        <v>100</v>
      </c>
      <c r="I533">
        <v>100</v>
      </c>
    </row>
    <row r="534" spans="1:9" x14ac:dyDescent="0.3">
      <c r="A534">
        <v>1071105</v>
      </c>
      <c r="B534">
        <v>11</v>
      </c>
      <c r="C534">
        <v>1</v>
      </c>
      <c r="D534">
        <v>10711</v>
      </c>
      <c r="E534" t="s">
        <v>426</v>
      </c>
      <c r="F534">
        <v>5</v>
      </c>
      <c r="G534">
        <v>10</v>
      </c>
      <c r="H534">
        <v>150</v>
      </c>
      <c r="I534">
        <v>150</v>
      </c>
    </row>
    <row r="535" spans="1:9" x14ac:dyDescent="0.3">
      <c r="A535">
        <v>1071106</v>
      </c>
      <c r="B535">
        <v>11</v>
      </c>
      <c r="C535">
        <v>1</v>
      </c>
      <c r="D535">
        <v>10711</v>
      </c>
      <c r="E535" t="s">
        <v>1350</v>
      </c>
      <c r="F535">
        <v>6</v>
      </c>
      <c r="G535">
        <v>10</v>
      </c>
      <c r="H535">
        <v>210</v>
      </c>
    </row>
    <row r="536" spans="1:9" x14ac:dyDescent="0.3">
      <c r="A536">
        <v>1071107</v>
      </c>
      <c r="B536">
        <v>11</v>
      </c>
      <c r="C536">
        <v>1</v>
      </c>
      <c r="D536">
        <v>10711</v>
      </c>
      <c r="E536" t="s">
        <v>1351</v>
      </c>
      <c r="F536">
        <v>7</v>
      </c>
      <c r="G536">
        <v>10</v>
      </c>
      <c r="H536">
        <v>280</v>
      </c>
    </row>
    <row r="537" spans="1:9" x14ac:dyDescent="0.3">
      <c r="A537">
        <v>1071108</v>
      </c>
      <c r="B537">
        <v>11</v>
      </c>
      <c r="C537">
        <v>1</v>
      </c>
      <c r="D537">
        <v>10711</v>
      </c>
      <c r="E537" t="s">
        <v>1352</v>
      </c>
      <c r="F537">
        <v>8</v>
      </c>
      <c r="G537">
        <v>10</v>
      </c>
      <c r="H537">
        <v>360</v>
      </c>
    </row>
    <row r="538" spans="1:9" x14ac:dyDescent="0.3">
      <c r="A538">
        <v>1071109</v>
      </c>
      <c r="B538">
        <v>11</v>
      </c>
      <c r="C538">
        <v>1</v>
      </c>
      <c r="D538">
        <v>10711</v>
      </c>
      <c r="E538" t="s">
        <v>1353</v>
      </c>
      <c r="F538">
        <v>9</v>
      </c>
      <c r="G538">
        <v>10</v>
      </c>
      <c r="H538">
        <v>450</v>
      </c>
    </row>
    <row r="539" spans="1:9" x14ac:dyDescent="0.3">
      <c r="A539">
        <v>1071110</v>
      </c>
      <c r="B539">
        <v>11</v>
      </c>
      <c r="C539">
        <v>1</v>
      </c>
      <c r="D539">
        <v>10711</v>
      </c>
      <c r="E539" t="s">
        <v>1354</v>
      </c>
      <c r="F539">
        <v>10</v>
      </c>
      <c r="G539">
        <v>10</v>
      </c>
      <c r="H539">
        <v>550</v>
      </c>
    </row>
    <row r="540" spans="1:9" x14ac:dyDescent="0.3">
      <c r="A540">
        <v>1071200</v>
      </c>
      <c r="B540">
        <v>11</v>
      </c>
      <c r="C540">
        <v>1</v>
      </c>
      <c r="D540">
        <v>10712</v>
      </c>
      <c r="E540" t="s">
        <v>427</v>
      </c>
      <c r="F540">
        <v>0</v>
      </c>
      <c r="G540">
        <v>0</v>
      </c>
      <c r="H540">
        <v>0</v>
      </c>
      <c r="I540">
        <v>0</v>
      </c>
    </row>
    <row r="541" spans="1:9" x14ac:dyDescent="0.3">
      <c r="A541">
        <v>1071201</v>
      </c>
      <c r="B541">
        <v>11</v>
      </c>
      <c r="C541">
        <v>1</v>
      </c>
      <c r="D541">
        <v>10712</v>
      </c>
      <c r="E541" t="s">
        <v>366</v>
      </c>
      <c r="F541">
        <v>1</v>
      </c>
      <c r="G541">
        <v>80</v>
      </c>
      <c r="H541">
        <v>10</v>
      </c>
      <c r="I541">
        <v>10</v>
      </c>
    </row>
    <row r="542" spans="1:9" x14ac:dyDescent="0.3">
      <c r="A542">
        <v>1071202</v>
      </c>
      <c r="B542">
        <v>11</v>
      </c>
      <c r="C542">
        <v>1</v>
      </c>
      <c r="D542">
        <v>10712</v>
      </c>
      <c r="E542" t="s">
        <v>367</v>
      </c>
      <c r="F542">
        <v>2</v>
      </c>
      <c r="G542">
        <v>80</v>
      </c>
      <c r="H542">
        <v>30</v>
      </c>
      <c r="I542">
        <v>30</v>
      </c>
    </row>
    <row r="543" spans="1:9" x14ac:dyDescent="0.3">
      <c r="A543">
        <v>1071203</v>
      </c>
      <c r="B543">
        <v>11</v>
      </c>
      <c r="C543">
        <v>1</v>
      </c>
      <c r="D543">
        <v>10712</v>
      </c>
      <c r="E543" t="s">
        <v>368</v>
      </c>
      <c r="F543">
        <v>3</v>
      </c>
      <c r="G543">
        <v>80</v>
      </c>
      <c r="H543">
        <v>80</v>
      </c>
      <c r="I543">
        <v>60</v>
      </c>
    </row>
    <row r="544" spans="1:9" x14ac:dyDescent="0.3">
      <c r="A544">
        <v>2010100</v>
      </c>
      <c r="B544">
        <v>2</v>
      </c>
      <c r="C544">
        <v>2</v>
      </c>
      <c r="D544">
        <v>20101</v>
      </c>
      <c r="E544" t="s">
        <v>428</v>
      </c>
      <c r="F544">
        <v>0</v>
      </c>
      <c r="G544">
        <v>0</v>
      </c>
      <c r="H544">
        <v>0</v>
      </c>
      <c r="I544">
        <v>0</v>
      </c>
    </row>
    <row r="545" spans="1:9" x14ac:dyDescent="0.3">
      <c r="A545">
        <v>2010101</v>
      </c>
      <c r="B545">
        <v>2</v>
      </c>
      <c r="C545">
        <v>2</v>
      </c>
      <c r="D545">
        <v>20101</v>
      </c>
      <c r="E545" t="s">
        <v>429</v>
      </c>
      <c r="F545">
        <v>1</v>
      </c>
      <c r="G545">
        <v>0</v>
      </c>
      <c r="H545">
        <v>10</v>
      </c>
      <c r="I545">
        <v>10</v>
      </c>
    </row>
    <row r="546" spans="1:9" x14ac:dyDescent="0.3">
      <c r="A546">
        <v>2010102</v>
      </c>
      <c r="B546">
        <v>2</v>
      </c>
      <c r="C546">
        <v>2</v>
      </c>
      <c r="D546">
        <v>20101</v>
      </c>
      <c r="E546" t="s">
        <v>430</v>
      </c>
      <c r="F546">
        <v>2</v>
      </c>
      <c r="G546">
        <v>0</v>
      </c>
      <c r="H546">
        <v>30</v>
      </c>
      <c r="I546">
        <v>30</v>
      </c>
    </row>
    <row r="547" spans="1:9" x14ac:dyDescent="0.3">
      <c r="A547">
        <v>2010103</v>
      </c>
      <c r="B547">
        <v>2</v>
      </c>
      <c r="C547">
        <v>2</v>
      </c>
      <c r="D547">
        <v>20101</v>
      </c>
      <c r="E547" t="s">
        <v>431</v>
      </c>
      <c r="F547">
        <v>3</v>
      </c>
      <c r="G547">
        <v>0</v>
      </c>
      <c r="H547">
        <v>80</v>
      </c>
      <c r="I547">
        <v>60</v>
      </c>
    </row>
    <row r="548" spans="1:9" x14ac:dyDescent="0.3">
      <c r="A548">
        <v>2010104</v>
      </c>
      <c r="B548">
        <v>2</v>
      </c>
      <c r="C548">
        <v>2</v>
      </c>
      <c r="D548">
        <v>20101</v>
      </c>
      <c r="E548" t="s">
        <v>1416</v>
      </c>
      <c r="F548">
        <v>4</v>
      </c>
      <c r="G548">
        <v>0</v>
      </c>
      <c r="H548">
        <v>160</v>
      </c>
    </row>
    <row r="549" spans="1:9" x14ac:dyDescent="0.3">
      <c r="A549">
        <v>2010105</v>
      </c>
      <c r="B549">
        <v>2</v>
      </c>
      <c r="C549">
        <v>2</v>
      </c>
      <c r="D549">
        <v>20101</v>
      </c>
      <c r="E549" t="s">
        <v>1417</v>
      </c>
      <c r="F549">
        <v>5</v>
      </c>
      <c r="G549">
        <v>0</v>
      </c>
      <c r="H549">
        <v>260</v>
      </c>
    </row>
    <row r="550" spans="1:9" x14ac:dyDescent="0.3">
      <c r="A550">
        <v>2010200</v>
      </c>
      <c r="B550">
        <v>2</v>
      </c>
      <c r="C550">
        <v>2</v>
      </c>
      <c r="D550">
        <v>20102</v>
      </c>
      <c r="E550" t="s">
        <v>432</v>
      </c>
      <c r="F550">
        <v>0</v>
      </c>
      <c r="G550">
        <v>0</v>
      </c>
      <c r="H550">
        <v>0</v>
      </c>
      <c r="I550">
        <v>0</v>
      </c>
    </row>
    <row r="551" spans="1:9" x14ac:dyDescent="0.3">
      <c r="A551">
        <v>2010201</v>
      </c>
      <c r="B551">
        <v>2</v>
      </c>
      <c r="C551">
        <v>2</v>
      </c>
      <c r="D551">
        <v>20102</v>
      </c>
      <c r="E551" t="s">
        <v>433</v>
      </c>
      <c r="F551">
        <v>1</v>
      </c>
      <c r="G551">
        <v>10</v>
      </c>
      <c r="H551">
        <v>10</v>
      </c>
      <c r="I551">
        <v>10</v>
      </c>
    </row>
    <row r="552" spans="1:9" x14ac:dyDescent="0.3">
      <c r="A552">
        <v>2010202</v>
      </c>
      <c r="B552">
        <v>2</v>
      </c>
      <c r="C552">
        <v>2</v>
      </c>
      <c r="D552">
        <v>20102</v>
      </c>
      <c r="E552" t="s">
        <v>434</v>
      </c>
      <c r="F552">
        <v>2</v>
      </c>
      <c r="G552">
        <v>10</v>
      </c>
      <c r="H552">
        <v>30</v>
      </c>
      <c r="I552">
        <v>30</v>
      </c>
    </row>
    <row r="553" spans="1:9" x14ac:dyDescent="0.3">
      <c r="A553">
        <v>2010203</v>
      </c>
      <c r="B553">
        <v>2</v>
      </c>
      <c r="C553">
        <v>2</v>
      </c>
      <c r="D553">
        <v>20102</v>
      </c>
      <c r="E553" t="s">
        <v>435</v>
      </c>
      <c r="F553">
        <v>3</v>
      </c>
      <c r="G553">
        <v>10</v>
      </c>
      <c r="H553">
        <v>80</v>
      </c>
      <c r="I553">
        <v>60</v>
      </c>
    </row>
    <row r="554" spans="1:9" x14ac:dyDescent="0.3">
      <c r="A554">
        <v>2010204</v>
      </c>
      <c r="B554">
        <v>2</v>
      </c>
      <c r="C554">
        <v>2</v>
      </c>
      <c r="D554">
        <v>20102</v>
      </c>
      <c r="E554" t="s">
        <v>1418</v>
      </c>
      <c r="F554">
        <v>4</v>
      </c>
      <c r="G554">
        <v>10</v>
      </c>
      <c r="H554">
        <v>160</v>
      </c>
    </row>
    <row r="555" spans="1:9" x14ac:dyDescent="0.3">
      <c r="A555">
        <v>2010205</v>
      </c>
      <c r="B555">
        <v>2</v>
      </c>
      <c r="C555">
        <v>2</v>
      </c>
      <c r="D555">
        <v>20102</v>
      </c>
      <c r="E555" t="s">
        <v>1419</v>
      </c>
      <c r="F555">
        <v>5</v>
      </c>
      <c r="G555">
        <v>10</v>
      </c>
      <c r="H555">
        <v>260</v>
      </c>
    </row>
    <row r="556" spans="1:9" x14ac:dyDescent="0.3">
      <c r="A556">
        <v>2010300</v>
      </c>
      <c r="B556">
        <v>2</v>
      </c>
      <c r="C556">
        <v>2</v>
      </c>
      <c r="D556">
        <v>20103</v>
      </c>
      <c r="E556" t="s">
        <v>436</v>
      </c>
      <c r="F556">
        <v>0</v>
      </c>
      <c r="G556">
        <v>0</v>
      </c>
      <c r="H556">
        <v>0</v>
      </c>
      <c r="I556">
        <v>0</v>
      </c>
    </row>
    <row r="557" spans="1:9" x14ac:dyDescent="0.3">
      <c r="A557">
        <v>2010301</v>
      </c>
      <c r="B557">
        <v>2</v>
      </c>
      <c r="C557">
        <v>2</v>
      </c>
      <c r="D557">
        <v>20103</v>
      </c>
      <c r="E557" t="s">
        <v>437</v>
      </c>
      <c r="F557">
        <v>1</v>
      </c>
      <c r="G557">
        <v>10</v>
      </c>
      <c r="H557">
        <v>10</v>
      </c>
      <c r="I557">
        <v>10</v>
      </c>
    </row>
    <row r="558" spans="1:9" x14ac:dyDescent="0.3">
      <c r="A558">
        <v>2010302</v>
      </c>
      <c r="B558">
        <v>2</v>
      </c>
      <c r="C558">
        <v>2</v>
      </c>
      <c r="D558">
        <v>20103</v>
      </c>
      <c r="E558" t="s">
        <v>438</v>
      </c>
      <c r="F558">
        <v>2</v>
      </c>
      <c r="G558">
        <v>10</v>
      </c>
      <c r="H558">
        <v>30</v>
      </c>
      <c r="I558">
        <v>30</v>
      </c>
    </row>
    <row r="559" spans="1:9" x14ac:dyDescent="0.3">
      <c r="A559">
        <v>2010303</v>
      </c>
      <c r="B559">
        <v>2</v>
      </c>
      <c r="C559">
        <v>2</v>
      </c>
      <c r="D559">
        <v>20103</v>
      </c>
      <c r="E559" t="s">
        <v>439</v>
      </c>
      <c r="F559">
        <v>3</v>
      </c>
      <c r="G559">
        <v>10</v>
      </c>
      <c r="H559">
        <v>80</v>
      </c>
      <c r="I559">
        <v>60</v>
      </c>
    </row>
    <row r="560" spans="1:9" x14ac:dyDescent="0.3">
      <c r="A560">
        <v>2010304</v>
      </c>
      <c r="B560">
        <v>2</v>
      </c>
      <c r="C560">
        <v>2</v>
      </c>
      <c r="D560">
        <v>20103</v>
      </c>
      <c r="E560" t="s">
        <v>1469</v>
      </c>
      <c r="F560">
        <v>4</v>
      </c>
      <c r="G560">
        <v>10</v>
      </c>
      <c r="H560">
        <v>160</v>
      </c>
    </row>
    <row r="561" spans="1:9" x14ac:dyDescent="0.3">
      <c r="A561">
        <v>2010305</v>
      </c>
      <c r="B561">
        <v>2</v>
      </c>
      <c r="C561">
        <v>2</v>
      </c>
      <c r="D561">
        <v>20103</v>
      </c>
      <c r="E561" t="s">
        <v>1470</v>
      </c>
      <c r="F561">
        <v>5</v>
      </c>
      <c r="G561">
        <v>10</v>
      </c>
      <c r="H561">
        <v>260</v>
      </c>
    </row>
    <row r="562" spans="1:9" x14ac:dyDescent="0.3">
      <c r="A562">
        <v>2010400</v>
      </c>
      <c r="B562">
        <v>2</v>
      </c>
      <c r="C562">
        <v>2</v>
      </c>
      <c r="D562">
        <v>20104</v>
      </c>
      <c r="E562" t="s">
        <v>440</v>
      </c>
      <c r="F562">
        <v>0</v>
      </c>
      <c r="G562">
        <v>0</v>
      </c>
      <c r="H562">
        <v>0</v>
      </c>
      <c r="I562">
        <v>0</v>
      </c>
    </row>
    <row r="563" spans="1:9" x14ac:dyDescent="0.3">
      <c r="A563">
        <v>2010401</v>
      </c>
      <c r="B563">
        <v>2</v>
      </c>
      <c r="C563">
        <v>2</v>
      </c>
      <c r="D563">
        <v>20104</v>
      </c>
      <c r="E563" t="s">
        <v>441</v>
      </c>
      <c r="F563">
        <v>1</v>
      </c>
      <c r="G563">
        <v>10</v>
      </c>
      <c r="H563">
        <v>20</v>
      </c>
      <c r="I563">
        <v>10</v>
      </c>
    </row>
    <row r="564" spans="1:9" x14ac:dyDescent="0.3">
      <c r="A564">
        <v>2010402</v>
      </c>
      <c r="B564">
        <v>2</v>
      </c>
      <c r="C564">
        <v>2</v>
      </c>
      <c r="D564">
        <v>20104</v>
      </c>
      <c r="E564" t="s">
        <v>442</v>
      </c>
      <c r="F564">
        <v>2</v>
      </c>
      <c r="G564">
        <v>10</v>
      </c>
      <c r="H564">
        <v>60</v>
      </c>
      <c r="I564">
        <v>30</v>
      </c>
    </row>
    <row r="565" spans="1:9" x14ac:dyDescent="0.3">
      <c r="A565">
        <v>2010403</v>
      </c>
      <c r="B565">
        <v>2</v>
      </c>
      <c r="C565">
        <v>2</v>
      </c>
      <c r="D565">
        <v>20104</v>
      </c>
      <c r="E565" t="s">
        <v>443</v>
      </c>
      <c r="F565">
        <v>3</v>
      </c>
      <c r="G565">
        <v>10</v>
      </c>
      <c r="H565">
        <v>120</v>
      </c>
      <c r="I565">
        <v>60</v>
      </c>
    </row>
    <row r="566" spans="1:9" x14ac:dyDescent="0.3">
      <c r="A566">
        <v>2010404</v>
      </c>
      <c r="B566">
        <v>2</v>
      </c>
      <c r="C566">
        <v>2</v>
      </c>
      <c r="D566">
        <v>20104</v>
      </c>
      <c r="E566" t="s">
        <v>444</v>
      </c>
      <c r="F566">
        <v>4</v>
      </c>
      <c r="G566">
        <v>10</v>
      </c>
      <c r="H566">
        <v>200</v>
      </c>
      <c r="I566">
        <v>100</v>
      </c>
    </row>
    <row r="567" spans="1:9" x14ac:dyDescent="0.3">
      <c r="A567">
        <v>2010405</v>
      </c>
      <c r="B567">
        <v>2</v>
      </c>
      <c r="C567">
        <v>2</v>
      </c>
      <c r="D567">
        <v>20104</v>
      </c>
      <c r="E567" t="s">
        <v>445</v>
      </c>
      <c r="F567">
        <v>5</v>
      </c>
      <c r="G567">
        <v>10</v>
      </c>
      <c r="H567">
        <v>300</v>
      </c>
      <c r="I567">
        <v>150</v>
      </c>
    </row>
    <row r="568" spans="1:9" x14ac:dyDescent="0.3">
      <c r="A568">
        <v>2010500</v>
      </c>
      <c r="B568">
        <v>2</v>
      </c>
      <c r="C568">
        <v>2</v>
      </c>
      <c r="D568">
        <v>20105</v>
      </c>
      <c r="E568" t="s">
        <v>1077</v>
      </c>
      <c r="F568">
        <v>0</v>
      </c>
      <c r="G568">
        <v>0</v>
      </c>
      <c r="H568">
        <v>0</v>
      </c>
      <c r="I568">
        <v>0</v>
      </c>
    </row>
    <row r="569" spans="1:9" x14ac:dyDescent="0.3">
      <c r="A569">
        <v>2010501</v>
      </c>
      <c r="B569">
        <v>2</v>
      </c>
      <c r="C569">
        <v>2</v>
      </c>
      <c r="D569">
        <v>20105</v>
      </c>
      <c r="E569" t="s">
        <v>1078</v>
      </c>
      <c r="F569">
        <v>1</v>
      </c>
      <c r="G569">
        <v>10</v>
      </c>
      <c r="H569">
        <v>10</v>
      </c>
      <c r="I569">
        <v>10</v>
      </c>
    </row>
    <row r="570" spans="1:9" x14ac:dyDescent="0.3">
      <c r="A570">
        <v>2010502</v>
      </c>
      <c r="B570">
        <v>2</v>
      </c>
      <c r="C570">
        <v>2</v>
      </c>
      <c r="D570">
        <v>20105</v>
      </c>
      <c r="E570" t="s">
        <v>1079</v>
      </c>
      <c r="F570">
        <v>2</v>
      </c>
      <c r="G570">
        <v>10</v>
      </c>
      <c r="H570">
        <v>30</v>
      </c>
      <c r="I570">
        <v>30</v>
      </c>
    </row>
    <row r="571" spans="1:9" x14ac:dyDescent="0.3">
      <c r="A571">
        <v>2010503</v>
      </c>
      <c r="B571">
        <v>2</v>
      </c>
      <c r="C571">
        <v>2</v>
      </c>
      <c r="D571">
        <v>20105</v>
      </c>
      <c r="E571" t="s">
        <v>1080</v>
      </c>
      <c r="F571">
        <v>3</v>
      </c>
      <c r="G571">
        <v>10</v>
      </c>
      <c r="H571">
        <v>80</v>
      </c>
      <c r="I571">
        <v>60</v>
      </c>
    </row>
    <row r="572" spans="1:9" x14ac:dyDescent="0.3">
      <c r="A572">
        <v>2010504</v>
      </c>
      <c r="B572">
        <v>2</v>
      </c>
      <c r="C572">
        <v>2</v>
      </c>
      <c r="D572">
        <v>20105</v>
      </c>
      <c r="E572" t="s">
        <v>1471</v>
      </c>
      <c r="F572">
        <v>4</v>
      </c>
      <c r="G572">
        <v>10</v>
      </c>
      <c r="H572">
        <v>160</v>
      </c>
    </row>
    <row r="573" spans="1:9" x14ac:dyDescent="0.3">
      <c r="A573">
        <v>2010505</v>
      </c>
      <c r="B573">
        <v>2</v>
      </c>
      <c r="C573">
        <v>2</v>
      </c>
      <c r="D573">
        <v>20105</v>
      </c>
      <c r="E573" t="s">
        <v>1472</v>
      </c>
      <c r="F573">
        <v>5</v>
      </c>
      <c r="G573">
        <v>10</v>
      </c>
      <c r="H573">
        <v>260</v>
      </c>
    </row>
    <row r="574" spans="1:9" x14ac:dyDescent="0.3">
      <c r="A574">
        <v>2010600</v>
      </c>
      <c r="B574">
        <v>2</v>
      </c>
      <c r="C574">
        <v>2</v>
      </c>
      <c r="D574">
        <v>20106</v>
      </c>
      <c r="E574" t="s">
        <v>446</v>
      </c>
      <c r="F574">
        <v>0</v>
      </c>
      <c r="G574">
        <v>0</v>
      </c>
      <c r="H574">
        <v>0</v>
      </c>
      <c r="I574">
        <v>0</v>
      </c>
    </row>
    <row r="575" spans="1:9" x14ac:dyDescent="0.3">
      <c r="A575">
        <v>2010601</v>
      </c>
      <c r="B575">
        <v>2</v>
      </c>
      <c r="C575">
        <v>2</v>
      </c>
      <c r="D575">
        <v>20106</v>
      </c>
      <c r="E575" t="s">
        <v>447</v>
      </c>
      <c r="F575">
        <v>1</v>
      </c>
      <c r="G575">
        <v>10</v>
      </c>
      <c r="H575">
        <v>10</v>
      </c>
      <c r="I575">
        <v>10</v>
      </c>
    </row>
    <row r="576" spans="1:9" x14ac:dyDescent="0.3">
      <c r="A576">
        <v>2010602</v>
      </c>
      <c r="B576">
        <v>2</v>
      </c>
      <c r="C576">
        <v>2</v>
      </c>
      <c r="D576">
        <v>20106</v>
      </c>
      <c r="E576" t="s">
        <v>448</v>
      </c>
      <c r="F576">
        <v>2</v>
      </c>
      <c r="G576">
        <v>10</v>
      </c>
      <c r="H576">
        <v>30</v>
      </c>
      <c r="I576">
        <v>30</v>
      </c>
    </row>
    <row r="577" spans="1:9" x14ac:dyDescent="0.3">
      <c r="A577">
        <v>2010603</v>
      </c>
      <c r="B577">
        <v>2</v>
      </c>
      <c r="C577">
        <v>2</v>
      </c>
      <c r="D577">
        <v>20106</v>
      </c>
      <c r="E577" t="s">
        <v>449</v>
      </c>
      <c r="F577">
        <v>3</v>
      </c>
      <c r="G577">
        <v>10</v>
      </c>
      <c r="H577">
        <v>80</v>
      </c>
      <c r="I577">
        <v>60</v>
      </c>
    </row>
    <row r="578" spans="1:9" x14ac:dyDescent="0.3">
      <c r="A578">
        <v>2010604</v>
      </c>
      <c r="B578">
        <v>2</v>
      </c>
      <c r="C578">
        <v>2</v>
      </c>
      <c r="D578">
        <v>20106</v>
      </c>
      <c r="E578" t="s">
        <v>1473</v>
      </c>
      <c r="F578">
        <v>4</v>
      </c>
      <c r="G578">
        <v>10</v>
      </c>
      <c r="H578">
        <v>160</v>
      </c>
    </row>
    <row r="579" spans="1:9" x14ac:dyDescent="0.3">
      <c r="A579">
        <v>2010605</v>
      </c>
      <c r="B579">
        <v>2</v>
      </c>
      <c r="C579">
        <v>2</v>
      </c>
      <c r="D579">
        <v>20106</v>
      </c>
      <c r="E579" t="s">
        <v>1474</v>
      </c>
      <c r="F579">
        <v>5</v>
      </c>
      <c r="G579">
        <v>10</v>
      </c>
      <c r="H579">
        <v>260</v>
      </c>
    </row>
    <row r="580" spans="1:9" x14ac:dyDescent="0.3">
      <c r="A580">
        <v>2010700</v>
      </c>
      <c r="B580">
        <v>2</v>
      </c>
      <c r="C580">
        <v>2</v>
      </c>
      <c r="D580">
        <v>20107</v>
      </c>
      <c r="E580" t="s">
        <v>450</v>
      </c>
      <c r="F580">
        <v>0</v>
      </c>
      <c r="G580">
        <v>0</v>
      </c>
      <c r="H580">
        <v>0</v>
      </c>
      <c r="I580">
        <v>0</v>
      </c>
    </row>
    <row r="581" spans="1:9" x14ac:dyDescent="0.3">
      <c r="A581">
        <v>2010701</v>
      </c>
      <c r="B581">
        <v>2</v>
      </c>
      <c r="C581">
        <v>2</v>
      </c>
      <c r="D581">
        <v>20107</v>
      </c>
      <c r="E581" t="s">
        <v>451</v>
      </c>
      <c r="F581">
        <v>1</v>
      </c>
      <c r="G581">
        <v>10</v>
      </c>
      <c r="H581">
        <v>10</v>
      </c>
      <c r="I581">
        <v>10</v>
      </c>
    </row>
    <row r="582" spans="1:9" x14ac:dyDescent="0.3">
      <c r="A582">
        <v>2010702</v>
      </c>
      <c r="B582">
        <v>2</v>
      </c>
      <c r="C582">
        <v>2</v>
      </c>
      <c r="D582">
        <v>20107</v>
      </c>
      <c r="E582" t="s">
        <v>452</v>
      </c>
      <c r="F582">
        <v>2</v>
      </c>
      <c r="G582">
        <v>10</v>
      </c>
      <c r="H582">
        <v>30</v>
      </c>
      <c r="I582">
        <v>30</v>
      </c>
    </row>
    <row r="583" spans="1:9" x14ac:dyDescent="0.3">
      <c r="A583">
        <v>2010703</v>
      </c>
      <c r="B583">
        <v>2</v>
      </c>
      <c r="C583">
        <v>2</v>
      </c>
      <c r="D583">
        <v>20107</v>
      </c>
      <c r="E583" t="s">
        <v>453</v>
      </c>
      <c r="F583">
        <v>3</v>
      </c>
      <c r="G583">
        <v>10</v>
      </c>
      <c r="H583">
        <v>80</v>
      </c>
      <c r="I583">
        <v>60</v>
      </c>
    </row>
    <row r="584" spans="1:9" x14ac:dyDescent="0.3">
      <c r="A584">
        <v>2010704</v>
      </c>
      <c r="B584">
        <v>2</v>
      </c>
      <c r="C584">
        <v>2</v>
      </c>
      <c r="D584">
        <v>20107</v>
      </c>
      <c r="E584" t="s">
        <v>454</v>
      </c>
      <c r="F584">
        <v>4</v>
      </c>
      <c r="G584">
        <v>10</v>
      </c>
      <c r="H584">
        <v>160</v>
      </c>
      <c r="I584">
        <v>100</v>
      </c>
    </row>
    <row r="585" spans="1:9" x14ac:dyDescent="0.3">
      <c r="A585">
        <v>2010705</v>
      </c>
      <c r="B585">
        <v>2</v>
      </c>
      <c r="C585">
        <v>2</v>
      </c>
      <c r="D585">
        <v>20107</v>
      </c>
      <c r="E585" t="s">
        <v>455</v>
      </c>
      <c r="F585">
        <v>5</v>
      </c>
      <c r="G585">
        <v>10</v>
      </c>
      <c r="H585">
        <v>260</v>
      </c>
      <c r="I585">
        <v>150</v>
      </c>
    </row>
    <row r="586" spans="1:9" x14ac:dyDescent="0.3">
      <c r="A586">
        <v>2010800</v>
      </c>
      <c r="B586">
        <v>2</v>
      </c>
      <c r="C586">
        <v>2</v>
      </c>
      <c r="D586">
        <v>20108</v>
      </c>
      <c r="E586" t="s">
        <v>456</v>
      </c>
      <c r="F586">
        <v>0</v>
      </c>
      <c r="G586">
        <v>0</v>
      </c>
      <c r="H586">
        <v>0</v>
      </c>
      <c r="I586">
        <v>0</v>
      </c>
    </row>
    <row r="587" spans="1:9" x14ac:dyDescent="0.3">
      <c r="A587">
        <v>2010801</v>
      </c>
      <c r="B587">
        <v>2</v>
      </c>
      <c r="C587">
        <v>2</v>
      </c>
      <c r="D587">
        <v>20108</v>
      </c>
      <c r="E587" t="s">
        <v>457</v>
      </c>
      <c r="F587">
        <v>1</v>
      </c>
      <c r="G587">
        <v>10</v>
      </c>
      <c r="H587">
        <v>10</v>
      </c>
      <c r="I587">
        <v>10</v>
      </c>
    </row>
    <row r="588" spans="1:9" x14ac:dyDescent="0.3">
      <c r="A588">
        <v>2010802</v>
      </c>
      <c r="B588">
        <v>2</v>
      </c>
      <c r="C588">
        <v>2</v>
      </c>
      <c r="D588">
        <v>20108</v>
      </c>
      <c r="E588" t="s">
        <v>458</v>
      </c>
      <c r="F588">
        <v>2</v>
      </c>
      <c r="G588">
        <v>10</v>
      </c>
      <c r="H588">
        <v>30</v>
      </c>
      <c r="I588">
        <v>30</v>
      </c>
    </row>
    <row r="589" spans="1:9" x14ac:dyDescent="0.3">
      <c r="A589">
        <v>2010803</v>
      </c>
      <c r="B589">
        <v>2</v>
      </c>
      <c r="C589">
        <v>2</v>
      </c>
      <c r="D589">
        <v>20108</v>
      </c>
      <c r="E589" t="s">
        <v>459</v>
      </c>
      <c r="F589">
        <v>3</v>
      </c>
      <c r="G589">
        <v>10</v>
      </c>
      <c r="H589">
        <v>80</v>
      </c>
      <c r="I589">
        <v>60</v>
      </c>
    </row>
    <row r="590" spans="1:9" x14ac:dyDescent="0.3">
      <c r="A590">
        <v>2010804</v>
      </c>
      <c r="B590">
        <v>2</v>
      </c>
      <c r="C590">
        <v>2</v>
      </c>
      <c r="D590">
        <v>20108</v>
      </c>
      <c r="E590" t="s">
        <v>460</v>
      </c>
      <c r="F590">
        <v>4</v>
      </c>
      <c r="G590">
        <v>10</v>
      </c>
      <c r="H590">
        <v>160</v>
      </c>
      <c r="I590">
        <v>100</v>
      </c>
    </row>
    <row r="591" spans="1:9" x14ac:dyDescent="0.3">
      <c r="A591">
        <v>2010805</v>
      </c>
      <c r="B591">
        <v>2</v>
      </c>
      <c r="C591">
        <v>2</v>
      </c>
      <c r="D591">
        <v>20108</v>
      </c>
      <c r="E591" t="s">
        <v>461</v>
      </c>
      <c r="F591">
        <v>5</v>
      </c>
      <c r="G591">
        <v>10</v>
      </c>
      <c r="H591">
        <v>260</v>
      </c>
      <c r="I591">
        <v>150</v>
      </c>
    </row>
    <row r="592" spans="1:9" x14ac:dyDescent="0.3">
      <c r="A592">
        <v>2010900</v>
      </c>
      <c r="B592">
        <v>2</v>
      </c>
      <c r="C592">
        <v>2</v>
      </c>
      <c r="D592">
        <v>20109</v>
      </c>
      <c r="E592" t="s">
        <v>462</v>
      </c>
      <c r="F592">
        <v>0</v>
      </c>
      <c r="G592">
        <v>0</v>
      </c>
      <c r="H592">
        <v>0</v>
      </c>
      <c r="I592">
        <v>0</v>
      </c>
    </row>
    <row r="593" spans="1:9" x14ac:dyDescent="0.3">
      <c r="A593">
        <v>2010901</v>
      </c>
      <c r="B593">
        <v>2</v>
      </c>
      <c r="C593">
        <v>2</v>
      </c>
      <c r="D593">
        <v>20109</v>
      </c>
      <c r="E593" t="s">
        <v>463</v>
      </c>
      <c r="F593">
        <v>1</v>
      </c>
      <c r="G593">
        <v>10</v>
      </c>
      <c r="H593">
        <v>50</v>
      </c>
      <c r="I593">
        <v>10</v>
      </c>
    </row>
    <row r="594" spans="1:9" x14ac:dyDescent="0.3">
      <c r="A594">
        <v>2010902</v>
      </c>
      <c r="B594">
        <v>2</v>
      </c>
      <c r="C594">
        <v>2</v>
      </c>
      <c r="D594">
        <v>20109</v>
      </c>
      <c r="E594" t="s">
        <v>464</v>
      </c>
      <c r="F594">
        <v>2</v>
      </c>
      <c r="G594">
        <v>10</v>
      </c>
      <c r="H594">
        <v>100</v>
      </c>
      <c r="I594">
        <v>30</v>
      </c>
    </row>
    <row r="595" spans="1:9" x14ac:dyDescent="0.3">
      <c r="A595">
        <v>2010903</v>
      </c>
      <c r="B595">
        <v>2</v>
      </c>
      <c r="C595">
        <v>2</v>
      </c>
      <c r="D595">
        <v>20109</v>
      </c>
      <c r="E595" t="s">
        <v>465</v>
      </c>
      <c r="F595">
        <v>3</v>
      </c>
      <c r="G595">
        <v>10</v>
      </c>
      <c r="H595">
        <v>150</v>
      </c>
      <c r="I595">
        <v>60</v>
      </c>
    </row>
    <row r="596" spans="1:9" x14ac:dyDescent="0.3">
      <c r="A596">
        <v>2010904</v>
      </c>
      <c r="B596">
        <v>2</v>
      </c>
      <c r="C596">
        <v>2</v>
      </c>
      <c r="D596">
        <v>20109</v>
      </c>
      <c r="E596" t="s">
        <v>466</v>
      </c>
      <c r="F596">
        <v>4</v>
      </c>
      <c r="G596">
        <v>10</v>
      </c>
      <c r="H596">
        <v>200</v>
      </c>
      <c r="I596">
        <v>100</v>
      </c>
    </row>
    <row r="597" spans="1:9" x14ac:dyDescent="0.3">
      <c r="A597">
        <v>2010905</v>
      </c>
      <c r="B597">
        <v>2</v>
      </c>
      <c r="C597">
        <v>2</v>
      </c>
      <c r="D597">
        <v>20109</v>
      </c>
      <c r="E597" t="s">
        <v>467</v>
      </c>
      <c r="F597">
        <v>5</v>
      </c>
      <c r="G597">
        <v>10</v>
      </c>
      <c r="H597">
        <v>260</v>
      </c>
      <c r="I597">
        <v>150</v>
      </c>
    </row>
    <row r="598" spans="1:9" x14ac:dyDescent="0.3">
      <c r="A598">
        <v>2010906</v>
      </c>
      <c r="B598">
        <v>2</v>
      </c>
      <c r="C598">
        <v>2</v>
      </c>
      <c r="D598">
        <v>20109</v>
      </c>
      <c r="E598" t="s">
        <v>1444</v>
      </c>
      <c r="F598">
        <v>6</v>
      </c>
      <c r="G598">
        <v>10</v>
      </c>
      <c r="H598">
        <v>330</v>
      </c>
    </row>
    <row r="599" spans="1:9" x14ac:dyDescent="0.3">
      <c r="A599">
        <v>2010907</v>
      </c>
      <c r="B599">
        <v>2</v>
      </c>
      <c r="C599">
        <v>2</v>
      </c>
      <c r="D599">
        <v>20109</v>
      </c>
      <c r="E599" t="s">
        <v>1442</v>
      </c>
      <c r="F599">
        <v>7</v>
      </c>
      <c r="G599">
        <v>10</v>
      </c>
      <c r="H599">
        <v>410</v>
      </c>
    </row>
    <row r="600" spans="1:9" x14ac:dyDescent="0.3">
      <c r="A600">
        <v>2010908</v>
      </c>
      <c r="B600">
        <v>2</v>
      </c>
      <c r="C600">
        <v>2</v>
      </c>
      <c r="D600">
        <v>20109</v>
      </c>
      <c r="E600" t="s">
        <v>1445</v>
      </c>
      <c r="F600">
        <v>8</v>
      </c>
      <c r="G600">
        <v>10</v>
      </c>
      <c r="H600">
        <v>500</v>
      </c>
    </row>
    <row r="601" spans="1:9" x14ac:dyDescent="0.3">
      <c r="A601">
        <v>2010909</v>
      </c>
      <c r="B601">
        <v>2</v>
      </c>
      <c r="C601">
        <v>2</v>
      </c>
      <c r="D601">
        <v>20109</v>
      </c>
      <c r="E601" t="s">
        <v>1443</v>
      </c>
      <c r="F601">
        <v>9</v>
      </c>
      <c r="G601">
        <v>10</v>
      </c>
      <c r="H601">
        <v>600</v>
      </c>
    </row>
    <row r="602" spans="1:9" x14ac:dyDescent="0.3">
      <c r="A602">
        <v>2010910</v>
      </c>
      <c r="B602">
        <v>2</v>
      </c>
      <c r="C602">
        <v>2</v>
      </c>
      <c r="D602">
        <v>20109</v>
      </c>
      <c r="E602" t="s">
        <v>1446</v>
      </c>
      <c r="F602">
        <v>10</v>
      </c>
      <c r="G602">
        <v>10</v>
      </c>
      <c r="H602">
        <v>710</v>
      </c>
    </row>
    <row r="603" spans="1:9" x14ac:dyDescent="0.3">
      <c r="A603">
        <v>2011000</v>
      </c>
      <c r="B603">
        <v>2</v>
      </c>
      <c r="C603">
        <v>2</v>
      </c>
      <c r="D603">
        <v>20110</v>
      </c>
      <c r="E603" t="s">
        <v>1081</v>
      </c>
      <c r="F603">
        <v>0</v>
      </c>
      <c r="G603">
        <v>0</v>
      </c>
      <c r="H603">
        <v>0</v>
      </c>
      <c r="I603">
        <v>0</v>
      </c>
    </row>
    <row r="604" spans="1:9" x14ac:dyDescent="0.3">
      <c r="A604">
        <v>2011001</v>
      </c>
      <c r="B604">
        <v>2</v>
      </c>
      <c r="C604">
        <v>2</v>
      </c>
      <c r="D604">
        <v>20110</v>
      </c>
      <c r="E604" t="s">
        <v>1082</v>
      </c>
      <c r="F604">
        <v>1</v>
      </c>
      <c r="G604">
        <v>10</v>
      </c>
      <c r="H604">
        <v>10</v>
      </c>
      <c r="I604">
        <v>10</v>
      </c>
    </row>
    <row r="605" spans="1:9" x14ac:dyDescent="0.3">
      <c r="A605">
        <v>2011002</v>
      </c>
      <c r="B605">
        <v>2</v>
      </c>
      <c r="C605">
        <v>2</v>
      </c>
      <c r="D605">
        <v>20110</v>
      </c>
      <c r="E605" t="s">
        <v>1083</v>
      </c>
      <c r="F605">
        <v>2</v>
      </c>
      <c r="G605">
        <v>10</v>
      </c>
      <c r="H605">
        <v>30</v>
      </c>
      <c r="I605">
        <v>30</v>
      </c>
    </row>
    <row r="606" spans="1:9" x14ac:dyDescent="0.3">
      <c r="A606">
        <v>2011003</v>
      </c>
      <c r="B606">
        <v>2</v>
      </c>
      <c r="C606">
        <v>2</v>
      </c>
      <c r="D606">
        <v>20110</v>
      </c>
      <c r="E606" t="s">
        <v>1084</v>
      </c>
      <c r="F606">
        <v>3</v>
      </c>
      <c r="G606">
        <v>10</v>
      </c>
      <c r="H606">
        <v>80</v>
      </c>
      <c r="I606">
        <v>60</v>
      </c>
    </row>
    <row r="607" spans="1:9" x14ac:dyDescent="0.3">
      <c r="A607">
        <v>2011004</v>
      </c>
      <c r="B607">
        <v>2</v>
      </c>
      <c r="C607">
        <v>2</v>
      </c>
      <c r="D607">
        <v>20110</v>
      </c>
      <c r="E607" t="s">
        <v>1475</v>
      </c>
      <c r="F607">
        <v>4</v>
      </c>
      <c r="G607">
        <v>10</v>
      </c>
      <c r="H607">
        <v>160</v>
      </c>
    </row>
    <row r="608" spans="1:9" x14ac:dyDescent="0.3">
      <c r="A608">
        <v>2011005</v>
      </c>
      <c r="B608">
        <v>2</v>
      </c>
      <c r="C608">
        <v>2</v>
      </c>
      <c r="D608">
        <v>20110</v>
      </c>
      <c r="E608" t="s">
        <v>1476</v>
      </c>
      <c r="F608">
        <v>5</v>
      </c>
      <c r="G608">
        <v>10</v>
      </c>
      <c r="H608">
        <v>260</v>
      </c>
    </row>
    <row r="609" spans="1:9" x14ac:dyDescent="0.3">
      <c r="A609">
        <v>2011100</v>
      </c>
      <c r="B609">
        <v>2</v>
      </c>
      <c r="C609">
        <v>2</v>
      </c>
      <c r="D609">
        <v>20111</v>
      </c>
      <c r="E609" t="s">
        <v>468</v>
      </c>
      <c r="F609">
        <v>0</v>
      </c>
      <c r="G609">
        <v>0</v>
      </c>
      <c r="H609">
        <v>0</v>
      </c>
      <c r="I609">
        <v>0</v>
      </c>
    </row>
    <row r="610" spans="1:9" x14ac:dyDescent="0.3">
      <c r="A610">
        <v>2011101</v>
      </c>
      <c r="B610">
        <v>2</v>
      </c>
      <c r="C610">
        <v>2</v>
      </c>
      <c r="D610">
        <v>20111</v>
      </c>
      <c r="E610" t="s">
        <v>469</v>
      </c>
      <c r="F610">
        <v>1</v>
      </c>
      <c r="G610">
        <v>10</v>
      </c>
      <c r="H610">
        <v>10</v>
      </c>
      <c r="I610">
        <v>10</v>
      </c>
    </row>
    <row r="611" spans="1:9" x14ac:dyDescent="0.3">
      <c r="A611">
        <v>2011102</v>
      </c>
      <c r="B611">
        <v>2</v>
      </c>
      <c r="C611">
        <v>2</v>
      </c>
      <c r="D611">
        <v>20111</v>
      </c>
      <c r="E611" t="s">
        <v>470</v>
      </c>
      <c r="F611">
        <v>2</v>
      </c>
      <c r="G611">
        <v>10</v>
      </c>
      <c r="H611">
        <v>30</v>
      </c>
      <c r="I611">
        <v>30</v>
      </c>
    </row>
    <row r="612" spans="1:9" x14ac:dyDescent="0.3">
      <c r="A612">
        <v>2011103</v>
      </c>
      <c r="B612">
        <v>2</v>
      </c>
      <c r="C612">
        <v>2</v>
      </c>
      <c r="D612">
        <v>20111</v>
      </c>
      <c r="E612" t="s">
        <v>471</v>
      </c>
      <c r="F612">
        <v>3</v>
      </c>
      <c r="G612">
        <v>10</v>
      </c>
      <c r="H612">
        <v>60</v>
      </c>
      <c r="I612">
        <v>60</v>
      </c>
    </row>
    <row r="613" spans="1:9" x14ac:dyDescent="0.3">
      <c r="A613">
        <v>2011104</v>
      </c>
      <c r="B613">
        <v>2</v>
      </c>
      <c r="C613">
        <v>2</v>
      </c>
      <c r="D613">
        <v>20111</v>
      </c>
      <c r="E613" t="s">
        <v>1467</v>
      </c>
      <c r="F613">
        <v>4</v>
      </c>
      <c r="G613">
        <v>10</v>
      </c>
      <c r="H613">
        <v>100</v>
      </c>
    </row>
    <row r="614" spans="1:9" x14ac:dyDescent="0.3">
      <c r="A614">
        <v>2011105</v>
      </c>
      <c r="B614">
        <v>2</v>
      </c>
      <c r="C614">
        <v>2</v>
      </c>
      <c r="D614">
        <v>20111</v>
      </c>
      <c r="E614" t="s">
        <v>1468</v>
      </c>
      <c r="F614">
        <v>5</v>
      </c>
      <c r="G614">
        <v>10</v>
      </c>
      <c r="H614">
        <v>150</v>
      </c>
    </row>
    <row r="615" spans="1:9" x14ac:dyDescent="0.3">
      <c r="A615">
        <v>2011200</v>
      </c>
      <c r="B615">
        <v>2</v>
      </c>
      <c r="C615">
        <v>2</v>
      </c>
      <c r="D615">
        <v>20112</v>
      </c>
      <c r="E615" t="s">
        <v>472</v>
      </c>
      <c r="F615">
        <v>0</v>
      </c>
      <c r="G615">
        <v>0</v>
      </c>
      <c r="H615">
        <v>0</v>
      </c>
      <c r="I615">
        <v>0</v>
      </c>
    </row>
    <row r="616" spans="1:9" x14ac:dyDescent="0.3">
      <c r="A616">
        <v>2011201</v>
      </c>
      <c r="B616">
        <v>2</v>
      </c>
      <c r="C616">
        <v>2</v>
      </c>
      <c r="D616">
        <v>20112</v>
      </c>
      <c r="E616" t="s">
        <v>473</v>
      </c>
      <c r="F616">
        <v>1</v>
      </c>
      <c r="G616">
        <v>10</v>
      </c>
      <c r="H616">
        <v>10</v>
      </c>
      <c r="I616">
        <v>10</v>
      </c>
    </row>
    <row r="617" spans="1:9" x14ac:dyDescent="0.3">
      <c r="A617">
        <v>2011202</v>
      </c>
      <c r="B617">
        <v>2</v>
      </c>
      <c r="C617">
        <v>2</v>
      </c>
      <c r="D617">
        <v>20112</v>
      </c>
      <c r="E617" t="s">
        <v>474</v>
      </c>
      <c r="F617">
        <v>2</v>
      </c>
      <c r="G617">
        <v>10</v>
      </c>
      <c r="H617">
        <v>30</v>
      </c>
      <c r="I617">
        <v>30</v>
      </c>
    </row>
    <row r="618" spans="1:9" x14ac:dyDescent="0.3">
      <c r="A618">
        <v>2011203</v>
      </c>
      <c r="B618">
        <v>2</v>
      </c>
      <c r="C618">
        <v>2</v>
      </c>
      <c r="D618">
        <v>20112</v>
      </c>
      <c r="E618" t="s">
        <v>475</v>
      </c>
      <c r="F618">
        <v>3</v>
      </c>
      <c r="G618">
        <v>10</v>
      </c>
      <c r="H618">
        <v>80</v>
      </c>
      <c r="I618">
        <v>60</v>
      </c>
    </row>
    <row r="619" spans="1:9" x14ac:dyDescent="0.3">
      <c r="A619">
        <v>2011204</v>
      </c>
      <c r="B619">
        <v>2</v>
      </c>
      <c r="C619">
        <v>2</v>
      </c>
      <c r="D619">
        <v>20112</v>
      </c>
      <c r="E619" t="s">
        <v>476</v>
      </c>
      <c r="F619">
        <v>4</v>
      </c>
      <c r="G619">
        <v>10</v>
      </c>
      <c r="H619">
        <v>160</v>
      </c>
      <c r="I619">
        <v>100</v>
      </c>
    </row>
    <row r="620" spans="1:9" x14ac:dyDescent="0.3">
      <c r="A620">
        <v>2011205</v>
      </c>
      <c r="B620">
        <v>2</v>
      </c>
      <c r="C620">
        <v>2</v>
      </c>
      <c r="D620">
        <v>20112</v>
      </c>
      <c r="E620" t="s">
        <v>477</v>
      </c>
      <c r="F620">
        <v>5</v>
      </c>
      <c r="G620">
        <v>10</v>
      </c>
      <c r="H620">
        <v>260</v>
      </c>
      <c r="I620">
        <v>150</v>
      </c>
    </row>
    <row r="621" spans="1:9" x14ac:dyDescent="0.3">
      <c r="A621">
        <v>2011300</v>
      </c>
      <c r="B621">
        <v>2</v>
      </c>
      <c r="C621">
        <v>2</v>
      </c>
      <c r="D621">
        <v>20113</v>
      </c>
      <c r="E621" t="s">
        <v>478</v>
      </c>
      <c r="F621">
        <v>0</v>
      </c>
      <c r="G621">
        <v>0</v>
      </c>
      <c r="H621">
        <v>0</v>
      </c>
      <c r="I621">
        <v>0</v>
      </c>
    </row>
    <row r="622" spans="1:9" x14ac:dyDescent="0.3">
      <c r="A622">
        <v>2011301</v>
      </c>
      <c r="B622">
        <v>2</v>
      </c>
      <c r="C622">
        <v>2</v>
      </c>
      <c r="D622">
        <v>20113</v>
      </c>
      <c r="E622" t="s">
        <v>479</v>
      </c>
      <c r="F622">
        <v>1</v>
      </c>
      <c r="G622">
        <v>10</v>
      </c>
      <c r="H622">
        <v>10</v>
      </c>
      <c r="I622">
        <v>10</v>
      </c>
    </row>
    <row r="623" spans="1:9" x14ac:dyDescent="0.3">
      <c r="A623">
        <v>2011302</v>
      </c>
      <c r="B623">
        <v>2</v>
      </c>
      <c r="C623">
        <v>2</v>
      </c>
      <c r="D623">
        <v>20113</v>
      </c>
      <c r="E623" t="s">
        <v>480</v>
      </c>
      <c r="F623">
        <v>2</v>
      </c>
      <c r="G623">
        <v>10</v>
      </c>
      <c r="H623">
        <v>30</v>
      </c>
      <c r="I623">
        <v>30</v>
      </c>
    </row>
    <row r="624" spans="1:9" x14ac:dyDescent="0.3">
      <c r="A624">
        <v>2011303</v>
      </c>
      <c r="B624">
        <v>2</v>
      </c>
      <c r="C624">
        <v>2</v>
      </c>
      <c r="D624">
        <v>20113</v>
      </c>
      <c r="E624" t="s">
        <v>481</v>
      </c>
      <c r="F624">
        <v>3</v>
      </c>
      <c r="G624">
        <v>10</v>
      </c>
      <c r="H624">
        <v>80</v>
      </c>
      <c r="I624">
        <v>60</v>
      </c>
    </row>
    <row r="625" spans="1:9" x14ac:dyDescent="0.3">
      <c r="A625">
        <v>2011304</v>
      </c>
      <c r="B625">
        <v>2</v>
      </c>
      <c r="C625">
        <v>2</v>
      </c>
      <c r="D625">
        <v>20113</v>
      </c>
      <c r="E625" t="s">
        <v>1477</v>
      </c>
      <c r="F625">
        <v>4</v>
      </c>
      <c r="G625">
        <v>10</v>
      </c>
      <c r="H625">
        <v>160</v>
      </c>
    </row>
    <row r="626" spans="1:9" x14ac:dyDescent="0.3">
      <c r="A626">
        <v>2011305</v>
      </c>
      <c r="B626">
        <v>2</v>
      </c>
      <c r="C626">
        <v>2</v>
      </c>
      <c r="D626">
        <v>20113</v>
      </c>
      <c r="E626" t="s">
        <v>1478</v>
      </c>
      <c r="F626">
        <v>5</v>
      </c>
      <c r="G626">
        <v>10</v>
      </c>
      <c r="H626">
        <v>260</v>
      </c>
    </row>
    <row r="627" spans="1:9" x14ac:dyDescent="0.3">
      <c r="A627">
        <v>2011400</v>
      </c>
      <c r="B627">
        <v>2</v>
      </c>
      <c r="C627">
        <v>2</v>
      </c>
      <c r="D627">
        <v>20114</v>
      </c>
      <c r="E627" t="s">
        <v>482</v>
      </c>
      <c r="F627">
        <v>0</v>
      </c>
      <c r="G627">
        <v>0</v>
      </c>
      <c r="H627">
        <v>0</v>
      </c>
      <c r="I627">
        <v>0</v>
      </c>
    </row>
    <row r="628" spans="1:9" x14ac:dyDescent="0.3">
      <c r="A628">
        <v>2011401</v>
      </c>
      <c r="B628">
        <v>2</v>
      </c>
      <c r="C628">
        <v>2</v>
      </c>
      <c r="D628">
        <v>20114</v>
      </c>
      <c r="E628" t="s">
        <v>483</v>
      </c>
      <c r="F628">
        <v>1</v>
      </c>
      <c r="G628">
        <v>10</v>
      </c>
      <c r="H628">
        <v>10</v>
      </c>
      <c r="I628">
        <v>10</v>
      </c>
    </row>
    <row r="629" spans="1:9" x14ac:dyDescent="0.3">
      <c r="A629">
        <v>2011402</v>
      </c>
      <c r="B629">
        <v>2</v>
      </c>
      <c r="C629">
        <v>2</v>
      </c>
      <c r="D629">
        <v>20114</v>
      </c>
      <c r="E629" t="s">
        <v>484</v>
      </c>
      <c r="F629">
        <v>2</v>
      </c>
      <c r="G629">
        <v>10</v>
      </c>
      <c r="H629">
        <v>30</v>
      </c>
      <c r="I629">
        <v>30</v>
      </c>
    </row>
    <row r="630" spans="1:9" x14ac:dyDescent="0.3">
      <c r="A630">
        <v>2011403</v>
      </c>
      <c r="B630">
        <v>2</v>
      </c>
      <c r="C630">
        <v>2</v>
      </c>
      <c r="D630">
        <v>20114</v>
      </c>
      <c r="E630" t="s">
        <v>485</v>
      </c>
      <c r="F630">
        <v>3</v>
      </c>
      <c r="G630">
        <v>10</v>
      </c>
      <c r="H630">
        <v>60</v>
      </c>
      <c r="I630">
        <v>60</v>
      </c>
    </row>
    <row r="631" spans="1:9" x14ac:dyDescent="0.3">
      <c r="A631">
        <v>2011404</v>
      </c>
      <c r="B631">
        <v>2</v>
      </c>
      <c r="C631">
        <v>2</v>
      </c>
      <c r="D631">
        <v>20114</v>
      </c>
      <c r="E631" t="s">
        <v>486</v>
      </c>
      <c r="F631">
        <v>4</v>
      </c>
      <c r="G631">
        <v>10</v>
      </c>
      <c r="H631">
        <v>100</v>
      </c>
      <c r="I631">
        <v>100</v>
      </c>
    </row>
    <row r="632" spans="1:9" x14ac:dyDescent="0.3">
      <c r="A632">
        <v>2011405</v>
      </c>
      <c r="B632">
        <v>2</v>
      </c>
      <c r="C632">
        <v>2</v>
      </c>
      <c r="D632">
        <v>20114</v>
      </c>
      <c r="E632" t="s">
        <v>487</v>
      </c>
      <c r="F632">
        <v>5</v>
      </c>
      <c r="G632">
        <v>10</v>
      </c>
      <c r="H632">
        <v>150</v>
      </c>
      <c r="I632">
        <v>150</v>
      </c>
    </row>
    <row r="633" spans="1:9" x14ac:dyDescent="0.3">
      <c r="A633">
        <v>2011406</v>
      </c>
      <c r="B633">
        <v>2</v>
      </c>
      <c r="C633">
        <v>2</v>
      </c>
      <c r="D633">
        <v>20114</v>
      </c>
      <c r="E633" t="s">
        <v>1406</v>
      </c>
      <c r="F633">
        <v>6</v>
      </c>
      <c r="G633">
        <v>10</v>
      </c>
      <c r="H633">
        <v>210</v>
      </c>
    </row>
    <row r="634" spans="1:9" x14ac:dyDescent="0.3">
      <c r="A634">
        <v>2011407</v>
      </c>
      <c r="B634">
        <v>2</v>
      </c>
      <c r="C634">
        <v>2</v>
      </c>
      <c r="D634">
        <v>20114</v>
      </c>
      <c r="E634" t="s">
        <v>1407</v>
      </c>
      <c r="F634">
        <v>7</v>
      </c>
      <c r="G634">
        <v>10</v>
      </c>
      <c r="H634">
        <v>280</v>
      </c>
    </row>
    <row r="635" spans="1:9" x14ac:dyDescent="0.3">
      <c r="A635">
        <v>2011408</v>
      </c>
      <c r="B635">
        <v>2</v>
      </c>
      <c r="C635">
        <v>2</v>
      </c>
      <c r="D635">
        <v>20114</v>
      </c>
      <c r="E635" t="s">
        <v>1408</v>
      </c>
      <c r="F635">
        <v>8</v>
      </c>
      <c r="G635">
        <v>10</v>
      </c>
      <c r="H635">
        <v>360</v>
      </c>
    </row>
    <row r="636" spans="1:9" x14ac:dyDescent="0.3">
      <c r="A636">
        <v>2011409</v>
      </c>
      <c r="B636">
        <v>2</v>
      </c>
      <c r="C636">
        <v>2</v>
      </c>
      <c r="D636">
        <v>20114</v>
      </c>
      <c r="E636" t="s">
        <v>1409</v>
      </c>
      <c r="F636">
        <v>9</v>
      </c>
      <c r="G636">
        <v>10</v>
      </c>
      <c r="H636">
        <v>450</v>
      </c>
    </row>
    <row r="637" spans="1:9" x14ac:dyDescent="0.3">
      <c r="A637">
        <v>2011410</v>
      </c>
      <c r="B637">
        <v>2</v>
      </c>
      <c r="C637">
        <v>2</v>
      </c>
      <c r="D637">
        <v>20114</v>
      </c>
      <c r="E637" t="s">
        <v>1410</v>
      </c>
      <c r="F637">
        <v>10</v>
      </c>
      <c r="G637">
        <v>10</v>
      </c>
      <c r="H637">
        <v>550</v>
      </c>
    </row>
    <row r="638" spans="1:9" x14ac:dyDescent="0.3">
      <c r="A638">
        <v>2011500</v>
      </c>
      <c r="B638">
        <v>2</v>
      </c>
      <c r="C638">
        <v>2</v>
      </c>
      <c r="D638">
        <v>20115</v>
      </c>
      <c r="E638" t="s">
        <v>488</v>
      </c>
      <c r="F638">
        <v>0</v>
      </c>
      <c r="G638">
        <v>0</v>
      </c>
      <c r="H638">
        <v>0</v>
      </c>
      <c r="I638">
        <v>0</v>
      </c>
    </row>
    <row r="639" spans="1:9" x14ac:dyDescent="0.3">
      <c r="A639">
        <v>2011501</v>
      </c>
      <c r="B639">
        <v>2</v>
      </c>
      <c r="C639">
        <v>2</v>
      </c>
      <c r="D639">
        <v>20115</v>
      </c>
      <c r="E639" t="s">
        <v>375</v>
      </c>
      <c r="F639">
        <v>1</v>
      </c>
      <c r="G639">
        <v>10</v>
      </c>
      <c r="H639">
        <v>20</v>
      </c>
      <c r="I639">
        <v>10</v>
      </c>
    </row>
    <row r="640" spans="1:9" x14ac:dyDescent="0.3">
      <c r="A640">
        <v>2011502</v>
      </c>
      <c r="B640">
        <v>2</v>
      </c>
      <c r="C640">
        <v>2</v>
      </c>
      <c r="D640">
        <v>20115</v>
      </c>
      <c r="E640" t="s">
        <v>489</v>
      </c>
      <c r="F640">
        <v>2</v>
      </c>
      <c r="G640">
        <v>10</v>
      </c>
      <c r="H640">
        <v>60</v>
      </c>
      <c r="I640">
        <v>30</v>
      </c>
    </row>
    <row r="641" spans="1:9" x14ac:dyDescent="0.3">
      <c r="A641">
        <v>2011503</v>
      </c>
      <c r="B641">
        <v>2</v>
      </c>
      <c r="C641">
        <v>2</v>
      </c>
      <c r="D641">
        <v>20115</v>
      </c>
      <c r="E641" t="s">
        <v>490</v>
      </c>
      <c r="F641">
        <v>3</v>
      </c>
      <c r="G641">
        <v>10</v>
      </c>
      <c r="H641">
        <v>120</v>
      </c>
      <c r="I641">
        <v>60</v>
      </c>
    </row>
    <row r="642" spans="1:9" x14ac:dyDescent="0.3">
      <c r="A642">
        <v>2011504</v>
      </c>
      <c r="B642">
        <v>2</v>
      </c>
      <c r="C642">
        <v>2</v>
      </c>
      <c r="D642">
        <v>20115</v>
      </c>
      <c r="E642" t="s">
        <v>491</v>
      </c>
      <c r="F642">
        <v>4</v>
      </c>
      <c r="G642">
        <v>10</v>
      </c>
      <c r="H642">
        <v>200</v>
      </c>
      <c r="I642">
        <v>100</v>
      </c>
    </row>
    <row r="643" spans="1:9" x14ac:dyDescent="0.3">
      <c r="A643">
        <v>2011505</v>
      </c>
      <c r="B643">
        <v>2</v>
      </c>
      <c r="C643">
        <v>2</v>
      </c>
      <c r="D643">
        <v>20115</v>
      </c>
      <c r="E643" t="s">
        <v>492</v>
      </c>
      <c r="F643">
        <v>5</v>
      </c>
      <c r="G643">
        <v>10</v>
      </c>
      <c r="H643">
        <v>300</v>
      </c>
      <c r="I643">
        <v>150</v>
      </c>
    </row>
    <row r="644" spans="1:9" x14ac:dyDescent="0.3">
      <c r="A644">
        <v>2020100</v>
      </c>
      <c r="B644">
        <v>10</v>
      </c>
      <c r="C644">
        <v>2</v>
      </c>
      <c r="D644">
        <v>20201</v>
      </c>
      <c r="E644" t="s">
        <v>493</v>
      </c>
      <c r="F644">
        <v>0</v>
      </c>
      <c r="G644">
        <v>0</v>
      </c>
      <c r="H644">
        <v>0</v>
      </c>
      <c r="I644">
        <v>0</v>
      </c>
    </row>
    <row r="645" spans="1:9" x14ac:dyDescent="0.3">
      <c r="A645">
        <v>2020101</v>
      </c>
      <c r="B645">
        <v>10</v>
      </c>
      <c r="C645">
        <v>2</v>
      </c>
      <c r="D645">
        <v>20201</v>
      </c>
      <c r="E645" t="s">
        <v>494</v>
      </c>
      <c r="F645">
        <v>1</v>
      </c>
      <c r="G645">
        <v>0</v>
      </c>
      <c r="H645">
        <v>10</v>
      </c>
      <c r="I645">
        <v>10</v>
      </c>
    </row>
    <row r="646" spans="1:9" x14ac:dyDescent="0.3">
      <c r="A646">
        <v>2020102</v>
      </c>
      <c r="B646">
        <v>10</v>
      </c>
      <c r="C646">
        <v>2</v>
      </c>
      <c r="D646">
        <v>20201</v>
      </c>
      <c r="E646" t="s">
        <v>495</v>
      </c>
      <c r="F646">
        <v>2</v>
      </c>
      <c r="G646">
        <v>10</v>
      </c>
      <c r="H646">
        <v>30</v>
      </c>
      <c r="I646">
        <v>30</v>
      </c>
    </row>
    <row r="647" spans="1:9" x14ac:dyDescent="0.3">
      <c r="A647">
        <v>2020103</v>
      </c>
      <c r="B647">
        <v>10</v>
      </c>
      <c r="C647">
        <v>2</v>
      </c>
      <c r="D647">
        <v>20201</v>
      </c>
      <c r="E647" t="s">
        <v>496</v>
      </c>
      <c r="F647">
        <v>3</v>
      </c>
      <c r="G647">
        <v>10</v>
      </c>
      <c r="H647">
        <v>80</v>
      </c>
      <c r="I647">
        <v>60</v>
      </c>
    </row>
    <row r="648" spans="1:9" x14ac:dyDescent="0.3">
      <c r="A648">
        <v>2020104</v>
      </c>
      <c r="B648">
        <v>10</v>
      </c>
      <c r="C648">
        <v>2</v>
      </c>
      <c r="D648">
        <v>20201</v>
      </c>
      <c r="E648" t="s">
        <v>1479</v>
      </c>
      <c r="F648">
        <v>4</v>
      </c>
      <c r="G648">
        <v>10</v>
      </c>
      <c r="H648">
        <v>160</v>
      </c>
    </row>
    <row r="649" spans="1:9" x14ac:dyDescent="0.3">
      <c r="A649">
        <v>2020105</v>
      </c>
      <c r="B649">
        <v>10</v>
      </c>
      <c r="C649">
        <v>2</v>
      </c>
      <c r="D649">
        <v>20201</v>
      </c>
      <c r="E649" t="s">
        <v>1480</v>
      </c>
      <c r="F649">
        <v>5</v>
      </c>
      <c r="G649">
        <v>10</v>
      </c>
      <c r="H649">
        <v>260</v>
      </c>
    </row>
    <row r="650" spans="1:9" x14ac:dyDescent="0.3">
      <c r="A650">
        <v>2020200</v>
      </c>
      <c r="B650">
        <v>10</v>
      </c>
      <c r="C650">
        <v>2</v>
      </c>
      <c r="D650">
        <v>20202</v>
      </c>
      <c r="E650" t="s">
        <v>1085</v>
      </c>
      <c r="F650">
        <v>0</v>
      </c>
      <c r="G650">
        <v>0</v>
      </c>
      <c r="H650">
        <v>0</v>
      </c>
      <c r="I650">
        <v>0</v>
      </c>
    </row>
    <row r="651" spans="1:9" x14ac:dyDescent="0.3">
      <c r="A651">
        <v>2020201</v>
      </c>
      <c r="B651">
        <v>10</v>
      </c>
      <c r="C651">
        <v>2</v>
      </c>
      <c r="D651">
        <v>20202</v>
      </c>
      <c r="E651" t="s">
        <v>1086</v>
      </c>
      <c r="F651">
        <v>1</v>
      </c>
      <c r="G651">
        <v>0</v>
      </c>
      <c r="H651">
        <v>10</v>
      </c>
      <c r="I651">
        <v>10</v>
      </c>
    </row>
    <row r="652" spans="1:9" x14ac:dyDescent="0.3">
      <c r="A652">
        <v>2020202</v>
      </c>
      <c r="B652">
        <v>10</v>
      </c>
      <c r="C652">
        <v>2</v>
      </c>
      <c r="D652">
        <v>20202</v>
      </c>
      <c r="E652" t="s">
        <v>1087</v>
      </c>
      <c r="F652">
        <v>2</v>
      </c>
      <c r="G652">
        <v>10</v>
      </c>
      <c r="H652">
        <v>30</v>
      </c>
      <c r="I652">
        <v>30</v>
      </c>
    </row>
    <row r="653" spans="1:9" x14ac:dyDescent="0.3">
      <c r="A653">
        <v>2020203</v>
      </c>
      <c r="B653">
        <v>10</v>
      </c>
      <c r="C653">
        <v>2</v>
      </c>
      <c r="D653">
        <v>20202</v>
      </c>
      <c r="E653" t="s">
        <v>1088</v>
      </c>
      <c r="F653">
        <v>3</v>
      </c>
      <c r="G653">
        <v>10</v>
      </c>
      <c r="H653">
        <v>80</v>
      </c>
      <c r="I653">
        <v>60</v>
      </c>
    </row>
    <row r="654" spans="1:9" x14ac:dyDescent="0.3">
      <c r="A654">
        <v>2020204</v>
      </c>
      <c r="B654">
        <v>10</v>
      </c>
      <c r="C654">
        <v>2</v>
      </c>
      <c r="D654">
        <v>20202</v>
      </c>
      <c r="E654" t="s">
        <v>1481</v>
      </c>
      <c r="F654">
        <v>4</v>
      </c>
      <c r="G654">
        <v>10</v>
      </c>
      <c r="H654">
        <v>160</v>
      </c>
    </row>
    <row r="655" spans="1:9" x14ac:dyDescent="0.3">
      <c r="A655">
        <v>2020205</v>
      </c>
      <c r="B655">
        <v>10</v>
      </c>
      <c r="C655">
        <v>2</v>
      </c>
      <c r="D655">
        <v>20202</v>
      </c>
      <c r="E655" t="s">
        <v>1482</v>
      </c>
      <c r="F655">
        <v>5</v>
      </c>
      <c r="G655">
        <v>10</v>
      </c>
      <c r="H655">
        <v>260</v>
      </c>
    </row>
    <row r="656" spans="1:9" x14ac:dyDescent="0.3">
      <c r="A656">
        <v>2020300</v>
      </c>
      <c r="B656">
        <v>10</v>
      </c>
      <c r="C656">
        <v>2</v>
      </c>
      <c r="D656">
        <v>20203</v>
      </c>
      <c r="E656" t="s">
        <v>1089</v>
      </c>
      <c r="F656">
        <v>0</v>
      </c>
      <c r="G656">
        <v>0</v>
      </c>
      <c r="H656">
        <v>0</v>
      </c>
      <c r="I656">
        <v>0</v>
      </c>
    </row>
    <row r="657" spans="1:9" x14ac:dyDescent="0.3">
      <c r="A657">
        <v>2020301</v>
      </c>
      <c r="B657">
        <v>10</v>
      </c>
      <c r="C657">
        <v>2</v>
      </c>
      <c r="D657">
        <v>20203</v>
      </c>
      <c r="E657" t="s">
        <v>1090</v>
      </c>
      <c r="F657">
        <v>1</v>
      </c>
      <c r="G657">
        <v>0</v>
      </c>
      <c r="H657">
        <v>10</v>
      </c>
      <c r="I657">
        <v>10</v>
      </c>
    </row>
    <row r="658" spans="1:9" x14ac:dyDescent="0.3">
      <c r="A658">
        <v>2020302</v>
      </c>
      <c r="B658">
        <v>10</v>
      </c>
      <c r="C658">
        <v>2</v>
      </c>
      <c r="D658">
        <v>20203</v>
      </c>
      <c r="E658" t="s">
        <v>1091</v>
      </c>
      <c r="F658">
        <v>2</v>
      </c>
      <c r="G658">
        <v>10</v>
      </c>
      <c r="H658">
        <v>30</v>
      </c>
      <c r="I658">
        <v>30</v>
      </c>
    </row>
    <row r="659" spans="1:9" x14ac:dyDescent="0.3">
      <c r="A659">
        <v>2020303</v>
      </c>
      <c r="B659">
        <v>10</v>
      </c>
      <c r="C659">
        <v>2</v>
      </c>
      <c r="D659">
        <v>20203</v>
      </c>
      <c r="E659" t="s">
        <v>1092</v>
      </c>
      <c r="F659">
        <v>3</v>
      </c>
      <c r="G659">
        <v>10</v>
      </c>
      <c r="H659">
        <v>80</v>
      </c>
      <c r="I659">
        <v>60</v>
      </c>
    </row>
    <row r="660" spans="1:9" x14ac:dyDescent="0.3">
      <c r="A660">
        <v>2020304</v>
      </c>
      <c r="B660">
        <v>10</v>
      </c>
      <c r="C660">
        <v>2</v>
      </c>
      <c r="D660">
        <v>20203</v>
      </c>
      <c r="E660" t="s">
        <v>1483</v>
      </c>
      <c r="F660">
        <v>4</v>
      </c>
      <c r="G660">
        <v>10</v>
      </c>
      <c r="H660">
        <v>160</v>
      </c>
    </row>
    <row r="661" spans="1:9" x14ac:dyDescent="0.3">
      <c r="A661">
        <v>2020305</v>
      </c>
      <c r="B661">
        <v>10</v>
      </c>
      <c r="C661">
        <v>2</v>
      </c>
      <c r="D661">
        <v>20203</v>
      </c>
      <c r="E661" t="s">
        <v>1484</v>
      </c>
      <c r="F661">
        <v>5</v>
      </c>
      <c r="G661">
        <v>10</v>
      </c>
      <c r="H661">
        <v>260</v>
      </c>
    </row>
    <row r="662" spans="1:9" x14ac:dyDescent="0.3">
      <c r="A662">
        <v>2020400</v>
      </c>
      <c r="B662">
        <v>10</v>
      </c>
      <c r="C662">
        <v>2</v>
      </c>
      <c r="D662">
        <v>20204</v>
      </c>
      <c r="E662" t="s">
        <v>497</v>
      </c>
      <c r="F662">
        <v>0</v>
      </c>
      <c r="G662">
        <v>0</v>
      </c>
      <c r="H662">
        <v>0</v>
      </c>
      <c r="I662">
        <v>0</v>
      </c>
    </row>
    <row r="663" spans="1:9" x14ac:dyDescent="0.3">
      <c r="A663">
        <v>2020401</v>
      </c>
      <c r="B663">
        <v>10</v>
      </c>
      <c r="C663">
        <v>2</v>
      </c>
      <c r="D663">
        <v>20204</v>
      </c>
      <c r="E663" t="s">
        <v>498</v>
      </c>
      <c r="F663">
        <v>1</v>
      </c>
      <c r="G663">
        <v>0</v>
      </c>
      <c r="H663">
        <v>10</v>
      </c>
      <c r="I663">
        <v>10</v>
      </c>
    </row>
    <row r="664" spans="1:9" x14ac:dyDescent="0.3">
      <c r="A664">
        <v>2020402</v>
      </c>
      <c r="B664">
        <v>10</v>
      </c>
      <c r="C664">
        <v>2</v>
      </c>
      <c r="D664">
        <v>20204</v>
      </c>
      <c r="E664" t="s">
        <v>499</v>
      </c>
      <c r="F664">
        <v>2</v>
      </c>
      <c r="G664">
        <v>10</v>
      </c>
      <c r="H664">
        <v>30</v>
      </c>
      <c r="I664">
        <v>30</v>
      </c>
    </row>
    <row r="665" spans="1:9" x14ac:dyDescent="0.3">
      <c r="A665">
        <v>2020403</v>
      </c>
      <c r="B665">
        <v>10</v>
      </c>
      <c r="C665">
        <v>2</v>
      </c>
      <c r="D665">
        <v>20204</v>
      </c>
      <c r="E665" t="s">
        <v>500</v>
      </c>
      <c r="F665">
        <v>3</v>
      </c>
      <c r="G665">
        <v>10</v>
      </c>
      <c r="H665">
        <v>80</v>
      </c>
      <c r="I665">
        <v>60</v>
      </c>
    </row>
    <row r="666" spans="1:9" x14ac:dyDescent="0.3">
      <c r="A666">
        <v>2020404</v>
      </c>
      <c r="B666">
        <v>10</v>
      </c>
      <c r="C666">
        <v>2</v>
      </c>
      <c r="D666">
        <v>20204</v>
      </c>
      <c r="E666" t="s">
        <v>1485</v>
      </c>
      <c r="F666">
        <v>4</v>
      </c>
      <c r="G666">
        <v>10</v>
      </c>
      <c r="H666">
        <v>160</v>
      </c>
    </row>
    <row r="667" spans="1:9" x14ac:dyDescent="0.3">
      <c r="A667">
        <v>2020405</v>
      </c>
      <c r="B667">
        <v>10</v>
      </c>
      <c r="C667">
        <v>2</v>
      </c>
      <c r="D667">
        <v>20204</v>
      </c>
      <c r="E667" t="s">
        <v>1486</v>
      </c>
      <c r="F667">
        <v>5</v>
      </c>
      <c r="G667">
        <v>10</v>
      </c>
      <c r="H667">
        <v>260</v>
      </c>
    </row>
    <row r="668" spans="1:9" x14ac:dyDescent="0.3">
      <c r="A668">
        <v>2020500</v>
      </c>
      <c r="B668">
        <v>10</v>
      </c>
      <c r="C668">
        <v>2</v>
      </c>
      <c r="D668">
        <v>20205</v>
      </c>
      <c r="E668" t="s">
        <v>1093</v>
      </c>
      <c r="F668">
        <v>0</v>
      </c>
      <c r="G668">
        <v>0</v>
      </c>
      <c r="H668">
        <v>0</v>
      </c>
      <c r="I668">
        <v>0</v>
      </c>
    </row>
    <row r="669" spans="1:9" x14ac:dyDescent="0.3">
      <c r="A669">
        <v>2020501</v>
      </c>
      <c r="B669">
        <v>10</v>
      </c>
      <c r="C669">
        <v>2</v>
      </c>
      <c r="D669">
        <v>20205</v>
      </c>
      <c r="E669" t="s">
        <v>1094</v>
      </c>
      <c r="F669">
        <v>1</v>
      </c>
      <c r="G669">
        <v>0</v>
      </c>
      <c r="H669">
        <v>10</v>
      </c>
      <c r="I669">
        <v>10</v>
      </c>
    </row>
    <row r="670" spans="1:9" x14ac:dyDescent="0.3">
      <c r="A670">
        <v>2020502</v>
      </c>
      <c r="B670">
        <v>10</v>
      </c>
      <c r="C670">
        <v>2</v>
      </c>
      <c r="D670">
        <v>20205</v>
      </c>
      <c r="E670" t="s">
        <v>1095</v>
      </c>
      <c r="F670">
        <v>2</v>
      </c>
      <c r="G670">
        <v>10</v>
      </c>
      <c r="H670">
        <v>30</v>
      </c>
      <c r="I670">
        <v>30</v>
      </c>
    </row>
    <row r="671" spans="1:9" x14ac:dyDescent="0.3">
      <c r="A671">
        <v>2020503</v>
      </c>
      <c r="B671">
        <v>10</v>
      </c>
      <c r="C671">
        <v>2</v>
      </c>
      <c r="D671">
        <v>20205</v>
      </c>
      <c r="E671" t="s">
        <v>1096</v>
      </c>
      <c r="F671">
        <v>3</v>
      </c>
      <c r="G671">
        <v>10</v>
      </c>
      <c r="H671">
        <v>80</v>
      </c>
      <c r="I671">
        <v>60</v>
      </c>
    </row>
    <row r="672" spans="1:9" x14ac:dyDescent="0.3">
      <c r="A672">
        <v>2020504</v>
      </c>
      <c r="B672">
        <v>10</v>
      </c>
      <c r="C672">
        <v>2</v>
      </c>
      <c r="D672">
        <v>20205</v>
      </c>
      <c r="E672" t="s">
        <v>1487</v>
      </c>
      <c r="F672">
        <v>4</v>
      </c>
      <c r="G672">
        <v>10</v>
      </c>
      <c r="H672">
        <v>160</v>
      </c>
    </row>
    <row r="673" spans="1:9" x14ac:dyDescent="0.3">
      <c r="A673">
        <v>2020505</v>
      </c>
      <c r="B673">
        <v>10</v>
      </c>
      <c r="C673">
        <v>2</v>
      </c>
      <c r="D673">
        <v>20205</v>
      </c>
      <c r="E673" t="s">
        <v>1488</v>
      </c>
      <c r="F673">
        <v>5</v>
      </c>
      <c r="G673">
        <v>10</v>
      </c>
      <c r="H673">
        <v>260</v>
      </c>
    </row>
    <row r="674" spans="1:9" x14ac:dyDescent="0.3">
      <c r="A674">
        <v>2020600</v>
      </c>
      <c r="B674">
        <v>10</v>
      </c>
      <c r="C674">
        <v>2</v>
      </c>
      <c r="D674">
        <v>20206</v>
      </c>
      <c r="E674" t="s">
        <v>501</v>
      </c>
      <c r="F674">
        <v>0</v>
      </c>
      <c r="G674">
        <v>0</v>
      </c>
      <c r="H674">
        <v>0</v>
      </c>
      <c r="I674">
        <v>0</v>
      </c>
    </row>
    <row r="675" spans="1:9" x14ac:dyDescent="0.3">
      <c r="A675">
        <v>2020601</v>
      </c>
      <c r="B675">
        <v>10</v>
      </c>
      <c r="C675">
        <v>2</v>
      </c>
      <c r="D675">
        <v>20206</v>
      </c>
      <c r="E675" t="s">
        <v>502</v>
      </c>
      <c r="F675">
        <v>1</v>
      </c>
      <c r="G675">
        <v>0</v>
      </c>
      <c r="H675">
        <v>10</v>
      </c>
      <c r="I675">
        <v>10</v>
      </c>
    </row>
    <row r="676" spans="1:9" x14ac:dyDescent="0.3">
      <c r="A676">
        <v>2020602</v>
      </c>
      <c r="B676">
        <v>10</v>
      </c>
      <c r="C676">
        <v>2</v>
      </c>
      <c r="D676">
        <v>20206</v>
      </c>
      <c r="E676" t="s">
        <v>503</v>
      </c>
      <c r="F676">
        <v>2</v>
      </c>
      <c r="G676">
        <v>10</v>
      </c>
      <c r="H676">
        <v>30</v>
      </c>
      <c r="I676">
        <v>30</v>
      </c>
    </row>
    <row r="677" spans="1:9" x14ac:dyDescent="0.3">
      <c r="A677">
        <v>2020603</v>
      </c>
      <c r="B677">
        <v>10</v>
      </c>
      <c r="C677">
        <v>2</v>
      </c>
      <c r="D677">
        <v>20206</v>
      </c>
      <c r="E677" t="s">
        <v>504</v>
      </c>
      <c r="F677">
        <v>3</v>
      </c>
      <c r="G677">
        <v>10</v>
      </c>
      <c r="H677">
        <v>80</v>
      </c>
      <c r="I677">
        <v>60</v>
      </c>
    </row>
    <row r="678" spans="1:9" x14ac:dyDescent="0.3">
      <c r="A678">
        <v>2020604</v>
      </c>
      <c r="B678">
        <v>10</v>
      </c>
      <c r="C678">
        <v>2</v>
      </c>
      <c r="D678">
        <v>20206</v>
      </c>
      <c r="E678" t="s">
        <v>1489</v>
      </c>
      <c r="F678">
        <v>4</v>
      </c>
      <c r="G678">
        <v>10</v>
      </c>
      <c r="H678">
        <v>160</v>
      </c>
    </row>
    <row r="679" spans="1:9" x14ac:dyDescent="0.3">
      <c r="A679">
        <v>2020605</v>
      </c>
      <c r="B679">
        <v>10</v>
      </c>
      <c r="C679">
        <v>2</v>
      </c>
      <c r="D679">
        <v>20206</v>
      </c>
      <c r="E679" t="s">
        <v>1490</v>
      </c>
      <c r="F679">
        <v>5</v>
      </c>
      <c r="G679">
        <v>10</v>
      </c>
      <c r="H679">
        <v>260</v>
      </c>
    </row>
    <row r="680" spans="1:9" x14ac:dyDescent="0.3">
      <c r="A680">
        <v>2020700</v>
      </c>
      <c r="B680">
        <v>10</v>
      </c>
      <c r="C680">
        <v>2</v>
      </c>
      <c r="D680">
        <v>20207</v>
      </c>
      <c r="E680" t="s">
        <v>505</v>
      </c>
      <c r="F680">
        <v>0</v>
      </c>
      <c r="G680">
        <v>0</v>
      </c>
      <c r="H680">
        <v>0</v>
      </c>
      <c r="I680">
        <v>0</v>
      </c>
    </row>
    <row r="681" spans="1:9" x14ac:dyDescent="0.3">
      <c r="A681">
        <v>2020701</v>
      </c>
      <c r="B681">
        <v>10</v>
      </c>
      <c r="C681">
        <v>2</v>
      </c>
      <c r="D681">
        <v>20207</v>
      </c>
      <c r="E681" t="s">
        <v>506</v>
      </c>
      <c r="F681">
        <v>1</v>
      </c>
      <c r="G681">
        <v>0</v>
      </c>
      <c r="H681">
        <v>10</v>
      </c>
      <c r="I681">
        <v>10</v>
      </c>
    </row>
    <row r="682" spans="1:9" x14ac:dyDescent="0.3">
      <c r="A682">
        <v>2020702</v>
      </c>
      <c r="B682">
        <v>10</v>
      </c>
      <c r="C682">
        <v>2</v>
      </c>
      <c r="D682">
        <v>20207</v>
      </c>
      <c r="E682" t="s">
        <v>507</v>
      </c>
      <c r="F682">
        <v>2</v>
      </c>
      <c r="G682">
        <v>10</v>
      </c>
      <c r="H682">
        <v>30</v>
      </c>
      <c r="I682">
        <v>30</v>
      </c>
    </row>
    <row r="683" spans="1:9" x14ac:dyDescent="0.3">
      <c r="A683">
        <v>2020703</v>
      </c>
      <c r="B683">
        <v>10</v>
      </c>
      <c r="C683">
        <v>2</v>
      </c>
      <c r="D683">
        <v>20207</v>
      </c>
      <c r="E683" t="s">
        <v>508</v>
      </c>
      <c r="F683">
        <v>3</v>
      </c>
      <c r="G683">
        <v>10</v>
      </c>
      <c r="H683">
        <v>80</v>
      </c>
      <c r="I683">
        <v>60</v>
      </c>
    </row>
    <row r="684" spans="1:9" x14ac:dyDescent="0.3">
      <c r="A684">
        <v>2020704</v>
      </c>
      <c r="B684">
        <v>10</v>
      </c>
      <c r="C684">
        <v>2</v>
      </c>
      <c r="D684">
        <v>20207</v>
      </c>
      <c r="E684" t="s">
        <v>1491</v>
      </c>
      <c r="F684">
        <v>4</v>
      </c>
      <c r="G684">
        <v>10</v>
      </c>
      <c r="H684">
        <v>160</v>
      </c>
    </row>
    <row r="685" spans="1:9" x14ac:dyDescent="0.3">
      <c r="A685">
        <v>2020705</v>
      </c>
      <c r="B685">
        <v>10</v>
      </c>
      <c r="C685">
        <v>2</v>
      </c>
      <c r="D685">
        <v>20207</v>
      </c>
      <c r="E685" t="s">
        <v>1492</v>
      </c>
      <c r="F685">
        <v>5</v>
      </c>
      <c r="G685">
        <v>10</v>
      </c>
      <c r="H685">
        <v>260</v>
      </c>
    </row>
    <row r="686" spans="1:9" x14ac:dyDescent="0.3">
      <c r="A686">
        <v>2020800</v>
      </c>
      <c r="B686">
        <v>10</v>
      </c>
      <c r="C686">
        <v>2</v>
      </c>
      <c r="D686">
        <v>20208</v>
      </c>
      <c r="E686" t="s">
        <v>1097</v>
      </c>
      <c r="F686">
        <v>0</v>
      </c>
      <c r="G686">
        <v>0</v>
      </c>
      <c r="H686">
        <v>0</v>
      </c>
      <c r="I686">
        <v>0</v>
      </c>
    </row>
    <row r="687" spans="1:9" x14ac:dyDescent="0.3">
      <c r="A687">
        <v>2020801</v>
      </c>
      <c r="B687">
        <v>10</v>
      </c>
      <c r="C687">
        <v>2</v>
      </c>
      <c r="D687">
        <v>20208</v>
      </c>
      <c r="E687" t="s">
        <v>1098</v>
      </c>
      <c r="F687">
        <v>1</v>
      </c>
      <c r="G687">
        <v>0</v>
      </c>
      <c r="H687">
        <v>10</v>
      </c>
      <c r="I687">
        <v>10</v>
      </c>
    </row>
    <row r="688" spans="1:9" x14ac:dyDescent="0.3">
      <c r="A688">
        <v>2020802</v>
      </c>
      <c r="B688">
        <v>10</v>
      </c>
      <c r="C688">
        <v>2</v>
      </c>
      <c r="D688">
        <v>20208</v>
      </c>
      <c r="E688" t="s">
        <v>1099</v>
      </c>
      <c r="F688">
        <v>2</v>
      </c>
      <c r="G688">
        <v>10</v>
      </c>
      <c r="H688">
        <v>30</v>
      </c>
      <c r="I688">
        <v>30</v>
      </c>
    </row>
    <row r="689" spans="1:9" x14ac:dyDescent="0.3">
      <c r="A689">
        <v>2020803</v>
      </c>
      <c r="B689">
        <v>10</v>
      </c>
      <c r="C689">
        <v>2</v>
      </c>
      <c r="D689">
        <v>20208</v>
      </c>
      <c r="E689" t="s">
        <v>1100</v>
      </c>
      <c r="F689">
        <v>3</v>
      </c>
      <c r="G689">
        <v>10</v>
      </c>
      <c r="H689">
        <v>80</v>
      </c>
      <c r="I689">
        <v>60</v>
      </c>
    </row>
    <row r="690" spans="1:9" x14ac:dyDescent="0.3">
      <c r="A690">
        <v>2020804</v>
      </c>
      <c r="B690">
        <v>10</v>
      </c>
      <c r="C690">
        <v>2</v>
      </c>
      <c r="D690">
        <v>20208</v>
      </c>
      <c r="E690" t="s">
        <v>1493</v>
      </c>
      <c r="F690">
        <v>4</v>
      </c>
      <c r="G690">
        <v>10</v>
      </c>
      <c r="H690">
        <v>160</v>
      </c>
    </row>
    <row r="691" spans="1:9" x14ac:dyDescent="0.3">
      <c r="A691">
        <v>2020805</v>
      </c>
      <c r="B691">
        <v>10</v>
      </c>
      <c r="C691">
        <v>2</v>
      </c>
      <c r="D691">
        <v>20208</v>
      </c>
      <c r="E691" t="s">
        <v>1494</v>
      </c>
      <c r="F691">
        <v>5</v>
      </c>
      <c r="G691">
        <v>10</v>
      </c>
      <c r="H691">
        <v>260</v>
      </c>
    </row>
    <row r="692" spans="1:9" x14ac:dyDescent="0.3">
      <c r="A692">
        <v>2020900</v>
      </c>
      <c r="B692">
        <v>10</v>
      </c>
      <c r="C692">
        <v>2</v>
      </c>
      <c r="D692">
        <v>20209</v>
      </c>
      <c r="E692" t="s">
        <v>509</v>
      </c>
      <c r="F692">
        <v>0</v>
      </c>
      <c r="G692">
        <v>0</v>
      </c>
      <c r="H692">
        <v>0</v>
      </c>
      <c r="I692">
        <v>0</v>
      </c>
    </row>
    <row r="693" spans="1:9" x14ac:dyDescent="0.3">
      <c r="A693">
        <v>2020901</v>
      </c>
      <c r="B693">
        <v>10</v>
      </c>
      <c r="C693">
        <v>2</v>
      </c>
      <c r="D693">
        <v>20209</v>
      </c>
      <c r="E693" t="s">
        <v>510</v>
      </c>
      <c r="F693">
        <v>1</v>
      </c>
      <c r="G693">
        <v>0</v>
      </c>
      <c r="H693">
        <v>20</v>
      </c>
      <c r="I693">
        <v>10</v>
      </c>
    </row>
    <row r="694" spans="1:9" x14ac:dyDescent="0.3">
      <c r="A694">
        <v>2020902</v>
      </c>
      <c r="B694">
        <v>10</v>
      </c>
      <c r="C694">
        <v>2</v>
      </c>
      <c r="D694">
        <v>20209</v>
      </c>
      <c r="E694" t="s">
        <v>511</v>
      </c>
      <c r="F694">
        <v>2</v>
      </c>
      <c r="G694">
        <v>10</v>
      </c>
      <c r="H694">
        <v>60</v>
      </c>
      <c r="I694">
        <v>30</v>
      </c>
    </row>
    <row r="695" spans="1:9" x14ac:dyDescent="0.3">
      <c r="A695">
        <v>2020903</v>
      </c>
      <c r="B695">
        <v>10</v>
      </c>
      <c r="C695">
        <v>2</v>
      </c>
      <c r="D695">
        <v>20209</v>
      </c>
      <c r="E695" t="s">
        <v>512</v>
      </c>
      <c r="F695">
        <v>3</v>
      </c>
      <c r="G695">
        <v>10</v>
      </c>
      <c r="H695">
        <v>120</v>
      </c>
      <c r="I695">
        <v>60</v>
      </c>
    </row>
    <row r="696" spans="1:9" x14ac:dyDescent="0.3">
      <c r="A696">
        <v>2020904</v>
      </c>
      <c r="B696">
        <v>10</v>
      </c>
      <c r="C696">
        <v>2</v>
      </c>
      <c r="D696">
        <v>20209</v>
      </c>
      <c r="E696" t="s">
        <v>513</v>
      </c>
      <c r="F696">
        <v>4</v>
      </c>
      <c r="G696">
        <v>10</v>
      </c>
      <c r="H696">
        <v>200</v>
      </c>
      <c r="I696">
        <v>100</v>
      </c>
    </row>
    <row r="697" spans="1:9" x14ac:dyDescent="0.3">
      <c r="A697">
        <v>2020905</v>
      </c>
      <c r="B697">
        <v>10</v>
      </c>
      <c r="C697">
        <v>2</v>
      </c>
      <c r="D697">
        <v>20209</v>
      </c>
      <c r="E697" t="s">
        <v>514</v>
      </c>
      <c r="F697">
        <v>5</v>
      </c>
      <c r="G697">
        <v>10</v>
      </c>
      <c r="H697">
        <v>300</v>
      </c>
      <c r="I697">
        <v>150</v>
      </c>
    </row>
    <row r="698" spans="1:9" x14ac:dyDescent="0.3">
      <c r="A698">
        <v>2021000</v>
      </c>
      <c r="B698">
        <v>10</v>
      </c>
      <c r="C698">
        <v>2</v>
      </c>
      <c r="D698">
        <v>20210</v>
      </c>
      <c r="E698" t="s">
        <v>515</v>
      </c>
      <c r="F698">
        <v>0</v>
      </c>
      <c r="G698">
        <v>0</v>
      </c>
      <c r="H698">
        <v>0</v>
      </c>
      <c r="I698">
        <v>0</v>
      </c>
    </row>
    <row r="699" spans="1:9" x14ac:dyDescent="0.3">
      <c r="A699">
        <v>2021001</v>
      </c>
      <c r="B699">
        <v>10</v>
      </c>
      <c r="C699">
        <v>2</v>
      </c>
      <c r="D699">
        <v>20210</v>
      </c>
      <c r="E699" t="s">
        <v>516</v>
      </c>
      <c r="F699">
        <v>1</v>
      </c>
      <c r="G699">
        <v>0</v>
      </c>
      <c r="H699">
        <v>50</v>
      </c>
      <c r="I699">
        <v>10</v>
      </c>
    </row>
    <row r="700" spans="1:9" x14ac:dyDescent="0.3">
      <c r="A700">
        <v>2021002</v>
      </c>
      <c r="B700">
        <v>10</v>
      </c>
      <c r="C700">
        <v>2</v>
      </c>
      <c r="D700">
        <v>20210</v>
      </c>
      <c r="E700" t="s">
        <v>517</v>
      </c>
      <c r="F700">
        <v>2</v>
      </c>
      <c r="G700">
        <v>10</v>
      </c>
      <c r="H700">
        <v>100</v>
      </c>
      <c r="I700">
        <v>30</v>
      </c>
    </row>
    <row r="701" spans="1:9" x14ac:dyDescent="0.3">
      <c r="A701">
        <v>2021003</v>
      </c>
      <c r="B701">
        <v>10</v>
      </c>
      <c r="C701">
        <v>2</v>
      </c>
      <c r="D701">
        <v>20210</v>
      </c>
      <c r="E701" t="s">
        <v>518</v>
      </c>
      <c r="F701">
        <v>3</v>
      </c>
      <c r="G701">
        <v>10</v>
      </c>
      <c r="H701">
        <v>150</v>
      </c>
      <c r="I701">
        <v>60</v>
      </c>
    </row>
    <row r="702" spans="1:9" x14ac:dyDescent="0.3">
      <c r="A702">
        <v>2021004</v>
      </c>
      <c r="B702">
        <v>10</v>
      </c>
      <c r="C702">
        <v>2</v>
      </c>
      <c r="D702">
        <v>20210</v>
      </c>
      <c r="E702" t="s">
        <v>519</v>
      </c>
      <c r="F702">
        <v>4</v>
      </c>
      <c r="G702">
        <v>10</v>
      </c>
      <c r="H702">
        <v>200</v>
      </c>
      <c r="I702">
        <v>100</v>
      </c>
    </row>
    <row r="703" spans="1:9" x14ac:dyDescent="0.3">
      <c r="A703">
        <v>2021005</v>
      </c>
      <c r="B703">
        <v>10</v>
      </c>
      <c r="C703">
        <v>2</v>
      </c>
      <c r="D703">
        <v>20210</v>
      </c>
      <c r="E703" t="s">
        <v>520</v>
      </c>
      <c r="F703">
        <v>5</v>
      </c>
      <c r="G703">
        <v>10</v>
      </c>
      <c r="H703">
        <v>260</v>
      </c>
      <c r="I703">
        <v>150</v>
      </c>
    </row>
    <row r="704" spans="1:9" x14ac:dyDescent="0.3">
      <c r="A704">
        <v>2021006</v>
      </c>
      <c r="B704">
        <v>10</v>
      </c>
      <c r="C704">
        <v>2</v>
      </c>
      <c r="D704">
        <v>20210</v>
      </c>
      <c r="E704" t="s">
        <v>1449</v>
      </c>
      <c r="F704">
        <v>6</v>
      </c>
      <c r="G704">
        <v>10</v>
      </c>
      <c r="H704">
        <v>330</v>
      </c>
    </row>
    <row r="705" spans="1:9" x14ac:dyDescent="0.3">
      <c r="A705">
        <v>2021007</v>
      </c>
      <c r="B705">
        <v>10</v>
      </c>
      <c r="C705">
        <v>2</v>
      </c>
      <c r="D705">
        <v>20210</v>
      </c>
      <c r="E705" t="s">
        <v>1447</v>
      </c>
      <c r="F705">
        <v>7</v>
      </c>
      <c r="G705">
        <v>10</v>
      </c>
      <c r="H705">
        <v>410</v>
      </c>
    </row>
    <row r="706" spans="1:9" x14ac:dyDescent="0.3">
      <c r="A706">
        <v>2021008</v>
      </c>
      <c r="B706">
        <v>10</v>
      </c>
      <c r="C706">
        <v>2</v>
      </c>
      <c r="D706">
        <v>20210</v>
      </c>
      <c r="E706" t="s">
        <v>1450</v>
      </c>
      <c r="F706">
        <v>8</v>
      </c>
      <c r="G706">
        <v>10</v>
      </c>
      <c r="H706">
        <v>500</v>
      </c>
    </row>
    <row r="707" spans="1:9" x14ac:dyDescent="0.3">
      <c r="A707">
        <v>2021009</v>
      </c>
      <c r="B707">
        <v>10</v>
      </c>
      <c r="C707">
        <v>2</v>
      </c>
      <c r="D707">
        <v>20210</v>
      </c>
      <c r="E707" t="s">
        <v>1448</v>
      </c>
      <c r="F707">
        <v>9</v>
      </c>
      <c r="G707">
        <v>10</v>
      </c>
      <c r="H707">
        <v>600</v>
      </c>
    </row>
    <row r="708" spans="1:9" x14ac:dyDescent="0.3">
      <c r="A708">
        <v>2021010</v>
      </c>
      <c r="B708">
        <v>10</v>
      </c>
      <c r="C708">
        <v>2</v>
      </c>
      <c r="D708">
        <v>20210</v>
      </c>
      <c r="E708" t="s">
        <v>1451</v>
      </c>
      <c r="F708">
        <v>10</v>
      </c>
      <c r="G708">
        <v>10</v>
      </c>
      <c r="H708">
        <v>710</v>
      </c>
    </row>
    <row r="709" spans="1:9" x14ac:dyDescent="0.3">
      <c r="A709">
        <v>2021100</v>
      </c>
      <c r="B709">
        <v>10</v>
      </c>
      <c r="C709">
        <v>2</v>
      </c>
      <c r="D709">
        <v>20211</v>
      </c>
      <c r="E709" t="s">
        <v>1101</v>
      </c>
      <c r="F709">
        <v>0</v>
      </c>
      <c r="G709">
        <v>0</v>
      </c>
      <c r="H709">
        <v>0</v>
      </c>
      <c r="I709">
        <v>0</v>
      </c>
    </row>
    <row r="710" spans="1:9" x14ac:dyDescent="0.3">
      <c r="A710">
        <v>2021101</v>
      </c>
      <c r="B710">
        <v>10</v>
      </c>
      <c r="C710">
        <v>2</v>
      </c>
      <c r="D710">
        <v>20211</v>
      </c>
      <c r="E710" t="s">
        <v>1102</v>
      </c>
      <c r="F710">
        <v>1</v>
      </c>
      <c r="G710">
        <v>10</v>
      </c>
      <c r="H710">
        <v>10</v>
      </c>
      <c r="I710">
        <v>10</v>
      </c>
    </row>
    <row r="711" spans="1:9" x14ac:dyDescent="0.3">
      <c r="A711">
        <v>2021102</v>
      </c>
      <c r="B711">
        <v>10</v>
      </c>
      <c r="C711">
        <v>2</v>
      </c>
      <c r="D711">
        <v>20211</v>
      </c>
      <c r="E711" t="s">
        <v>1103</v>
      </c>
      <c r="F711">
        <v>2</v>
      </c>
      <c r="G711">
        <v>10</v>
      </c>
      <c r="H711">
        <v>30</v>
      </c>
      <c r="I711">
        <v>30</v>
      </c>
    </row>
    <row r="712" spans="1:9" x14ac:dyDescent="0.3">
      <c r="A712">
        <v>2021103</v>
      </c>
      <c r="B712">
        <v>10</v>
      </c>
      <c r="C712">
        <v>2</v>
      </c>
      <c r="D712">
        <v>20211</v>
      </c>
      <c r="E712" t="s">
        <v>1104</v>
      </c>
      <c r="F712">
        <v>3</v>
      </c>
      <c r="G712">
        <v>10</v>
      </c>
      <c r="H712">
        <v>80</v>
      </c>
      <c r="I712">
        <v>60</v>
      </c>
    </row>
    <row r="713" spans="1:9" x14ac:dyDescent="0.3">
      <c r="A713">
        <v>2021104</v>
      </c>
      <c r="B713">
        <v>10</v>
      </c>
      <c r="C713">
        <v>2</v>
      </c>
      <c r="D713">
        <v>20211</v>
      </c>
      <c r="E713" t="s">
        <v>1495</v>
      </c>
      <c r="F713">
        <v>4</v>
      </c>
      <c r="G713">
        <v>10</v>
      </c>
      <c r="H713">
        <v>160</v>
      </c>
    </row>
    <row r="714" spans="1:9" x14ac:dyDescent="0.3">
      <c r="A714">
        <v>2021105</v>
      </c>
      <c r="B714">
        <v>10</v>
      </c>
      <c r="C714">
        <v>2</v>
      </c>
      <c r="D714">
        <v>20211</v>
      </c>
      <c r="E714" t="s">
        <v>1496</v>
      </c>
      <c r="F714">
        <v>5</v>
      </c>
      <c r="G714">
        <v>10</v>
      </c>
      <c r="H714">
        <v>260</v>
      </c>
    </row>
    <row r="715" spans="1:9" x14ac:dyDescent="0.3">
      <c r="A715">
        <v>2021200</v>
      </c>
      <c r="B715">
        <v>10</v>
      </c>
      <c r="C715">
        <v>2</v>
      </c>
      <c r="D715">
        <v>20212</v>
      </c>
      <c r="E715" t="s">
        <v>521</v>
      </c>
      <c r="F715">
        <v>0</v>
      </c>
      <c r="G715">
        <v>0</v>
      </c>
      <c r="H715">
        <v>0</v>
      </c>
      <c r="I715">
        <v>0</v>
      </c>
    </row>
    <row r="716" spans="1:9" x14ac:dyDescent="0.3">
      <c r="A716">
        <v>2021201</v>
      </c>
      <c r="B716">
        <v>10</v>
      </c>
      <c r="C716">
        <v>2</v>
      </c>
      <c r="D716">
        <v>20212</v>
      </c>
      <c r="E716" t="s">
        <v>522</v>
      </c>
      <c r="F716">
        <v>1</v>
      </c>
      <c r="G716">
        <v>0</v>
      </c>
      <c r="H716">
        <v>10</v>
      </c>
      <c r="I716">
        <v>10</v>
      </c>
    </row>
    <row r="717" spans="1:9" x14ac:dyDescent="0.3">
      <c r="A717">
        <v>2021202</v>
      </c>
      <c r="B717">
        <v>10</v>
      </c>
      <c r="C717">
        <v>2</v>
      </c>
      <c r="D717">
        <v>20212</v>
      </c>
      <c r="E717" t="s">
        <v>523</v>
      </c>
      <c r="F717">
        <v>2</v>
      </c>
      <c r="G717">
        <v>10</v>
      </c>
      <c r="H717">
        <v>30</v>
      </c>
      <c r="I717">
        <v>30</v>
      </c>
    </row>
    <row r="718" spans="1:9" x14ac:dyDescent="0.3">
      <c r="A718">
        <v>2021203</v>
      </c>
      <c r="B718">
        <v>10</v>
      </c>
      <c r="C718">
        <v>2</v>
      </c>
      <c r="D718">
        <v>20212</v>
      </c>
      <c r="E718" t="s">
        <v>524</v>
      </c>
      <c r="F718">
        <v>3</v>
      </c>
      <c r="G718">
        <v>10</v>
      </c>
      <c r="H718">
        <v>80</v>
      </c>
      <c r="I718">
        <v>60</v>
      </c>
    </row>
    <row r="719" spans="1:9" x14ac:dyDescent="0.3">
      <c r="A719">
        <v>2021204</v>
      </c>
      <c r="B719">
        <v>10</v>
      </c>
      <c r="C719">
        <v>2</v>
      </c>
      <c r="D719">
        <v>20212</v>
      </c>
      <c r="E719" t="s">
        <v>1497</v>
      </c>
      <c r="F719">
        <v>4</v>
      </c>
      <c r="G719">
        <v>10</v>
      </c>
      <c r="H719">
        <v>160</v>
      </c>
    </row>
    <row r="720" spans="1:9" x14ac:dyDescent="0.3">
      <c r="A720">
        <v>2021205</v>
      </c>
      <c r="B720">
        <v>10</v>
      </c>
      <c r="C720">
        <v>2</v>
      </c>
      <c r="D720">
        <v>20212</v>
      </c>
      <c r="E720" t="s">
        <v>1498</v>
      </c>
      <c r="F720">
        <v>5</v>
      </c>
      <c r="G720">
        <v>10</v>
      </c>
      <c r="H720">
        <v>260</v>
      </c>
    </row>
    <row r="721" spans="1:9" x14ac:dyDescent="0.3">
      <c r="A721">
        <v>2021300</v>
      </c>
      <c r="B721">
        <v>10</v>
      </c>
      <c r="C721">
        <v>2</v>
      </c>
      <c r="D721">
        <v>20213</v>
      </c>
      <c r="E721" t="s">
        <v>1105</v>
      </c>
      <c r="F721">
        <v>0</v>
      </c>
      <c r="G721">
        <v>0</v>
      </c>
      <c r="H721">
        <v>0</v>
      </c>
      <c r="I721">
        <v>0</v>
      </c>
    </row>
    <row r="722" spans="1:9" x14ac:dyDescent="0.3">
      <c r="A722">
        <v>2021301</v>
      </c>
      <c r="B722">
        <v>10</v>
      </c>
      <c r="C722">
        <v>2</v>
      </c>
      <c r="D722">
        <v>20213</v>
      </c>
      <c r="E722" t="s">
        <v>1106</v>
      </c>
      <c r="F722">
        <v>1</v>
      </c>
      <c r="G722">
        <v>10</v>
      </c>
      <c r="H722">
        <v>10</v>
      </c>
      <c r="I722">
        <v>10</v>
      </c>
    </row>
    <row r="723" spans="1:9" x14ac:dyDescent="0.3">
      <c r="A723">
        <v>2021302</v>
      </c>
      <c r="B723">
        <v>10</v>
      </c>
      <c r="C723">
        <v>2</v>
      </c>
      <c r="D723">
        <v>20213</v>
      </c>
      <c r="E723" t="s">
        <v>1107</v>
      </c>
      <c r="F723">
        <v>2</v>
      </c>
      <c r="G723">
        <v>10</v>
      </c>
      <c r="H723">
        <v>30</v>
      </c>
      <c r="I723">
        <v>30</v>
      </c>
    </row>
    <row r="724" spans="1:9" x14ac:dyDescent="0.3">
      <c r="A724">
        <v>2021303</v>
      </c>
      <c r="B724">
        <v>10</v>
      </c>
      <c r="C724">
        <v>2</v>
      </c>
      <c r="D724">
        <v>20213</v>
      </c>
      <c r="E724" t="s">
        <v>1108</v>
      </c>
      <c r="F724">
        <v>3</v>
      </c>
      <c r="G724">
        <v>10</v>
      </c>
      <c r="H724">
        <v>80</v>
      </c>
      <c r="I724">
        <v>60</v>
      </c>
    </row>
    <row r="725" spans="1:9" x14ac:dyDescent="0.3">
      <c r="A725">
        <v>2021304</v>
      </c>
      <c r="B725">
        <v>10</v>
      </c>
      <c r="C725">
        <v>2</v>
      </c>
      <c r="D725">
        <v>20213</v>
      </c>
      <c r="E725" t="s">
        <v>1499</v>
      </c>
      <c r="F725">
        <v>4</v>
      </c>
      <c r="G725">
        <v>10</v>
      </c>
      <c r="H725">
        <v>160</v>
      </c>
    </row>
    <row r="726" spans="1:9" x14ac:dyDescent="0.3">
      <c r="A726">
        <v>2021305</v>
      </c>
      <c r="B726">
        <v>10</v>
      </c>
      <c r="C726">
        <v>2</v>
      </c>
      <c r="D726">
        <v>20213</v>
      </c>
      <c r="E726" t="s">
        <v>1500</v>
      </c>
      <c r="F726">
        <v>5</v>
      </c>
      <c r="G726">
        <v>10</v>
      </c>
      <c r="H726">
        <v>260</v>
      </c>
    </row>
    <row r="727" spans="1:9" x14ac:dyDescent="0.3">
      <c r="A727">
        <v>2021400</v>
      </c>
      <c r="B727">
        <v>10</v>
      </c>
      <c r="C727">
        <v>2</v>
      </c>
      <c r="D727">
        <v>20214</v>
      </c>
      <c r="E727" t="s">
        <v>525</v>
      </c>
      <c r="F727">
        <v>0</v>
      </c>
      <c r="G727">
        <v>0</v>
      </c>
      <c r="H727">
        <v>0</v>
      </c>
      <c r="I727">
        <v>0</v>
      </c>
    </row>
    <row r="728" spans="1:9" x14ac:dyDescent="0.3">
      <c r="A728">
        <v>2021401</v>
      </c>
      <c r="B728">
        <v>10</v>
      </c>
      <c r="C728">
        <v>2</v>
      </c>
      <c r="D728">
        <v>20214</v>
      </c>
      <c r="E728" t="s">
        <v>526</v>
      </c>
      <c r="F728">
        <v>1</v>
      </c>
      <c r="G728">
        <v>0</v>
      </c>
      <c r="H728">
        <v>10</v>
      </c>
      <c r="I728">
        <v>10</v>
      </c>
    </row>
    <row r="729" spans="1:9" x14ac:dyDescent="0.3">
      <c r="A729">
        <v>2021402</v>
      </c>
      <c r="B729">
        <v>10</v>
      </c>
      <c r="C729">
        <v>2</v>
      </c>
      <c r="D729">
        <v>20214</v>
      </c>
      <c r="E729" t="s">
        <v>527</v>
      </c>
      <c r="F729">
        <v>2</v>
      </c>
      <c r="G729">
        <v>10</v>
      </c>
      <c r="H729">
        <v>30</v>
      </c>
      <c r="I729">
        <v>30</v>
      </c>
    </row>
    <row r="730" spans="1:9" x14ac:dyDescent="0.3">
      <c r="A730">
        <v>2021403</v>
      </c>
      <c r="B730">
        <v>10</v>
      </c>
      <c r="C730">
        <v>2</v>
      </c>
      <c r="D730">
        <v>20214</v>
      </c>
      <c r="E730" t="s">
        <v>528</v>
      </c>
      <c r="F730">
        <v>3</v>
      </c>
      <c r="G730">
        <v>10</v>
      </c>
      <c r="H730">
        <v>80</v>
      </c>
      <c r="I730">
        <v>60</v>
      </c>
    </row>
    <row r="731" spans="1:9" x14ac:dyDescent="0.3">
      <c r="A731">
        <v>2021404</v>
      </c>
      <c r="B731">
        <v>10</v>
      </c>
      <c r="C731">
        <v>2</v>
      </c>
      <c r="D731">
        <v>20214</v>
      </c>
      <c r="E731" t="s">
        <v>1501</v>
      </c>
      <c r="F731">
        <v>4</v>
      </c>
      <c r="G731">
        <v>10</v>
      </c>
      <c r="H731">
        <v>160</v>
      </c>
    </row>
    <row r="732" spans="1:9" x14ac:dyDescent="0.3">
      <c r="A732">
        <v>2021405</v>
      </c>
      <c r="B732">
        <v>10</v>
      </c>
      <c r="C732">
        <v>2</v>
      </c>
      <c r="D732">
        <v>20214</v>
      </c>
      <c r="E732" t="s">
        <v>1502</v>
      </c>
      <c r="F732">
        <v>5</v>
      </c>
      <c r="G732">
        <v>10</v>
      </c>
      <c r="H732">
        <v>260</v>
      </c>
    </row>
    <row r="733" spans="1:9" x14ac:dyDescent="0.3">
      <c r="A733">
        <v>2021500</v>
      </c>
      <c r="B733">
        <v>10</v>
      </c>
      <c r="C733">
        <v>2</v>
      </c>
      <c r="D733">
        <v>20215</v>
      </c>
      <c r="E733" t="s">
        <v>529</v>
      </c>
      <c r="F733">
        <v>0</v>
      </c>
      <c r="G733">
        <v>0</v>
      </c>
      <c r="H733">
        <v>0</v>
      </c>
      <c r="I733">
        <v>0</v>
      </c>
    </row>
    <row r="734" spans="1:9" x14ac:dyDescent="0.3">
      <c r="A734">
        <v>2021501</v>
      </c>
      <c r="B734">
        <v>10</v>
      </c>
      <c r="C734">
        <v>2</v>
      </c>
      <c r="D734">
        <v>20215</v>
      </c>
      <c r="E734" t="s">
        <v>530</v>
      </c>
      <c r="F734">
        <v>1</v>
      </c>
      <c r="G734">
        <v>10</v>
      </c>
      <c r="H734">
        <v>10</v>
      </c>
      <c r="I734">
        <v>10</v>
      </c>
    </row>
    <row r="735" spans="1:9" x14ac:dyDescent="0.3">
      <c r="A735">
        <v>2021502</v>
      </c>
      <c r="B735">
        <v>10</v>
      </c>
      <c r="C735">
        <v>2</v>
      </c>
      <c r="D735">
        <v>20215</v>
      </c>
      <c r="E735" t="s">
        <v>531</v>
      </c>
      <c r="F735">
        <v>2</v>
      </c>
      <c r="G735">
        <v>10</v>
      </c>
      <c r="H735">
        <v>30</v>
      </c>
      <c r="I735">
        <v>30</v>
      </c>
    </row>
    <row r="736" spans="1:9" x14ac:dyDescent="0.3">
      <c r="A736">
        <v>2021503</v>
      </c>
      <c r="B736">
        <v>10</v>
      </c>
      <c r="C736">
        <v>2</v>
      </c>
      <c r="D736">
        <v>20215</v>
      </c>
      <c r="E736" t="s">
        <v>532</v>
      </c>
      <c r="F736">
        <v>3</v>
      </c>
      <c r="G736">
        <v>10</v>
      </c>
      <c r="H736">
        <v>80</v>
      </c>
      <c r="I736">
        <v>60</v>
      </c>
    </row>
    <row r="737" spans="1:9" x14ac:dyDescent="0.3">
      <c r="A737">
        <v>2021504</v>
      </c>
      <c r="B737">
        <v>10</v>
      </c>
      <c r="C737">
        <v>2</v>
      </c>
      <c r="D737">
        <v>20215</v>
      </c>
      <c r="E737" t="s">
        <v>1503</v>
      </c>
      <c r="F737">
        <v>4</v>
      </c>
      <c r="G737">
        <v>10</v>
      </c>
      <c r="H737">
        <v>160</v>
      </c>
    </row>
    <row r="738" spans="1:9" x14ac:dyDescent="0.3">
      <c r="A738">
        <v>2021505</v>
      </c>
      <c r="B738">
        <v>10</v>
      </c>
      <c r="C738">
        <v>2</v>
      </c>
      <c r="D738">
        <v>20215</v>
      </c>
      <c r="E738" t="s">
        <v>1504</v>
      </c>
      <c r="F738">
        <v>5</v>
      </c>
      <c r="G738">
        <v>10</v>
      </c>
      <c r="H738">
        <v>260</v>
      </c>
    </row>
    <row r="739" spans="1:9" x14ac:dyDescent="0.3">
      <c r="A739">
        <v>2021600</v>
      </c>
      <c r="B739">
        <v>10</v>
      </c>
      <c r="C739">
        <v>2</v>
      </c>
      <c r="D739">
        <v>20216</v>
      </c>
      <c r="E739" t="s">
        <v>533</v>
      </c>
      <c r="F739">
        <v>0</v>
      </c>
      <c r="G739">
        <v>0</v>
      </c>
      <c r="H739">
        <v>0</v>
      </c>
      <c r="I739">
        <v>0</v>
      </c>
    </row>
    <row r="740" spans="1:9" x14ac:dyDescent="0.3">
      <c r="A740">
        <v>2021601</v>
      </c>
      <c r="B740">
        <v>10</v>
      </c>
      <c r="C740">
        <v>2</v>
      </c>
      <c r="D740">
        <v>20216</v>
      </c>
      <c r="E740" t="s">
        <v>534</v>
      </c>
      <c r="F740">
        <v>1</v>
      </c>
      <c r="G740">
        <v>0</v>
      </c>
      <c r="H740">
        <v>10</v>
      </c>
      <c r="I740">
        <v>10</v>
      </c>
    </row>
    <row r="741" spans="1:9" x14ac:dyDescent="0.3">
      <c r="A741">
        <v>2021602</v>
      </c>
      <c r="B741">
        <v>10</v>
      </c>
      <c r="C741">
        <v>2</v>
      </c>
      <c r="D741">
        <v>20216</v>
      </c>
      <c r="E741" t="s">
        <v>535</v>
      </c>
      <c r="F741">
        <v>2</v>
      </c>
      <c r="G741">
        <v>10</v>
      </c>
      <c r="H741">
        <v>30</v>
      </c>
      <c r="I741">
        <v>30</v>
      </c>
    </row>
    <row r="742" spans="1:9" x14ac:dyDescent="0.3">
      <c r="A742">
        <v>2021603</v>
      </c>
      <c r="B742">
        <v>10</v>
      </c>
      <c r="C742">
        <v>2</v>
      </c>
      <c r="D742">
        <v>20216</v>
      </c>
      <c r="E742" t="s">
        <v>536</v>
      </c>
      <c r="F742">
        <v>3</v>
      </c>
      <c r="G742">
        <v>10</v>
      </c>
      <c r="H742">
        <v>60</v>
      </c>
      <c r="I742">
        <v>60</v>
      </c>
    </row>
    <row r="743" spans="1:9" x14ac:dyDescent="0.3">
      <c r="A743">
        <v>2021604</v>
      </c>
      <c r="B743">
        <v>10</v>
      </c>
      <c r="C743">
        <v>2</v>
      </c>
      <c r="D743">
        <v>20216</v>
      </c>
      <c r="E743" t="s">
        <v>1420</v>
      </c>
      <c r="F743">
        <v>4</v>
      </c>
      <c r="G743">
        <v>10</v>
      </c>
      <c r="H743">
        <v>100</v>
      </c>
    </row>
    <row r="744" spans="1:9" x14ac:dyDescent="0.3">
      <c r="A744">
        <v>2021605</v>
      </c>
      <c r="B744">
        <v>10</v>
      </c>
      <c r="C744">
        <v>2</v>
      </c>
      <c r="D744">
        <v>20216</v>
      </c>
      <c r="E744" t="s">
        <v>1421</v>
      </c>
      <c r="F744">
        <v>5</v>
      </c>
      <c r="G744">
        <v>10</v>
      </c>
      <c r="H744">
        <v>150</v>
      </c>
    </row>
    <row r="745" spans="1:9" x14ac:dyDescent="0.3">
      <c r="A745">
        <v>2021700</v>
      </c>
      <c r="B745">
        <v>10</v>
      </c>
      <c r="C745">
        <v>2</v>
      </c>
      <c r="D745">
        <v>20217</v>
      </c>
      <c r="E745" t="s">
        <v>537</v>
      </c>
      <c r="F745">
        <v>0</v>
      </c>
      <c r="G745">
        <v>0</v>
      </c>
      <c r="H745">
        <v>0</v>
      </c>
      <c r="I745">
        <v>0</v>
      </c>
    </row>
    <row r="746" spans="1:9" x14ac:dyDescent="0.3">
      <c r="A746">
        <v>2021701</v>
      </c>
      <c r="B746">
        <v>10</v>
      </c>
      <c r="C746">
        <v>2</v>
      </c>
      <c r="D746">
        <v>20217</v>
      </c>
      <c r="E746" t="s">
        <v>538</v>
      </c>
      <c r="F746">
        <v>1</v>
      </c>
      <c r="G746">
        <v>0</v>
      </c>
      <c r="H746">
        <v>10</v>
      </c>
      <c r="I746">
        <v>10</v>
      </c>
    </row>
    <row r="747" spans="1:9" x14ac:dyDescent="0.3">
      <c r="A747">
        <v>2021702</v>
      </c>
      <c r="B747">
        <v>10</v>
      </c>
      <c r="C747">
        <v>2</v>
      </c>
      <c r="D747">
        <v>20217</v>
      </c>
      <c r="E747" t="s">
        <v>539</v>
      </c>
      <c r="F747">
        <v>2</v>
      </c>
      <c r="G747">
        <v>10</v>
      </c>
      <c r="H747">
        <v>30</v>
      </c>
      <c r="I747">
        <v>30</v>
      </c>
    </row>
    <row r="748" spans="1:9" x14ac:dyDescent="0.3">
      <c r="A748">
        <v>2021703</v>
      </c>
      <c r="B748">
        <v>10</v>
      </c>
      <c r="C748">
        <v>2</v>
      </c>
      <c r="D748">
        <v>20217</v>
      </c>
      <c r="E748" t="s">
        <v>540</v>
      </c>
      <c r="F748">
        <v>3</v>
      </c>
      <c r="G748">
        <v>10</v>
      </c>
      <c r="H748">
        <v>60</v>
      </c>
      <c r="I748">
        <v>60</v>
      </c>
    </row>
    <row r="749" spans="1:9" x14ac:dyDescent="0.3">
      <c r="A749">
        <v>2021704</v>
      </c>
      <c r="B749">
        <v>10</v>
      </c>
      <c r="C749">
        <v>2</v>
      </c>
      <c r="D749">
        <v>20217</v>
      </c>
      <c r="E749" t="s">
        <v>541</v>
      </c>
      <c r="F749">
        <v>4</v>
      </c>
      <c r="G749">
        <v>10</v>
      </c>
      <c r="H749">
        <v>100</v>
      </c>
      <c r="I749">
        <v>100</v>
      </c>
    </row>
    <row r="750" spans="1:9" x14ac:dyDescent="0.3">
      <c r="A750">
        <v>2021705</v>
      </c>
      <c r="B750">
        <v>10</v>
      </c>
      <c r="C750">
        <v>2</v>
      </c>
      <c r="D750">
        <v>20217</v>
      </c>
      <c r="E750" t="s">
        <v>542</v>
      </c>
      <c r="F750">
        <v>5</v>
      </c>
      <c r="G750">
        <v>10</v>
      </c>
      <c r="H750">
        <v>150</v>
      </c>
      <c r="I750">
        <v>150</v>
      </c>
    </row>
    <row r="751" spans="1:9" x14ac:dyDescent="0.3">
      <c r="A751">
        <v>2021706</v>
      </c>
      <c r="B751">
        <v>10</v>
      </c>
      <c r="C751">
        <v>2</v>
      </c>
      <c r="D751">
        <v>20217</v>
      </c>
      <c r="E751" t="s">
        <v>1411</v>
      </c>
      <c r="F751">
        <v>6</v>
      </c>
      <c r="G751">
        <v>10</v>
      </c>
      <c r="H751">
        <v>210</v>
      </c>
    </row>
    <row r="752" spans="1:9" x14ac:dyDescent="0.3">
      <c r="A752">
        <v>2021707</v>
      </c>
      <c r="B752">
        <v>10</v>
      </c>
      <c r="C752">
        <v>2</v>
      </c>
      <c r="D752">
        <v>20217</v>
      </c>
      <c r="E752" t="s">
        <v>1412</v>
      </c>
      <c r="F752">
        <v>7</v>
      </c>
      <c r="G752">
        <v>10</v>
      </c>
      <c r="H752">
        <v>280</v>
      </c>
    </row>
    <row r="753" spans="1:9" x14ac:dyDescent="0.3">
      <c r="A753">
        <v>2021708</v>
      </c>
      <c r="B753">
        <v>10</v>
      </c>
      <c r="C753">
        <v>2</v>
      </c>
      <c r="D753">
        <v>20217</v>
      </c>
      <c r="E753" t="s">
        <v>1413</v>
      </c>
      <c r="F753">
        <v>8</v>
      </c>
      <c r="G753">
        <v>10</v>
      </c>
      <c r="H753">
        <v>360</v>
      </c>
    </row>
    <row r="754" spans="1:9" x14ac:dyDescent="0.3">
      <c r="A754">
        <v>2021709</v>
      </c>
      <c r="B754">
        <v>10</v>
      </c>
      <c r="C754">
        <v>2</v>
      </c>
      <c r="D754">
        <v>20217</v>
      </c>
      <c r="E754" t="s">
        <v>1414</v>
      </c>
      <c r="F754">
        <v>9</v>
      </c>
      <c r="G754">
        <v>10</v>
      </c>
      <c r="H754">
        <v>450</v>
      </c>
    </row>
    <row r="755" spans="1:9" x14ac:dyDescent="0.3">
      <c r="A755">
        <v>2021710</v>
      </c>
      <c r="B755">
        <v>10</v>
      </c>
      <c r="C755">
        <v>2</v>
      </c>
      <c r="D755">
        <v>20217</v>
      </c>
      <c r="E755" t="s">
        <v>1415</v>
      </c>
      <c r="F755">
        <v>10</v>
      </c>
      <c r="G755">
        <v>10</v>
      </c>
      <c r="H755">
        <v>550</v>
      </c>
    </row>
    <row r="756" spans="1:9" x14ac:dyDescent="0.3">
      <c r="A756">
        <v>2021800</v>
      </c>
      <c r="B756">
        <v>10</v>
      </c>
      <c r="C756">
        <v>2</v>
      </c>
      <c r="D756">
        <v>20218</v>
      </c>
      <c r="E756" t="s">
        <v>543</v>
      </c>
      <c r="F756">
        <v>0</v>
      </c>
      <c r="G756">
        <v>0</v>
      </c>
      <c r="H756">
        <v>0</v>
      </c>
      <c r="I756">
        <v>0</v>
      </c>
    </row>
    <row r="757" spans="1:9" x14ac:dyDescent="0.3">
      <c r="A757">
        <v>2021801</v>
      </c>
      <c r="B757">
        <v>10</v>
      </c>
      <c r="C757">
        <v>2</v>
      </c>
      <c r="D757">
        <v>20218</v>
      </c>
      <c r="E757" t="s">
        <v>544</v>
      </c>
      <c r="F757">
        <v>1</v>
      </c>
      <c r="G757">
        <v>0</v>
      </c>
      <c r="H757">
        <v>10</v>
      </c>
      <c r="I757">
        <v>10</v>
      </c>
    </row>
    <row r="758" spans="1:9" x14ac:dyDescent="0.3">
      <c r="A758">
        <v>2021802</v>
      </c>
      <c r="B758">
        <v>10</v>
      </c>
      <c r="C758">
        <v>2</v>
      </c>
      <c r="D758">
        <v>20218</v>
      </c>
      <c r="E758" t="s">
        <v>545</v>
      </c>
      <c r="F758">
        <v>2</v>
      </c>
      <c r="G758">
        <v>10</v>
      </c>
      <c r="H758">
        <v>30</v>
      </c>
      <c r="I758">
        <v>30</v>
      </c>
    </row>
    <row r="759" spans="1:9" x14ac:dyDescent="0.3">
      <c r="A759">
        <v>2021803</v>
      </c>
      <c r="B759">
        <v>10</v>
      </c>
      <c r="C759">
        <v>2</v>
      </c>
      <c r="D759">
        <v>20218</v>
      </c>
      <c r="E759" t="s">
        <v>546</v>
      </c>
      <c r="F759">
        <v>3</v>
      </c>
      <c r="G759">
        <v>10</v>
      </c>
      <c r="H759">
        <v>80</v>
      </c>
      <c r="I759">
        <v>60</v>
      </c>
    </row>
    <row r="760" spans="1:9" x14ac:dyDescent="0.3">
      <c r="A760">
        <v>2021804</v>
      </c>
      <c r="B760">
        <v>10</v>
      </c>
      <c r="C760">
        <v>2</v>
      </c>
      <c r="D760">
        <v>20218</v>
      </c>
      <c r="E760" t="s">
        <v>547</v>
      </c>
      <c r="F760">
        <v>4</v>
      </c>
      <c r="G760">
        <v>10</v>
      </c>
      <c r="H760">
        <v>160</v>
      </c>
      <c r="I760">
        <v>100</v>
      </c>
    </row>
    <row r="761" spans="1:9" x14ac:dyDescent="0.3">
      <c r="A761">
        <v>2021805</v>
      </c>
      <c r="B761">
        <v>10</v>
      </c>
      <c r="C761">
        <v>2</v>
      </c>
      <c r="D761">
        <v>20218</v>
      </c>
      <c r="E761" t="s">
        <v>548</v>
      </c>
      <c r="F761">
        <v>5</v>
      </c>
      <c r="G761">
        <v>10</v>
      </c>
      <c r="H761">
        <v>260</v>
      </c>
      <c r="I761">
        <v>150</v>
      </c>
    </row>
    <row r="762" spans="1:9" x14ac:dyDescent="0.3">
      <c r="A762">
        <v>2021900</v>
      </c>
      <c r="B762">
        <v>10</v>
      </c>
      <c r="C762">
        <v>2</v>
      </c>
      <c r="D762">
        <v>20219</v>
      </c>
      <c r="E762" t="s">
        <v>549</v>
      </c>
      <c r="F762">
        <v>0</v>
      </c>
      <c r="G762">
        <v>0</v>
      </c>
      <c r="H762">
        <v>0</v>
      </c>
      <c r="I762">
        <v>0</v>
      </c>
    </row>
    <row r="763" spans="1:9" x14ac:dyDescent="0.3">
      <c r="A763">
        <v>2021901</v>
      </c>
      <c r="B763">
        <v>10</v>
      </c>
      <c r="C763">
        <v>2</v>
      </c>
      <c r="D763">
        <v>20219</v>
      </c>
      <c r="E763" t="s">
        <v>361</v>
      </c>
      <c r="F763">
        <v>1</v>
      </c>
      <c r="G763">
        <v>0</v>
      </c>
      <c r="H763">
        <v>20</v>
      </c>
      <c r="I763">
        <v>10</v>
      </c>
    </row>
    <row r="764" spans="1:9" x14ac:dyDescent="0.3">
      <c r="A764">
        <v>2021902</v>
      </c>
      <c r="B764">
        <v>10</v>
      </c>
      <c r="C764">
        <v>2</v>
      </c>
      <c r="D764">
        <v>20219</v>
      </c>
      <c r="E764" t="s">
        <v>363</v>
      </c>
      <c r="F764">
        <v>2</v>
      </c>
      <c r="G764">
        <v>10</v>
      </c>
      <c r="H764">
        <v>60</v>
      </c>
      <c r="I764">
        <v>30</v>
      </c>
    </row>
    <row r="765" spans="1:9" x14ac:dyDescent="0.3">
      <c r="A765">
        <v>2021903</v>
      </c>
      <c r="B765">
        <v>10</v>
      </c>
      <c r="C765">
        <v>2</v>
      </c>
      <c r="D765">
        <v>20219</v>
      </c>
      <c r="E765" t="s">
        <v>550</v>
      </c>
      <c r="F765">
        <v>3</v>
      </c>
      <c r="G765">
        <v>10</v>
      </c>
      <c r="H765">
        <v>120</v>
      </c>
      <c r="I765">
        <v>60</v>
      </c>
    </row>
    <row r="766" spans="1:9" x14ac:dyDescent="0.3">
      <c r="A766">
        <v>2021904</v>
      </c>
      <c r="B766">
        <v>10</v>
      </c>
      <c r="C766">
        <v>2</v>
      </c>
      <c r="D766">
        <v>20219</v>
      </c>
      <c r="E766" t="s">
        <v>551</v>
      </c>
      <c r="F766">
        <v>4</v>
      </c>
      <c r="G766">
        <v>10</v>
      </c>
      <c r="H766">
        <v>200</v>
      </c>
      <c r="I766">
        <v>100</v>
      </c>
    </row>
    <row r="767" spans="1:9" x14ac:dyDescent="0.3">
      <c r="A767">
        <v>2021905</v>
      </c>
      <c r="B767">
        <v>10</v>
      </c>
      <c r="C767">
        <v>2</v>
      </c>
      <c r="D767">
        <v>20219</v>
      </c>
      <c r="E767" t="s">
        <v>552</v>
      </c>
      <c r="F767">
        <v>5</v>
      </c>
      <c r="G767">
        <v>10</v>
      </c>
      <c r="H767">
        <v>300</v>
      </c>
      <c r="I767">
        <v>150</v>
      </c>
    </row>
    <row r="768" spans="1:9" x14ac:dyDescent="0.3">
      <c r="A768">
        <v>2030100</v>
      </c>
      <c r="B768">
        <v>7</v>
      </c>
      <c r="C768">
        <v>2</v>
      </c>
      <c r="D768">
        <v>20301</v>
      </c>
      <c r="E768" t="s">
        <v>1109</v>
      </c>
      <c r="F768">
        <v>0</v>
      </c>
      <c r="G768">
        <v>0</v>
      </c>
      <c r="H768">
        <v>0</v>
      </c>
      <c r="I768">
        <v>0</v>
      </c>
    </row>
    <row r="769" spans="1:9" x14ac:dyDescent="0.3">
      <c r="A769">
        <v>2030101</v>
      </c>
      <c r="B769">
        <v>7</v>
      </c>
      <c r="C769">
        <v>2</v>
      </c>
      <c r="D769">
        <v>20301</v>
      </c>
      <c r="E769" t="s">
        <v>1110</v>
      </c>
      <c r="F769">
        <v>1</v>
      </c>
      <c r="G769">
        <v>0</v>
      </c>
      <c r="H769">
        <v>10</v>
      </c>
      <c r="I769">
        <v>10</v>
      </c>
    </row>
    <row r="770" spans="1:9" x14ac:dyDescent="0.3">
      <c r="A770">
        <v>2030102</v>
      </c>
      <c r="B770">
        <v>7</v>
      </c>
      <c r="C770">
        <v>2</v>
      </c>
      <c r="D770">
        <v>20301</v>
      </c>
      <c r="E770" t="s">
        <v>1111</v>
      </c>
      <c r="F770">
        <v>2</v>
      </c>
      <c r="G770">
        <v>10</v>
      </c>
      <c r="H770">
        <v>30</v>
      </c>
      <c r="I770">
        <v>30</v>
      </c>
    </row>
    <row r="771" spans="1:9" x14ac:dyDescent="0.3">
      <c r="A771">
        <v>2030103</v>
      </c>
      <c r="B771">
        <v>7</v>
      </c>
      <c r="C771">
        <v>2</v>
      </c>
      <c r="D771">
        <v>20301</v>
      </c>
      <c r="E771" t="s">
        <v>1112</v>
      </c>
      <c r="F771">
        <v>3</v>
      </c>
      <c r="G771">
        <v>10</v>
      </c>
      <c r="H771">
        <v>80</v>
      </c>
      <c r="I771">
        <v>60</v>
      </c>
    </row>
    <row r="772" spans="1:9" x14ac:dyDescent="0.3">
      <c r="A772">
        <v>2030104</v>
      </c>
      <c r="B772">
        <v>7</v>
      </c>
      <c r="C772">
        <v>2</v>
      </c>
      <c r="D772">
        <v>20301</v>
      </c>
      <c r="E772" t="s">
        <v>1505</v>
      </c>
      <c r="F772">
        <v>4</v>
      </c>
      <c r="G772">
        <v>10</v>
      </c>
      <c r="H772">
        <v>160</v>
      </c>
    </row>
    <row r="773" spans="1:9" x14ac:dyDescent="0.3">
      <c r="A773">
        <v>2030105</v>
      </c>
      <c r="B773">
        <v>7</v>
      </c>
      <c r="C773">
        <v>2</v>
      </c>
      <c r="D773">
        <v>20301</v>
      </c>
      <c r="E773" t="s">
        <v>1506</v>
      </c>
      <c r="F773">
        <v>5</v>
      </c>
      <c r="G773">
        <v>10</v>
      </c>
      <c r="H773">
        <v>260</v>
      </c>
    </row>
    <row r="774" spans="1:9" x14ac:dyDescent="0.3">
      <c r="A774">
        <v>2030200</v>
      </c>
      <c r="B774">
        <v>7</v>
      </c>
      <c r="C774">
        <v>2</v>
      </c>
      <c r="D774">
        <v>20302</v>
      </c>
      <c r="E774" t="s">
        <v>553</v>
      </c>
      <c r="F774">
        <v>0</v>
      </c>
      <c r="G774">
        <v>0</v>
      </c>
      <c r="H774">
        <v>0</v>
      </c>
      <c r="I774">
        <v>0</v>
      </c>
    </row>
    <row r="775" spans="1:9" x14ac:dyDescent="0.3">
      <c r="A775">
        <v>2030201</v>
      </c>
      <c r="B775">
        <v>7</v>
      </c>
      <c r="C775">
        <v>2</v>
      </c>
      <c r="D775">
        <v>20302</v>
      </c>
      <c r="E775" t="s">
        <v>554</v>
      </c>
      <c r="F775">
        <v>1</v>
      </c>
      <c r="G775">
        <v>10</v>
      </c>
      <c r="H775">
        <v>10</v>
      </c>
      <c r="I775">
        <v>10</v>
      </c>
    </row>
    <row r="776" spans="1:9" x14ac:dyDescent="0.3">
      <c r="A776">
        <v>2030202</v>
      </c>
      <c r="B776">
        <v>7</v>
      </c>
      <c r="C776">
        <v>2</v>
      </c>
      <c r="D776">
        <v>20302</v>
      </c>
      <c r="E776" t="s">
        <v>555</v>
      </c>
      <c r="F776">
        <v>2</v>
      </c>
      <c r="G776">
        <v>10</v>
      </c>
      <c r="H776">
        <v>30</v>
      </c>
      <c r="I776">
        <v>30</v>
      </c>
    </row>
    <row r="777" spans="1:9" x14ac:dyDescent="0.3">
      <c r="A777">
        <v>2030203</v>
      </c>
      <c r="B777">
        <v>7</v>
      </c>
      <c r="C777">
        <v>2</v>
      </c>
      <c r="D777">
        <v>20302</v>
      </c>
      <c r="E777" t="s">
        <v>556</v>
      </c>
      <c r="F777">
        <v>3</v>
      </c>
      <c r="G777">
        <v>10</v>
      </c>
      <c r="H777">
        <v>80</v>
      </c>
      <c r="I777">
        <v>60</v>
      </c>
    </row>
    <row r="778" spans="1:9" x14ac:dyDescent="0.3">
      <c r="A778">
        <v>2030204</v>
      </c>
      <c r="B778">
        <v>7</v>
      </c>
      <c r="C778">
        <v>2</v>
      </c>
      <c r="D778">
        <v>20302</v>
      </c>
      <c r="E778" t="s">
        <v>1507</v>
      </c>
      <c r="F778">
        <v>4</v>
      </c>
      <c r="G778">
        <v>10</v>
      </c>
      <c r="H778">
        <v>160</v>
      </c>
    </row>
    <row r="779" spans="1:9" x14ac:dyDescent="0.3">
      <c r="A779">
        <v>2030205</v>
      </c>
      <c r="B779">
        <v>7</v>
      </c>
      <c r="C779">
        <v>2</v>
      </c>
      <c r="D779">
        <v>20302</v>
      </c>
      <c r="E779" t="s">
        <v>1508</v>
      </c>
      <c r="F779">
        <v>5</v>
      </c>
      <c r="G779">
        <v>10</v>
      </c>
      <c r="H779">
        <v>260</v>
      </c>
    </row>
    <row r="780" spans="1:9" x14ac:dyDescent="0.3">
      <c r="A780">
        <v>2030300</v>
      </c>
      <c r="B780">
        <v>7</v>
      </c>
      <c r="C780">
        <v>2</v>
      </c>
      <c r="D780">
        <v>20303</v>
      </c>
      <c r="E780" t="s">
        <v>1113</v>
      </c>
      <c r="F780">
        <v>0</v>
      </c>
      <c r="G780">
        <v>0</v>
      </c>
      <c r="H780">
        <v>0</v>
      </c>
      <c r="I780">
        <v>0</v>
      </c>
    </row>
    <row r="781" spans="1:9" x14ac:dyDescent="0.3">
      <c r="A781">
        <v>2030301</v>
      </c>
      <c r="B781">
        <v>7</v>
      </c>
      <c r="C781">
        <v>2</v>
      </c>
      <c r="D781">
        <v>20303</v>
      </c>
      <c r="E781" t="s">
        <v>1114</v>
      </c>
      <c r="F781">
        <v>1</v>
      </c>
      <c r="G781">
        <v>10</v>
      </c>
      <c r="H781">
        <v>10</v>
      </c>
      <c r="I781">
        <v>10</v>
      </c>
    </row>
    <row r="782" spans="1:9" x14ac:dyDescent="0.3">
      <c r="A782">
        <v>2030302</v>
      </c>
      <c r="B782">
        <v>7</v>
      </c>
      <c r="C782">
        <v>2</v>
      </c>
      <c r="D782">
        <v>20303</v>
      </c>
      <c r="E782" t="s">
        <v>1115</v>
      </c>
      <c r="F782">
        <v>2</v>
      </c>
      <c r="G782">
        <v>10</v>
      </c>
      <c r="H782">
        <v>30</v>
      </c>
      <c r="I782">
        <v>30</v>
      </c>
    </row>
    <row r="783" spans="1:9" x14ac:dyDescent="0.3">
      <c r="A783">
        <v>2030303</v>
      </c>
      <c r="B783">
        <v>7</v>
      </c>
      <c r="C783">
        <v>2</v>
      </c>
      <c r="D783">
        <v>20303</v>
      </c>
      <c r="E783" t="s">
        <v>1116</v>
      </c>
      <c r="F783">
        <v>3</v>
      </c>
      <c r="G783">
        <v>10</v>
      </c>
      <c r="H783">
        <v>80</v>
      </c>
      <c r="I783">
        <v>60</v>
      </c>
    </row>
    <row r="784" spans="1:9" x14ac:dyDescent="0.3">
      <c r="A784">
        <v>2030400</v>
      </c>
      <c r="B784">
        <v>7</v>
      </c>
      <c r="C784">
        <v>2</v>
      </c>
      <c r="D784">
        <v>20304</v>
      </c>
      <c r="E784" t="s">
        <v>557</v>
      </c>
      <c r="F784">
        <v>0</v>
      </c>
      <c r="G784">
        <v>0</v>
      </c>
      <c r="H784">
        <v>0</v>
      </c>
      <c r="I784">
        <v>0</v>
      </c>
    </row>
    <row r="785" spans="1:9" x14ac:dyDescent="0.3">
      <c r="A785">
        <v>2030401</v>
      </c>
      <c r="B785">
        <v>7</v>
      </c>
      <c r="C785">
        <v>2</v>
      </c>
      <c r="D785">
        <v>20304</v>
      </c>
      <c r="E785" t="s">
        <v>558</v>
      </c>
      <c r="F785">
        <v>1</v>
      </c>
      <c r="G785">
        <v>10</v>
      </c>
      <c r="H785">
        <v>20</v>
      </c>
      <c r="I785">
        <v>10</v>
      </c>
    </row>
    <row r="786" spans="1:9" x14ac:dyDescent="0.3">
      <c r="A786">
        <v>2030402</v>
      </c>
      <c r="B786">
        <v>7</v>
      </c>
      <c r="C786">
        <v>2</v>
      </c>
      <c r="D786">
        <v>20304</v>
      </c>
      <c r="E786" t="s">
        <v>559</v>
      </c>
      <c r="F786">
        <v>2</v>
      </c>
      <c r="G786">
        <v>10</v>
      </c>
      <c r="H786">
        <v>60</v>
      </c>
      <c r="I786">
        <v>30</v>
      </c>
    </row>
    <row r="787" spans="1:9" x14ac:dyDescent="0.3">
      <c r="A787">
        <v>2030403</v>
      </c>
      <c r="B787">
        <v>7</v>
      </c>
      <c r="C787">
        <v>2</v>
      </c>
      <c r="D787">
        <v>20304</v>
      </c>
      <c r="E787" t="s">
        <v>560</v>
      </c>
      <c r="F787">
        <v>3</v>
      </c>
      <c r="G787">
        <v>10</v>
      </c>
      <c r="H787">
        <v>120</v>
      </c>
      <c r="I787">
        <v>60</v>
      </c>
    </row>
    <row r="788" spans="1:9" x14ac:dyDescent="0.3">
      <c r="A788">
        <v>2030404</v>
      </c>
      <c r="B788">
        <v>7</v>
      </c>
      <c r="C788">
        <v>2</v>
      </c>
      <c r="D788">
        <v>20304</v>
      </c>
      <c r="E788" t="s">
        <v>561</v>
      </c>
      <c r="F788">
        <v>4</v>
      </c>
      <c r="G788">
        <v>10</v>
      </c>
      <c r="H788">
        <v>200</v>
      </c>
      <c r="I788">
        <v>100</v>
      </c>
    </row>
    <row r="789" spans="1:9" x14ac:dyDescent="0.3">
      <c r="A789">
        <v>2030405</v>
      </c>
      <c r="B789">
        <v>7</v>
      </c>
      <c r="C789">
        <v>2</v>
      </c>
      <c r="D789">
        <v>20304</v>
      </c>
      <c r="E789" t="s">
        <v>562</v>
      </c>
      <c r="F789">
        <v>5</v>
      </c>
      <c r="G789">
        <v>10</v>
      </c>
      <c r="H789">
        <v>300</v>
      </c>
      <c r="I789">
        <v>150</v>
      </c>
    </row>
    <row r="790" spans="1:9" x14ac:dyDescent="0.3">
      <c r="A790">
        <v>2030500</v>
      </c>
      <c r="B790">
        <v>7</v>
      </c>
      <c r="C790">
        <v>2</v>
      </c>
      <c r="D790">
        <v>20305</v>
      </c>
      <c r="E790" t="s">
        <v>1117</v>
      </c>
      <c r="F790">
        <v>0</v>
      </c>
      <c r="G790">
        <v>0</v>
      </c>
      <c r="H790">
        <v>0</v>
      </c>
      <c r="I790">
        <v>0</v>
      </c>
    </row>
    <row r="791" spans="1:9" x14ac:dyDescent="0.3">
      <c r="A791">
        <v>2030501</v>
      </c>
      <c r="B791">
        <v>7</v>
      </c>
      <c r="C791">
        <v>2</v>
      </c>
      <c r="D791">
        <v>20305</v>
      </c>
      <c r="E791" t="s">
        <v>1118</v>
      </c>
      <c r="F791">
        <v>1</v>
      </c>
      <c r="G791">
        <v>0</v>
      </c>
      <c r="H791">
        <v>10</v>
      </c>
      <c r="I791">
        <v>10</v>
      </c>
    </row>
    <row r="792" spans="1:9" x14ac:dyDescent="0.3">
      <c r="A792">
        <v>2030502</v>
      </c>
      <c r="B792">
        <v>7</v>
      </c>
      <c r="C792">
        <v>2</v>
      </c>
      <c r="D792">
        <v>20305</v>
      </c>
      <c r="E792" t="s">
        <v>1119</v>
      </c>
      <c r="F792">
        <v>2</v>
      </c>
      <c r="G792">
        <v>10</v>
      </c>
      <c r="H792">
        <v>30</v>
      </c>
      <c r="I792">
        <v>30</v>
      </c>
    </row>
    <row r="793" spans="1:9" x14ac:dyDescent="0.3">
      <c r="A793">
        <v>2030503</v>
      </c>
      <c r="B793">
        <v>7</v>
      </c>
      <c r="C793">
        <v>2</v>
      </c>
      <c r="D793">
        <v>20305</v>
      </c>
      <c r="E793" t="s">
        <v>1120</v>
      </c>
      <c r="F793">
        <v>3</v>
      </c>
      <c r="G793">
        <v>10</v>
      </c>
      <c r="H793">
        <v>80</v>
      </c>
      <c r="I793">
        <v>60</v>
      </c>
    </row>
    <row r="794" spans="1:9" x14ac:dyDescent="0.3">
      <c r="A794">
        <v>2030504</v>
      </c>
      <c r="B794">
        <v>7</v>
      </c>
      <c r="C794">
        <v>2</v>
      </c>
      <c r="D794">
        <v>20305</v>
      </c>
      <c r="E794" t="s">
        <v>1509</v>
      </c>
      <c r="F794">
        <v>4</v>
      </c>
      <c r="G794">
        <v>10</v>
      </c>
      <c r="H794">
        <v>160</v>
      </c>
    </row>
    <row r="795" spans="1:9" x14ac:dyDescent="0.3">
      <c r="A795">
        <v>2030505</v>
      </c>
      <c r="B795">
        <v>7</v>
      </c>
      <c r="C795">
        <v>2</v>
      </c>
      <c r="D795">
        <v>20305</v>
      </c>
      <c r="E795" t="s">
        <v>1510</v>
      </c>
      <c r="F795">
        <v>5</v>
      </c>
      <c r="G795">
        <v>10</v>
      </c>
      <c r="H795">
        <v>260</v>
      </c>
    </row>
    <row r="796" spans="1:9" x14ac:dyDescent="0.3">
      <c r="A796">
        <v>2030600</v>
      </c>
      <c r="B796">
        <v>7</v>
      </c>
      <c r="C796">
        <v>2</v>
      </c>
      <c r="D796">
        <v>20306</v>
      </c>
      <c r="E796" t="s">
        <v>563</v>
      </c>
      <c r="F796">
        <v>0</v>
      </c>
      <c r="G796">
        <v>0</v>
      </c>
      <c r="H796">
        <v>0</v>
      </c>
      <c r="I796">
        <v>0</v>
      </c>
    </row>
    <row r="797" spans="1:9" x14ac:dyDescent="0.3">
      <c r="A797">
        <v>2030601</v>
      </c>
      <c r="B797">
        <v>7</v>
      </c>
      <c r="C797">
        <v>2</v>
      </c>
      <c r="D797">
        <v>20306</v>
      </c>
      <c r="E797" t="s">
        <v>564</v>
      </c>
      <c r="F797">
        <v>1</v>
      </c>
      <c r="G797">
        <v>10</v>
      </c>
      <c r="H797">
        <v>10</v>
      </c>
      <c r="I797">
        <v>10</v>
      </c>
    </row>
    <row r="798" spans="1:9" x14ac:dyDescent="0.3">
      <c r="A798">
        <v>2030602</v>
      </c>
      <c r="B798">
        <v>7</v>
      </c>
      <c r="C798">
        <v>2</v>
      </c>
      <c r="D798">
        <v>20306</v>
      </c>
      <c r="E798" t="s">
        <v>565</v>
      </c>
      <c r="F798">
        <v>2</v>
      </c>
      <c r="G798">
        <v>10</v>
      </c>
      <c r="H798">
        <v>30</v>
      </c>
      <c r="I798">
        <v>30</v>
      </c>
    </row>
    <row r="799" spans="1:9" x14ac:dyDescent="0.3">
      <c r="A799">
        <v>2030603</v>
      </c>
      <c r="B799">
        <v>7</v>
      </c>
      <c r="C799">
        <v>2</v>
      </c>
      <c r="D799">
        <v>20306</v>
      </c>
      <c r="E799" t="s">
        <v>566</v>
      </c>
      <c r="F799">
        <v>3</v>
      </c>
      <c r="G799">
        <v>10</v>
      </c>
      <c r="H799">
        <v>80</v>
      </c>
      <c r="I799">
        <v>60</v>
      </c>
    </row>
    <row r="800" spans="1:9" x14ac:dyDescent="0.3">
      <c r="A800">
        <v>2030604</v>
      </c>
      <c r="B800">
        <v>7</v>
      </c>
      <c r="C800">
        <v>2</v>
      </c>
      <c r="D800">
        <v>20306</v>
      </c>
      <c r="E800" t="s">
        <v>1511</v>
      </c>
      <c r="F800">
        <v>4</v>
      </c>
      <c r="G800">
        <v>10</v>
      </c>
      <c r="H800">
        <v>160</v>
      </c>
    </row>
    <row r="801" spans="1:9" x14ac:dyDescent="0.3">
      <c r="A801">
        <v>2030605</v>
      </c>
      <c r="B801">
        <v>7</v>
      </c>
      <c r="C801">
        <v>2</v>
      </c>
      <c r="D801">
        <v>20306</v>
      </c>
      <c r="E801" t="s">
        <v>1512</v>
      </c>
      <c r="F801">
        <v>5</v>
      </c>
      <c r="G801">
        <v>10</v>
      </c>
      <c r="H801">
        <v>260</v>
      </c>
    </row>
    <row r="802" spans="1:9" x14ac:dyDescent="0.3">
      <c r="A802">
        <v>2030700</v>
      </c>
      <c r="B802">
        <v>7</v>
      </c>
      <c r="C802">
        <v>2</v>
      </c>
      <c r="D802">
        <v>20307</v>
      </c>
      <c r="E802" t="s">
        <v>1121</v>
      </c>
      <c r="F802">
        <v>0</v>
      </c>
      <c r="G802">
        <v>0</v>
      </c>
      <c r="H802">
        <v>0</v>
      </c>
      <c r="I802">
        <v>0</v>
      </c>
    </row>
    <row r="803" spans="1:9" x14ac:dyDescent="0.3">
      <c r="A803">
        <v>2030701</v>
      </c>
      <c r="B803">
        <v>7</v>
      </c>
      <c r="C803">
        <v>2</v>
      </c>
      <c r="D803">
        <v>20307</v>
      </c>
      <c r="E803" t="s">
        <v>1122</v>
      </c>
      <c r="F803">
        <v>1</v>
      </c>
      <c r="G803">
        <v>0</v>
      </c>
      <c r="H803">
        <v>10</v>
      </c>
      <c r="I803">
        <v>10</v>
      </c>
    </row>
    <row r="804" spans="1:9" x14ac:dyDescent="0.3">
      <c r="A804">
        <v>2030702</v>
      </c>
      <c r="B804">
        <v>7</v>
      </c>
      <c r="C804">
        <v>2</v>
      </c>
      <c r="D804">
        <v>20307</v>
      </c>
      <c r="E804" t="s">
        <v>1123</v>
      </c>
      <c r="F804">
        <v>2</v>
      </c>
      <c r="G804">
        <v>10</v>
      </c>
      <c r="H804">
        <v>30</v>
      </c>
      <c r="I804">
        <v>30</v>
      </c>
    </row>
    <row r="805" spans="1:9" x14ac:dyDescent="0.3">
      <c r="A805">
        <v>2030703</v>
      </c>
      <c r="B805">
        <v>7</v>
      </c>
      <c r="C805">
        <v>2</v>
      </c>
      <c r="D805">
        <v>20307</v>
      </c>
      <c r="E805" t="s">
        <v>1124</v>
      </c>
      <c r="F805">
        <v>3</v>
      </c>
      <c r="G805">
        <v>10</v>
      </c>
      <c r="H805">
        <v>80</v>
      </c>
      <c r="I805">
        <v>60</v>
      </c>
    </row>
    <row r="806" spans="1:9" x14ac:dyDescent="0.3">
      <c r="A806">
        <v>2030800</v>
      </c>
      <c r="B806">
        <v>7</v>
      </c>
      <c r="C806">
        <v>2</v>
      </c>
      <c r="D806">
        <v>20308</v>
      </c>
      <c r="E806" t="s">
        <v>567</v>
      </c>
      <c r="F806">
        <v>0</v>
      </c>
      <c r="G806">
        <v>0</v>
      </c>
      <c r="H806">
        <v>0</v>
      </c>
      <c r="I806">
        <v>0</v>
      </c>
    </row>
    <row r="807" spans="1:9" x14ac:dyDescent="0.3">
      <c r="A807">
        <v>2030801</v>
      </c>
      <c r="B807">
        <v>7</v>
      </c>
      <c r="C807">
        <v>2</v>
      </c>
      <c r="D807">
        <v>20308</v>
      </c>
      <c r="E807" t="s">
        <v>568</v>
      </c>
      <c r="F807">
        <v>1</v>
      </c>
      <c r="G807">
        <v>10</v>
      </c>
      <c r="H807">
        <v>10</v>
      </c>
      <c r="I807">
        <v>10</v>
      </c>
    </row>
    <row r="808" spans="1:9" x14ac:dyDescent="0.3">
      <c r="A808">
        <v>2030802</v>
      </c>
      <c r="B808">
        <v>7</v>
      </c>
      <c r="C808">
        <v>2</v>
      </c>
      <c r="D808">
        <v>20308</v>
      </c>
      <c r="E808" t="s">
        <v>569</v>
      </c>
      <c r="F808">
        <v>2</v>
      </c>
      <c r="G808">
        <v>10</v>
      </c>
      <c r="H808">
        <v>30</v>
      </c>
      <c r="I808">
        <v>30</v>
      </c>
    </row>
    <row r="809" spans="1:9" x14ac:dyDescent="0.3">
      <c r="A809">
        <v>2030803</v>
      </c>
      <c r="B809">
        <v>7</v>
      </c>
      <c r="C809">
        <v>2</v>
      </c>
      <c r="D809">
        <v>20308</v>
      </c>
      <c r="E809" t="s">
        <v>570</v>
      </c>
      <c r="F809">
        <v>3</v>
      </c>
      <c r="G809">
        <v>10</v>
      </c>
      <c r="H809">
        <v>80</v>
      </c>
      <c r="I809">
        <v>60</v>
      </c>
    </row>
    <row r="810" spans="1:9" x14ac:dyDescent="0.3">
      <c r="A810">
        <v>2030804</v>
      </c>
      <c r="B810">
        <v>7</v>
      </c>
      <c r="C810">
        <v>2</v>
      </c>
      <c r="D810">
        <v>20308</v>
      </c>
      <c r="E810" t="s">
        <v>1513</v>
      </c>
      <c r="F810">
        <v>4</v>
      </c>
      <c r="G810">
        <v>10</v>
      </c>
      <c r="H810">
        <v>160</v>
      </c>
    </row>
    <row r="811" spans="1:9" x14ac:dyDescent="0.3">
      <c r="A811">
        <v>2030805</v>
      </c>
      <c r="B811">
        <v>7</v>
      </c>
      <c r="C811">
        <v>2</v>
      </c>
      <c r="D811">
        <v>20308</v>
      </c>
      <c r="E811" t="s">
        <v>1514</v>
      </c>
      <c r="F811">
        <v>5</v>
      </c>
      <c r="G811">
        <v>10</v>
      </c>
      <c r="H811">
        <v>260</v>
      </c>
    </row>
    <row r="812" spans="1:9" x14ac:dyDescent="0.3">
      <c r="A812">
        <v>2030900</v>
      </c>
      <c r="B812">
        <v>7</v>
      </c>
      <c r="C812">
        <v>2</v>
      </c>
      <c r="D812">
        <v>20309</v>
      </c>
      <c r="E812" t="s">
        <v>571</v>
      </c>
      <c r="F812">
        <v>0</v>
      </c>
      <c r="G812">
        <v>0</v>
      </c>
      <c r="H812">
        <v>0</v>
      </c>
      <c r="I812">
        <v>0</v>
      </c>
    </row>
    <row r="813" spans="1:9" x14ac:dyDescent="0.3">
      <c r="A813">
        <v>2030901</v>
      </c>
      <c r="B813">
        <v>7</v>
      </c>
      <c r="C813">
        <v>2</v>
      </c>
      <c r="D813">
        <v>20309</v>
      </c>
      <c r="E813" t="s">
        <v>572</v>
      </c>
      <c r="F813">
        <v>1</v>
      </c>
      <c r="G813">
        <v>10</v>
      </c>
      <c r="H813">
        <v>20</v>
      </c>
      <c r="I813">
        <v>10</v>
      </c>
    </row>
    <row r="814" spans="1:9" x14ac:dyDescent="0.3">
      <c r="A814">
        <v>2030902</v>
      </c>
      <c r="B814">
        <v>7</v>
      </c>
      <c r="C814">
        <v>2</v>
      </c>
      <c r="D814">
        <v>20309</v>
      </c>
      <c r="E814" t="s">
        <v>573</v>
      </c>
      <c r="F814">
        <v>2</v>
      </c>
      <c r="G814">
        <v>10</v>
      </c>
      <c r="H814">
        <v>60</v>
      </c>
      <c r="I814">
        <v>30</v>
      </c>
    </row>
    <row r="815" spans="1:9" x14ac:dyDescent="0.3">
      <c r="A815">
        <v>2030903</v>
      </c>
      <c r="B815">
        <v>7</v>
      </c>
      <c r="C815">
        <v>2</v>
      </c>
      <c r="D815">
        <v>20309</v>
      </c>
      <c r="E815" t="s">
        <v>574</v>
      </c>
      <c r="F815">
        <v>3</v>
      </c>
      <c r="G815">
        <v>10</v>
      </c>
      <c r="H815">
        <v>120</v>
      </c>
      <c r="I815">
        <v>60</v>
      </c>
    </row>
    <row r="816" spans="1:9" x14ac:dyDescent="0.3">
      <c r="A816">
        <v>2030904</v>
      </c>
      <c r="B816">
        <v>7</v>
      </c>
      <c r="C816">
        <v>2</v>
      </c>
      <c r="D816">
        <v>20309</v>
      </c>
      <c r="E816" t="s">
        <v>575</v>
      </c>
      <c r="F816">
        <v>4</v>
      </c>
      <c r="G816">
        <v>10</v>
      </c>
      <c r="H816">
        <v>200</v>
      </c>
      <c r="I816">
        <v>100</v>
      </c>
    </row>
    <row r="817" spans="1:9" x14ac:dyDescent="0.3">
      <c r="A817">
        <v>2030905</v>
      </c>
      <c r="B817">
        <v>7</v>
      </c>
      <c r="C817">
        <v>2</v>
      </c>
      <c r="D817">
        <v>20309</v>
      </c>
      <c r="E817" t="s">
        <v>576</v>
      </c>
      <c r="F817">
        <v>5</v>
      </c>
      <c r="G817">
        <v>10</v>
      </c>
      <c r="H817">
        <v>300</v>
      </c>
      <c r="I817">
        <v>150</v>
      </c>
    </row>
    <row r="818" spans="1:9" x14ac:dyDescent="0.3">
      <c r="A818">
        <v>2031000</v>
      </c>
      <c r="B818">
        <v>7</v>
      </c>
      <c r="C818">
        <v>2</v>
      </c>
      <c r="D818">
        <v>20310</v>
      </c>
      <c r="E818" t="s">
        <v>577</v>
      </c>
      <c r="F818">
        <v>0</v>
      </c>
      <c r="G818">
        <v>0</v>
      </c>
      <c r="H818">
        <v>0</v>
      </c>
      <c r="I818">
        <v>0</v>
      </c>
    </row>
    <row r="819" spans="1:9" x14ac:dyDescent="0.3">
      <c r="A819">
        <v>2031001</v>
      </c>
      <c r="B819">
        <v>7</v>
      </c>
      <c r="C819">
        <v>2</v>
      </c>
      <c r="D819">
        <v>20310</v>
      </c>
      <c r="E819" t="s">
        <v>578</v>
      </c>
      <c r="F819">
        <v>1</v>
      </c>
      <c r="G819">
        <v>10</v>
      </c>
      <c r="H819">
        <v>50</v>
      </c>
      <c r="I819">
        <v>10</v>
      </c>
    </row>
    <row r="820" spans="1:9" x14ac:dyDescent="0.3">
      <c r="A820">
        <v>2031002</v>
      </c>
      <c r="B820">
        <v>7</v>
      </c>
      <c r="C820">
        <v>2</v>
      </c>
      <c r="D820">
        <v>20310</v>
      </c>
      <c r="E820" t="s">
        <v>579</v>
      </c>
      <c r="F820">
        <v>2</v>
      </c>
      <c r="G820">
        <v>10</v>
      </c>
      <c r="H820">
        <v>100</v>
      </c>
      <c r="I820">
        <v>30</v>
      </c>
    </row>
    <row r="821" spans="1:9" x14ac:dyDescent="0.3">
      <c r="A821">
        <v>2031003</v>
      </c>
      <c r="B821">
        <v>7</v>
      </c>
      <c r="C821">
        <v>2</v>
      </c>
      <c r="D821">
        <v>20310</v>
      </c>
      <c r="E821" t="s">
        <v>580</v>
      </c>
      <c r="F821">
        <v>3</v>
      </c>
      <c r="G821">
        <v>10</v>
      </c>
      <c r="H821">
        <v>150</v>
      </c>
      <c r="I821">
        <v>60</v>
      </c>
    </row>
    <row r="822" spans="1:9" x14ac:dyDescent="0.3">
      <c r="A822">
        <v>2031004</v>
      </c>
      <c r="B822">
        <v>7</v>
      </c>
      <c r="C822">
        <v>2</v>
      </c>
      <c r="D822">
        <v>20310</v>
      </c>
      <c r="E822" t="s">
        <v>581</v>
      </c>
      <c r="F822">
        <v>4</v>
      </c>
      <c r="G822">
        <v>10</v>
      </c>
      <c r="H822">
        <v>200</v>
      </c>
      <c r="I822">
        <v>100</v>
      </c>
    </row>
    <row r="823" spans="1:9" x14ac:dyDescent="0.3">
      <c r="A823">
        <v>2031005</v>
      </c>
      <c r="B823">
        <v>7</v>
      </c>
      <c r="C823">
        <v>2</v>
      </c>
      <c r="D823">
        <v>20310</v>
      </c>
      <c r="E823" t="s">
        <v>582</v>
      </c>
      <c r="F823">
        <v>5</v>
      </c>
      <c r="G823">
        <v>10</v>
      </c>
      <c r="H823">
        <v>260</v>
      </c>
      <c r="I823">
        <v>150</v>
      </c>
    </row>
    <row r="824" spans="1:9" x14ac:dyDescent="0.3">
      <c r="A824">
        <v>2031006</v>
      </c>
      <c r="B824">
        <v>7</v>
      </c>
      <c r="C824">
        <v>2</v>
      </c>
      <c r="D824">
        <v>20310</v>
      </c>
      <c r="E824" t="s">
        <v>1452</v>
      </c>
      <c r="F824">
        <v>6</v>
      </c>
      <c r="G824">
        <v>10</v>
      </c>
      <c r="H824">
        <v>330</v>
      </c>
    </row>
    <row r="825" spans="1:9" x14ac:dyDescent="0.3">
      <c r="A825">
        <v>2031007</v>
      </c>
      <c r="B825">
        <v>7</v>
      </c>
      <c r="C825">
        <v>2</v>
      </c>
      <c r="D825">
        <v>20310</v>
      </c>
      <c r="E825" t="s">
        <v>1453</v>
      </c>
      <c r="F825">
        <v>7</v>
      </c>
      <c r="G825">
        <v>10</v>
      </c>
      <c r="H825">
        <v>410</v>
      </c>
    </row>
    <row r="826" spans="1:9" x14ac:dyDescent="0.3">
      <c r="A826">
        <v>2031008</v>
      </c>
      <c r="B826">
        <v>7</v>
      </c>
      <c r="C826">
        <v>2</v>
      </c>
      <c r="D826">
        <v>20310</v>
      </c>
      <c r="E826" t="s">
        <v>1454</v>
      </c>
      <c r="F826">
        <v>8</v>
      </c>
      <c r="G826">
        <v>10</v>
      </c>
      <c r="H826">
        <v>500</v>
      </c>
    </row>
    <row r="827" spans="1:9" x14ac:dyDescent="0.3">
      <c r="A827">
        <v>2031009</v>
      </c>
      <c r="B827">
        <v>7</v>
      </c>
      <c r="C827">
        <v>2</v>
      </c>
      <c r="D827">
        <v>20310</v>
      </c>
      <c r="E827" t="s">
        <v>1455</v>
      </c>
      <c r="F827">
        <v>9</v>
      </c>
      <c r="G827">
        <v>10</v>
      </c>
      <c r="H827">
        <v>600</v>
      </c>
    </row>
    <row r="828" spans="1:9" x14ac:dyDescent="0.3">
      <c r="A828">
        <v>2031010</v>
      </c>
      <c r="B828">
        <v>7</v>
      </c>
      <c r="C828">
        <v>2</v>
      </c>
      <c r="D828">
        <v>20310</v>
      </c>
      <c r="E828" t="s">
        <v>1456</v>
      </c>
      <c r="F828">
        <v>10</v>
      </c>
      <c r="G828">
        <v>10</v>
      </c>
      <c r="H828">
        <v>710</v>
      </c>
    </row>
    <row r="829" spans="1:9" x14ac:dyDescent="0.3">
      <c r="A829">
        <v>2031100</v>
      </c>
      <c r="B829">
        <v>7</v>
      </c>
      <c r="C829">
        <v>2</v>
      </c>
      <c r="D829">
        <v>20311</v>
      </c>
      <c r="E829" t="s">
        <v>1125</v>
      </c>
      <c r="F829">
        <v>0</v>
      </c>
      <c r="G829">
        <v>0</v>
      </c>
      <c r="H829">
        <v>0</v>
      </c>
      <c r="I829">
        <v>0</v>
      </c>
    </row>
    <row r="830" spans="1:9" x14ac:dyDescent="0.3">
      <c r="A830">
        <v>2031101</v>
      </c>
      <c r="B830">
        <v>7</v>
      </c>
      <c r="C830">
        <v>2</v>
      </c>
      <c r="D830">
        <v>20311</v>
      </c>
      <c r="E830" t="s">
        <v>1126</v>
      </c>
      <c r="F830">
        <v>1</v>
      </c>
      <c r="G830">
        <v>0</v>
      </c>
      <c r="H830">
        <v>10</v>
      </c>
      <c r="I830">
        <v>10</v>
      </c>
    </row>
    <row r="831" spans="1:9" x14ac:dyDescent="0.3">
      <c r="A831">
        <v>2031102</v>
      </c>
      <c r="B831">
        <v>7</v>
      </c>
      <c r="C831">
        <v>2</v>
      </c>
      <c r="D831">
        <v>20311</v>
      </c>
      <c r="E831" t="s">
        <v>1127</v>
      </c>
      <c r="F831">
        <v>2</v>
      </c>
      <c r="G831">
        <v>10</v>
      </c>
      <c r="H831">
        <v>30</v>
      </c>
      <c r="I831">
        <v>30</v>
      </c>
    </row>
    <row r="832" spans="1:9" x14ac:dyDescent="0.3">
      <c r="A832">
        <v>2031103</v>
      </c>
      <c r="B832">
        <v>7</v>
      </c>
      <c r="C832">
        <v>2</v>
      </c>
      <c r="D832">
        <v>20311</v>
      </c>
      <c r="E832" t="s">
        <v>1128</v>
      </c>
      <c r="F832">
        <v>3</v>
      </c>
      <c r="G832">
        <v>10</v>
      </c>
      <c r="H832">
        <v>80</v>
      </c>
      <c r="I832">
        <v>60</v>
      </c>
    </row>
    <row r="833" spans="1:9" x14ac:dyDescent="0.3">
      <c r="A833">
        <v>2031104</v>
      </c>
      <c r="B833">
        <v>7</v>
      </c>
      <c r="C833">
        <v>2</v>
      </c>
      <c r="D833">
        <v>20311</v>
      </c>
      <c r="E833" t="s">
        <v>1515</v>
      </c>
      <c r="F833">
        <v>4</v>
      </c>
      <c r="G833">
        <v>10</v>
      </c>
      <c r="H833">
        <v>160</v>
      </c>
    </row>
    <row r="834" spans="1:9" x14ac:dyDescent="0.3">
      <c r="A834">
        <v>2031105</v>
      </c>
      <c r="B834">
        <v>7</v>
      </c>
      <c r="C834">
        <v>2</v>
      </c>
      <c r="D834">
        <v>20311</v>
      </c>
      <c r="E834" t="s">
        <v>1516</v>
      </c>
      <c r="F834">
        <v>5</v>
      </c>
      <c r="G834">
        <v>10</v>
      </c>
      <c r="H834">
        <v>260</v>
      </c>
    </row>
    <row r="835" spans="1:9" x14ac:dyDescent="0.3">
      <c r="A835">
        <v>2031200</v>
      </c>
      <c r="B835">
        <v>7</v>
      </c>
      <c r="C835">
        <v>2</v>
      </c>
      <c r="D835">
        <v>20312</v>
      </c>
      <c r="E835" t="s">
        <v>583</v>
      </c>
      <c r="F835">
        <v>0</v>
      </c>
      <c r="G835">
        <v>0</v>
      </c>
      <c r="H835">
        <v>0</v>
      </c>
      <c r="I835">
        <v>0</v>
      </c>
    </row>
    <row r="836" spans="1:9" x14ac:dyDescent="0.3">
      <c r="A836">
        <v>2031201</v>
      </c>
      <c r="B836">
        <v>7</v>
      </c>
      <c r="C836">
        <v>2</v>
      </c>
      <c r="D836">
        <v>20312</v>
      </c>
      <c r="E836" t="s">
        <v>584</v>
      </c>
      <c r="F836">
        <v>1</v>
      </c>
      <c r="G836">
        <v>10</v>
      </c>
      <c r="H836">
        <v>10</v>
      </c>
      <c r="I836">
        <v>10</v>
      </c>
    </row>
    <row r="837" spans="1:9" x14ac:dyDescent="0.3">
      <c r="A837">
        <v>2031202</v>
      </c>
      <c r="B837">
        <v>7</v>
      </c>
      <c r="C837">
        <v>2</v>
      </c>
      <c r="D837">
        <v>20312</v>
      </c>
      <c r="E837" t="s">
        <v>585</v>
      </c>
      <c r="F837">
        <v>2</v>
      </c>
      <c r="G837">
        <v>10</v>
      </c>
      <c r="H837">
        <v>30</v>
      </c>
      <c r="I837">
        <v>30</v>
      </c>
    </row>
    <row r="838" spans="1:9" x14ac:dyDescent="0.3">
      <c r="A838">
        <v>2031203</v>
      </c>
      <c r="B838">
        <v>7</v>
      </c>
      <c r="C838">
        <v>2</v>
      </c>
      <c r="D838">
        <v>20312</v>
      </c>
      <c r="E838" t="s">
        <v>586</v>
      </c>
      <c r="F838">
        <v>3</v>
      </c>
      <c r="G838">
        <v>10</v>
      </c>
      <c r="H838">
        <v>80</v>
      </c>
      <c r="I838">
        <v>60</v>
      </c>
    </row>
    <row r="839" spans="1:9" x14ac:dyDescent="0.3">
      <c r="A839">
        <v>2031204</v>
      </c>
      <c r="B839">
        <v>7</v>
      </c>
      <c r="C839">
        <v>2</v>
      </c>
      <c r="D839">
        <v>20312</v>
      </c>
      <c r="E839" t="s">
        <v>1517</v>
      </c>
      <c r="F839">
        <v>4</v>
      </c>
      <c r="G839">
        <v>10</v>
      </c>
      <c r="H839">
        <v>160</v>
      </c>
    </row>
    <row r="840" spans="1:9" x14ac:dyDescent="0.3">
      <c r="A840">
        <v>2031205</v>
      </c>
      <c r="B840">
        <v>7</v>
      </c>
      <c r="C840">
        <v>2</v>
      </c>
      <c r="D840">
        <v>20312</v>
      </c>
      <c r="E840" t="s">
        <v>1518</v>
      </c>
      <c r="F840">
        <v>5</v>
      </c>
      <c r="G840">
        <v>10</v>
      </c>
      <c r="H840">
        <v>260</v>
      </c>
    </row>
    <row r="841" spans="1:9" x14ac:dyDescent="0.3">
      <c r="A841">
        <v>2031300</v>
      </c>
      <c r="B841">
        <v>7</v>
      </c>
      <c r="C841">
        <v>2</v>
      </c>
      <c r="D841">
        <v>20313</v>
      </c>
      <c r="E841" t="s">
        <v>1129</v>
      </c>
      <c r="F841">
        <v>0</v>
      </c>
      <c r="G841">
        <v>0</v>
      </c>
      <c r="H841">
        <v>0</v>
      </c>
      <c r="I841">
        <v>0</v>
      </c>
    </row>
    <row r="842" spans="1:9" x14ac:dyDescent="0.3">
      <c r="A842">
        <v>2031301</v>
      </c>
      <c r="B842">
        <v>7</v>
      </c>
      <c r="C842">
        <v>2</v>
      </c>
      <c r="D842">
        <v>20313</v>
      </c>
      <c r="E842" t="s">
        <v>1130</v>
      </c>
      <c r="F842">
        <v>1</v>
      </c>
      <c r="G842">
        <v>0</v>
      </c>
      <c r="H842">
        <v>10</v>
      </c>
      <c r="I842">
        <v>10</v>
      </c>
    </row>
    <row r="843" spans="1:9" x14ac:dyDescent="0.3">
      <c r="A843">
        <v>2031302</v>
      </c>
      <c r="B843">
        <v>7</v>
      </c>
      <c r="C843">
        <v>2</v>
      </c>
      <c r="D843">
        <v>20313</v>
      </c>
      <c r="E843" t="s">
        <v>1131</v>
      </c>
      <c r="F843">
        <v>2</v>
      </c>
      <c r="G843">
        <v>10</v>
      </c>
      <c r="H843">
        <v>30</v>
      </c>
      <c r="I843">
        <v>30</v>
      </c>
    </row>
    <row r="844" spans="1:9" x14ac:dyDescent="0.3">
      <c r="A844">
        <v>2031303</v>
      </c>
      <c r="B844">
        <v>7</v>
      </c>
      <c r="C844">
        <v>2</v>
      </c>
      <c r="D844">
        <v>20313</v>
      </c>
      <c r="E844" t="s">
        <v>1132</v>
      </c>
      <c r="F844">
        <v>3</v>
      </c>
      <c r="G844">
        <v>10</v>
      </c>
      <c r="H844">
        <v>80</v>
      </c>
      <c r="I844">
        <v>60</v>
      </c>
    </row>
    <row r="845" spans="1:9" x14ac:dyDescent="0.3">
      <c r="A845">
        <v>2031400</v>
      </c>
      <c r="B845">
        <v>7</v>
      </c>
      <c r="C845">
        <v>2</v>
      </c>
      <c r="D845">
        <v>20314</v>
      </c>
      <c r="E845" t="s">
        <v>587</v>
      </c>
      <c r="F845">
        <v>0</v>
      </c>
      <c r="G845">
        <v>0</v>
      </c>
      <c r="H845">
        <v>0</v>
      </c>
      <c r="I845">
        <v>0</v>
      </c>
    </row>
    <row r="846" spans="1:9" x14ac:dyDescent="0.3">
      <c r="A846">
        <v>2031401</v>
      </c>
      <c r="B846">
        <v>7</v>
      </c>
      <c r="C846">
        <v>2</v>
      </c>
      <c r="D846">
        <v>20314</v>
      </c>
      <c r="E846" t="s">
        <v>588</v>
      </c>
      <c r="F846">
        <v>1</v>
      </c>
      <c r="G846">
        <v>10</v>
      </c>
      <c r="H846">
        <v>20</v>
      </c>
      <c r="I846">
        <v>10</v>
      </c>
    </row>
    <row r="847" spans="1:9" x14ac:dyDescent="0.3">
      <c r="A847">
        <v>2031402</v>
      </c>
      <c r="B847">
        <v>7</v>
      </c>
      <c r="C847">
        <v>2</v>
      </c>
      <c r="D847">
        <v>20314</v>
      </c>
      <c r="E847" t="s">
        <v>589</v>
      </c>
      <c r="F847">
        <v>2</v>
      </c>
      <c r="G847">
        <v>10</v>
      </c>
      <c r="H847">
        <v>60</v>
      </c>
      <c r="I847">
        <v>30</v>
      </c>
    </row>
    <row r="848" spans="1:9" x14ac:dyDescent="0.3">
      <c r="A848">
        <v>2031403</v>
      </c>
      <c r="B848">
        <v>7</v>
      </c>
      <c r="C848">
        <v>2</v>
      </c>
      <c r="D848">
        <v>20314</v>
      </c>
      <c r="E848" t="s">
        <v>590</v>
      </c>
      <c r="F848">
        <v>3</v>
      </c>
      <c r="G848">
        <v>10</v>
      </c>
      <c r="H848">
        <v>120</v>
      </c>
      <c r="I848">
        <v>60</v>
      </c>
    </row>
    <row r="849" spans="1:9" x14ac:dyDescent="0.3">
      <c r="A849">
        <v>2031404</v>
      </c>
      <c r="B849">
        <v>7</v>
      </c>
      <c r="C849">
        <v>2</v>
      </c>
      <c r="D849">
        <v>20314</v>
      </c>
      <c r="E849" t="s">
        <v>591</v>
      </c>
      <c r="F849">
        <v>4</v>
      </c>
      <c r="G849">
        <v>10</v>
      </c>
      <c r="H849">
        <v>200</v>
      </c>
      <c r="I849">
        <v>100</v>
      </c>
    </row>
    <row r="850" spans="1:9" x14ac:dyDescent="0.3">
      <c r="A850">
        <v>2031405</v>
      </c>
      <c r="B850">
        <v>7</v>
      </c>
      <c r="C850">
        <v>2</v>
      </c>
      <c r="D850">
        <v>20314</v>
      </c>
      <c r="E850" t="s">
        <v>592</v>
      </c>
      <c r="F850">
        <v>5</v>
      </c>
      <c r="G850">
        <v>10</v>
      </c>
      <c r="H850">
        <v>300</v>
      </c>
      <c r="I850">
        <v>150</v>
      </c>
    </row>
    <row r="851" spans="1:9" x14ac:dyDescent="0.3">
      <c r="A851">
        <v>2031500</v>
      </c>
      <c r="B851">
        <v>7</v>
      </c>
      <c r="C851">
        <v>2</v>
      </c>
      <c r="D851">
        <v>20315</v>
      </c>
      <c r="E851" t="s">
        <v>593</v>
      </c>
      <c r="F851">
        <v>0</v>
      </c>
      <c r="G851">
        <v>0</v>
      </c>
      <c r="H851">
        <v>0</v>
      </c>
      <c r="I851">
        <v>0</v>
      </c>
    </row>
    <row r="852" spans="1:9" x14ac:dyDescent="0.3">
      <c r="A852">
        <v>2031501</v>
      </c>
      <c r="B852">
        <v>7</v>
      </c>
      <c r="C852">
        <v>2</v>
      </c>
      <c r="D852">
        <v>20315</v>
      </c>
      <c r="E852" t="s">
        <v>594</v>
      </c>
      <c r="F852">
        <v>1</v>
      </c>
      <c r="G852">
        <v>0</v>
      </c>
      <c r="H852">
        <v>10</v>
      </c>
      <c r="I852">
        <v>10</v>
      </c>
    </row>
    <row r="853" spans="1:9" x14ac:dyDescent="0.3">
      <c r="A853">
        <v>2031502</v>
      </c>
      <c r="B853">
        <v>7</v>
      </c>
      <c r="C853">
        <v>2</v>
      </c>
      <c r="D853">
        <v>20315</v>
      </c>
      <c r="E853" t="s">
        <v>595</v>
      </c>
      <c r="F853">
        <v>2</v>
      </c>
      <c r="G853">
        <v>10</v>
      </c>
      <c r="H853">
        <v>30</v>
      </c>
      <c r="I853">
        <v>30</v>
      </c>
    </row>
    <row r="854" spans="1:9" x14ac:dyDescent="0.3">
      <c r="A854">
        <v>2031503</v>
      </c>
      <c r="B854">
        <v>7</v>
      </c>
      <c r="C854">
        <v>2</v>
      </c>
      <c r="D854">
        <v>20315</v>
      </c>
      <c r="E854" t="s">
        <v>596</v>
      </c>
      <c r="F854">
        <v>3</v>
      </c>
      <c r="G854">
        <v>10</v>
      </c>
      <c r="H854">
        <v>60</v>
      </c>
      <c r="I854">
        <v>60</v>
      </c>
    </row>
    <row r="855" spans="1:9" x14ac:dyDescent="0.3">
      <c r="A855">
        <v>2031504</v>
      </c>
      <c r="B855">
        <v>7</v>
      </c>
      <c r="C855">
        <v>2</v>
      </c>
      <c r="D855">
        <v>20315</v>
      </c>
      <c r="E855" t="s">
        <v>1422</v>
      </c>
      <c r="F855">
        <v>4</v>
      </c>
      <c r="G855">
        <v>10</v>
      </c>
      <c r="H855">
        <v>100</v>
      </c>
    </row>
    <row r="856" spans="1:9" x14ac:dyDescent="0.3">
      <c r="A856">
        <v>2031505</v>
      </c>
      <c r="B856">
        <v>7</v>
      </c>
      <c r="C856">
        <v>2</v>
      </c>
      <c r="D856">
        <v>20315</v>
      </c>
      <c r="E856" t="s">
        <v>1423</v>
      </c>
      <c r="F856">
        <v>5</v>
      </c>
      <c r="G856">
        <v>10</v>
      </c>
      <c r="H856">
        <v>150</v>
      </c>
    </row>
    <row r="857" spans="1:9" x14ac:dyDescent="0.3">
      <c r="A857">
        <v>2031600</v>
      </c>
      <c r="B857">
        <v>7</v>
      </c>
      <c r="C857">
        <v>2</v>
      </c>
      <c r="D857">
        <v>20316</v>
      </c>
      <c r="E857" t="s">
        <v>597</v>
      </c>
      <c r="F857">
        <v>0</v>
      </c>
      <c r="G857">
        <v>0</v>
      </c>
      <c r="H857">
        <v>0</v>
      </c>
      <c r="I857">
        <v>0</v>
      </c>
    </row>
    <row r="858" spans="1:9" x14ac:dyDescent="0.3">
      <c r="A858">
        <v>2031601</v>
      </c>
      <c r="B858">
        <v>7</v>
      </c>
      <c r="C858">
        <v>2</v>
      </c>
      <c r="D858">
        <v>20316</v>
      </c>
      <c r="E858" t="s">
        <v>598</v>
      </c>
      <c r="F858">
        <v>1</v>
      </c>
      <c r="G858">
        <v>10</v>
      </c>
      <c r="H858">
        <v>10</v>
      </c>
      <c r="I858">
        <v>10</v>
      </c>
    </row>
    <row r="859" spans="1:9" x14ac:dyDescent="0.3">
      <c r="A859">
        <v>2031602</v>
      </c>
      <c r="B859">
        <v>7</v>
      </c>
      <c r="C859">
        <v>2</v>
      </c>
      <c r="D859">
        <v>20316</v>
      </c>
      <c r="E859" t="s">
        <v>599</v>
      </c>
      <c r="F859">
        <v>2</v>
      </c>
      <c r="G859">
        <v>10</v>
      </c>
      <c r="H859">
        <v>30</v>
      </c>
      <c r="I859">
        <v>30</v>
      </c>
    </row>
    <row r="860" spans="1:9" x14ac:dyDescent="0.3">
      <c r="A860">
        <v>2031603</v>
      </c>
      <c r="B860">
        <v>7</v>
      </c>
      <c r="C860">
        <v>2</v>
      </c>
      <c r="D860">
        <v>20316</v>
      </c>
      <c r="E860" t="s">
        <v>600</v>
      </c>
      <c r="F860">
        <v>3</v>
      </c>
      <c r="G860">
        <v>10</v>
      </c>
      <c r="H860">
        <v>60</v>
      </c>
      <c r="I860">
        <v>60</v>
      </c>
    </row>
    <row r="861" spans="1:9" x14ac:dyDescent="0.3">
      <c r="A861">
        <v>2031604</v>
      </c>
      <c r="B861">
        <v>7</v>
      </c>
      <c r="C861">
        <v>2</v>
      </c>
      <c r="D861">
        <v>20316</v>
      </c>
      <c r="E861" t="s">
        <v>601</v>
      </c>
      <c r="F861">
        <v>4</v>
      </c>
      <c r="G861">
        <v>10</v>
      </c>
      <c r="H861">
        <v>100</v>
      </c>
      <c r="I861">
        <v>100</v>
      </c>
    </row>
    <row r="862" spans="1:9" x14ac:dyDescent="0.3">
      <c r="A862">
        <v>2031605</v>
      </c>
      <c r="B862">
        <v>7</v>
      </c>
      <c r="C862">
        <v>2</v>
      </c>
      <c r="D862">
        <v>20316</v>
      </c>
      <c r="E862" t="s">
        <v>602</v>
      </c>
      <c r="F862">
        <v>5</v>
      </c>
      <c r="G862">
        <v>10</v>
      </c>
      <c r="H862">
        <v>150</v>
      </c>
      <c r="I862">
        <v>150</v>
      </c>
    </row>
    <row r="863" spans="1:9" x14ac:dyDescent="0.3">
      <c r="A863">
        <v>2031606</v>
      </c>
      <c r="B863">
        <v>7</v>
      </c>
      <c r="C863">
        <v>2</v>
      </c>
      <c r="D863">
        <v>20316</v>
      </c>
      <c r="E863" t="s">
        <v>1355</v>
      </c>
      <c r="F863">
        <v>6</v>
      </c>
      <c r="G863">
        <v>10</v>
      </c>
      <c r="H863">
        <v>210</v>
      </c>
    </row>
    <row r="864" spans="1:9" x14ac:dyDescent="0.3">
      <c r="A864">
        <v>2031607</v>
      </c>
      <c r="B864">
        <v>7</v>
      </c>
      <c r="C864">
        <v>2</v>
      </c>
      <c r="D864">
        <v>20316</v>
      </c>
      <c r="E864" t="s">
        <v>1356</v>
      </c>
      <c r="F864">
        <v>7</v>
      </c>
      <c r="G864">
        <v>10</v>
      </c>
      <c r="H864">
        <v>280</v>
      </c>
    </row>
    <row r="865" spans="1:9" x14ac:dyDescent="0.3">
      <c r="A865">
        <v>2031608</v>
      </c>
      <c r="B865">
        <v>7</v>
      </c>
      <c r="C865">
        <v>2</v>
      </c>
      <c r="D865">
        <v>20316</v>
      </c>
      <c r="E865" t="s">
        <v>1357</v>
      </c>
      <c r="F865">
        <v>8</v>
      </c>
      <c r="G865">
        <v>10</v>
      </c>
      <c r="H865">
        <v>360</v>
      </c>
    </row>
    <row r="866" spans="1:9" x14ac:dyDescent="0.3">
      <c r="A866">
        <v>2031609</v>
      </c>
      <c r="B866">
        <v>7</v>
      </c>
      <c r="C866">
        <v>2</v>
      </c>
      <c r="D866">
        <v>20316</v>
      </c>
      <c r="E866" t="s">
        <v>1358</v>
      </c>
      <c r="F866">
        <v>9</v>
      </c>
      <c r="G866">
        <v>10</v>
      </c>
      <c r="H866">
        <v>450</v>
      </c>
    </row>
    <row r="867" spans="1:9" x14ac:dyDescent="0.3">
      <c r="A867">
        <v>2031610</v>
      </c>
      <c r="B867">
        <v>7</v>
      </c>
      <c r="C867">
        <v>2</v>
      </c>
      <c r="D867">
        <v>20316</v>
      </c>
      <c r="E867" t="s">
        <v>1359</v>
      </c>
      <c r="F867">
        <v>10</v>
      </c>
      <c r="G867">
        <v>10</v>
      </c>
      <c r="H867">
        <v>550</v>
      </c>
    </row>
    <row r="868" spans="1:9" x14ac:dyDescent="0.3">
      <c r="A868">
        <v>2031700</v>
      </c>
      <c r="B868">
        <v>7</v>
      </c>
      <c r="C868">
        <v>2</v>
      </c>
      <c r="D868">
        <v>20317</v>
      </c>
      <c r="E868" t="s">
        <v>603</v>
      </c>
      <c r="F868">
        <v>0</v>
      </c>
      <c r="G868">
        <v>0</v>
      </c>
      <c r="H868">
        <v>0</v>
      </c>
      <c r="I868">
        <v>0</v>
      </c>
    </row>
    <row r="869" spans="1:9" x14ac:dyDescent="0.3">
      <c r="A869">
        <v>2031701</v>
      </c>
      <c r="B869">
        <v>7</v>
      </c>
      <c r="C869">
        <v>2</v>
      </c>
      <c r="D869">
        <v>20317</v>
      </c>
      <c r="E869" t="s">
        <v>604</v>
      </c>
      <c r="F869">
        <v>1</v>
      </c>
      <c r="G869">
        <v>10</v>
      </c>
      <c r="H869">
        <v>10</v>
      </c>
      <c r="I869">
        <v>10</v>
      </c>
    </row>
    <row r="870" spans="1:9" x14ac:dyDescent="0.3">
      <c r="A870">
        <v>2031702</v>
      </c>
      <c r="B870">
        <v>7</v>
      </c>
      <c r="C870">
        <v>2</v>
      </c>
      <c r="D870">
        <v>20317</v>
      </c>
      <c r="E870" t="s">
        <v>605</v>
      </c>
      <c r="F870">
        <v>2</v>
      </c>
      <c r="G870">
        <v>10</v>
      </c>
      <c r="H870">
        <v>30</v>
      </c>
      <c r="I870">
        <v>30</v>
      </c>
    </row>
    <row r="871" spans="1:9" x14ac:dyDescent="0.3">
      <c r="A871">
        <v>2031703</v>
      </c>
      <c r="B871">
        <v>7</v>
      </c>
      <c r="C871">
        <v>2</v>
      </c>
      <c r="D871">
        <v>20317</v>
      </c>
      <c r="E871" t="s">
        <v>606</v>
      </c>
      <c r="F871">
        <v>3</v>
      </c>
      <c r="G871">
        <v>10</v>
      </c>
      <c r="H871">
        <v>80</v>
      </c>
      <c r="I871">
        <v>60</v>
      </c>
    </row>
    <row r="872" spans="1:9" x14ac:dyDescent="0.3">
      <c r="A872">
        <v>2031704</v>
      </c>
      <c r="B872">
        <v>7</v>
      </c>
      <c r="C872">
        <v>2</v>
      </c>
      <c r="D872">
        <v>20317</v>
      </c>
      <c r="E872" t="s">
        <v>607</v>
      </c>
      <c r="F872">
        <v>4</v>
      </c>
      <c r="G872">
        <v>10</v>
      </c>
      <c r="H872">
        <v>160</v>
      </c>
      <c r="I872">
        <v>100</v>
      </c>
    </row>
    <row r="873" spans="1:9" x14ac:dyDescent="0.3">
      <c r="A873">
        <v>2031705</v>
      </c>
      <c r="B873">
        <v>7</v>
      </c>
      <c r="C873">
        <v>2</v>
      </c>
      <c r="D873">
        <v>20317</v>
      </c>
      <c r="E873" t="s">
        <v>608</v>
      </c>
      <c r="F873">
        <v>5</v>
      </c>
      <c r="G873">
        <v>10</v>
      </c>
      <c r="H873">
        <v>260</v>
      </c>
      <c r="I873">
        <v>150</v>
      </c>
    </row>
    <row r="874" spans="1:9" x14ac:dyDescent="0.3">
      <c r="A874">
        <v>2031800</v>
      </c>
      <c r="B874">
        <v>7</v>
      </c>
      <c r="C874">
        <v>2</v>
      </c>
      <c r="D874">
        <v>20318</v>
      </c>
      <c r="E874" t="s">
        <v>609</v>
      </c>
      <c r="F874">
        <v>0</v>
      </c>
      <c r="G874">
        <v>0</v>
      </c>
      <c r="H874">
        <v>0</v>
      </c>
      <c r="I874">
        <v>0</v>
      </c>
    </row>
    <row r="875" spans="1:9" x14ac:dyDescent="0.3">
      <c r="A875">
        <v>2031801</v>
      </c>
      <c r="B875">
        <v>7</v>
      </c>
      <c r="C875">
        <v>2</v>
      </c>
      <c r="D875">
        <v>20318</v>
      </c>
      <c r="E875" t="s">
        <v>360</v>
      </c>
      <c r="F875">
        <v>1</v>
      </c>
      <c r="G875">
        <v>10</v>
      </c>
      <c r="H875">
        <v>10</v>
      </c>
      <c r="I875">
        <v>10</v>
      </c>
    </row>
    <row r="876" spans="1:9" x14ac:dyDescent="0.3">
      <c r="A876">
        <v>2031802</v>
      </c>
      <c r="B876">
        <v>7</v>
      </c>
      <c r="C876">
        <v>2</v>
      </c>
      <c r="D876">
        <v>20318</v>
      </c>
      <c r="E876" t="s">
        <v>361</v>
      </c>
      <c r="F876">
        <v>2</v>
      </c>
      <c r="G876">
        <v>10</v>
      </c>
      <c r="H876">
        <v>30</v>
      </c>
      <c r="I876">
        <v>30</v>
      </c>
    </row>
    <row r="877" spans="1:9" x14ac:dyDescent="0.3">
      <c r="A877">
        <v>2031803</v>
      </c>
      <c r="B877">
        <v>7</v>
      </c>
      <c r="C877">
        <v>2</v>
      </c>
      <c r="D877">
        <v>20318</v>
      </c>
      <c r="E877" t="s">
        <v>362</v>
      </c>
      <c r="F877">
        <v>3</v>
      </c>
      <c r="G877">
        <v>10</v>
      </c>
      <c r="H877">
        <v>80</v>
      </c>
      <c r="I877">
        <v>60</v>
      </c>
    </row>
    <row r="878" spans="1:9" x14ac:dyDescent="0.3">
      <c r="A878">
        <v>2031804</v>
      </c>
      <c r="B878">
        <v>7</v>
      </c>
      <c r="C878">
        <v>2</v>
      </c>
      <c r="D878">
        <v>20318</v>
      </c>
      <c r="E878" t="s">
        <v>363</v>
      </c>
      <c r="F878">
        <v>4</v>
      </c>
      <c r="G878">
        <v>10</v>
      </c>
      <c r="H878">
        <v>160</v>
      </c>
      <c r="I878">
        <v>100</v>
      </c>
    </row>
    <row r="879" spans="1:9" x14ac:dyDescent="0.3">
      <c r="A879">
        <v>2031805</v>
      </c>
      <c r="B879">
        <v>7</v>
      </c>
      <c r="C879">
        <v>2</v>
      </c>
      <c r="D879">
        <v>20318</v>
      </c>
      <c r="E879" t="s">
        <v>364</v>
      </c>
      <c r="F879">
        <v>5</v>
      </c>
      <c r="G879">
        <v>10</v>
      </c>
      <c r="H879">
        <v>260</v>
      </c>
      <c r="I879">
        <v>150</v>
      </c>
    </row>
    <row r="880" spans="1:9" x14ac:dyDescent="0.3">
      <c r="A880">
        <v>2040100</v>
      </c>
      <c r="B880">
        <v>9</v>
      </c>
      <c r="C880">
        <v>2</v>
      </c>
      <c r="D880">
        <v>20401</v>
      </c>
      <c r="E880" t="s">
        <v>610</v>
      </c>
      <c r="F880">
        <v>0</v>
      </c>
      <c r="G880">
        <v>0</v>
      </c>
      <c r="H880">
        <v>0</v>
      </c>
      <c r="I880">
        <v>0</v>
      </c>
    </row>
    <row r="881" spans="1:9" x14ac:dyDescent="0.3">
      <c r="A881">
        <v>2040101</v>
      </c>
      <c r="B881">
        <v>9</v>
      </c>
      <c r="C881">
        <v>2</v>
      </c>
      <c r="D881">
        <v>20401</v>
      </c>
      <c r="E881" t="s">
        <v>611</v>
      </c>
      <c r="F881">
        <v>1</v>
      </c>
      <c r="G881">
        <v>0</v>
      </c>
      <c r="H881">
        <v>10</v>
      </c>
      <c r="I881">
        <v>10</v>
      </c>
    </row>
    <row r="882" spans="1:9" x14ac:dyDescent="0.3">
      <c r="A882">
        <v>2040102</v>
      </c>
      <c r="B882">
        <v>9</v>
      </c>
      <c r="C882">
        <v>2</v>
      </c>
      <c r="D882">
        <v>20401</v>
      </c>
      <c r="E882" t="s">
        <v>612</v>
      </c>
      <c r="F882">
        <v>2</v>
      </c>
      <c r="G882">
        <v>10</v>
      </c>
      <c r="H882">
        <v>30</v>
      </c>
      <c r="I882">
        <v>30</v>
      </c>
    </row>
    <row r="883" spans="1:9" x14ac:dyDescent="0.3">
      <c r="A883">
        <v>2040103</v>
      </c>
      <c r="B883">
        <v>9</v>
      </c>
      <c r="C883">
        <v>2</v>
      </c>
      <c r="D883">
        <v>20401</v>
      </c>
      <c r="E883" t="s">
        <v>613</v>
      </c>
      <c r="F883">
        <v>3</v>
      </c>
      <c r="G883">
        <v>10</v>
      </c>
      <c r="H883">
        <v>80</v>
      </c>
      <c r="I883">
        <v>60</v>
      </c>
    </row>
    <row r="884" spans="1:9" x14ac:dyDescent="0.3">
      <c r="A884">
        <v>2040104</v>
      </c>
      <c r="B884">
        <v>9</v>
      </c>
      <c r="C884">
        <v>2</v>
      </c>
      <c r="D884">
        <v>20401</v>
      </c>
      <c r="E884" t="s">
        <v>1519</v>
      </c>
      <c r="F884">
        <v>4</v>
      </c>
      <c r="G884">
        <v>10</v>
      </c>
      <c r="H884">
        <v>160</v>
      </c>
    </row>
    <row r="885" spans="1:9" x14ac:dyDescent="0.3">
      <c r="A885">
        <v>2040105</v>
      </c>
      <c r="B885">
        <v>9</v>
      </c>
      <c r="C885">
        <v>2</v>
      </c>
      <c r="D885">
        <v>20401</v>
      </c>
      <c r="E885" t="s">
        <v>1520</v>
      </c>
      <c r="F885">
        <v>5</v>
      </c>
      <c r="G885">
        <v>10</v>
      </c>
      <c r="H885">
        <v>260</v>
      </c>
    </row>
    <row r="886" spans="1:9" x14ac:dyDescent="0.3">
      <c r="A886">
        <v>2040200</v>
      </c>
      <c r="B886">
        <v>9</v>
      </c>
      <c r="C886">
        <v>2</v>
      </c>
      <c r="D886">
        <v>20402</v>
      </c>
      <c r="E886" t="s">
        <v>614</v>
      </c>
      <c r="F886">
        <v>0</v>
      </c>
      <c r="G886">
        <v>0</v>
      </c>
      <c r="H886">
        <v>0</v>
      </c>
      <c r="I886">
        <v>0</v>
      </c>
    </row>
    <row r="887" spans="1:9" x14ac:dyDescent="0.3">
      <c r="A887">
        <v>2040201</v>
      </c>
      <c r="B887">
        <v>9</v>
      </c>
      <c r="C887">
        <v>2</v>
      </c>
      <c r="D887">
        <v>20402</v>
      </c>
      <c r="E887" t="s">
        <v>615</v>
      </c>
      <c r="F887">
        <v>1</v>
      </c>
      <c r="G887">
        <v>10</v>
      </c>
      <c r="H887">
        <v>10</v>
      </c>
      <c r="I887">
        <v>10</v>
      </c>
    </row>
    <row r="888" spans="1:9" x14ac:dyDescent="0.3">
      <c r="A888">
        <v>2040202</v>
      </c>
      <c r="B888">
        <v>9</v>
      </c>
      <c r="C888">
        <v>2</v>
      </c>
      <c r="D888">
        <v>20402</v>
      </c>
      <c r="E888" t="s">
        <v>616</v>
      </c>
      <c r="F888">
        <v>2</v>
      </c>
      <c r="G888">
        <v>10</v>
      </c>
      <c r="H888">
        <v>30</v>
      </c>
      <c r="I888">
        <v>30</v>
      </c>
    </row>
    <row r="889" spans="1:9" x14ac:dyDescent="0.3">
      <c r="A889">
        <v>2040203</v>
      </c>
      <c r="B889">
        <v>9</v>
      </c>
      <c r="C889">
        <v>2</v>
      </c>
      <c r="D889">
        <v>20402</v>
      </c>
      <c r="E889" t="s">
        <v>617</v>
      </c>
      <c r="F889">
        <v>3</v>
      </c>
      <c r="G889">
        <v>10</v>
      </c>
      <c r="H889">
        <v>80</v>
      </c>
      <c r="I889">
        <v>60</v>
      </c>
    </row>
    <row r="890" spans="1:9" x14ac:dyDescent="0.3">
      <c r="A890">
        <v>2040204</v>
      </c>
      <c r="B890">
        <v>9</v>
      </c>
      <c r="C890">
        <v>2</v>
      </c>
      <c r="D890">
        <v>20402</v>
      </c>
      <c r="E890" t="s">
        <v>1521</v>
      </c>
      <c r="F890">
        <v>4</v>
      </c>
      <c r="G890">
        <v>10</v>
      </c>
      <c r="H890">
        <v>160</v>
      </c>
    </row>
    <row r="891" spans="1:9" x14ac:dyDescent="0.3">
      <c r="A891">
        <v>2040205</v>
      </c>
      <c r="B891">
        <v>9</v>
      </c>
      <c r="C891">
        <v>2</v>
      </c>
      <c r="D891">
        <v>20402</v>
      </c>
      <c r="E891" t="s">
        <v>1522</v>
      </c>
      <c r="F891">
        <v>5</v>
      </c>
      <c r="G891">
        <v>10</v>
      </c>
      <c r="H891">
        <v>260</v>
      </c>
    </row>
    <row r="892" spans="1:9" x14ac:dyDescent="0.3">
      <c r="A892">
        <v>2040300</v>
      </c>
      <c r="B892">
        <v>9</v>
      </c>
      <c r="C892">
        <v>2</v>
      </c>
      <c r="D892">
        <v>20403</v>
      </c>
      <c r="E892" t="s">
        <v>618</v>
      </c>
      <c r="F892">
        <v>0</v>
      </c>
      <c r="G892">
        <v>0</v>
      </c>
      <c r="H892">
        <v>0</v>
      </c>
      <c r="I892">
        <v>0</v>
      </c>
    </row>
    <row r="893" spans="1:9" x14ac:dyDescent="0.3">
      <c r="A893">
        <v>2040301</v>
      </c>
      <c r="B893">
        <v>9</v>
      </c>
      <c r="C893">
        <v>2</v>
      </c>
      <c r="D893">
        <v>20403</v>
      </c>
      <c r="E893" t="s">
        <v>619</v>
      </c>
      <c r="F893">
        <v>1</v>
      </c>
      <c r="G893">
        <v>10</v>
      </c>
      <c r="H893">
        <v>10</v>
      </c>
      <c r="I893">
        <v>10</v>
      </c>
    </row>
    <row r="894" spans="1:9" x14ac:dyDescent="0.3">
      <c r="A894">
        <v>2040302</v>
      </c>
      <c r="B894">
        <v>9</v>
      </c>
      <c r="C894">
        <v>2</v>
      </c>
      <c r="D894">
        <v>20403</v>
      </c>
      <c r="E894" t="s">
        <v>620</v>
      </c>
      <c r="F894">
        <v>2</v>
      </c>
      <c r="G894">
        <v>10</v>
      </c>
      <c r="H894">
        <v>30</v>
      </c>
      <c r="I894">
        <v>30</v>
      </c>
    </row>
    <row r="895" spans="1:9" x14ac:dyDescent="0.3">
      <c r="A895">
        <v>2040303</v>
      </c>
      <c r="B895">
        <v>9</v>
      </c>
      <c r="C895">
        <v>2</v>
      </c>
      <c r="D895">
        <v>20403</v>
      </c>
      <c r="E895" t="s">
        <v>621</v>
      </c>
      <c r="F895">
        <v>3</v>
      </c>
      <c r="G895">
        <v>10</v>
      </c>
      <c r="H895">
        <v>80</v>
      </c>
      <c r="I895">
        <v>60</v>
      </c>
    </row>
    <row r="896" spans="1:9" x14ac:dyDescent="0.3">
      <c r="A896">
        <v>2040400</v>
      </c>
      <c r="B896">
        <v>9</v>
      </c>
      <c r="C896">
        <v>2</v>
      </c>
      <c r="D896">
        <v>20404</v>
      </c>
      <c r="E896" t="s">
        <v>622</v>
      </c>
      <c r="F896">
        <v>0</v>
      </c>
      <c r="G896">
        <v>0</v>
      </c>
      <c r="H896">
        <v>0</v>
      </c>
      <c r="I896">
        <v>0</v>
      </c>
    </row>
    <row r="897" spans="1:9" x14ac:dyDescent="0.3">
      <c r="A897">
        <v>2040401</v>
      </c>
      <c r="B897">
        <v>9</v>
      </c>
      <c r="C897">
        <v>2</v>
      </c>
      <c r="D897">
        <v>20404</v>
      </c>
      <c r="E897" t="s">
        <v>360</v>
      </c>
      <c r="F897">
        <v>1</v>
      </c>
      <c r="G897">
        <v>10</v>
      </c>
      <c r="H897">
        <v>10</v>
      </c>
      <c r="I897">
        <v>10</v>
      </c>
    </row>
    <row r="898" spans="1:9" x14ac:dyDescent="0.3">
      <c r="A898">
        <v>2040402</v>
      </c>
      <c r="B898">
        <v>9</v>
      </c>
      <c r="C898">
        <v>2</v>
      </c>
      <c r="D898">
        <v>20404</v>
      </c>
      <c r="E898" t="s">
        <v>361</v>
      </c>
      <c r="F898">
        <v>2</v>
      </c>
      <c r="G898">
        <v>10</v>
      </c>
      <c r="H898">
        <v>30</v>
      </c>
      <c r="I898">
        <v>30</v>
      </c>
    </row>
    <row r="899" spans="1:9" x14ac:dyDescent="0.3">
      <c r="A899">
        <v>2040403</v>
      </c>
      <c r="B899">
        <v>9</v>
      </c>
      <c r="C899">
        <v>2</v>
      </c>
      <c r="D899">
        <v>20404</v>
      </c>
      <c r="E899" t="s">
        <v>362</v>
      </c>
      <c r="F899">
        <v>3</v>
      </c>
      <c r="G899">
        <v>10</v>
      </c>
      <c r="H899">
        <v>80</v>
      </c>
      <c r="I899">
        <v>60</v>
      </c>
    </row>
    <row r="900" spans="1:9" x14ac:dyDescent="0.3">
      <c r="A900">
        <v>2040404</v>
      </c>
      <c r="B900">
        <v>9</v>
      </c>
      <c r="C900">
        <v>2</v>
      </c>
      <c r="D900">
        <v>20404</v>
      </c>
      <c r="E900" t="s">
        <v>363</v>
      </c>
      <c r="F900">
        <v>4</v>
      </c>
      <c r="G900">
        <v>10</v>
      </c>
      <c r="H900">
        <v>160</v>
      </c>
      <c r="I900">
        <v>80</v>
      </c>
    </row>
    <row r="901" spans="1:9" x14ac:dyDescent="0.3">
      <c r="A901">
        <v>2040405</v>
      </c>
      <c r="B901">
        <v>9</v>
      </c>
      <c r="C901">
        <v>2</v>
      </c>
      <c r="D901">
        <v>20404</v>
      </c>
      <c r="E901" t="s">
        <v>364</v>
      </c>
      <c r="F901">
        <v>5</v>
      </c>
      <c r="G901">
        <v>10</v>
      </c>
      <c r="H901">
        <v>260</v>
      </c>
      <c r="I901">
        <v>110</v>
      </c>
    </row>
    <row r="902" spans="1:9" x14ac:dyDescent="0.3">
      <c r="A902">
        <v>2040500</v>
      </c>
      <c r="B902">
        <v>9</v>
      </c>
      <c r="C902">
        <v>2</v>
      </c>
      <c r="D902">
        <v>20405</v>
      </c>
      <c r="E902" t="s">
        <v>623</v>
      </c>
      <c r="F902">
        <v>0</v>
      </c>
      <c r="G902">
        <v>0</v>
      </c>
      <c r="H902">
        <v>0</v>
      </c>
      <c r="I902">
        <v>0</v>
      </c>
    </row>
    <row r="903" spans="1:9" x14ac:dyDescent="0.3">
      <c r="A903">
        <v>2040501</v>
      </c>
      <c r="B903">
        <v>9</v>
      </c>
      <c r="C903">
        <v>2</v>
      </c>
      <c r="D903">
        <v>20405</v>
      </c>
      <c r="E903" t="s">
        <v>624</v>
      </c>
      <c r="F903">
        <v>1</v>
      </c>
      <c r="G903">
        <v>10</v>
      </c>
      <c r="H903">
        <v>10</v>
      </c>
      <c r="I903">
        <v>10</v>
      </c>
    </row>
    <row r="904" spans="1:9" x14ac:dyDescent="0.3">
      <c r="A904">
        <v>2040502</v>
      </c>
      <c r="B904">
        <v>9</v>
      </c>
      <c r="C904">
        <v>2</v>
      </c>
      <c r="D904">
        <v>20405</v>
      </c>
      <c r="E904" t="s">
        <v>625</v>
      </c>
      <c r="F904">
        <v>2</v>
      </c>
      <c r="G904">
        <v>10</v>
      </c>
      <c r="H904">
        <v>30</v>
      </c>
      <c r="I904">
        <v>30</v>
      </c>
    </row>
    <row r="905" spans="1:9" x14ac:dyDescent="0.3">
      <c r="A905">
        <v>2040503</v>
      </c>
      <c r="B905">
        <v>9</v>
      </c>
      <c r="C905">
        <v>2</v>
      </c>
      <c r="D905">
        <v>20405</v>
      </c>
      <c r="E905" t="s">
        <v>626</v>
      </c>
      <c r="F905">
        <v>3</v>
      </c>
      <c r="G905">
        <v>10</v>
      </c>
      <c r="H905">
        <v>80</v>
      </c>
      <c r="I905">
        <v>60</v>
      </c>
    </row>
    <row r="906" spans="1:9" x14ac:dyDescent="0.3">
      <c r="A906">
        <v>2040504</v>
      </c>
      <c r="B906">
        <v>9</v>
      </c>
      <c r="C906">
        <v>2</v>
      </c>
      <c r="D906">
        <v>20405</v>
      </c>
      <c r="E906" t="s">
        <v>1523</v>
      </c>
      <c r="F906">
        <v>4</v>
      </c>
      <c r="G906">
        <v>10</v>
      </c>
      <c r="H906">
        <v>160</v>
      </c>
    </row>
    <row r="907" spans="1:9" x14ac:dyDescent="0.3">
      <c r="A907">
        <v>2040505</v>
      </c>
      <c r="B907">
        <v>9</v>
      </c>
      <c r="C907">
        <v>2</v>
      </c>
      <c r="D907">
        <v>20405</v>
      </c>
      <c r="E907" t="s">
        <v>1524</v>
      </c>
      <c r="F907">
        <v>5</v>
      </c>
      <c r="G907">
        <v>10</v>
      </c>
      <c r="H907">
        <v>260</v>
      </c>
    </row>
    <row r="908" spans="1:9" x14ac:dyDescent="0.3">
      <c r="A908">
        <v>2040600</v>
      </c>
      <c r="B908">
        <v>9</v>
      </c>
      <c r="C908">
        <v>2</v>
      </c>
      <c r="D908">
        <v>20406</v>
      </c>
      <c r="E908" t="s">
        <v>627</v>
      </c>
      <c r="F908">
        <v>0</v>
      </c>
      <c r="G908">
        <v>0</v>
      </c>
      <c r="H908">
        <v>0</v>
      </c>
      <c r="I908">
        <v>0</v>
      </c>
    </row>
    <row r="909" spans="1:9" x14ac:dyDescent="0.3">
      <c r="A909">
        <v>2040601</v>
      </c>
      <c r="B909">
        <v>9</v>
      </c>
      <c r="C909">
        <v>2</v>
      </c>
      <c r="D909">
        <v>20406</v>
      </c>
      <c r="E909" t="s">
        <v>628</v>
      </c>
      <c r="F909">
        <v>1</v>
      </c>
      <c r="G909">
        <v>10</v>
      </c>
      <c r="H909">
        <v>10</v>
      </c>
      <c r="I909">
        <v>10</v>
      </c>
    </row>
    <row r="910" spans="1:9" x14ac:dyDescent="0.3">
      <c r="A910">
        <v>2040602</v>
      </c>
      <c r="B910">
        <v>9</v>
      </c>
      <c r="C910">
        <v>2</v>
      </c>
      <c r="D910">
        <v>20406</v>
      </c>
      <c r="E910" t="s">
        <v>629</v>
      </c>
      <c r="F910">
        <v>2</v>
      </c>
      <c r="G910">
        <v>10</v>
      </c>
      <c r="H910">
        <v>30</v>
      </c>
      <c r="I910">
        <v>30</v>
      </c>
    </row>
    <row r="911" spans="1:9" x14ac:dyDescent="0.3">
      <c r="A911">
        <v>2040603</v>
      </c>
      <c r="B911">
        <v>9</v>
      </c>
      <c r="C911">
        <v>2</v>
      </c>
      <c r="D911">
        <v>20406</v>
      </c>
      <c r="E911" t="s">
        <v>630</v>
      </c>
      <c r="F911">
        <v>3</v>
      </c>
      <c r="G911">
        <v>10</v>
      </c>
      <c r="H911">
        <v>80</v>
      </c>
      <c r="I911">
        <v>60</v>
      </c>
    </row>
    <row r="912" spans="1:9" x14ac:dyDescent="0.3">
      <c r="A912">
        <v>2040604</v>
      </c>
      <c r="B912">
        <v>9</v>
      </c>
      <c r="C912">
        <v>2</v>
      </c>
      <c r="D912">
        <v>20406</v>
      </c>
      <c r="E912" t="s">
        <v>1525</v>
      </c>
      <c r="F912">
        <v>4</v>
      </c>
      <c r="G912">
        <v>10</v>
      </c>
      <c r="H912">
        <v>160</v>
      </c>
    </row>
    <row r="913" spans="1:9" x14ac:dyDescent="0.3">
      <c r="A913">
        <v>2040605</v>
      </c>
      <c r="B913">
        <v>9</v>
      </c>
      <c r="C913">
        <v>2</v>
      </c>
      <c r="D913">
        <v>20406</v>
      </c>
      <c r="E913" t="s">
        <v>1526</v>
      </c>
      <c r="F913">
        <v>5</v>
      </c>
      <c r="G913">
        <v>10</v>
      </c>
      <c r="H913">
        <v>260</v>
      </c>
    </row>
    <row r="914" spans="1:9" x14ac:dyDescent="0.3">
      <c r="A914">
        <v>2040700</v>
      </c>
      <c r="B914">
        <v>9</v>
      </c>
      <c r="C914">
        <v>2</v>
      </c>
      <c r="D914">
        <v>20407</v>
      </c>
      <c r="E914" t="s">
        <v>631</v>
      </c>
      <c r="F914">
        <v>0</v>
      </c>
      <c r="G914">
        <v>0</v>
      </c>
      <c r="H914">
        <v>0</v>
      </c>
      <c r="I914">
        <v>0</v>
      </c>
    </row>
    <row r="915" spans="1:9" x14ac:dyDescent="0.3">
      <c r="A915">
        <v>2040701</v>
      </c>
      <c r="B915">
        <v>9</v>
      </c>
      <c r="C915">
        <v>2</v>
      </c>
      <c r="D915">
        <v>20407</v>
      </c>
      <c r="E915" t="s">
        <v>632</v>
      </c>
      <c r="F915">
        <v>1</v>
      </c>
      <c r="G915">
        <v>70</v>
      </c>
      <c r="H915">
        <v>20</v>
      </c>
      <c r="I915">
        <v>10</v>
      </c>
    </row>
    <row r="916" spans="1:9" x14ac:dyDescent="0.3">
      <c r="A916">
        <v>2040702</v>
      </c>
      <c r="B916">
        <v>9</v>
      </c>
      <c r="C916">
        <v>2</v>
      </c>
      <c r="D916">
        <v>20407</v>
      </c>
      <c r="E916" t="s">
        <v>633</v>
      </c>
      <c r="F916">
        <v>2</v>
      </c>
      <c r="G916">
        <v>70</v>
      </c>
      <c r="H916">
        <v>60</v>
      </c>
      <c r="I916">
        <v>30</v>
      </c>
    </row>
    <row r="917" spans="1:9" x14ac:dyDescent="0.3">
      <c r="A917">
        <v>2040703</v>
      </c>
      <c r="B917">
        <v>9</v>
      </c>
      <c r="C917">
        <v>2</v>
      </c>
      <c r="D917">
        <v>20407</v>
      </c>
      <c r="E917" t="s">
        <v>634</v>
      </c>
      <c r="F917">
        <v>3</v>
      </c>
      <c r="G917">
        <v>70</v>
      </c>
      <c r="H917">
        <v>120</v>
      </c>
      <c r="I917">
        <v>60</v>
      </c>
    </row>
    <row r="918" spans="1:9" x14ac:dyDescent="0.3">
      <c r="A918">
        <v>2040704</v>
      </c>
      <c r="B918">
        <v>9</v>
      </c>
      <c r="C918">
        <v>2</v>
      </c>
      <c r="D918">
        <v>20407</v>
      </c>
      <c r="E918" t="s">
        <v>635</v>
      </c>
      <c r="F918">
        <v>4</v>
      </c>
      <c r="G918">
        <v>70</v>
      </c>
      <c r="H918">
        <v>200</v>
      </c>
      <c r="I918">
        <v>100</v>
      </c>
    </row>
    <row r="919" spans="1:9" x14ac:dyDescent="0.3">
      <c r="A919">
        <v>2040705</v>
      </c>
      <c r="B919">
        <v>9</v>
      </c>
      <c r="C919">
        <v>2</v>
      </c>
      <c r="D919">
        <v>20407</v>
      </c>
      <c r="E919" t="s">
        <v>636</v>
      </c>
      <c r="F919">
        <v>5</v>
      </c>
      <c r="G919">
        <v>70</v>
      </c>
      <c r="H919">
        <v>300</v>
      </c>
      <c r="I919">
        <v>150</v>
      </c>
    </row>
    <row r="920" spans="1:9" x14ac:dyDescent="0.3">
      <c r="A920">
        <v>2040800</v>
      </c>
      <c r="B920">
        <v>9</v>
      </c>
      <c r="C920">
        <v>2</v>
      </c>
      <c r="D920">
        <v>20408</v>
      </c>
      <c r="E920" t="s">
        <v>637</v>
      </c>
      <c r="F920">
        <v>0</v>
      </c>
      <c r="G920">
        <v>0</v>
      </c>
      <c r="H920">
        <v>0</v>
      </c>
      <c r="I920">
        <v>0</v>
      </c>
    </row>
    <row r="921" spans="1:9" x14ac:dyDescent="0.3">
      <c r="A921">
        <v>2040801</v>
      </c>
      <c r="B921">
        <v>9</v>
      </c>
      <c r="C921">
        <v>2</v>
      </c>
      <c r="D921">
        <v>20408</v>
      </c>
      <c r="E921" t="s">
        <v>638</v>
      </c>
      <c r="F921">
        <v>1</v>
      </c>
      <c r="G921">
        <v>10</v>
      </c>
      <c r="H921">
        <v>10</v>
      </c>
      <c r="I921">
        <v>10</v>
      </c>
    </row>
    <row r="922" spans="1:9" x14ac:dyDescent="0.3">
      <c r="A922">
        <v>2040802</v>
      </c>
      <c r="B922">
        <v>9</v>
      </c>
      <c r="C922">
        <v>2</v>
      </c>
      <c r="D922">
        <v>20408</v>
      </c>
      <c r="E922" t="s">
        <v>639</v>
      </c>
      <c r="F922">
        <v>2</v>
      </c>
      <c r="G922">
        <v>10</v>
      </c>
      <c r="H922">
        <v>30</v>
      </c>
      <c r="I922">
        <v>30</v>
      </c>
    </row>
    <row r="923" spans="1:9" x14ac:dyDescent="0.3">
      <c r="A923">
        <v>2040803</v>
      </c>
      <c r="B923">
        <v>9</v>
      </c>
      <c r="C923">
        <v>2</v>
      </c>
      <c r="D923">
        <v>20408</v>
      </c>
      <c r="E923" t="s">
        <v>640</v>
      </c>
      <c r="F923">
        <v>3</v>
      </c>
      <c r="G923">
        <v>10</v>
      </c>
      <c r="H923">
        <v>60</v>
      </c>
      <c r="I923">
        <v>60</v>
      </c>
    </row>
    <row r="924" spans="1:9" x14ac:dyDescent="0.3">
      <c r="A924">
        <v>2040804</v>
      </c>
      <c r="B924">
        <v>9</v>
      </c>
      <c r="C924">
        <v>2</v>
      </c>
      <c r="D924">
        <v>20408</v>
      </c>
      <c r="E924" t="s">
        <v>1424</v>
      </c>
      <c r="F924">
        <v>4</v>
      </c>
      <c r="G924">
        <v>10</v>
      </c>
      <c r="H924">
        <v>100</v>
      </c>
    </row>
    <row r="925" spans="1:9" x14ac:dyDescent="0.3">
      <c r="A925">
        <v>2040805</v>
      </c>
      <c r="B925">
        <v>9</v>
      </c>
      <c r="C925">
        <v>2</v>
      </c>
      <c r="D925">
        <v>20408</v>
      </c>
      <c r="E925" t="s">
        <v>1425</v>
      </c>
      <c r="F925">
        <v>5</v>
      </c>
      <c r="G925">
        <v>10</v>
      </c>
      <c r="H925">
        <v>150</v>
      </c>
    </row>
    <row r="926" spans="1:9" x14ac:dyDescent="0.3">
      <c r="A926">
        <v>2040900</v>
      </c>
      <c r="B926">
        <v>9</v>
      </c>
      <c r="C926">
        <v>2</v>
      </c>
      <c r="D926">
        <v>20409</v>
      </c>
      <c r="E926" t="s">
        <v>641</v>
      </c>
      <c r="F926">
        <v>0</v>
      </c>
      <c r="G926">
        <v>0</v>
      </c>
      <c r="H926">
        <v>0</v>
      </c>
      <c r="I926">
        <v>0</v>
      </c>
    </row>
    <row r="927" spans="1:9" x14ac:dyDescent="0.3">
      <c r="A927">
        <v>2040901</v>
      </c>
      <c r="B927">
        <v>9</v>
      </c>
      <c r="C927">
        <v>2</v>
      </c>
      <c r="D927">
        <v>20409</v>
      </c>
      <c r="E927" t="s">
        <v>642</v>
      </c>
      <c r="F927">
        <v>1</v>
      </c>
      <c r="G927">
        <v>10</v>
      </c>
      <c r="H927">
        <v>10</v>
      </c>
      <c r="I927">
        <v>10</v>
      </c>
    </row>
    <row r="928" spans="1:9" x14ac:dyDescent="0.3">
      <c r="A928">
        <v>2040902</v>
      </c>
      <c r="B928">
        <v>9</v>
      </c>
      <c r="C928">
        <v>2</v>
      </c>
      <c r="D928">
        <v>20409</v>
      </c>
      <c r="E928" t="s">
        <v>643</v>
      </c>
      <c r="F928">
        <v>2</v>
      </c>
      <c r="G928">
        <v>10</v>
      </c>
      <c r="H928">
        <v>30</v>
      </c>
      <c r="I928">
        <v>30</v>
      </c>
    </row>
    <row r="929" spans="1:9" x14ac:dyDescent="0.3">
      <c r="A929">
        <v>2040903</v>
      </c>
      <c r="B929">
        <v>9</v>
      </c>
      <c r="C929">
        <v>2</v>
      </c>
      <c r="D929">
        <v>20409</v>
      </c>
      <c r="E929" t="s">
        <v>644</v>
      </c>
      <c r="F929">
        <v>3</v>
      </c>
      <c r="G929">
        <v>10</v>
      </c>
      <c r="H929">
        <v>60</v>
      </c>
      <c r="I929">
        <v>60</v>
      </c>
    </row>
    <row r="930" spans="1:9" x14ac:dyDescent="0.3">
      <c r="A930">
        <v>2040904</v>
      </c>
      <c r="B930">
        <v>9</v>
      </c>
      <c r="C930">
        <v>2</v>
      </c>
      <c r="D930">
        <v>20409</v>
      </c>
      <c r="E930" t="s">
        <v>645</v>
      </c>
      <c r="F930">
        <v>4</v>
      </c>
      <c r="G930">
        <v>10</v>
      </c>
      <c r="H930">
        <v>100</v>
      </c>
      <c r="I930">
        <v>100</v>
      </c>
    </row>
    <row r="931" spans="1:9" x14ac:dyDescent="0.3">
      <c r="A931">
        <v>2040905</v>
      </c>
      <c r="B931">
        <v>9</v>
      </c>
      <c r="C931">
        <v>2</v>
      </c>
      <c r="D931">
        <v>20409</v>
      </c>
      <c r="E931" t="s">
        <v>646</v>
      </c>
      <c r="F931">
        <v>5</v>
      </c>
      <c r="G931">
        <v>10</v>
      </c>
      <c r="H931">
        <v>150</v>
      </c>
      <c r="I931">
        <v>150</v>
      </c>
    </row>
    <row r="932" spans="1:9" x14ac:dyDescent="0.3">
      <c r="A932">
        <v>2040906</v>
      </c>
      <c r="B932">
        <v>9</v>
      </c>
      <c r="C932">
        <v>2</v>
      </c>
      <c r="D932">
        <v>20409</v>
      </c>
      <c r="E932" t="s">
        <v>1360</v>
      </c>
      <c r="F932">
        <v>6</v>
      </c>
      <c r="G932">
        <v>10</v>
      </c>
      <c r="H932">
        <v>210</v>
      </c>
    </row>
    <row r="933" spans="1:9" x14ac:dyDescent="0.3">
      <c r="A933">
        <v>2040907</v>
      </c>
      <c r="B933">
        <v>9</v>
      </c>
      <c r="C933">
        <v>2</v>
      </c>
      <c r="D933">
        <v>20409</v>
      </c>
      <c r="E933" t="s">
        <v>1361</v>
      </c>
      <c r="F933">
        <v>7</v>
      </c>
      <c r="G933">
        <v>10</v>
      </c>
      <c r="H933">
        <v>280</v>
      </c>
    </row>
    <row r="934" spans="1:9" x14ac:dyDescent="0.3">
      <c r="A934">
        <v>2040908</v>
      </c>
      <c r="B934">
        <v>9</v>
      </c>
      <c r="C934">
        <v>2</v>
      </c>
      <c r="D934">
        <v>20409</v>
      </c>
      <c r="E934" t="s">
        <v>1362</v>
      </c>
      <c r="F934">
        <v>8</v>
      </c>
      <c r="G934">
        <v>10</v>
      </c>
      <c r="H934">
        <v>360</v>
      </c>
    </row>
    <row r="935" spans="1:9" x14ac:dyDescent="0.3">
      <c r="A935">
        <v>2040909</v>
      </c>
      <c r="B935">
        <v>9</v>
      </c>
      <c r="C935">
        <v>2</v>
      </c>
      <c r="D935">
        <v>20409</v>
      </c>
      <c r="E935" t="s">
        <v>1363</v>
      </c>
      <c r="F935">
        <v>9</v>
      </c>
      <c r="G935">
        <v>10</v>
      </c>
      <c r="H935">
        <v>450</v>
      </c>
    </row>
    <row r="936" spans="1:9" x14ac:dyDescent="0.3">
      <c r="A936">
        <v>2040910</v>
      </c>
      <c r="B936">
        <v>9</v>
      </c>
      <c r="C936">
        <v>2</v>
      </c>
      <c r="D936">
        <v>20409</v>
      </c>
      <c r="E936" t="s">
        <v>1364</v>
      </c>
      <c r="F936">
        <v>10</v>
      </c>
      <c r="G936">
        <v>10</v>
      </c>
      <c r="H936">
        <v>550</v>
      </c>
    </row>
    <row r="937" spans="1:9" x14ac:dyDescent="0.3">
      <c r="A937">
        <v>2041000</v>
      </c>
      <c r="B937">
        <v>9</v>
      </c>
      <c r="C937">
        <v>2</v>
      </c>
      <c r="D937">
        <v>20410</v>
      </c>
      <c r="E937" t="s">
        <v>647</v>
      </c>
      <c r="F937">
        <v>0</v>
      </c>
      <c r="G937">
        <v>0</v>
      </c>
      <c r="H937">
        <v>0</v>
      </c>
      <c r="I937">
        <v>0</v>
      </c>
    </row>
    <row r="938" spans="1:9" x14ac:dyDescent="0.3">
      <c r="A938">
        <v>2041001</v>
      </c>
      <c r="B938">
        <v>9</v>
      </c>
      <c r="C938">
        <v>2</v>
      </c>
      <c r="D938">
        <v>20410</v>
      </c>
      <c r="E938" t="s">
        <v>648</v>
      </c>
      <c r="F938">
        <v>1</v>
      </c>
      <c r="G938">
        <v>10</v>
      </c>
      <c r="H938">
        <v>10</v>
      </c>
      <c r="I938">
        <v>10</v>
      </c>
    </row>
    <row r="939" spans="1:9" x14ac:dyDescent="0.3">
      <c r="A939">
        <v>2041002</v>
      </c>
      <c r="B939">
        <v>9</v>
      </c>
      <c r="C939">
        <v>2</v>
      </c>
      <c r="D939">
        <v>20410</v>
      </c>
      <c r="E939" t="s">
        <v>649</v>
      </c>
      <c r="F939">
        <v>2</v>
      </c>
      <c r="G939">
        <v>10</v>
      </c>
      <c r="H939">
        <v>30</v>
      </c>
      <c r="I939">
        <v>30</v>
      </c>
    </row>
    <row r="940" spans="1:9" x14ac:dyDescent="0.3">
      <c r="A940">
        <v>2041003</v>
      </c>
      <c r="B940">
        <v>9</v>
      </c>
      <c r="C940">
        <v>2</v>
      </c>
      <c r="D940">
        <v>20410</v>
      </c>
      <c r="E940" t="s">
        <v>650</v>
      </c>
      <c r="F940">
        <v>3</v>
      </c>
      <c r="G940">
        <v>10</v>
      </c>
      <c r="H940">
        <v>80</v>
      </c>
      <c r="I940">
        <v>60</v>
      </c>
    </row>
    <row r="941" spans="1:9" x14ac:dyDescent="0.3">
      <c r="A941">
        <v>2041004</v>
      </c>
      <c r="B941">
        <v>9</v>
      </c>
      <c r="C941">
        <v>2</v>
      </c>
      <c r="D941">
        <v>20410</v>
      </c>
      <c r="E941" t="s">
        <v>651</v>
      </c>
      <c r="F941">
        <v>4</v>
      </c>
      <c r="G941">
        <v>10</v>
      </c>
      <c r="H941">
        <v>160</v>
      </c>
      <c r="I941">
        <v>100</v>
      </c>
    </row>
    <row r="942" spans="1:9" x14ac:dyDescent="0.3">
      <c r="A942">
        <v>2041005</v>
      </c>
      <c r="B942">
        <v>9</v>
      </c>
      <c r="C942">
        <v>2</v>
      </c>
      <c r="D942">
        <v>20410</v>
      </c>
      <c r="E942" t="s">
        <v>652</v>
      </c>
      <c r="F942">
        <v>5</v>
      </c>
      <c r="G942">
        <v>10</v>
      </c>
      <c r="H942">
        <v>260</v>
      </c>
      <c r="I942">
        <v>150</v>
      </c>
    </row>
    <row r="943" spans="1:9" x14ac:dyDescent="0.3">
      <c r="A943">
        <v>2050100</v>
      </c>
      <c r="B943">
        <v>8</v>
      </c>
      <c r="C943">
        <v>2</v>
      </c>
      <c r="D943">
        <v>20501</v>
      </c>
      <c r="E943" t="s">
        <v>653</v>
      </c>
      <c r="F943">
        <v>0</v>
      </c>
      <c r="G943">
        <v>0</v>
      </c>
      <c r="H943">
        <v>0</v>
      </c>
      <c r="I943">
        <v>0</v>
      </c>
    </row>
    <row r="944" spans="1:9" x14ac:dyDescent="0.3">
      <c r="A944">
        <v>2050101</v>
      </c>
      <c r="B944">
        <v>8</v>
      </c>
      <c r="C944">
        <v>2</v>
      </c>
      <c r="D944">
        <v>20501</v>
      </c>
      <c r="E944" t="s">
        <v>654</v>
      </c>
      <c r="F944">
        <v>1</v>
      </c>
      <c r="G944">
        <v>0</v>
      </c>
      <c r="H944">
        <v>10</v>
      </c>
      <c r="I944">
        <v>10</v>
      </c>
    </row>
    <row r="945" spans="1:9" x14ac:dyDescent="0.3">
      <c r="A945">
        <v>2050102</v>
      </c>
      <c r="B945">
        <v>8</v>
      </c>
      <c r="C945">
        <v>2</v>
      </c>
      <c r="D945">
        <v>20501</v>
      </c>
      <c r="E945" t="s">
        <v>655</v>
      </c>
      <c r="F945">
        <v>2</v>
      </c>
      <c r="G945">
        <v>10</v>
      </c>
      <c r="H945">
        <v>30</v>
      </c>
      <c r="I945">
        <v>30</v>
      </c>
    </row>
    <row r="946" spans="1:9" x14ac:dyDescent="0.3">
      <c r="A946">
        <v>2050103</v>
      </c>
      <c r="B946">
        <v>8</v>
      </c>
      <c r="C946">
        <v>2</v>
      </c>
      <c r="D946">
        <v>20501</v>
      </c>
      <c r="E946" t="s">
        <v>656</v>
      </c>
      <c r="F946">
        <v>3</v>
      </c>
      <c r="G946">
        <v>10</v>
      </c>
      <c r="H946">
        <v>80</v>
      </c>
      <c r="I946">
        <v>60</v>
      </c>
    </row>
    <row r="947" spans="1:9" x14ac:dyDescent="0.3">
      <c r="A947">
        <v>2050104</v>
      </c>
      <c r="B947">
        <v>8</v>
      </c>
      <c r="C947">
        <v>2</v>
      </c>
      <c r="D947">
        <v>20501</v>
      </c>
      <c r="E947" t="s">
        <v>1527</v>
      </c>
      <c r="F947">
        <v>4</v>
      </c>
      <c r="G947">
        <v>10</v>
      </c>
      <c r="H947">
        <v>160</v>
      </c>
    </row>
    <row r="948" spans="1:9" x14ac:dyDescent="0.3">
      <c r="A948">
        <v>2050105</v>
      </c>
      <c r="B948">
        <v>8</v>
      </c>
      <c r="C948">
        <v>2</v>
      </c>
      <c r="D948">
        <v>20501</v>
      </c>
      <c r="E948" t="s">
        <v>1528</v>
      </c>
      <c r="F948">
        <v>5</v>
      </c>
      <c r="G948">
        <v>10</v>
      </c>
      <c r="H948">
        <v>260</v>
      </c>
    </row>
    <row r="949" spans="1:9" x14ac:dyDescent="0.3">
      <c r="A949">
        <v>2050200</v>
      </c>
      <c r="B949">
        <v>8</v>
      </c>
      <c r="C949">
        <v>2</v>
      </c>
      <c r="D949">
        <v>20502</v>
      </c>
      <c r="E949" t="s">
        <v>657</v>
      </c>
      <c r="F949">
        <v>0</v>
      </c>
      <c r="G949">
        <v>0</v>
      </c>
      <c r="H949">
        <v>0</v>
      </c>
      <c r="I949">
        <v>0</v>
      </c>
    </row>
    <row r="950" spans="1:9" x14ac:dyDescent="0.3">
      <c r="A950">
        <v>2050201</v>
      </c>
      <c r="B950">
        <v>8</v>
      </c>
      <c r="C950">
        <v>2</v>
      </c>
      <c r="D950">
        <v>20502</v>
      </c>
      <c r="E950" t="s">
        <v>658</v>
      </c>
      <c r="F950">
        <v>1</v>
      </c>
      <c r="G950">
        <v>10</v>
      </c>
      <c r="H950">
        <v>10</v>
      </c>
      <c r="I950">
        <v>10</v>
      </c>
    </row>
    <row r="951" spans="1:9" x14ac:dyDescent="0.3">
      <c r="A951">
        <v>2050202</v>
      </c>
      <c r="B951">
        <v>8</v>
      </c>
      <c r="C951">
        <v>2</v>
      </c>
      <c r="D951">
        <v>20502</v>
      </c>
      <c r="E951" t="s">
        <v>659</v>
      </c>
      <c r="F951">
        <v>2</v>
      </c>
      <c r="G951">
        <v>10</v>
      </c>
      <c r="H951">
        <v>30</v>
      </c>
      <c r="I951">
        <v>30</v>
      </c>
    </row>
    <row r="952" spans="1:9" x14ac:dyDescent="0.3">
      <c r="A952">
        <v>2050203</v>
      </c>
      <c r="B952">
        <v>8</v>
      </c>
      <c r="C952">
        <v>2</v>
      </c>
      <c r="D952">
        <v>20502</v>
      </c>
      <c r="E952" t="s">
        <v>660</v>
      </c>
      <c r="F952">
        <v>3</v>
      </c>
      <c r="G952">
        <v>10</v>
      </c>
      <c r="H952">
        <v>80</v>
      </c>
      <c r="I952">
        <v>60</v>
      </c>
    </row>
    <row r="953" spans="1:9" x14ac:dyDescent="0.3">
      <c r="A953">
        <v>2050204</v>
      </c>
      <c r="B953">
        <v>8</v>
      </c>
      <c r="C953">
        <v>2</v>
      </c>
      <c r="D953">
        <v>20502</v>
      </c>
      <c r="E953" t="s">
        <v>1529</v>
      </c>
      <c r="F953">
        <v>4</v>
      </c>
      <c r="G953">
        <v>10</v>
      </c>
      <c r="H953">
        <v>160</v>
      </c>
    </row>
    <row r="954" spans="1:9" x14ac:dyDescent="0.3">
      <c r="A954">
        <v>2050205</v>
      </c>
      <c r="B954">
        <v>8</v>
      </c>
      <c r="C954">
        <v>2</v>
      </c>
      <c r="D954">
        <v>20502</v>
      </c>
      <c r="E954" t="s">
        <v>1530</v>
      </c>
      <c r="F954">
        <v>5</v>
      </c>
      <c r="G954">
        <v>10</v>
      </c>
      <c r="H954">
        <v>260</v>
      </c>
    </row>
    <row r="955" spans="1:9" x14ac:dyDescent="0.3">
      <c r="A955">
        <v>2050300</v>
      </c>
      <c r="B955">
        <v>8</v>
      </c>
      <c r="C955">
        <v>2</v>
      </c>
      <c r="D955">
        <v>20503</v>
      </c>
      <c r="E955" t="s">
        <v>661</v>
      </c>
      <c r="F955">
        <v>0</v>
      </c>
      <c r="G955">
        <v>0</v>
      </c>
      <c r="H955">
        <v>0</v>
      </c>
      <c r="I955">
        <v>0</v>
      </c>
    </row>
    <row r="956" spans="1:9" x14ac:dyDescent="0.3">
      <c r="A956">
        <v>2050301</v>
      </c>
      <c r="B956">
        <v>8</v>
      </c>
      <c r="C956">
        <v>2</v>
      </c>
      <c r="D956">
        <v>20503</v>
      </c>
      <c r="E956" t="s">
        <v>662</v>
      </c>
      <c r="F956">
        <v>1</v>
      </c>
      <c r="G956">
        <v>10</v>
      </c>
      <c r="H956">
        <v>10</v>
      </c>
      <c r="I956">
        <v>10</v>
      </c>
    </row>
    <row r="957" spans="1:9" x14ac:dyDescent="0.3">
      <c r="A957">
        <v>2050302</v>
      </c>
      <c r="B957">
        <v>8</v>
      </c>
      <c r="C957">
        <v>2</v>
      </c>
      <c r="D957">
        <v>20503</v>
      </c>
      <c r="E957" t="s">
        <v>663</v>
      </c>
      <c r="F957">
        <v>2</v>
      </c>
      <c r="G957">
        <v>10</v>
      </c>
      <c r="H957">
        <v>30</v>
      </c>
      <c r="I957">
        <v>30</v>
      </c>
    </row>
    <row r="958" spans="1:9" x14ac:dyDescent="0.3">
      <c r="A958">
        <v>2050303</v>
      </c>
      <c r="B958">
        <v>8</v>
      </c>
      <c r="C958">
        <v>2</v>
      </c>
      <c r="D958">
        <v>20503</v>
      </c>
      <c r="E958" t="s">
        <v>664</v>
      </c>
      <c r="F958">
        <v>3</v>
      </c>
      <c r="G958">
        <v>10</v>
      </c>
      <c r="H958">
        <v>80</v>
      </c>
      <c r="I958">
        <v>60</v>
      </c>
    </row>
    <row r="959" spans="1:9" x14ac:dyDescent="0.3">
      <c r="A959">
        <v>2050304</v>
      </c>
      <c r="B959">
        <v>8</v>
      </c>
      <c r="C959">
        <v>2</v>
      </c>
      <c r="D959">
        <v>20503</v>
      </c>
      <c r="E959" t="s">
        <v>1531</v>
      </c>
      <c r="F959">
        <v>4</v>
      </c>
      <c r="G959">
        <v>10</v>
      </c>
      <c r="H959">
        <v>160</v>
      </c>
    </row>
    <row r="960" spans="1:9" x14ac:dyDescent="0.3">
      <c r="A960">
        <v>2050305</v>
      </c>
      <c r="B960">
        <v>8</v>
      </c>
      <c r="C960">
        <v>2</v>
      </c>
      <c r="D960">
        <v>20503</v>
      </c>
      <c r="E960" t="s">
        <v>1532</v>
      </c>
      <c r="F960">
        <v>5</v>
      </c>
      <c r="G960">
        <v>10</v>
      </c>
      <c r="H960">
        <v>260</v>
      </c>
    </row>
    <row r="961" spans="1:9" x14ac:dyDescent="0.3">
      <c r="A961">
        <v>2050400</v>
      </c>
      <c r="B961">
        <v>8</v>
      </c>
      <c r="C961">
        <v>2</v>
      </c>
      <c r="D961">
        <v>20504</v>
      </c>
      <c r="E961" t="s">
        <v>665</v>
      </c>
      <c r="F961">
        <v>0</v>
      </c>
      <c r="G961">
        <v>0</v>
      </c>
      <c r="H961">
        <v>0</v>
      </c>
      <c r="I961">
        <v>0</v>
      </c>
    </row>
    <row r="962" spans="1:9" x14ac:dyDescent="0.3">
      <c r="A962">
        <v>2050401</v>
      </c>
      <c r="B962">
        <v>8</v>
      </c>
      <c r="C962">
        <v>2</v>
      </c>
      <c r="D962">
        <v>20504</v>
      </c>
      <c r="E962" t="s">
        <v>666</v>
      </c>
      <c r="F962">
        <v>1</v>
      </c>
      <c r="G962">
        <v>10</v>
      </c>
      <c r="H962">
        <v>10</v>
      </c>
      <c r="I962">
        <v>10</v>
      </c>
    </row>
    <row r="963" spans="1:9" x14ac:dyDescent="0.3">
      <c r="A963">
        <v>2050402</v>
      </c>
      <c r="B963">
        <v>8</v>
      </c>
      <c r="C963">
        <v>2</v>
      </c>
      <c r="D963">
        <v>20504</v>
      </c>
      <c r="E963" t="s">
        <v>667</v>
      </c>
      <c r="F963">
        <v>2</v>
      </c>
      <c r="G963">
        <v>10</v>
      </c>
      <c r="H963">
        <v>30</v>
      </c>
      <c r="I963">
        <v>30</v>
      </c>
    </row>
    <row r="964" spans="1:9" x14ac:dyDescent="0.3">
      <c r="A964">
        <v>2050403</v>
      </c>
      <c r="B964">
        <v>8</v>
      </c>
      <c r="C964">
        <v>2</v>
      </c>
      <c r="D964">
        <v>20504</v>
      </c>
      <c r="E964" t="s">
        <v>668</v>
      </c>
      <c r="F964">
        <v>3</v>
      </c>
      <c r="G964">
        <v>10</v>
      </c>
      <c r="H964">
        <v>80</v>
      </c>
      <c r="I964">
        <v>60</v>
      </c>
    </row>
    <row r="965" spans="1:9" x14ac:dyDescent="0.3">
      <c r="A965">
        <v>2050404</v>
      </c>
      <c r="B965">
        <v>8</v>
      </c>
      <c r="C965">
        <v>2</v>
      </c>
      <c r="D965">
        <v>20504</v>
      </c>
      <c r="E965" t="s">
        <v>1533</v>
      </c>
      <c r="F965">
        <v>4</v>
      </c>
      <c r="G965">
        <v>10</v>
      </c>
      <c r="H965">
        <v>160</v>
      </c>
    </row>
    <row r="966" spans="1:9" x14ac:dyDescent="0.3">
      <c r="A966">
        <v>2050405</v>
      </c>
      <c r="B966">
        <v>8</v>
      </c>
      <c r="C966">
        <v>2</v>
      </c>
      <c r="D966">
        <v>20504</v>
      </c>
      <c r="E966" t="s">
        <v>1534</v>
      </c>
      <c r="F966">
        <v>5</v>
      </c>
      <c r="G966">
        <v>10</v>
      </c>
      <c r="H966">
        <v>260</v>
      </c>
    </row>
    <row r="967" spans="1:9" x14ac:dyDescent="0.3">
      <c r="A967">
        <v>2050500</v>
      </c>
      <c r="B967">
        <v>8</v>
      </c>
      <c r="C967">
        <v>2</v>
      </c>
      <c r="D967">
        <v>20505</v>
      </c>
      <c r="E967" t="s">
        <v>669</v>
      </c>
      <c r="F967">
        <v>0</v>
      </c>
      <c r="G967">
        <v>0</v>
      </c>
      <c r="H967">
        <v>0</v>
      </c>
      <c r="I967">
        <v>0</v>
      </c>
    </row>
    <row r="968" spans="1:9" x14ac:dyDescent="0.3">
      <c r="A968">
        <v>2050501</v>
      </c>
      <c r="B968">
        <v>8</v>
      </c>
      <c r="C968">
        <v>2</v>
      </c>
      <c r="D968">
        <v>20505</v>
      </c>
      <c r="E968" t="s">
        <v>374</v>
      </c>
      <c r="F968">
        <v>1</v>
      </c>
      <c r="G968">
        <v>10</v>
      </c>
      <c r="H968">
        <v>10</v>
      </c>
      <c r="I968">
        <v>10</v>
      </c>
    </row>
    <row r="969" spans="1:9" x14ac:dyDescent="0.3">
      <c r="A969">
        <v>2050502</v>
      </c>
      <c r="B969">
        <v>8</v>
      </c>
      <c r="C969">
        <v>2</v>
      </c>
      <c r="D969">
        <v>20505</v>
      </c>
      <c r="E969" t="s">
        <v>375</v>
      </c>
      <c r="F969">
        <v>2</v>
      </c>
      <c r="G969">
        <v>10</v>
      </c>
      <c r="H969">
        <v>30</v>
      </c>
      <c r="I969">
        <v>30</v>
      </c>
    </row>
    <row r="970" spans="1:9" x14ac:dyDescent="0.3">
      <c r="A970">
        <v>2050503</v>
      </c>
      <c r="B970">
        <v>8</v>
      </c>
      <c r="C970">
        <v>2</v>
      </c>
      <c r="D970">
        <v>20505</v>
      </c>
      <c r="E970" t="s">
        <v>376</v>
      </c>
      <c r="F970">
        <v>3</v>
      </c>
      <c r="G970">
        <v>10</v>
      </c>
      <c r="H970">
        <v>80</v>
      </c>
      <c r="I970">
        <v>60</v>
      </c>
    </row>
    <row r="971" spans="1:9" x14ac:dyDescent="0.3">
      <c r="A971">
        <v>2050600</v>
      </c>
      <c r="B971">
        <v>8</v>
      </c>
      <c r="C971">
        <v>2</v>
      </c>
      <c r="D971">
        <v>20506</v>
      </c>
      <c r="E971" t="s">
        <v>670</v>
      </c>
      <c r="F971">
        <v>0</v>
      </c>
      <c r="G971">
        <v>0</v>
      </c>
      <c r="H971">
        <v>0</v>
      </c>
      <c r="I971">
        <v>0</v>
      </c>
    </row>
    <row r="972" spans="1:9" x14ac:dyDescent="0.3">
      <c r="A972">
        <v>2050601</v>
      </c>
      <c r="B972">
        <v>8</v>
      </c>
      <c r="C972">
        <v>2</v>
      </c>
      <c r="D972">
        <v>20506</v>
      </c>
      <c r="E972" t="s">
        <v>671</v>
      </c>
      <c r="F972">
        <v>1</v>
      </c>
      <c r="G972">
        <v>10</v>
      </c>
      <c r="H972">
        <v>10</v>
      </c>
      <c r="I972">
        <v>10</v>
      </c>
    </row>
    <row r="973" spans="1:9" x14ac:dyDescent="0.3">
      <c r="A973">
        <v>2050602</v>
      </c>
      <c r="B973">
        <v>8</v>
      </c>
      <c r="C973">
        <v>2</v>
      </c>
      <c r="D973">
        <v>20506</v>
      </c>
      <c r="E973" t="s">
        <v>672</v>
      </c>
      <c r="F973">
        <v>2</v>
      </c>
      <c r="G973">
        <v>10</v>
      </c>
      <c r="H973">
        <v>30</v>
      </c>
      <c r="I973">
        <v>30</v>
      </c>
    </row>
    <row r="974" spans="1:9" x14ac:dyDescent="0.3">
      <c r="A974">
        <v>2050603</v>
      </c>
      <c r="B974">
        <v>8</v>
      </c>
      <c r="C974">
        <v>2</v>
      </c>
      <c r="D974">
        <v>20506</v>
      </c>
      <c r="E974" t="s">
        <v>673</v>
      </c>
      <c r="F974">
        <v>3</v>
      </c>
      <c r="G974">
        <v>10</v>
      </c>
      <c r="H974">
        <v>60</v>
      </c>
      <c r="I974">
        <v>60</v>
      </c>
    </row>
    <row r="975" spans="1:9" x14ac:dyDescent="0.3">
      <c r="A975">
        <v>2050604</v>
      </c>
      <c r="B975">
        <v>8</v>
      </c>
      <c r="C975">
        <v>2</v>
      </c>
      <c r="D975">
        <v>20506</v>
      </c>
      <c r="E975" t="s">
        <v>1426</v>
      </c>
      <c r="F975">
        <v>4</v>
      </c>
      <c r="G975">
        <v>10</v>
      </c>
      <c r="H975">
        <v>100</v>
      </c>
    </row>
    <row r="976" spans="1:9" x14ac:dyDescent="0.3">
      <c r="A976">
        <v>2050605</v>
      </c>
      <c r="B976">
        <v>8</v>
      </c>
      <c r="C976">
        <v>2</v>
      </c>
      <c r="D976">
        <v>20506</v>
      </c>
      <c r="E976" t="s">
        <v>1427</v>
      </c>
      <c r="F976">
        <v>5</v>
      </c>
      <c r="G976">
        <v>10</v>
      </c>
      <c r="H976">
        <v>150</v>
      </c>
    </row>
    <row r="977" spans="1:9" x14ac:dyDescent="0.3">
      <c r="A977">
        <v>2050700</v>
      </c>
      <c r="B977">
        <v>8</v>
      </c>
      <c r="C977">
        <v>2</v>
      </c>
      <c r="D977">
        <v>20507</v>
      </c>
      <c r="E977" t="s">
        <v>674</v>
      </c>
      <c r="F977">
        <v>0</v>
      </c>
      <c r="G977">
        <v>0</v>
      </c>
      <c r="H977">
        <v>0</v>
      </c>
      <c r="I977">
        <v>0</v>
      </c>
    </row>
    <row r="978" spans="1:9" x14ac:dyDescent="0.3">
      <c r="A978">
        <v>2050701</v>
      </c>
      <c r="B978">
        <v>8</v>
      </c>
      <c r="C978">
        <v>2</v>
      </c>
      <c r="D978">
        <v>20507</v>
      </c>
      <c r="E978" t="s">
        <v>675</v>
      </c>
      <c r="F978">
        <v>1</v>
      </c>
      <c r="G978">
        <v>10</v>
      </c>
      <c r="H978">
        <v>10</v>
      </c>
      <c r="I978">
        <v>10</v>
      </c>
    </row>
    <row r="979" spans="1:9" x14ac:dyDescent="0.3">
      <c r="A979">
        <v>2050702</v>
      </c>
      <c r="B979">
        <v>8</v>
      </c>
      <c r="C979">
        <v>2</v>
      </c>
      <c r="D979">
        <v>20507</v>
      </c>
      <c r="E979" t="s">
        <v>676</v>
      </c>
      <c r="F979">
        <v>2</v>
      </c>
      <c r="G979">
        <v>10</v>
      </c>
      <c r="H979">
        <v>30</v>
      </c>
      <c r="I979">
        <v>30</v>
      </c>
    </row>
    <row r="980" spans="1:9" x14ac:dyDescent="0.3">
      <c r="A980">
        <v>2050703</v>
      </c>
      <c r="B980">
        <v>8</v>
      </c>
      <c r="C980">
        <v>2</v>
      </c>
      <c r="D980">
        <v>20507</v>
      </c>
      <c r="E980" t="s">
        <v>677</v>
      </c>
      <c r="F980">
        <v>3</v>
      </c>
      <c r="G980">
        <v>10</v>
      </c>
      <c r="H980">
        <v>60</v>
      </c>
      <c r="I980">
        <v>60</v>
      </c>
    </row>
    <row r="981" spans="1:9" x14ac:dyDescent="0.3">
      <c r="A981">
        <v>2050704</v>
      </c>
      <c r="B981">
        <v>8</v>
      </c>
      <c r="C981">
        <v>2</v>
      </c>
      <c r="D981">
        <v>20507</v>
      </c>
      <c r="E981" t="s">
        <v>678</v>
      </c>
      <c r="F981">
        <v>4</v>
      </c>
      <c r="G981">
        <v>10</v>
      </c>
      <c r="H981">
        <v>100</v>
      </c>
      <c r="I981">
        <v>100</v>
      </c>
    </row>
    <row r="982" spans="1:9" x14ac:dyDescent="0.3">
      <c r="A982">
        <v>2050705</v>
      </c>
      <c r="B982">
        <v>8</v>
      </c>
      <c r="C982">
        <v>2</v>
      </c>
      <c r="D982">
        <v>20507</v>
      </c>
      <c r="E982" t="s">
        <v>679</v>
      </c>
      <c r="F982">
        <v>5</v>
      </c>
      <c r="G982">
        <v>10</v>
      </c>
      <c r="H982">
        <v>150</v>
      </c>
      <c r="I982">
        <v>150</v>
      </c>
    </row>
    <row r="983" spans="1:9" x14ac:dyDescent="0.3">
      <c r="A983">
        <v>2050706</v>
      </c>
      <c r="B983">
        <v>8</v>
      </c>
      <c r="C983">
        <v>2</v>
      </c>
      <c r="D983">
        <v>20507</v>
      </c>
      <c r="E983" t="s">
        <v>1365</v>
      </c>
      <c r="F983">
        <v>6</v>
      </c>
      <c r="G983">
        <v>10</v>
      </c>
      <c r="H983">
        <v>210</v>
      </c>
    </row>
    <row r="984" spans="1:9" x14ac:dyDescent="0.3">
      <c r="A984">
        <v>2050707</v>
      </c>
      <c r="B984">
        <v>8</v>
      </c>
      <c r="C984">
        <v>2</v>
      </c>
      <c r="D984">
        <v>20507</v>
      </c>
      <c r="E984" t="s">
        <v>1366</v>
      </c>
      <c r="F984">
        <v>7</v>
      </c>
      <c r="G984">
        <v>10</v>
      </c>
      <c r="H984">
        <v>280</v>
      </c>
    </row>
    <row r="985" spans="1:9" x14ac:dyDescent="0.3">
      <c r="A985">
        <v>2050708</v>
      </c>
      <c r="B985">
        <v>8</v>
      </c>
      <c r="C985">
        <v>2</v>
      </c>
      <c r="D985">
        <v>20507</v>
      </c>
      <c r="E985" t="s">
        <v>1367</v>
      </c>
      <c r="F985">
        <v>8</v>
      </c>
      <c r="G985">
        <v>10</v>
      </c>
      <c r="H985">
        <v>360</v>
      </c>
    </row>
    <row r="986" spans="1:9" x14ac:dyDescent="0.3">
      <c r="A986">
        <v>2050709</v>
      </c>
      <c r="B986">
        <v>8</v>
      </c>
      <c r="C986">
        <v>2</v>
      </c>
      <c r="D986">
        <v>20507</v>
      </c>
      <c r="E986" t="s">
        <v>1368</v>
      </c>
      <c r="F986">
        <v>9</v>
      </c>
      <c r="G986">
        <v>10</v>
      </c>
      <c r="H986">
        <v>450</v>
      </c>
    </row>
    <row r="987" spans="1:9" x14ac:dyDescent="0.3">
      <c r="A987">
        <v>2050710</v>
      </c>
      <c r="B987">
        <v>8</v>
      </c>
      <c r="C987">
        <v>2</v>
      </c>
      <c r="D987">
        <v>20507</v>
      </c>
      <c r="E987" t="s">
        <v>1369</v>
      </c>
      <c r="F987">
        <v>10</v>
      </c>
      <c r="G987">
        <v>10</v>
      </c>
      <c r="H987">
        <v>550</v>
      </c>
    </row>
    <row r="988" spans="1:9" x14ac:dyDescent="0.3">
      <c r="A988">
        <v>2050800</v>
      </c>
      <c r="B988">
        <v>8</v>
      </c>
      <c r="C988">
        <v>2</v>
      </c>
      <c r="D988">
        <v>20508</v>
      </c>
      <c r="E988" t="s">
        <v>680</v>
      </c>
      <c r="F988">
        <v>0</v>
      </c>
      <c r="G988">
        <v>0</v>
      </c>
      <c r="H988">
        <v>0</v>
      </c>
      <c r="I988">
        <v>0</v>
      </c>
    </row>
    <row r="989" spans="1:9" x14ac:dyDescent="0.3">
      <c r="A989">
        <v>2050801</v>
      </c>
      <c r="B989">
        <v>8</v>
      </c>
      <c r="C989">
        <v>2</v>
      </c>
      <c r="D989">
        <v>20508</v>
      </c>
      <c r="E989" t="s">
        <v>681</v>
      </c>
      <c r="F989">
        <v>1</v>
      </c>
      <c r="G989">
        <v>10</v>
      </c>
      <c r="H989">
        <v>10</v>
      </c>
      <c r="I989">
        <v>10</v>
      </c>
    </row>
    <row r="990" spans="1:9" x14ac:dyDescent="0.3">
      <c r="A990">
        <v>2050802</v>
      </c>
      <c r="B990">
        <v>8</v>
      </c>
      <c r="C990">
        <v>2</v>
      </c>
      <c r="D990">
        <v>20508</v>
      </c>
      <c r="E990" t="s">
        <v>682</v>
      </c>
      <c r="F990">
        <v>2</v>
      </c>
      <c r="G990">
        <v>10</v>
      </c>
      <c r="H990">
        <v>30</v>
      </c>
      <c r="I990">
        <v>30</v>
      </c>
    </row>
    <row r="991" spans="1:9" x14ac:dyDescent="0.3">
      <c r="A991">
        <v>2050803</v>
      </c>
      <c r="B991">
        <v>8</v>
      </c>
      <c r="C991">
        <v>2</v>
      </c>
      <c r="D991">
        <v>20508</v>
      </c>
      <c r="E991" t="s">
        <v>683</v>
      </c>
      <c r="F991">
        <v>3</v>
      </c>
      <c r="G991">
        <v>10</v>
      </c>
      <c r="H991">
        <v>80</v>
      </c>
      <c r="I991">
        <v>60</v>
      </c>
    </row>
    <row r="992" spans="1:9" x14ac:dyDescent="0.3">
      <c r="A992">
        <v>2050804</v>
      </c>
      <c r="B992">
        <v>8</v>
      </c>
      <c r="C992">
        <v>2</v>
      </c>
      <c r="D992">
        <v>20508</v>
      </c>
      <c r="E992" t="s">
        <v>1535</v>
      </c>
      <c r="F992">
        <v>4</v>
      </c>
      <c r="G992">
        <v>10</v>
      </c>
      <c r="H992">
        <v>160</v>
      </c>
    </row>
    <row r="993" spans="1:9" x14ac:dyDescent="0.3">
      <c r="A993">
        <v>2050805</v>
      </c>
      <c r="B993">
        <v>8</v>
      </c>
      <c r="C993">
        <v>2</v>
      </c>
      <c r="D993">
        <v>20508</v>
      </c>
      <c r="E993" t="s">
        <v>1536</v>
      </c>
      <c r="F993">
        <v>5</v>
      </c>
      <c r="G993">
        <v>10</v>
      </c>
      <c r="H993">
        <v>260</v>
      </c>
    </row>
    <row r="994" spans="1:9" x14ac:dyDescent="0.3">
      <c r="A994">
        <v>2050900</v>
      </c>
      <c r="B994">
        <v>8</v>
      </c>
      <c r="C994">
        <v>2</v>
      </c>
      <c r="D994">
        <v>20509</v>
      </c>
      <c r="E994" t="s">
        <v>684</v>
      </c>
      <c r="F994">
        <v>0</v>
      </c>
      <c r="G994">
        <v>0</v>
      </c>
      <c r="H994">
        <v>0</v>
      </c>
      <c r="I994">
        <v>0</v>
      </c>
    </row>
    <row r="995" spans="1:9" x14ac:dyDescent="0.3">
      <c r="A995">
        <v>2050901</v>
      </c>
      <c r="B995">
        <v>8</v>
      </c>
      <c r="C995">
        <v>2</v>
      </c>
      <c r="D995">
        <v>20509</v>
      </c>
      <c r="E995" t="s">
        <v>685</v>
      </c>
      <c r="F995">
        <v>1</v>
      </c>
      <c r="G995">
        <v>10</v>
      </c>
      <c r="H995">
        <v>10</v>
      </c>
      <c r="I995">
        <v>10</v>
      </c>
    </row>
    <row r="996" spans="1:9" x14ac:dyDescent="0.3">
      <c r="A996">
        <v>2050902</v>
      </c>
      <c r="B996">
        <v>8</v>
      </c>
      <c r="C996">
        <v>2</v>
      </c>
      <c r="D996">
        <v>20509</v>
      </c>
      <c r="E996" t="s">
        <v>686</v>
      </c>
      <c r="F996">
        <v>2</v>
      </c>
      <c r="G996">
        <v>10</v>
      </c>
      <c r="H996">
        <v>30</v>
      </c>
      <c r="I996">
        <v>30</v>
      </c>
    </row>
    <row r="997" spans="1:9" x14ac:dyDescent="0.3">
      <c r="A997">
        <v>2050903</v>
      </c>
      <c r="B997">
        <v>8</v>
      </c>
      <c r="C997">
        <v>2</v>
      </c>
      <c r="D997">
        <v>20509</v>
      </c>
      <c r="E997" t="s">
        <v>687</v>
      </c>
      <c r="F997">
        <v>3</v>
      </c>
      <c r="G997">
        <v>10</v>
      </c>
      <c r="H997">
        <v>80</v>
      </c>
      <c r="I997">
        <v>60</v>
      </c>
    </row>
    <row r="998" spans="1:9" x14ac:dyDescent="0.3">
      <c r="A998">
        <v>2050904</v>
      </c>
      <c r="B998">
        <v>8</v>
      </c>
      <c r="C998">
        <v>2</v>
      </c>
      <c r="D998">
        <v>20509</v>
      </c>
      <c r="E998" t="s">
        <v>688</v>
      </c>
      <c r="F998">
        <v>4</v>
      </c>
      <c r="G998">
        <v>10</v>
      </c>
      <c r="H998">
        <v>160</v>
      </c>
      <c r="I998">
        <v>100</v>
      </c>
    </row>
    <row r="999" spans="1:9" x14ac:dyDescent="0.3">
      <c r="A999">
        <v>2050905</v>
      </c>
      <c r="B999">
        <v>8</v>
      </c>
      <c r="C999">
        <v>2</v>
      </c>
      <c r="D999">
        <v>20509</v>
      </c>
      <c r="E999" t="s">
        <v>689</v>
      </c>
      <c r="F999">
        <v>5</v>
      </c>
      <c r="G999">
        <v>10</v>
      </c>
      <c r="H999">
        <v>260</v>
      </c>
      <c r="I999">
        <v>150</v>
      </c>
    </row>
    <row r="1000" spans="1:9" x14ac:dyDescent="0.3">
      <c r="A1000">
        <v>2051000</v>
      </c>
      <c r="B1000">
        <v>8</v>
      </c>
      <c r="C1000">
        <v>2</v>
      </c>
      <c r="D1000">
        <v>20510</v>
      </c>
      <c r="E1000" t="s">
        <v>690</v>
      </c>
      <c r="F1000">
        <v>0</v>
      </c>
      <c r="G1000">
        <v>0</v>
      </c>
      <c r="H1000">
        <v>0</v>
      </c>
      <c r="I1000">
        <v>0</v>
      </c>
    </row>
    <row r="1001" spans="1:9" x14ac:dyDescent="0.3">
      <c r="A1001">
        <v>2051001</v>
      </c>
      <c r="B1001">
        <v>8</v>
      </c>
      <c r="C1001">
        <v>2</v>
      </c>
      <c r="D1001">
        <v>20510</v>
      </c>
      <c r="E1001" t="s">
        <v>691</v>
      </c>
      <c r="F1001">
        <v>1</v>
      </c>
      <c r="G1001">
        <v>10</v>
      </c>
      <c r="H1001">
        <v>10</v>
      </c>
      <c r="I1001">
        <v>10</v>
      </c>
    </row>
    <row r="1002" spans="1:9" x14ac:dyDescent="0.3">
      <c r="A1002">
        <v>2051002</v>
      </c>
      <c r="B1002">
        <v>8</v>
      </c>
      <c r="C1002">
        <v>2</v>
      </c>
      <c r="D1002">
        <v>20510</v>
      </c>
      <c r="E1002" t="s">
        <v>692</v>
      </c>
      <c r="F1002">
        <v>2</v>
      </c>
      <c r="G1002">
        <v>10</v>
      </c>
      <c r="H1002">
        <v>30</v>
      </c>
      <c r="I1002">
        <v>30</v>
      </c>
    </row>
    <row r="1003" spans="1:9" x14ac:dyDescent="0.3">
      <c r="A1003">
        <v>2051003</v>
      </c>
      <c r="B1003">
        <v>8</v>
      </c>
      <c r="C1003">
        <v>2</v>
      </c>
      <c r="D1003">
        <v>20510</v>
      </c>
      <c r="E1003" t="s">
        <v>693</v>
      </c>
      <c r="F1003">
        <v>3</v>
      </c>
      <c r="G1003">
        <v>10</v>
      </c>
      <c r="H1003">
        <v>80</v>
      </c>
      <c r="I1003">
        <v>60</v>
      </c>
    </row>
    <row r="1004" spans="1:9" x14ac:dyDescent="0.3">
      <c r="A1004">
        <v>2051004</v>
      </c>
      <c r="B1004">
        <v>8</v>
      </c>
      <c r="C1004">
        <v>2</v>
      </c>
      <c r="D1004">
        <v>20510</v>
      </c>
      <c r="E1004" t="s">
        <v>694</v>
      </c>
      <c r="F1004">
        <v>4</v>
      </c>
      <c r="G1004">
        <v>10</v>
      </c>
      <c r="H1004">
        <v>160</v>
      </c>
      <c r="I1004">
        <v>100</v>
      </c>
    </row>
    <row r="1005" spans="1:9" x14ac:dyDescent="0.3">
      <c r="A1005">
        <v>2051005</v>
      </c>
      <c r="B1005">
        <v>8</v>
      </c>
      <c r="C1005">
        <v>2</v>
      </c>
      <c r="D1005">
        <v>20510</v>
      </c>
      <c r="E1005" t="s">
        <v>695</v>
      </c>
      <c r="F1005">
        <v>5</v>
      </c>
      <c r="G1005">
        <v>10</v>
      </c>
      <c r="H1005">
        <v>260</v>
      </c>
      <c r="I1005">
        <v>150</v>
      </c>
    </row>
    <row r="1006" spans="1:9" x14ac:dyDescent="0.3">
      <c r="A1006">
        <v>2051100</v>
      </c>
      <c r="B1006">
        <v>8</v>
      </c>
      <c r="C1006">
        <v>2</v>
      </c>
      <c r="D1006">
        <v>20511</v>
      </c>
      <c r="E1006" t="s">
        <v>696</v>
      </c>
      <c r="F1006">
        <v>0</v>
      </c>
      <c r="G1006">
        <v>0</v>
      </c>
      <c r="H1006">
        <v>0</v>
      </c>
      <c r="I1006">
        <v>0</v>
      </c>
    </row>
    <row r="1007" spans="1:9" x14ac:dyDescent="0.3">
      <c r="A1007">
        <v>2051101</v>
      </c>
      <c r="B1007">
        <v>8</v>
      </c>
      <c r="C1007">
        <v>2</v>
      </c>
      <c r="D1007">
        <v>20511</v>
      </c>
      <c r="E1007" t="s">
        <v>697</v>
      </c>
      <c r="F1007">
        <v>1</v>
      </c>
      <c r="G1007">
        <v>60</v>
      </c>
      <c r="H1007">
        <v>10</v>
      </c>
      <c r="I1007">
        <v>10</v>
      </c>
    </row>
    <row r="1008" spans="1:9" x14ac:dyDescent="0.3">
      <c r="A1008">
        <v>2051102</v>
      </c>
      <c r="B1008">
        <v>8</v>
      </c>
      <c r="C1008">
        <v>2</v>
      </c>
      <c r="D1008">
        <v>20511</v>
      </c>
      <c r="E1008" t="s">
        <v>698</v>
      </c>
      <c r="F1008">
        <v>2</v>
      </c>
      <c r="G1008">
        <v>60</v>
      </c>
      <c r="H1008">
        <v>30</v>
      </c>
      <c r="I1008">
        <v>30</v>
      </c>
    </row>
    <row r="1009" spans="1:9" x14ac:dyDescent="0.3">
      <c r="A1009">
        <v>2051103</v>
      </c>
      <c r="B1009">
        <v>8</v>
      </c>
      <c r="C1009">
        <v>2</v>
      </c>
      <c r="D1009">
        <v>20511</v>
      </c>
      <c r="E1009" t="s">
        <v>699</v>
      </c>
      <c r="F1009">
        <v>3</v>
      </c>
      <c r="G1009">
        <v>60</v>
      </c>
      <c r="H1009">
        <v>80</v>
      </c>
      <c r="I1009">
        <v>60</v>
      </c>
    </row>
    <row r="1010" spans="1:9" x14ac:dyDescent="0.3">
      <c r="A1010">
        <v>2051104</v>
      </c>
      <c r="B1010">
        <v>8</v>
      </c>
      <c r="C1010">
        <v>2</v>
      </c>
      <c r="D1010">
        <v>20511</v>
      </c>
      <c r="E1010" t="s">
        <v>700</v>
      </c>
      <c r="F1010">
        <v>4</v>
      </c>
      <c r="G1010">
        <v>60</v>
      </c>
      <c r="H1010">
        <v>160</v>
      </c>
      <c r="I1010">
        <v>100</v>
      </c>
    </row>
    <row r="1011" spans="1:9" x14ac:dyDescent="0.3">
      <c r="A1011">
        <v>2051105</v>
      </c>
      <c r="B1011">
        <v>8</v>
      </c>
      <c r="C1011">
        <v>2</v>
      </c>
      <c r="D1011">
        <v>20511</v>
      </c>
      <c r="E1011" t="s">
        <v>701</v>
      </c>
      <c r="F1011">
        <v>5</v>
      </c>
      <c r="G1011">
        <v>60</v>
      </c>
      <c r="H1011">
        <v>260</v>
      </c>
      <c r="I1011">
        <v>150</v>
      </c>
    </row>
    <row r="1012" spans="1:9" x14ac:dyDescent="0.3">
      <c r="A1012">
        <v>3010100</v>
      </c>
      <c r="B1012">
        <v>4</v>
      </c>
      <c r="C1012">
        <v>3</v>
      </c>
      <c r="D1012">
        <v>30101</v>
      </c>
      <c r="E1012" t="s">
        <v>702</v>
      </c>
      <c r="F1012">
        <v>0</v>
      </c>
      <c r="G1012">
        <v>0</v>
      </c>
      <c r="H1012">
        <v>0</v>
      </c>
      <c r="I1012">
        <v>0</v>
      </c>
    </row>
    <row r="1013" spans="1:9" x14ac:dyDescent="0.3">
      <c r="A1013">
        <v>3010101</v>
      </c>
      <c r="B1013">
        <v>4</v>
      </c>
      <c r="C1013">
        <v>3</v>
      </c>
      <c r="D1013">
        <v>30101</v>
      </c>
      <c r="E1013" t="s">
        <v>703</v>
      </c>
      <c r="F1013">
        <v>1</v>
      </c>
      <c r="G1013">
        <v>0</v>
      </c>
      <c r="H1013">
        <v>10</v>
      </c>
      <c r="I1013">
        <v>10</v>
      </c>
    </row>
    <row r="1014" spans="1:9" x14ac:dyDescent="0.3">
      <c r="A1014">
        <v>3010102</v>
      </c>
      <c r="B1014">
        <v>4</v>
      </c>
      <c r="C1014">
        <v>3</v>
      </c>
      <c r="D1014">
        <v>30101</v>
      </c>
      <c r="E1014" t="s">
        <v>704</v>
      </c>
      <c r="F1014">
        <v>2</v>
      </c>
      <c r="G1014">
        <v>10</v>
      </c>
      <c r="H1014">
        <v>30</v>
      </c>
      <c r="I1014">
        <v>30</v>
      </c>
    </row>
    <row r="1015" spans="1:9" x14ac:dyDescent="0.3">
      <c r="A1015">
        <v>3010103</v>
      </c>
      <c r="B1015">
        <v>4</v>
      </c>
      <c r="C1015">
        <v>3</v>
      </c>
      <c r="D1015">
        <v>30101</v>
      </c>
      <c r="E1015" t="s">
        <v>705</v>
      </c>
      <c r="F1015">
        <v>3</v>
      </c>
      <c r="G1015">
        <v>10</v>
      </c>
      <c r="H1015">
        <v>80</v>
      </c>
      <c r="I1015">
        <v>60</v>
      </c>
    </row>
    <row r="1016" spans="1:9" x14ac:dyDescent="0.3">
      <c r="A1016">
        <v>3010104</v>
      </c>
      <c r="B1016">
        <v>4</v>
      </c>
      <c r="C1016">
        <v>3</v>
      </c>
      <c r="D1016">
        <v>30101</v>
      </c>
      <c r="E1016" t="s">
        <v>1537</v>
      </c>
      <c r="F1016">
        <v>4</v>
      </c>
      <c r="G1016">
        <v>10</v>
      </c>
      <c r="H1016">
        <v>160</v>
      </c>
    </row>
    <row r="1017" spans="1:9" x14ac:dyDescent="0.3">
      <c r="A1017">
        <v>3010105</v>
      </c>
      <c r="B1017">
        <v>4</v>
      </c>
      <c r="C1017">
        <v>3</v>
      </c>
      <c r="D1017">
        <v>30101</v>
      </c>
      <c r="E1017" t="s">
        <v>1538</v>
      </c>
      <c r="F1017">
        <v>5</v>
      </c>
      <c r="G1017">
        <v>10</v>
      </c>
      <c r="H1017">
        <v>260</v>
      </c>
    </row>
    <row r="1018" spans="1:9" x14ac:dyDescent="0.3">
      <c r="A1018">
        <v>3010200</v>
      </c>
      <c r="B1018">
        <v>4</v>
      </c>
      <c r="C1018">
        <v>3</v>
      </c>
      <c r="D1018">
        <v>30102</v>
      </c>
      <c r="E1018" t="s">
        <v>1133</v>
      </c>
      <c r="F1018">
        <v>0</v>
      </c>
      <c r="G1018">
        <v>0</v>
      </c>
      <c r="H1018">
        <v>0</v>
      </c>
      <c r="I1018">
        <v>0</v>
      </c>
    </row>
    <row r="1019" spans="1:9" x14ac:dyDescent="0.3">
      <c r="A1019">
        <v>3010201</v>
      </c>
      <c r="B1019">
        <v>4</v>
      </c>
      <c r="C1019">
        <v>3</v>
      </c>
      <c r="D1019">
        <v>30102</v>
      </c>
      <c r="E1019" t="s">
        <v>1134</v>
      </c>
      <c r="F1019">
        <v>1</v>
      </c>
      <c r="G1019">
        <v>10</v>
      </c>
      <c r="H1019">
        <v>10</v>
      </c>
      <c r="I1019">
        <v>10</v>
      </c>
    </row>
    <row r="1020" spans="1:9" x14ac:dyDescent="0.3">
      <c r="A1020">
        <v>3010202</v>
      </c>
      <c r="B1020">
        <v>4</v>
      </c>
      <c r="C1020">
        <v>3</v>
      </c>
      <c r="D1020">
        <v>30102</v>
      </c>
      <c r="E1020" t="s">
        <v>1135</v>
      </c>
      <c r="F1020">
        <v>2</v>
      </c>
      <c r="G1020">
        <v>10</v>
      </c>
      <c r="H1020">
        <v>30</v>
      </c>
      <c r="I1020">
        <v>30</v>
      </c>
    </row>
    <row r="1021" spans="1:9" x14ac:dyDescent="0.3">
      <c r="A1021">
        <v>3010203</v>
      </c>
      <c r="B1021">
        <v>4</v>
      </c>
      <c r="C1021">
        <v>3</v>
      </c>
      <c r="D1021">
        <v>30102</v>
      </c>
      <c r="E1021" t="s">
        <v>1136</v>
      </c>
      <c r="F1021">
        <v>3</v>
      </c>
      <c r="G1021">
        <v>10</v>
      </c>
      <c r="H1021">
        <v>80</v>
      </c>
      <c r="I1021">
        <v>60</v>
      </c>
    </row>
    <row r="1022" spans="1:9" x14ac:dyDescent="0.3">
      <c r="A1022">
        <v>3010204</v>
      </c>
      <c r="B1022">
        <v>4</v>
      </c>
      <c r="C1022">
        <v>3</v>
      </c>
      <c r="D1022">
        <v>30102</v>
      </c>
      <c r="E1022" t="s">
        <v>1539</v>
      </c>
      <c r="F1022">
        <v>4</v>
      </c>
      <c r="G1022">
        <v>10</v>
      </c>
      <c r="H1022">
        <v>160</v>
      </c>
    </row>
    <row r="1023" spans="1:9" x14ac:dyDescent="0.3">
      <c r="A1023">
        <v>3010205</v>
      </c>
      <c r="B1023">
        <v>4</v>
      </c>
      <c r="C1023">
        <v>3</v>
      </c>
      <c r="D1023">
        <v>30102</v>
      </c>
      <c r="E1023" t="s">
        <v>1540</v>
      </c>
      <c r="F1023">
        <v>5</v>
      </c>
      <c r="G1023">
        <v>10</v>
      </c>
      <c r="H1023">
        <v>260</v>
      </c>
    </row>
    <row r="1024" spans="1:9" x14ac:dyDescent="0.3">
      <c r="A1024">
        <v>3010300</v>
      </c>
      <c r="B1024">
        <v>4</v>
      </c>
      <c r="C1024">
        <v>3</v>
      </c>
      <c r="D1024">
        <v>30103</v>
      </c>
      <c r="E1024" t="s">
        <v>1057</v>
      </c>
      <c r="F1024">
        <v>0</v>
      </c>
      <c r="G1024">
        <v>0</v>
      </c>
      <c r="H1024">
        <v>0</v>
      </c>
      <c r="I1024">
        <v>0</v>
      </c>
    </row>
    <row r="1025" spans="1:9" x14ac:dyDescent="0.3">
      <c r="A1025">
        <v>3010301</v>
      </c>
      <c r="B1025">
        <v>4</v>
      </c>
      <c r="C1025">
        <v>3</v>
      </c>
      <c r="D1025">
        <v>30103</v>
      </c>
      <c r="E1025" t="s">
        <v>1058</v>
      </c>
      <c r="F1025">
        <v>1</v>
      </c>
      <c r="G1025">
        <v>10</v>
      </c>
      <c r="H1025">
        <v>10</v>
      </c>
      <c r="I1025">
        <v>10</v>
      </c>
    </row>
    <row r="1026" spans="1:9" x14ac:dyDescent="0.3">
      <c r="A1026">
        <v>3010302</v>
      </c>
      <c r="B1026">
        <v>4</v>
      </c>
      <c r="C1026">
        <v>3</v>
      </c>
      <c r="D1026">
        <v>30103</v>
      </c>
      <c r="E1026" t="s">
        <v>1059</v>
      </c>
      <c r="F1026">
        <v>2</v>
      </c>
      <c r="G1026">
        <v>10</v>
      </c>
      <c r="H1026">
        <v>30</v>
      </c>
      <c r="I1026">
        <v>30</v>
      </c>
    </row>
    <row r="1027" spans="1:9" x14ac:dyDescent="0.3">
      <c r="A1027">
        <v>3010303</v>
      </c>
      <c r="B1027">
        <v>4</v>
      </c>
      <c r="C1027">
        <v>3</v>
      </c>
      <c r="D1027">
        <v>30103</v>
      </c>
      <c r="E1027" t="s">
        <v>1060</v>
      </c>
      <c r="F1027">
        <v>3</v>
      </c>
      <c r="G1027">
        <v>10</v>
      </c>
      <c r="H1027">
        <v>80</v>
      </c>
      <c r="I1027">
        <v>60</v>
      </c>
    </row>
    <row r="1028" spans="1:9" x14ac:dyDescent="0.3">
      <c r="A1028">
        <v>3010304</v>
      </c>
      <c r="B1028">
        <v>4</v>
      </c>
      <c r="C1028">
        <v>3</v>
      </c>
      <c r="D1028">
        <v>30103</v>
      </c>
      <c r="E1028" t="s">
        <v>1541</v>
      </c>
      <c r="F1028">
        <v>4</v>
      </c>
      <c r="G1028">
        <v>10</v>
      </c>
      <c r="H1028">
        <v>160</v>
      </c>
    </row>
    <row r="1029" spans="1:9" x14ac:dyDescent="0.3">
      <c r="A1029">
        <v>3010305</v>
      </c>
      <c r="B1029">
        <v>4</v>
      </c>
      <c r="C1029">
        <v>3</v>
      </c>
      <c r="D1029">
        <v>30103</v>
      </c>
      <c r="E1029" t="s">
        <v>1542</v>
      </c>
      <c r="F1029">
        <v>5</v>
      </c>
      <c r="G1029">
        <v>10</v>
      </c>
      <c r="H1029">
        <v>260</v>
      </c>
    </row>
    <row r="1030" spans="1:9" x14ac:dyDescent="0.3">
      <c r="A1030">
        <v>3010400</v>
      </c>
      <c r="B1030">
        <v>4</v>
      </c>
      <c r="C1030">
        <v>3</v>
      </c>
      <c r="D1030">
        <v>30104</v>
      </c>
      <c r="E1030" t="s">
        <v>706</v>
      </c>
      <c r="F1030">
        <v>0</v>
      </c>
      <c r="G1030">
        <v>0</v>
      </c>
      <c r="H1030">
        <v>0</v>
      </c>
      <c r="I1030">
        <v>0</v>
      </c>
    </row>
    <row r="1031" spans="1:9" x14ac:dyDescent="0.3">
      <c r="A1031">
        <v>3010401</v>
      </c>
      <c r="B1031">
        <v>4</v>
      </c>
      <c r="C1031">
        <v>3</v>
      </c>
      <c r="D1031">
        <v>30104</v>
      </c>
      <c r="E1031" t="s">
        <v>707</v>
      </c>
      <c r="F1031">
        <v>1</v>
      </c>
      <c r="G1031">
        <v>10</v>
      </c>
      <c r="H1031">
        <v>10</v>
      </c>
      <c r="I1031">
        <v>10</v>
      </c>
    </row>
    <row r="1032" spans="1:9" x14ac:dyDescent="0.3">
      <c r="A1032">
        <v>3010402</v>
      </c>
      <c r="B1032">
        <v>4</v>
      </c>
      <c r="C1032">
        <v>3</v>
      </c>
      <c r="D1032">
        <v>30104</v>
      </c>
      <c r="E1032" t="s">
        <v>708</v>
      </c>
      <c r="F1032">
        <v>2</v>
      </c>
      <c r="G1032">
        <v>10</v>
      </c>
      <c r="H1032">
        <v>30</v>
      </c>
      <c r="I1032">
        <v>30</v>
      </c>
    </row>
    <row r="1033" spans="1:9" x14ac:dyDescent="0.3">
      <c r="A1033">
        <v>3010403</v>
      </c>
      <c r="B1033">
        <v>4</v>
      </c>
      <c r="C1033">
        <v>3</v>
      </c>
      <c r="D1033">
        <v>30104</v>
      </c>
      <c r="E1033" t="s">
        <v>709</v>
      </c>
      <c r="F1033">
        <v>3</v>
      </c>
      <c r="G1033">
        <v>10</v>
      </c>
      <c r="H1033">
        <v>80</v>
      </c>
      <c r="I1033">
        <v>60</v>
      </c>
    </row>
    <row r="1034" spans="1:9" x14ac:dyDescent="0.3">
      <c r="A1034">
        <v>3010404</v>
      </c>
      <c r="B1034">
        <v>4</v>
      </c>
      <c r="C1034">
        <v>3</v>
      </c>
      <c r="D1034">
        <v>30104</v>
      </c>
      <c r="E1034" t="s">
        <v>1543</v>
      </c>
      <c r="F1034">
        <v>4</v>
      </c>
      <c r="G1034">
        <v>10</v>
      </c>
      <c r="H1034">
        <v>160</v>
      </c>
    </row>
    <row r="1035" spans="1:9" x14ac:dyDescent="0.3">
      <c r="A1035">
        <v>3010405</v>
      </c>
      <c r="B1035">
        <v>4</v>
      </c>
      <c r="C1035">
        <v>3</v>
      </c>
      <c r="D1035">
        <v>30104</v>
      </c>
      <c r="E1035" t="s">
        <v>1544</v>
      </c>
      <c r="F1035">
        <v>5</v>
      </c>
      <c r="G1035">
        <v>10</v>
      </c>
      <c r="H1035">
        <v>260</v>
      </c>
    </row>
    <row r="1036" spans="1:9" x14ac:dyDescent="0.3">
      <c r="A1036">
        <v>3010500</v>
      </c>
      <c r="B1036">
        <v>4</v>
      </c>
      <c r="C1036">
        <v>3</v>
      </c>
      <c r="D1036">
        <v>30105</v>
      </c>
      <c r="E1036" t="s">
        <v>1061</v>
      </c>
      <c r="F1036">
        <v>0</v>
      </c>
      <c r="G1036">
        <v>0</v>
      </c>
      <c r="H1036">
        <v>0</v>
      </c>
      <c r="I1036">
        <v>0</v>
      </c>
    </row>
    <row r="1037" spans="1:9" x14ac:dyDescent="0.3">
      <c r="A1037">
        <v>3010501</v>
      </c>
      <c r="B1037">
        <v>4</v>
      </c>
      <c r="C1037">
        <v>3</v>
      </c>
      <c r="D1037">
        <v>30105</v>
      </c>
      <c r="E1037" t="s">
        <v>1062</v>
      </c>
      <c r="F1037">
        <v>1</v>
      </c>
      <c r="G1037">
        <v>10</v>
      </c>
      <c r="H1037">
        <v>10</v>
      </c>
      <c r="I1037">
        <v>10</v>
      </c>
    </row>
    <row r="1038" spans="1:9" x14ac:dyDescent="0.3">
      <c r="A1038">
        <v>3010502</v>
      </c>
      <c r="B1038">
        <v>4</v>
      </c>
      <c r="C1038">
        <v>3</v>
      </c>
      <c r="D1038">
        <v>30105</v>
      </c>
      <c r="E1038" t="s">
        <v>1063</v>
      </c>
      <c r="F1038">
        <v>2</v>
      </c>
      <c r="G1038">
        <v>10</v>
      </c>
      <c r="H1038">
        <v>30</v>
      </c>
      <c r="I1038">
        <v>30</v>
      </c>
    </row>
    <row r="1039" spans="1:9" x14ac:dyDescent="0.3">
      <c r="A1039">
        <v>3010503</v>
      </c>
      <c r="B1039">
        <v>4</v>
      </c>
      <c r="C1039">
        <v>3</v>
      </c>
      <c r="D1039">
        <v>30105</v>
      </c>
      <c r="E1039" t="s">
        <v>1064</v>
      </c>
      <c r="F1039">
        <v>3</v>
      </c>
      <c r="G1039">
        <v>10</v>
      </c>
      <c r="H1039">
        <v>80</v>
      </c>
      <c r="I1039">
        <v>60</v>
      </c>
    </row>
    <row r="1040" spans="1:9" x14ac:dyDescent="0.3">
      <c r="A1040">
        <v>3010504</v>
      </c>
      <c r="B1040">
        <v>4</v>
      </c>
      <c r="C1040">
        <v>3</v>
      </c>
      <c r="D1040">
        <v>30105</v>
      </c>
      <c r="E1040" t="s">
        <v>1545</v>
      </c>
      <c r="F1040">
        <v>4</v>
      </c>
      <c r="G1040">
        <v>10</v>
      </c>
      <c r="H1040">
        <v>160</v>
      </c>
    </row>
    <row r="1041" spans="1:9" x14ac:dyDescent="0.3">
      <c r="A1041">
        <v>3010505</v>
      </c>
      <c r="B1041">
        <v>4</v>
      </c>
      <c r="C1041">
        <v>3</v>
      </c>
      <c r="D1041">
        <v>30105</v>
      </c>
      <c r="E1041" t="s">
        <v>1546</v>
      </c>
      <c r="F1041">
        <v>5</v>
      </c>
      <c r="G1041">
        <v>10</v>
      </c>
      <c r="H1041">
        <v>260</v>
      </c>
    </row>
    <row r="1042" spans="1:9" x14ac:dyDescent="0.3">
      <c r="A1042">
        <v>3010600</v>
      </c>
      <c r="B1042">
        <v>4</v>
      </c>
      <c r="C1042">
        <v>3</v>
      </c>
      <c r="D1042">
        <v>30106</v>
      </c>
      <c r="E1042" t="s">
        <v>1137</v>
      </c>
      <c r="F1042">
        <v>0</v>
      </c>
      <c r="G1042">
        <v>0</v>
      </c>
      <c r="H1042">
        <v>0</v>
      </c>
      <c r="I1042">
        <v>0</v>
      </c>
    </row>
    <row r="1043" spans="1:9" x14ac:dyDescent="0.3">
      <c r="A1043">
        <v>3010601</v>
      </c>
      <c r="B1043">
        <v>4</v>
      </c>
      <c r="C1043">
        <v>3</v>
      </c>
      <c r="D1043">
        <v>30106</v>
      </c>
      <c r="E1043" t="s">
        <v>1138</v>
      </c>
      <c r="F1043">
        <v>1</v>
      </c>
      <c r="G1043">
        <v>10</v>
      </c>
      <c r="H1043">
        <v>10</v>
      </c>
      <c r="I1043">
        <v>10</v>
      </c>
    </row>
    <row r="1044" spans="1:9" x14ac:dyDescent="0.3">
      <c r="A1044">
        <v>3010602</v>
      </c>
      <c r="B1044">
        <v>4</v>
      </c>
      <c r="C1044">
        <v>3</v>
      </c>
      <c r="D1044">
        <v>30106</v>
      </c>
      <c r="E1044" t="s">
        <v>1139</v>
      </c>
      <c r="F1044">
        <v>2</v>
      </c>
      <c r="G1044">
        <v>10</v>
      </c>
      <c r="H1044">
        <v>30</v>
      </c>
      <c r="I1044">
        <v>30</v>
      </c>
    </row>
    <row r="1045" spans="1:9" x14ac:dyDescent="0.3">
      <c r="A1045">
        <v>3010603</v>
      </c>
      <c r="B1045">
        <v>4</v>
      </c>
      <c r="C1045">
        <v>3</v>
      </c>
      <c r="D1045">
        <v>30106</v>
      </c>
      <c r="E1045" t="s">
        <v>1140</v>
      </c>
      <c r="F1045">
        <v>3</v>
      </c>
      <c r="G1045">
        <v>10</v>
      </c>
      <c r="H1045">
        <v>80</v>
      </c>
      <c r="I1045">
        <v>60</v>
      </c>
    </row>
    <row r="1046" spans="1:9" x14ac:dyDescent="0.3">
      <c r="A1046">
        <v>3010700</v>
      </c>
      <c r="B1046">
        <v>4</v>
      </c>
      <c r="C1046">
        <v>3</v>
      </c>
      <c r="D1046">
        <v>30107</v>
      </c>
      <c r="E1046" t="s">
        <v>710</v>
      </c>
      <c r="F1046">
        <v>0</v>
      </c>
      <c r="G1046">
        <v>0</v>
      </c>
      <c r="H1046">
        <v>0</v>
      </c>
      <c r="I1046">
        <v>0</v>
      </c>
    </row>
    <row r="1047" spans="1:9" x14ac:dyDescent="0.3">
      <c r="A1047">
        <v>3010701</v>
      </c>
      <c r="B1047">
        <v>4</v>
      </c>
      <c r="C1047">
        <v>3</v>
      </c>
      <c r="D1047">
        <v>30107</v>
      </c>
      <c r="E1047" t="s">
        <v>711</v>
      </c>
      <c r="F1047">
        <v>1</v>
      </c>
      <c r="G1047">
        <v>10</v>
      </c>
      <c r="H1047">
        <v>20</v>
      </c>
      <c r="I1047">
        <v>10</v>
      </c>
    </row>
    <row r="1048" spans="1:9" x14ac:dyDescent="0.3">
      <c r="A1048">
        <v>3010702</v>
      </c>
      <c r="B1048">
        <v>4</v>
      </c>
      <c r="C1048">
        <v>3</v>
      </c>
      <c r="D1048">
        <v>30107</v>
      </c>
      <c r="E1048" t="s">
        <v>712</v>
      </c>
      <c r="F1048">
        <v>2</v>
      </c>
      <c r="G1048">
        <v>10</v>
      </c>
      <c r="H1048">
        <v>60</v>
      </c>
      <c r="I1048">
        <v>30</v>
      </c>
    </row>
    <row r="1049" spans="1:9" x14ac:dyDescent="0.3">
      <c r="A1049">
        <v>3010703</v>
      </c>
      <c r="B1049">
        <v>4</v>
      </c>
      <c r="C1049">
        <v>3</v>
      </c>
      <c r="D1049">
        <v>30107</v>
      </c>
      <c r="E1049" t="s">
        <v>713</v>
      </c>
      <c r="F1049">
        <v>3</v>
      </c>
      <c r="G1049">
        <v>10</v>
      </c>
      <c r="H1049">
        <v>120</v>
      </c>
      <c r="I1049">
        <v>60</v>
      </c>
    </row>
    <row r="1050" spans="1:9" x14ac:dyDescent="0.3">
      <c r="A1050">
        <v>3010704</v>
      </c>
      <c r="B1050">
        <v>4</v>
      </c>
      <c r="C1050">
        <v>3</v>
      </c>
      <c r="D1050">
        <v>30107</v>
      </c>
      <c r="E1050" t="s">
        <v>714</v>
      </c>
      <c r="F1050">
        <v>4</v>
      </c>
      <c r="G1050">
        <v>10</v>
      </c>
      <c r="H1050">
        <v>200</v>
      </c>
      <c r="I1050">
        <v>100</v>
      </c>
    </row>
    <row r="1051" spans="1:9" x14ac:dyDescent="0.3">
      <c r="A1051">
        <v>3010705</v>
      </c>
      <c r="B1051">
        <v>4</v>
      </c>
      <c r="C1051">
        <v>3</v>
      </c>
      <c r="D1051">
        <v>30107</v>
      </c>
      <c r="E1051" t="s">
        <v>715</v>
      </c>
      <c r="F1051">
        <v>5</v>
      </c>
      <c r="G1051">
        <v>10</v>
      </c>
      <c r="H1051">
        <v>300</v>
      </c>
      <c r="I1051">
        <v>150</v>
      </c>
    </row>
    <row r="1052" spans="1:9" x14ac:dyDescent="0.3">
      <c r="A1052">
        <v>3010800</v>
      </c>
      <c r="B1052">
        <v>4</v>
      </c>
      <c r="C1052">
        <v>3</v>
      </c>
      <c r="D1052">
        <v>30108</v>
      </c>
      <c r="E1052" t="s">
        <v>1141</v>
      </c>
      <c r="F1052">
        <v>0</v>
      </c>
      <c r="G1052">
        <v>0</v>
      </c>
      <c r="H1052">
        <v>0</v>
      </c>
      <c r="I1052">
        <v>0</v>
      </c>
    </row>
    <row r="1053" spans="1:9" x14ac:dyDescent="0.3">
      <c r="A1053">
        <v>3010801</v>
      </c>
      <c r="B1053">
        <v>4</v>
      </c>
      <c r="C1053">
        <v>3</v>
      </c>
      <c r="D1053">
        <v>30108</v>
      </c>
      <c r="E1053" t="s">
        <v>1142</v>
      </c>
      <c r="F1053">
        <v>1</v>
      </c>
      <c r="G1053">
        <v>10</v>
      </c>
      <c r="H1053">
        <v>10</v>
      </c>
      <c r="I1053">
        <v>10</v>
      </c>
    </row>
    <row r="1054" spans="1:9" x14ac:dyDescent="0.3">
      <c r="A1054">
        <v>3010802</v>
      </c>
      <c r="B1054">
        <v>4</v>
      </c>
      <c r="C1054">
        <v>3</v>
      </c>
      <c r="D1054">
        <v>30108</v>
      </c>
      <c r="E1054" t="s">
        <v>1143</v>
      </c>
      <c r="F1054">
        <v>2</v>
      </c>
      <c r="G1054">
        <v>10</v>
      </c>
      <c r="H1054">
        <v>30</v>
      </c>
      <c r="I1054">
        <v>30</v>
      </c>
    </row>
    <row r="1055" spans="1:9" x14ac:dyDescent="0.3">
      <c r="A1055">
        <v>3010803</v>
      </c>
      <c r="B1055">
        <v>4</v>
      </c>
      <c r="C1055">
        <v>3</v>
      </c>
      <c r="D1055">
        <v>30108</v>
      </c>
      <c r="E1055" t="s">
        <v>1144</v>
      </c>
      <c r="F1055">
        <v>3</v>
      </c>
      <c r="G1055">
        <v>10</v>
      </c>
      <c r="H1055">
        <v>80</v>
      </c>
      <c r="I1055">
        <v>60</v>
      </c>
    </row>
    <row r="1056" spans="1:9" x14ac:dyDescent="0.3">
      <c r="A1056">
        <v>3010804</v>
      </c>
      <c r="B1056">
        <v>4</v>
      </c>
      <c r="C1056">
        <v>3</v>
      </c>
      <c r="D1056">
        <v>30108</v>
      </c>
      <c r="E1056" t="s">
        <v>1547</v>
      </c>
      <c r="F1056">
        <v>4</v>
      </c>
      <c r="G1056">
        <v>10</v>
      </c>
      <c r="H1056">
        <v>160</v>
      </c>
    </row>
    <row r="1057" spans="1:9" x14ac:dyDescent="0.3">
      <c r="A1057">
        <v>3010805</v>
      </c>
      <c r="B1057">
        <v>4</v>
      </c>
      <c r="C1057">
        <v>3</v>
      </c>
      <c r="D1057">
        <v>30108</v>
      </c>
      <c r="E1057" t="s">
        <v>1548</v>
      </c>
      <c r="F1057">
        <v>5</v>
      </c>
      <c r="G1057">
        <v>10</v>
      </c>
      <c r="H1057">
        <v>260</v>
      </c>
    </row>
    <row r="1058" spans="1:9" x14ac:dyDescent="0.3">
      <c r="A1058">
        <v>3010900</v>
      </c>
      <c r="B1058">
        <v>4</v>
      </c>
      <c r="C1058">
        <v>3</v>
      </c>
      <c r="D1058">
        <v>30109</v>
      </c>
      <c r="E1058" t="s">
        <v>1145</v>
      </c>
      <c r="F1058">
        <v>0</v>
      </c>
      <c r="G1058">
        <v>0</v>
      </c>
      <c r="H1058">
        <v>0</v>
      </c>
      <c r="I1058">
        <v>0</v>
      </c>
    </row>
    <row r="1059" spans="1:9" x14ac:dyDescent="0.3">
      <c r="A1059">
        <v>3010901</v>
      </c>
      <c r="B1059">
        <v>4</v>
      </c>
      <c r="C1059">
        <v>3</v>
      </c>
      <c r="D1059">
        <v>30109</v>
      </c>
      <c r="E1059" t="s">
        <v>1146</v>
      </c>
      <c r="F1059">
        <v>1</v>
      </c>
      <c r="G1059">
        <v>10</v>
      </c>
      <c r="H1059">
        <v>10</v>
      </c>
      <c r="I1059">
        <v>10</v>
      </c>
    </row>
    <row r="1060" spans="1:9" x14ac:dyDescent="0.3">
      <c r="A1060">
        <v>3010902</v>
      </c>
      <c r="B1060">
        <v>4</v>
      </c>
      <c r="C1060">
        <v>3</v>
      </c>
      <c r="D1060">
        <v>30109</v>
      </c>
      <c r="E1060" t="s">
        <v>1147</v>
      </c>
      <c r="F1060">
        <v>2</v>
      </c>
      <c r="G1060">
        <v>10</v>
      </c>
      <c r="H1060">
        <v>30</v>
      </c>
      <c r="I1060">
        <v>30</v>
      </c>
    </row>
    <row r="1061" spans="1:9" x14ac:dyDescent="0.3">
      <c r="A1061">
        <v>3010903</v>
      </c>
      <c r="B1061">
        <v>4</v>
      </c>
      <c r="C1061">
        <v>3</v>
      </c>
      <c r="D1061">
        <v>30109</v>
      </c>
      <c r="E1061" t="s">
        <v>1148</v>
      </c>
      <c r="F1061">
        <v>3</v>
      </c>
      <c r="G1061">
        <v>10</v>
      </c>
      <c r="H1061">
        <v>80</v>
      </c>
      <c r="I1061">
        <v>60</v>
      </c>
    </row>
    <row r="1062" spans="1:9" x14ac:dyDescent="0.3">
      <c r="A1062">
        <v>3011000</v>
      </c>
      <c r="B1062">
        <v>4</v>
      </c>
      <c r="C1062">
        <v>3</v>
      </c>
      <c r="D1062">
        <v>30110</v>
      </c>
      <c r="E1062" t="s">
        <v>716</v>
      </c>
      <c r="F1062">
        <v>0</v>
      </c>
      <c r="G1062">
        <v>0</v>
      </c>
      <c r="H1062">
        <v>0</v>
      </c>
      <c r="I1062">
        <v>0</v>
      </c>
    </row>
    <row r="1063" spans="1:9" x14ac:dyDescent="0.3">
      <c r="A1063">
        <v>3011001</v>
      </c>
      <c r="B1063">
        <v>4</v>
      </c>
      <c r="C1063">
        <v>3</v>
      </c>
      <c r="D1063">
        <v>30110</v>
      </c>
      <c r="E1063" t="s">
        <v>717</v>
      </c>
      <c r="F1063">
        <v>1</v>
      </c>
      <c r="G1063">
        <v>10</v>
      </c>
      <c r="H1063">
        <v>50</v>
      </c>
      <c r="I1063">
        <v>10</v>
      </c>
    </row>
    <row r="1064" spans="1:9" x14ac:dyDescent="0.3">
      <c r="A1064">
        <v>3011002</v>
      </c>
      <c r="B1064">
        <v>4</v>
      </c>
      <c r="C1064">
        <v>3</v>
      </c>
      <c r="D1064">
        <v>30110</v>
      </c>
      <c r="E1064" t="s">
        <v>718</v>
      </c>
      <c r="F1064">
        <v>2</v>
      </c>
      <c r="G1064">
        <v>10</v>
      </c>
      <c r="H1064">
        <v>100</v>
      </c>
      <c r="I1064">
        <v>30</v>
      </c>
    </row>
    <row r="1065" spans="1:9" x14ac:dyDescent="0.3">
      <c r="A1065">
        <v>3011003</v>
      </c>
      <c r="B1065">
        <v>4</v>
      </c>
      <c r="C1065">
        <v>3</v>
      </c>
      <c r="D1065">
        <v>30110</v>
      </c>
      <c r="E1065" t="s">
        <v>719</v>
      </c>
      <c r="F1065">
        <v>3</v>
      </c>
      <c r="G1065">
        <v>10</v>
      </c>
      <c r="H1065">
        <v>150</v>
      </c>
      <c r="I1065">
        <v>60</v>
      </c>
    </row>
    <row r="1066" spans="1:9" x14ac:dyDescent="0.3">
      <c r="A1066">
        <v>3011004</v>
      </c>
      <c r="B1066">
        <v>4</v>
      </c>
      <c r="C1066">
        <v>3</v>
      </c>
      <c r="D1066">
        <v>30110</v>
      </c>
      <c r="E1066" t="s">
        <v>720</v>
      </c>
      <c r="F1066">
        <v>4</v>
      </c>
      <c r="G1066">
        <v>10</v>
      </c>
      <c r="H1066">
        <v>200</v>
      </c>
      <c r="I1066">
        <v>100</v>
      </c>
    </row>
    <row r="1067" spans="1:9" x14ac:dyDescent="0.3">
      <c r="A1067">
        <v>3011005</v>
      </c>
      <c r="B1067">
        <v>4</v>
      </c>
      <c r="C1067">
        <v>3</v>
      </c>
      <c r="D1067">
        <v>30110</v>
      </c>
      <c r="E1067" t="s">
        <v>721</v>
      </c>
      <c r="F1067">
        <v>5</v>
      </c>
      <c r="G1067">
        <v>10</v>
      </c>
      <c r="H1067">
        <v>260</v>
      </c>
      <c r="I1067">
        <v>150</v>
      </c>
    </row>
    <row r="1068" spans="1:9" x14ac:dyDescent="0.3">
      <c r="A1068">
        <v>3011006</v>
      </c>
      <c r="B1068">
        <v>4</v>
      </c>
      <c r="C1068">
        <v>3</v>
      </c>
      <c r="D1068">
        <v>30110</v>
      </c>
      <c r="E1068" t="s">
        <v>1459</v>
      </c>
      <c r="F1068">
        <v>6</v>
      </c>
      <c r="G1068">
        <v>10</v>
      </c>
      <c r="H1068">
        <v>330</v>
      </c>
    </row>
    <row r="1069" spans="1:9" x14ac:dyDescent="0.3">
      <c r="A1069">
        <v>3011007</v>
      </c>
      <c r="B1069">
        <v>4</v>
      </c>
      <c r="C1069">
        <v>3</v>
      </c>
      <c r="D1069">
        <v>30110</v>
      </c>
      <c r="E1069" t="s">
        <v>1457</v>
      </c>
      <c r="F1069">
        <v>7</v>
      </c>
      <c r="G1069">
        <v>10</v>
      </c>
      <c r="H1069">
        <v>410</v>
      </c>
    </row>
    <row r="1070" spans="1:9" x14ac:dyDescent="0.3">
      <c r="A1070">
        <v>3011008</v>
      </c>
      <c r="B1070">
        <v>4</v>
      </c>
      <c r="C1070">
        <v>3</v>
      </c>
      <c r="D1070">
        <v>30110</v>
      </c>
      <c r="E1070" t="s">
        <v>1460</v>
      </c>
      <c r="F1070">
        <v>8</v>
      </c>
      <c r="G1070">
        <v>10</v>
      </c>
      <c r="H1070">
        <v>500</v>
      </c>
    </row>
    <row r="1071" spans="1:9" x14ac:dyDescent="0.3">
      <c r="A1071">
        <v>3011009</v>
      </c>
      <c r="B1071">
        <v>4</v>
      </c>
      <c r="C1071">
        <v>3</v>
      </c>
      <c r="D1071">
        <v>30110</v>
      </c>
      <c r="E1071" t="s">
        <v>1458</v>
      </c>
      <c r="F1071">
        <v>9</v>
      </c>
      <c r="G1071">
        <v>10</v>
      </c>
      <c r="H1071">
        <v>600</v>
      </c>
    </row>
    <row r="1072" spans="1:9" x14ac:dyDescent="0.3">
      <c r="A1072">
        <v>3011010</v>
      </c>
      <c r="B1072">
        <v>4</v>
      </c>
      <c r="C1072">
        <v>3</v>
      </c>
      <c r="D1072">
        <v>30110</v>
      </c>
      <c r="E1072" t="s">
        <v>1461</v>
      </c>
      <c r="F1072">
        <v>10</v>
      </c>
      <c r="G1072">
        <v>10</v>
      </c>
      <c r="H1072">
        <v>710</v>
      </c>
    </row>
    <row r="1073" spans="1:9" x14ac:dyDescent="0.3">
      <c r="A1073">
        <v>3011100</v>
      </c>
      <c r="B1073">
        <v>4</v>
      </c>
      <c r="C1073">
        <v>3</v>
      </c>
      <c r="D1073">
        <v>30111</v>
      </c>
      <c r="E1073" t="s">
        <v>1149</v>
      </c>
      <c r="F1073">
        <v>0</v>
      </c>
      <c r="G1073">
        <v>0</v>
      </c>
      <c r="H1073">
        <v>0</v>
      </c>
      <c r="I1073">
        <v>0</v>
      </c>
    </row>
    <row r="1074" spans="1:9" x14ac:dyDescent="0.3">
      <c r="A1074">
        <v>3011101</v>
      </c>
      <c r="B1074">
        <v>4</v>
      </c>
      <c r="C1074">
        <v>3</v>
      </c>
      <c r="D1074">
        <v>30111</v>
      </c>
      <c r="E1074" t="s">
        <v>1150</v>
      </c>
      <c r="F1074">
        <v>1</v>
      </c>
      <c r="G1074">
        <v>10</v>
      </c>
      <c r="H1074">
        <v>10</v>
      </c>
      <c r="I1074">
        <v>10</v>
      </c>
    </row>
    <row r="1075" spans="1:9" x14ac:dyDescent="0.3">
      <c r="A1075">
        <v>3011102</v>
      </c>
      <c r="B1075">
        <v>4</v>
      </c>
      <c r="C1075">
        <v>3</v>
      </c>
      <c r="D1075">
        <v>30111</v>
      </c>
      <c r="E1075" t="s">
        <v>1151</v>
      </c>
      <c r="F1075">
        <v>2</v>
      </c>
      <c r="G1075">
        <v>10</v>
      </c>
      <c r="H1075">
        <v>30</v>
      </c>
      <c r="I1075">
        <v>30</v>
      </c>
    </row>
    <row r="1076" spans="1:9" x14ac:dyDescent="0.3">
      <c r="A1076">
        <v>3011103</v>
      </c>
      <c r="B1076">
        <v>4</v>
      </c>
      <c r="C1076">
        <v>3</v>
      </c>
      <c r="D1076">
        <v>30111</v>
      </c>
      <c r="E1076" t="s">
        <v>1152</v>
      </c>
      <c r="F1076">
        <v>3</v>
      </c>
      <c r="G1076">
        <v>10</v>
      </c>
      <c r="H1076">
        <v>80</v>
      </c>
      <c r="I1076">
        <v>60</v>
      </c>
    </row>
    <row r="1077" spans="1:9" x14ac:dyDescent="0.3">
      <c r="A1077">
        <v>3011104</v>
      </c>
      <c r="B1077">
        <v>4</v>
      </c>
      <c r="C1077">
        <v>3</v>
      </c>
      <c r="D1077">
        <v>30111</v>
      </c>
      <c r="E1077" t="s">
        <v>1549</v>
      </c>
      <c r="F1077">
        <v>4</v>
      </c>
      <c r="G1077">
        <v>10</v>
      </c>
      <c r="H1077">
        <v>160</v>
      </c>
    </row>
    <row r="1078" spans="1:9" x14ac:dyDescent="0.3">
      <c r="A1078">
        <v>3011105</v>
      </c>
      <c r="B1078">
        <v>4</v>
      </c>
      <c r="C1078">
        <v>3</v>
      </c>
      <c r="D1078">
        <v>30111</v>
      </c>
      <c r="E1078" t="s">
        <v>1550</v>
      </c>
      <c r="F1078">
        <v>5</v>
      </c>
      <c r="G1078">
        <v>10</v>
      </c>
      <c r="H1078">
        <v>260</v>
      </c>
    </row>
    <row r="1079" spans="1:9" x14ac:dyDescent="0.3">
      <c r="A1079">
        <v>3011200</v>
      </c>
      <c r="B1079">
        <v>4</v>
      </c>
      <c r="C1079">
        <v>3</v>
      </c>
      <c r="D1079">
        <v>30112</v>
      </c>
      <c r="E1079" t="s">
        <v>722</v>
      </c>
      <c r="F1079">
        <v>0</v>
      </c>
      <c r="G1079">
        <v>0</v>
      </c>
      <c r="H1079">
        <v>0</v>
      </c>
      <c r="I1079">
        <v>0</v>
      </c>
    </row>
    <row r="1080" spans="1:9" x14ac:dyDescent="0.3">
      <c r="A1080">
        <v>3011201</v>
      </c>
      <c r="B1080">
        <v>4</v>
      </c>
      <c r="C1080">
        <v>3</v>
      </c>
      <c r="D1080">
        <v>30112</v>
      </c>
      <c r="E1080" t="s">
        <v>723</v>
      </c>
      <c r="F1080">
        <v>1</v>
      </c>
      <c r="G1080">
        <v>10</v>
      </c>
      <c r="H1080">
        <v>10</v>
      </c>
      <c r="I1080">
        <v>10</v>
      </c>
    </row>
    <row r="1081" spans="1:9" x14ac:dyDescent="0.3">
      <c r="A1081">
        <v>3011202</v>
      </c>
      <c r="B1081">
        <v>4</v>
      </c>
      <c r="C1081">
        <v>3</v>
      </c>
      <c r="D1081">
        <v>30112</v>
      </c>
      <c r="E1081" t="s">
        <v>724</v>
      </c>
      <c r="F1081">
        <v>2</v>
      </c>
      <c r="G1081">
        <v>10</v>
      </c>
      <c r="H1081">
        <v>30</v>
      </c>
      <c r="I1081">
        <v>30</v>
      </c>
    </row>
    <row r="1082" spans="1:9" x14ac:dyDescent="0.3">
      <c r="A1082">
        <v>3011203</v>
      </c>
      <c r="B1082">
        <v>4</v>
      </c>
      <c r="C1082">
        <v>3</v>
      </c>
      <c r="D1082">
        <v>30112</v>
      </c>
      <c r="E1082" t="s">
        <v>725</v>
      </c>
      <c r="F1082">
        <v>3</v>
      </c>
      <c r="G1082">
        <v>10</v>
      </c>
      <c r="H1082">
        <v>60</v>
      </c>
      <c r="I1082">
        <v>60</v>
      </c>
    </row>
    <row r="1083" spans="1:9" x14ac:dyDescent="0.3">
      <c r="A1083">
        <v>3011204</v>
      </c>
      <c r="B1083">
        <v>4</v>
      </c>
      <c r="C1083">
        <v>3</v>
      </c>
      <c r="D1083">
        <v>30112</v>
      </c>
      <c r="E1083" t="s">
        <v>1428</v>
      </c>
      <c r="F1083">
        <v>4</v>
      </c>
      <c r="G1083">
        <v>10</v>
      </c>
      <c r="H1083">
        <v>100</v>
      </c>
    </row>
    <row r="1084" spans="1:9" x14ac:dyDescent="0.3">
      <c r="A1084">
        <v>3011205</v>
      </c>
      <c r="B1084">
        <v>4</v>
      </c>
      <c r="C1084">
        <v>3</v>
      </c>
      <c r="D1084">
        <v>30112</v>
      </c>
      <c r="E1084" t="s">
        <v>1429</v>
      </c>
      <c r="F1084">
        <v>5</v>
      </c>
      <c r="G1084">
        <v>10</v>
      </c>
      <c r="H1084">
        <v>150</v>
      </c>
    </row>
    <row r="1085" spans="1:9" x14ac:dyDescent="0.3">
      <c r="A1085">
        <v>3011300</v>
      </c>
      <c r="B1085">
        <v>4</v>
      </c>
      <c r="C1085">
        <v>3</v>
      </c>
      <c r="D1085">
        <v>30113</v>
      </c>
      <c r="E1085" t="s">
        <v>1153</v>
      </c>
      <c r="F1085">
        <v>0</v>
      </c>
      <c r="G1085">
        <v>0</v>
      </c>
      <c r="H1085">
        <v>0</v>
      </c>
      <c r="I1085">
        <v>0</v>
      </c>
    </row>
    <row r="1086" spans="1:9" x14ac:dyDescent="0.3">
      <c r="A1086">
        <v>3011301</v>
      </c>
      <c r="B1086">
        <v>4</v>
      </c>
      <c r="C1086">
        <v>3</v>
      </c>
      <c r="D1086">
        <v>30113</v>
      </c>
      <c r="E1086" t="s">
        <v>1154</v>
      </c>
      <c r="F1086">
        <v>1</v>
      </c>
      <c r="G1086">
        <v>10</v>
      </c>
      <c r="H1086">
        <v>10</v>
      </c>
      <c r="I1086">
        <v>10</v>
      </c>
    </row>
    <row r="1087" spans="1:9" x14ac:dyDescent="0.3">
      <c r="A1087">
        <v>3011302</v>
      </c>
      <c r="B1087">
        <v>4</v>
      </c>
      <c r="C1087">
        <v>3</v>
      </c>
      <c r="D1087">
        <v>30113</v>
      </c>
      <c r="E1087" t="s">
        <v>1155</v>
      </c>
      <c r="F1087">
        <v>2</v>
      </c>
      <c r="G1087">
        <v>10</v>
      </c>
      <c r="H1087">
        <v>30</v>
      </c>
      <c r="I1087">
        <v>30</v>
      </c>
    </row>
    <row r="1088" spans="1:9" x14ac:dyDescent="0.3">
      <c r="A1088">
        <v>3011303</v>
      </c>
      <c r="B1088">
        <v>4</v>
      </c>
      <c r="C1088">
        <v>3</v>
      </c>
      <c r="D1088">
        <v>30113</v>
      </c>
      <c r="E1088" t="s">
        <v>1156</v>
      </c>
      <c r="F1088">
        <v>3</v>
      </c>
      <c r="G1088">
        <v>10</v>
      </c>
      <c r="H1088">
        <v>80</v>
      </c>
      <c r="I1088">
        <v>60</v>
      </c>
    </row>
    <row r="1089" spans="1:9" x14ac:dyDescent="0.3">
      <c r="A1089">
        <v>3011304</v>
      </c>
      <c r="B1089">
        <v>4</v>
      </c>
      <c r="C1089">
        <v>3</v>
      </c>
      <c r="D1089">
        <v>30113</v>
      </c>
      <c r="E1089" t="s">
        <v>1551</v>
      </c>
      <c r="F1089">
        <v>4</v>
      </c>
      <c r="G1089">
        <v>10</v>
      </c>
      <c r="H1089">
        <v>160</v>
      </c>
    </row>
    <row r="1090" spans="1:9" x14ac:dyDescent="0.3">
      <c r="A1090">
        <v>3011305</v>
      </c>
      <c r="B1090">
        <v>4</v>
      </c>
      <c r="C1090">
        <v>3</v>
      </c>
      <c r="D1090">
        <v>30113</v>
      </c>
      <c r="E1090" t="s">
        <v>1552</v>
      </c>
      <c r="F1090">
        <v>5</v>
      </c>
      <c r="G1090">
        <v>10</v>
      </c>
      <c r="H1090">
        <v>260</v>
      </c>
    </row>
    <row r="1091" spans="1:9" x14ac:dyDescent="0.3">
      <c r="A1091">
        <v>3011400</v>
      </c>
      <c r="B1091">
        <v>4</v>
      </c>
      <c r="C1091">
        <v>3</v>
      </c>
      <c r="D1091">
        <v>30114</v>
      </c>
      <c r="E1091" t="s">
        <v>1157</v>
      </c>
      <c r="F1091">
        <v>0</v>
      </c>
      <c r="G1091">
        <v>0</v>
      </c>
      <c r="H1091">
        <v>0</v>
      </c>
      <c r="I1091">
        <v>0</v>
      </c>
    </row>
    <row r="1092" spans="1:9" x14ac:dyDescent="0.3">
      <c r="A1092">
        <v>3011401</v>
      </c>
      <c r="B1092">
        <v>4</v>
      </c>
      <c r="C1092">
        <v>3</v>
      </c>
      <c r="D1092">
        <v>30114</v>
      </c>
      <c r="E1092" t="s">
        <v>1158</v>
      </c>
      <c r="F1092">
        <v>1</v>
      </c>
      <c r="G1092">
        <v>10</v>
      </c>
      <c r="H1092">
        <v>10</v>
      </c>
      <c r="I1092">
        <v>10</v>
      </c>
    </row>
    <row r="1093" spans="1:9" x14ac:dyDescent="0.3">
      <c r="A1093">
        <v>3011402</v>
      </c>
      <c r="B1093">
        <v>4</v>
      </c>
      <c r="C1093">
        <v>3</v>
      </c>
      <c r="D1093">
        <v>30114</v>
      </c>
      <c r="E1093" t="s">
        <v>1159</v>
      </c>
      <c r="F1093">
        <v>2</v>
      </c>
      <c r="G1093">
        <v>10</v>
      </c>
      <c r="H1093">
        <v>30</v>
      </c>
      <c r="I1093">
        <v>30</v>
      </c>
    </row>
    <row r="1094" spans="1:9" x14ac:dyDescent="0.3">
      <c r="A1094">
        <v>3011403</v>
      </c>
      <c r="B1094">
        <v>4</v>
      </c>
      <c r="C1094">
        <v>3</v>
      </c>
      <c r="D1094">
        <v>30114</v>
      </c>
      <c r="E1094" t="s">
        <v>1160</v>
      </c>
      <c r="F1094">
        <v>3</v>
      </c>
      <c r="G1094">
        <v>10</v>
      </c>
      <c r="H1094">
        <v>80</v>
      </c>
      <c r="I1094">
        <v>60</v>
      </c>
    </row>
    <row r="1095" spans="1:9" x14ac:dyDescent="0.3">
      <c r="A1095">
        <v>3011500</v>
      </c>
      <c r="B1095">
        <v>4</v>
      </c>
      <c r="C1095">
        <v>3</v>
      </c>
      <c r="D1095">
        <v>30115</v>
      </c>
      <c r="E1095" t="s">
        <v>726</v>
      </c>
      <c r="F1095">
        <v>0</v>
      </c>
      <c r="G1095">
        <v>0</v>
      </c>
      <c r="H1095">
        <v>0</v>
      </c>
      <c r="I1095">
        <v>0</v>
      </c>
    </row>
    <row r="1096" spans="1:9" x14ac:dyDescent="0.3">
      <c r="A1096">
        <v>3011501</v>
      </c>
      <c r="B1096">
        <v>4</v>
      </c>
      <c r="C1096">
        <v>3</v>
      </c>
      <c r="D1096">
        <v>30115</v>
      </c>
      <c r="E1096" t="s">
        <v>727</v>
      </c>
      <c r="F1096">
        <v>1</v>
      </c>
      <c r="G1096">
        <v>10</v>
      </c>
      <c r="H1096">
        <v>10</v>
      </c>
      <c r="I1096">
        <v>10</v>
      </c>
    </row>
    <row r="1097" spans="1:9" x14ac:dyDescent="0.3">
      <c r="A1097">
        <v>3011502</v>
      </c>
      <c r="B1097">
        <v>4</v>
      </c>
      <c r="C1097">
        <v>3</v>
      </c>
      <c r="D1097">
        <v>30115</v>
      </c>
      <c r="E1097" t="s">
        <v>728</v>
      </c>
      <c r="F1097">
        <v>2</v>
      </c>
      <c r="G1097">
        <v>10</v>
      </c>
      <c r="H1097">
        <v>30</v>
      </c>
      <c r="I1097">
        <v>30</v>
      </c>
    </row>
    <row r="1098" spans="1:9" x14ac:dyDescent="0.3">
      <c r="A1098">
        <v>3011503</v>
      </c>
      <c r="B1098">
        <v>4</v>
      </c>
      <c r="C1098">
        <v>3</v>
      </c>
      <c r="D1098">
        <v>30115</v>
      </c>
      <c r="E1098" t="s">
        <v>729</v>
      </c>
      <c r="F1098">
        <v>3</v>
      </c>
      <c r="G1098">
        <v>10</v>
      </c>
      <c r="H1098">
        <v>80</v>
      </c>
      <c r="I1098">
        <v>60</v>
      </c>
    </row>
    <row r="1099" spans="1:9" x14ac:dyDescent="0.3">
      <c r="A1099">
        <v>3011504</v>
      </c>
      <c r="B1099">
        <v>4</v>
      </c>
      <c r="C1099">
        <v>3</v>
      </c>
      <c r="D1099">
        <v>30115</v>
      </c>
      <c r="E1099" t="s">
        <v>730</v>
      </c>
      <c r="F1099">
        <v>4</v>
      </c>
      <c r="G1099">
        <v>10</v>
      </c>
      <c r="H1099">
        <v>160</v>
      </c>
      <c r="I1099">
        <v>100</v>
      </c>
    </row>
    <row r="1100" spans="1:9" x14ac:dyDescent="0.3">
      <c r="A1100">
        <v>3011505</v>
      </c>
      <c r="B1100">
        <v>4</v>
      </c>
      <c r="C1100">
        <v>3</v>
      </c>
      <c r="D1100">
        <v>30115</v>
      </c>
      <c r="E1100" t="s">
        <v>731</v>
      </c>
      <c r="F1100">
        <v>5</v>
      </c>
      <c r="G1100">
        <v>10</v>
      </c>
      <c r="H1100">
        <v>260</v>
      </c>
      <c r="I1100">
        <v>150</v>
      </c>
    </row>
    <row r="1101" spans="1:9" x14ac:dyDescent="0.3">
      <c r="A1101">
        <v>3011600</v>
      </c>
      <c r="B1101">
        <v>4</v>
      </c>
      <c r="C1101">
        <v>3</v>
      </c>
      <c r="D1101">
        <v>30116</v>
      </c>
      <c r="E1101" t="s">
        <v>732</v>
      </c>
      <c r="F1101">
        <v>0</v>
      </c>
      <c r="G1101">
        <v>0</v>
      </c>
      <c r="H1101">
        <v>0</v>
      </c>
      <c r="I1101">
        <v>0</v>
      </c>
    </row>
    <row r="1102" spans="1:9" x14ac:dyDescent="0.3">
      <c r="A1102">
        <v>3011601</v>
      </c>
      <c r="B1102">
        <v>4</v>
      </c>
      <c r="C1102">
        <v>3</v>
      </c>
      <c r="D1102">
        <v>30116</v>
      </c>
      <c r="E1102" t="s">
        <v>733</v>
      </c>
      <c r="F1102">
        <v>1</v>
      </c>
      <c r="G1102">
        <v>10</v>
      </c>
      <c r="H1102">
        <v>10</v>
      </c>
      <c r="I1102">
        <v>10</v>
      </c>
    </row>
    <row r="1103" spans="1:9" x14ac:dyDescent="0.3">
      <c r="A1103">
        <v>3011602</v>
      </c>
      <c r="B1103">
        <v>4</v>
      </c>
      <c r="C1103">
        <v>3</v>
      </c>
      <c r="D1103">
        <v>30116</v>
      </c>
      <c r="E1103" t="s">
        <v>734</v>
      </c>
      <c r="F1103">
        <v>2</v>
      </c>
      <c r="G1103">
        <v>10</v>
      </c>
      <c r="H1103">
        <v>30</v>
      </c>
      <c r="I1103">
        <v>30</v>
      </c>
    </row>
    <row r="1104" spans="1:9" x14ac:dyDescent="0.3">
      <c r="A1104">
        <v>3011603</v>
      </c>
      <c r="B1104">
        <v>4</v>
      </c>
      <c r="C1104">
        <v>3</v>
      </c>
      <c r="D1104">
        <v>30116</v>
      </c>
      <c r="E1104" t="s">
        <v>735</v>
      </c>
      <c r="F1104">
        <v>3</v>
      </c>
      <c r="G1104">
        <v>10</v>
      </c>
      <c r="H1104">
        <v>60</v>
      </c>
      <c r="I1104">
        <v>60</v>
      </c>
    </row>
    <row r="1105" spans="1:9" x14ac:dyDescent="0.3">
      <c r="A1105">
        <v>3011604</v>
      </c>
      <c r="B1105">
        <v>4</v>
      </c>
      <c r="C1105">
        <v>3</v>
      </c>
      <c r="D1105">
        <v>30116</v>
      </c>
      <c r="E1105" t="s">
        <v>736</v>
      </c>
      <c r="F1105">
        <v>4</v>
      </c>
      <c r="G1105">
        <v>10</v>
      </c>
      <c r="H1105">
        <v>100</v>
      </c>
      <c r="I1105">
        <v>100</v>
      </c>
    </row>
    <row r="1106" spans="1:9" x14ac:dyDescent="0.3">
      <c r="A1106">
        <v>3011605</v>
      </c>
      <c r="B1106">
        <v>4</v>
      </c>
      <c r="C1106">
        <v>3</v>
      </c>
      <c r="D1106">
        <v>30116</v>
      </c>
      <c r="E1106" t="s">
        <v>737</v>
      </c>
      <c r="F1106">
        <v>5</v>
      </c>
      <c r="G1106">
        <v>10</v>
      </c>
      <c r="H1106">
        <v>150</v>
      </c>
      <c r="I1106">
        <v>150</v>
      </c>
    </row>
    <row r="1107" spans="1:9" x14ac:dyDescent="0.3">
      <c r="A1107">
        <v>3011606</v>
      </c>
      <c r="B1107">
        <v>4</v>
      </c>
      <c r="C1107">
        <v>3</v>
      </c>
      <c r="D1107">
        <v>30116</v>
      </c>
      <c r="E1107" t="s">
        <v>1371</v>
      </c>
      <c r="F1107">
        <v>6</v>
      </c>
      <c r="G1107">
        <v>10</v>
      </c>
      <c r="H1107">
        <v>210</v>
      </c>
    </row>
    <row r="1108" spans="1:9" x14ac:dyDescent="0.3">
      <c r="A1108">
        <v>3011607</v>
      </c>
      <c r="B1108">
        <v>4</v>
      </c>
      <c r="C1108">
        <v>3</v>
      </c>
      <c r="D1108">
        <v>30116</v>
      </c>
      <c r="E1108" t="s">
        <v>1372</v>
      </c>
      <c r="F1108">
        <v>7</v>
      </c>
      <c r="G1108">
        <v>10</v>
      </c>
      <c r="H1108">
        <v>280</v>
      </c>
    </row>
    <row r="1109" spans="1:9" x14ac:dyDescent="0.3">
      <c r="A1109">
        <v>3011608</v>
      </c>
      <c r="B1109">
        <v>4</v>
      </c>
      <c r="C1109">
        <v>3</v>
      </c>
      <c r="D1109">
        <v>30116</v>
      </c>
      <c r="E1109" t="s">
        <v>1373</v>
      </c>
      <c r="F1109">
        <v>8</v>
      </c>
      <c r="G1109">
        <v>10</v>
      </c>
      <c r="H1109">
        <v>360</v>
      </c>
    </row>
    <row r="1110" spans="1:9" x14ac:dyDescent="0.3">
      <c r="A1110">
        <v>3011609</v>
      </c>
      <c r="B1110">
        <v>4</v>
      </c>
      <c r="C1110">
        <v>3</v>
      </c>
      <c r="D1110">
        <v>30116</v>
      </c>
      <c r="E1110" t="s">
        <v>1374</v>
      </c>
      <c r="F1110">
        <v>9</v>
      </c>
      <c r="G1110">
        <v>10</v>
      </c>
      <c r="H1110">
        <v>450</v>
      </c>
    </row>
    <row r="1111" spans="1:9" x14ac:dyDescent="0.3">
      <c r="A1111">
        <v>3011610</v>
      </c>
      <c r="B1111">
        <v>4</v>
      </c>
      <c r="C1111">
        <v>3</v>
      </c>
      <c r="D1111">
        <v>30116</v>
      </c>
      <c r="E1111" t="s">
        <v>1375</v>
      </c>
      <c r="F1111">
        <v>10</v>
      </c>
      <c r="G1111">
        <v>10</v>
      </c>
      <c r="H1111">
        <v>550</v>
      </c>
    </row>
    <row r="1112" spans="1:9" x14ac:dyDescent="0.3">
      <c r="A1112">
        <v>3011700</v>
      </c>
      <c r="B1112">
        <v>4</v>
      </c>
      <c r="C1112">
        <v>3</v>
      </c>
      <c r="D1112">
        <v>30117</v>
      </c>
      <c r="E1112" t="s">
        <v>1370</v>
      </c>
      <c r="F1112">
        <v>0</v>
      </c>
      <c r="G1112">
        <v>0</v>
      </c>
      <c r="H1112">
        <v>0</v>
      </c>
      <c r="I1112">
        <v>0</v>
      </c>
    </row>
    <row r="1113" spans="1:9" x14ac:dyDescent="0.3">
      <c r="A1113">
        <v>3011701</v>
      </c>
      <c r="B1113">
        <v>4</v>
      </c>
      <c r="C1113">
        <v>3</v>
      </c>
      <c r="D1113">
        <v>30117</v>
      </c>
      <c r="E1113" t="s">
        <v>738</v>
      </c>
      <c r="F1113">
        <v>1</v>
      </c>
      <c r="G1113">
        <v>10</v>
      </c>
      <c r="H1113">
        <v>10</v>
      </c>
      <c r="I1113">
        <v>10</v>
      </c>
    </row>
    <row r="1114" spans="1:9" x14ac:dyDescent="0.3">
      <c r="A1114">
        <v>3011702</v>
      </c>
      <c r="B1114">
        <v>4</v>
      </c>
      <c r="C1114">
        <v>3</v>
      </c>
      <c r="D1114">
        <v>30117</v>
      </c>
      <c r="E1114" t="s">
        <v>739</v>
      </c>
      <c r="F1114">
        <v>2</v>
      </c>
      <c r="G1114">
        <v>10</v>
      </c>
      <c r="H1114">
        <v>30</v>
      </c>
      <c r="I1114">
        <v>30</v>
      </c>
    </row>
    <row r="1115" spans="1:9" x14ac:dyDescent="0.3">
      <c r="A1115">
        <v>3011703</v>
      </c>
      <c r="B1115">
        <v>4</v>
      </c>
      <c r="C1115">
        <v>3</v>
      </c>
      <c r="D1115">
        <v>30117</v>
      </c>
      <c r="E1115" t="s">
        <v>740</v>
      </c>
      <c r="F1115">
        <v>3</v>
      </c>
      <c r="G1115">
        <v>10</v>
      </c>
      <c r="H1115">
        <v>80</v>
      </c>
      <c r="I1115">
        <v>60</v>
      </c>
    </row>
    <row r="1116" spans="1:9" x14ac:dyDescent="0.3">
      <c r="A1116">
        <v>3011704</v>
      </c>
      <c r="B1116">
        <v>4</v>
      </c>
      <c r="C1116">
        <v>3</v>
      </c>
      <c r="D1116">
        <v>30117</v>
      </c>
      <c r="E1116" t="s">
        <v>741</v>
      </c>
      <c r="F1116">
        <v>4</v>
      </c>
      <c r="G1116">
        <v>10</v>
      </c>
      <c r="H1116">
        <v>160</v>
      </c>
      <c r="I1116">
        <v>100</v>
      </c>
    </row>
    <row r="1117" spans="1:9" x14ac:dyDescent="0.3">
      <c r="A1117">
        <v>3011705</v>
      </c>
      <c r="B1117">
        <v>4</v>
      </c>
      <c r="C1117">
        <v>3</v>
      </c>
      <c r="D1117">
        <v>30117</v>
      </c>
      <c r="E1117" t="s">
        <v>742</v>
      </c>
      <c r="F1117">
        <v>5</v>
      </c>
      <c r="G1117">
        <v>10</v>
      </c>
      <c r="H1117">
        <v>260</v>
      </c>
      <c r="I1117">
        <v>150</v>
      </c>
    </row>
    <row r="1118" spans="1:9" x14ac:dyDescent="0.3">
      <c r="A1118">
        <v>3011800</v>
      </c>
      <c r="B1118">
        <v>4</v>
      </c>
      <c r="C1118">
        <v>3</v>
      </c>
      <c r="D1118">
        <v>30118</v>
      </c>
      <c r="E1118" t="s">
        <v>743</v>
      </c>
      <c r="F1118">
        <v>0</v>
      </c>
      <c r="G1118">
        <v>0</v>
      </c>
      <c r="H1118">
        <v>0</v>
      </c>
      <c r="I1118">
        <v>0</v>
      </c>
    </row>
    <row r="1119" spans="1:9" x14ac:dyDescent="0.3">
      <c r="A1119">
        <v>3011801</v>
      </c>
      <c r="B1119">
        <v>4</v>
      </c>
      <c r="C1119">
        <v>3</v>
      </c>
      <c r="D1119">
        <v>30118</v>
      </c>
      <c r="E1119" t="s">
        <v>366</v>
      </c>
      <c r="F1119">
        <v>1</v>
      </c>
      <c r="G1119">
        <v>10</v>
      </c>
      <c r="H1119">
        <v>10</v>
      </c>
      <c r="I1119">
        <v>10</v>
      </c>
    </row>
    <row r="1120" spans="1:9" x14ac:dyDescent="0.3">
      <c r="A1120">
        <v>3011802</v>
      </c>
      <c r="B1120">
        <v>4</v>
      </c>
      <c r="C1120">
        <v>3</v>
      </c>
      <c r="D1120">
        <v>30118</v>
      </c>
      <c r="E1120" t="s">
        <v>367</v>
      </c>
      <c r="F1120">
        <v>2</v>
      </c>
      <c r="G1120">
        <v>10</v>
      </c>
      <c r="H1120">
        <v>30</v>
      </c>
      <c r="I1120">
        <v>30</v>
      </c>
    </row>
    <row r="1121" spans="1:9" x14ac:dyDescent="0.3">
      <c r="A1121">
        <v>3011803</v>
      </c>
      <c r="B1121">
        <v>4</v>
      </c>
      <c r="C1121">
        <v>3</v>
      </c>
      <c r="D1121">
        <v>30118</v>
      </c>
      <c r="E1121" t="s">
        <v>368</v>
      </c>
      <c r="F1121">
        <v>3</v>
      </c>
      <c r="G1121">
        <v>10</v>
      </c>
      <c r="H1121">
        <v>80</v>
      </c>
      <c r="I1121">
        <v>60</v>
      </c>
    </row>
    <row r="1122" spans="1:9" x14ac:dyDescent="0.3">
      <c r="A1122">
        <v>3011804</v>
      </c>
      <c r="B1122">
        <v>4</v>
      </c>
      <c r="C1122">
        <v>3</v>
      </c>
      <c r="D1122">
        <v>30118</v>
      </c>
      <c r="E1122" t="s">
        <v>744</v>
      </c>
      <c r="F1122">
        <v>4</v>
      </c>
      <c r="G1122">
        <v>10</v>
      </c>
      <c r="H1122">
        <v>160</v>
      </c>
      <c r="I1122">
        <v>100</v>
      </c>
    </row>
    <row r="1123" spans="1:9" x14ac:dyDescent="0.3">
      <c r="A1123">
        <v>3011805</v>
      </c>
      <c r="B1123">
        <v>4</v>
      </c>
      <c r="C1123">
        <v>3</v>
      </c>
      <c r="D1123">
        <v>30118</v>
      </c>
      <c r="E1123" t="s">
        <v>745</v>
      </c>
      <c r="F1123">
        <v>5</v>
      </c>
      <c r="G1123">
        <v>10</v>
      </c>
      <c r="H1123">
        <v>260</v>
      </c>
      <c r="I1123">
        <v>150</v>
      </c>
    </row>
    <row r="1124" spans="1:9" x14ac:dyDescent="0.3">
      <c r="A1124">
        <v>3020100</v>
      </c>
      <c r="B1124">
        <v>1</v>
      </c>
      <c r="C1124">
        <v>3</v>
      </c>
      <c r="D1124">
        <v>30201</v>
      </c>
      <c r="E1124" t="s">
        <v>746</v>
      </c>
      <c r="F1124">
        <v>0</v>
      </c>
      <c r="G1124">
        <v>0</v>
      </c>
      <c r="H1124">
        <v>0</v>
      </c>
      <c r="I1124">
        <v>0</v>
      </c>
    </row>
    <row r="1125" spans="1:9" x14ac:dyDescent="0.3">
      <c r="A1125">
        <v>3020101</v>
      </c>
      <c r="B1125">
        <v>1</v>
      </c>
      <c r="C1125">
        <v>3</v>
      </c>
      <c r="D1125">
        <v>30201</v>
      </c>
      <c r="E1125" t="s">
        <v>747</v>
      </c>
      <c r="F1125">
        <v>1</v>
      </c>
      <c r="G1125">
        <v>0</v>
      </c>
      <c r="H1125">
        <v>10</v>
      </c>
      <c r="I1125">
        <v>10</v>
      </c>
    </row>
    <row r="1126" spans="1:9" x14ac:dyDescent="0.3">
      <c r="A1126">
        <v>3020102</v>
      </c>
      <c r="B1126">
        <v>1</v>
      </c>
      <c r="C1126">
        <v>3</v>
      </c>
      <c r="D1126">
        <v>30201</v>
      </c>
      <c r="E1126" t="s">
        <v>748</v>
      </c>
      <c r="F1126">
        <v>2</v>
      </c>
      <c r="G1126">
        <v>10</v>
      </c>
      <c r="H1126">
        <v>30</v>
      </c>
      <c r="I1126">
        <v>30</v>
      </c>
    </row>
    <row r="1127" spans="1:9" x14ac:dyDescent="0.3">
      <c r="A1127">
        <v>3020103</v>
      </c>
      <c r="B1127">
        <v>1</v>
      </c>
      <c r="C1127">
        <v>3</v>
      </c>
      <c r="D1127">
        <v>30201</v>
      </c>
      <c r="E1127" t="s">
        <v>749</v>
      </c>
      <c r="F1127">
        <v>3</v>
      </c>
      <c r="G1127">
        <v>10</v>
      </c>
      <c r="H1127">
        <v>80</v>
      </c>
      <c r="I1127">
        <v>60</v>
      </c>
    </row>
    <row r="1128" spans="1:9" x14ac:dyDescent="0.3">
      <c r="A1128">
        <v>3020104</v>
      </c>
      <c r="B1128">
        <v>1</v>
      </c>
      <c r="C1128">
        <v>3</v>
      </c>
      <c r="D1128">
        <v>30201</v>
      </c>
      <c r="E1128" t="s">
        <v>1553</v>
      </c>
      <c r="F1128">
        <v>4</v>
      </c>
      <c r="G1128">
        <v>10</v>
      </c>
      <c r="H1128">
        <v>160</v>
      </c>
    </row>
    <row r="1129" spans="1:9" x14ac:dyDescent="0.3">
      <c r="A1129">
        <v>3020105</v>
      </c>
      <c r="B1129">
        <v>1</v>
      </c>
      <c r="C1129">
        <v>3</v>
      </c>
      <c r="D1129">
        <v>30201</v>
      </c>
      <c r="E1129" t="s">
        <v>1554</v>
      </c>
      <c r="F1129">
        <v>5</v>
      </c>
      <c r="G1129">
        <v>10</v>
      </c>
      <c r="H1129">
        <v>260</v>
      </c>
    </row>
    <row r="1130" spans="1:9" x14ac:dyDescent="0.3">
      <c r="A1130">
        <v>3020200</v>
      </c>
      <c r="B1130">
        <v>1</v>
      </c>
      <c r="C1130">
        <v>3</v>
      </c>
      <c r="D1130">
        <v>30202</v>
      </c>
      <c r="E1130" t="s">
        <v>1161</v>
      </c>
      <c r="F1130">
        <v>0</v>
      </c>
      <c r="G1130">
        <v>0</v>
      </c>
      <c r="H1130">
        <v>0</v>
      </c>
      <c r="I1130">
        <v>0</v>
      </c>
    </row>
    <row r="1131" spans="1:9" x14ac:dyDescent="0.3">
      <c r="A1131">
        <v>3020201</v>
      </c>
      <c r="B1131">
        <v>1</v>
      </c>
      <c r="C1131">
        <v>3</v>
      </c>
      <c r="D1131">
        <v>30202</v>
      </c>
      <c r="E1131" t="s">
        <v>1162</v>
      </c>
      <c r="F1131">
        <v>1</v>
      </c>
      <c r="G1131">
        <v>10</v>
      </c>
      <c r="H1131">
        <v>10</v>
      </c>
      <c r="I1131">
        <v>10</v>
      </c>
    </row>
    <row r="1132" spans="1:9" x14ac:dyDescent="0.3">
      <c r="A1132">
        <v>3020202</v>
      </c>
      <c r="B1132">
        <v>1</v>
      </c>
      <c r="C1132">
        <v>3</v>
      </c>
      <c r="D1132">
        <v>30202</v>
      </c>
      <c r="E1132" t="s">
        <v>1163</v>
      </c>
      <c r="F1132">
        <v>2</v>
      </c>
      <c r="G1132">
        <v>10</v>
      </c>
      <c r="H1132">
        <v>30</v>
      </c>
      <c r="I1132">
        <v>30</v>
      </c>
    </row>
    <row r="1133" spans="1:9" x14ac:dyDescent="0.3">
      <c r="A1133">
        <v>3020203</v>
      </c>
      <c r="B1133">
        <v>1</v>
      </c>
      <c r="C1133">
        <v>3</v>
      </c>
      <c r="D1133">
        <v>30202</v>
      </c>
      <c r="E1133" t="s">
        <v>1164</v>
      </c>
      <c r="F1133">
        <v>3</v>
      </c>
      <c r="G1133">
        <v>10</v>
      </c>
      <c r="H1133">
        <v>80</v>
      </c>
      <c r="I1133">
        <v>60</v>
      </c>
    </row>
    <row r="1134" spans="1:9" x14ac:dyDescent="0.3">
      <c r="A1134">
        <v>3020204</v>
      </c>
      <c r="B1134">
        <v>1</v>
      </c>
      <c r="C1134">
        <v>3</v>
      </c>
      <c r="D1134">
        <v>30202</v>
      </c>
      <c r="E1134" t="s">
        <v>1555</v>
      </c>
      <c r="F1134">
        <v>4</v>
      </c>
      <c r="G1134">
        <v>10</v>
      </c>
      <c r="H1134">
        <v>160</v>
      </c>
    </row>
    <row r="1135" spans="1:9" x14ac:dyDescent="0.3">
      <c r="A1135">
        <v>3020205</v>
      </c>
      <c r="B1135">
        <v>1</v>
      </c>
      <c r="C1135">
        <v>3</v>
      </c>
      <c r="D1135">
        <v>30202</v>
      </c>
      <c r="E1135" t="s">
        <v>1556</v>
      </c>
      <c r="F1135">
        <v>5</v>
      </c>
      <c r="G1135">
        <v>10</v>
      </c>
      <c r="H1135">
        <v>260</v>
      </c>
    </row>
    <row r="1136" spans="1:9" x14ac:dyDescent="0.3">
      <c r="A1136">
        <v>3020300</v>
      </c>
      <c r="B1136">
        <v>1</v>
      </c>
      <c r="C1136">
        <v>3</v>
      </c>
      <c r="D1136">
        <v>30203</v>
      </c>
      <c r="E1136" t="s">
        <v>1165</v>
      </c>
      <c r="F1136">
        <v>0</v>
      </c>
      <c r="G1136">
        <v>0</v>
      </c>
      <c r="H1136">
        <v>0</v>
      </c>
      <c r="I1136">
        <v>0</v>
      </c>
    </row>
    <row r="1137" spans="1:9" x14ac:dyDescent="0.3">
      <c r="A1137">
        <v>3020301</v>
      </c>
      <c r="B1137">
        <v>1</v>
      </c>
      <c r="C1137">
        <v>3</v>
      </c>
      <c r="D1137">
        <v>30203</v>
      </c>
      <c r="E1137" t="s">
        <v>1166</v>
      </c>
      <c r="F1137">
        <v>1</v>
      </c>
      <c r="G1137">
        <v>10</v>
      </c>
      <c r="H1137">
        <v>10</v>
      </c>
      <c r="I1137">
        <v>10</v>
      </c>
    </row>
    <row r="1138" spans="1:9" x14ac:dyDescent="0.3">
      <c r="A1138">
        <v>3020302</v>
      </c>
      <c r="B1138">
        <v>1</v>
      </c>
      <c r="C1138">
        <v>3</v>
      </c>
      <c r="D1138">
        <v>30203</v>
      </c>
      <c r="E1138" t="s">
        <v>1167</v>
      </c>
      <c r="F1138">
        <v>2</v>
      </c>
      <c r="G1138">
        <v>10</v>
      </c>
      <c r="H1138">
        <v>30</v>
      </c>
      <c r="I1138">
        <v>30</v>
      </c>
    </row>
    <row r="1139" spans="1:9" x14ac:dyDescent="0.3">
      <c r="A1139">
        <v>3020303</v>
      </c>
      <c r="B1139">
        <v>1</v>
      </c>
      <c r="C1139">
        <v>3</v>
      </c>
      <c r="D1139">
        <v>30203</v>
      </c>
      <c r="E1139" t="s">
        <v>1168</v>
      </c>
      <c r="F1139">
        <v>3</v>
      </c>
      <c r="G1139">
        <v>10</v>
      </c>
      <c r="H1139">
        <v>80</v>
      </c>
      <c r="I1139">
        <v>60</v>
      </c>
    </row>
    <row r="1140" spans="1:9" x14ac:dyDescent="0.3">
      <c r="A1140">
        <v>3020304</v>
      </c>
      <c r="B1140">
        <v>1</v>
      </c>
      <c r="C1140">
        <v>3</v>
      </c>
      <c r="D1140">
        <v>30203</v>
      </c>
      <c r="E1140" t="s">
        <v>1557</v>
      </c>
      <c r="F1140">
        <v>4</v>
      </c>
      <c r="G1140">
        <v>10</v>
      </c>
      <c r="H1140">
        <v>160</v>
      </c>
    </row>
    <row r="1141" spans="1:9" x14ac:dyDescent="0.3">
      <c r="A1141">
        <v>3020305</v>
      </c>
      <c r="B1141">
        <v>1</v>
      </c>
      <c r="C1141">
        <v>3</v>
      </c>
      <c r="D1141">
        <v>30203</v>
      </c>
      <c r="E1141" t="s">
        <v>1558</v>
      </c>
      <c r="F1141">
        <v>5</v>
      </c>
      <c r="G1141">
        <v>10</v>
      </c>
      <c r="H1141">
        <v>260</v>
      </c>
    </row>
    <row r="1142" spans="1:9" x14ac:dyDescent="0.3">
      <c r="A1142">
        <v>3020400</v>
      </c>
      <c r="B1142">
        <v>1</v>
      </c>
      <c r="C1142">
        <v>3</v>
      </c>
      <c r="D1142">
        <v>30204</v>
      </c>
      <c r="E1142" t="s">
        <v>750</v>
      </c>
      <c r="F1142">
        <v>0</v>
      </c>
      <c r="G1142">
        <v>0</v>
      </c>
      <c r="H1142">
        <v>0</v>
      </c>
      <c r="I1142">
        <v>0</v>
      </c>
    </row>
    <row r="1143" spans="1:9" x14ac:dyDescent="0.3">
      <c r="A1143">
        <v>3020401</v>
      </c>
      <c r="B1143">
        <v>1</v>
      </c>
      <c r="C1143">
        <v>3</v>
      </c>
      <c r="D1143">
        <v>30204</v>
      </c>
      <c r="E1143" t="s">
        <v>751</v>
      </c>
      <c r="F1143">
        <v>1</v>
      </c>
      <c r="G1143">
        <v>90</v>
      </c>
      <c r="H1143">
        <v>20</v>
      </c>
      <c r="I1143">
        <v>10</v>
      </c>
    </row>
    <row r="1144" spans="1:9" x14ac:dyDescent="0.3">
      <c r="A1144">
        <v>3020402</v>
      </c>
      <c r="B1144">
        <v>1</v>
      </c>
      <c r="C1144">
        <v>3</v>
      </c>
      <c r="D1144">
        <v>30204</v>
      </c>
      <c r="E1144" t="s">
        <v>752</v>
      </c>
      <c r="F1144">
        <v>2</v>
      </c>
      <c r="G1144">
        <v>90</v>
      </c>
      <c r="H1144">
        <v>60</v>
      </c>
      <c r="I1144">
        <v>30</v>
      </c>
    </row>
    <row r="1145" spans="1:9" x14ac:dyDescent="0.3">
      <c r="A1145">
        <v>3020403</v>
      </c>
      <c r="B1145">
        <v>1</v>
      </c>
      <c r="C1145">
        <v>3</v>
      </c>
      <c r="D1145">
        <v>30204</v>
      </c>
      <c r="E1145" t="s">
        <v>753</v>
      </c>
      <c r="F1145">
        <v>3</v>
      </c>
      <c r="G1145">
        <v>90</v>
      </c>
      <c r="H1145">
        <v>120</v>
      </c>
      <c r="I1145">
        <v>60</v>
      </c>
    </row>
    <row r="1146" spans="1:9" x14ac:dyDescent="0.3">
      <c r="A1146">
        <v>3020404</v>
      </c>
      <c r="B1146">
        <v>1</v>
      </c>
      <c r="C1146">
        <v>3</v>
      </c>
      <c r="D1146">
        <v>30204</v>
      </c>
      <c r="E1146" t="s">
        <v>754</v>
      </c>
      <c r="F1146">
        <v>4</v>
      </c>
      <c r="G1146">
        <v>90</v>
      </c>
      <c r="H1146">
        <v>200</v>
      </c>
      <c r="I1146">
        <v>100</v>
      </c>
    </row>
    <row r="1147" spans="1:9" x14ac:dyDescent="0.3">
      <c r="A1147">
        <v>3020405</v>
      </c>
      <c r="B1147">
        <v>1</v>
      </c>
      <c r="C1147">
        <v>3</v>
      </c>
      <c r="D1147">
        <v>30204</v>
      </c>
      <c r="E1147" t="s">
        <v>755</v>
      </c>
      <c r="F1147">
        <v>5</v>
      </c>
      <c r="G1147">
        <v>90</v>
      </c>
      <c r="H1147">
        <v>300</v>
      </c>
      <c r="I1147">
        <v>150</v>
      </c>
    </row>
    <row r="1148" spans="1:9" x14ac:dyDescent="0.3">
      <c r="A1148">
        <v>3020500</v>
      </c>
      <c r="B1148">
        <v>1</v>
      </c>
      <c r="C1148">
        <v>3</v>
      </c>
      <c r="D1148">
        <v>30205</v>
      </c>
      <c r="E1148" t="s">
        <v>1065</v>
      </c>
      <c r="F1148">
        <v>0</v>
      </c>
      <c r="G1148">
        <v>0</v>
      </c>
      <c r="H1148">
        <v>0</v>
      </c>
      <c r="I1148">
        <v>0</v>
      </c>
    </row>
    <row r="1149" spans="1:9" x14ac:dyDescent="0.3">
      <c r="A1149">
        <v>3020501</v>
      </c>
      <c r="B1149">
        <v>1</v>
      </c>
      <c r="C1149">
        <v>3</v>
      </c>
      <c r="D1149">
        <v>30205</v>
      </c>
      <c r="E1149" t="s">
        <v>1066</v>
      </c>
      <c r="F1149">
        <v>1</v>
      </c>
      <c r="G1149">
        <v>10</v>
      </c>
      <c r="H1149">
        <v>10</v>
      </c>
      <c r="I1149">
        <v>10</v>
      </c>
    </row>
    <row r="1150" spans="1:9" x14ac:dyDescent="0.3">
      <c r="A1150">
        <v>3020502</v>
      </c>
      <c r="B1150">
        <v>1</v>
      </c>
      <c r="C1150">
        <v>3</v>
      </c>
      <c r="D1150">
        <v>30205</v>
      </c>
      <c r="E1150" t="s">
        <v>1067</v>
      </c>
      <c r="F1150">
        <v>2</v>
      </c>
      <c r="G1150">
        <v>10</v>
      </c>
      <c r="H1150">
        <v>30</v>
      </c>
      <c r="I1150">
        <v>30</v>
      </c>
    </row>
    <row r="1151" spans="1:9" x14ac:dyDescent="0.3">
      <c r="A1151">
        <v>3020503</v>
      </c>
      <c r="B1151">
        <v>1</v>
      </c>
      <c r="C1151">
        <v>3</v>
      </c>
      <c r="D1151">
        <v>30205</v>
      </c>
      <c r="E1151" t="s">
        <v>1068</v>
      </c>
      <c r="F1151">
        <v>3</v>
      </c>
      <c r="G1151">
        <v>10</v>
      </c>
      <c r="H1151">
        <v>80</v>
      </c>
      <c r="I1151">
        <v>60</v>
      </c>
    </row>
    <row r="1152" spans="1:9" x14ac:dyDescent="0.3">
      <c r="A1152">
        <v>3020504</v>
      </c>
      <c r="B1152">
        <v>1</v>
      </c>
      <c r="C1152">
        <v>3</v>
      </c>
      <c r="D1152">
        <v>30205</v>
      </c>
      <c r="E1152" t="s">
        <v>1559</v>
      </c>
      <c r="F1152">
        <v>4</v>
      </c>
      <c r="G1152">
        <v>10</v>
      </c>
      <c r="H1152">
        <v>160</v>
      </c>
    </row>
    <row r="1153" spans="1:9" x14ac:dyDescent="0.3">
      <c r="A1153">
        <v>3020505</v>
      </c>
      <c r="B1153">
        <v>1</v>
      </c>
      <c r="C1153">
        <v>3</v>
      </c>
      <c r="D1153">
        <v>30205</v>
      </c>
      <c r="E1153" t="s">
        <v>1560</v>
      </c>
      <c r="F1153">
        <v>5</v>
      </c>
      <c r="G1153">
        <v>10</v>
      </c>
      <c r="H1153">
        <v>260</v>
      </c>
    </row>
    <row r="1154" spans="1:9" x14ac:dyDescent="0.3">
      <c r="A1154">
        <v>3020600</v>
      </c>
      <c r="B1154">
        <v>1</v>
      </c>
      <c r="C1154">
        <v>3</v>
      </c>
      <c r="D1154">
        <v>30206</v>
      </c>
      <c r="E1154" t="s">
        <v>1069</v>
      </c>
      <c r="F1154">
        <v>0</v>
      </c>
      <c r="G1154">
        <v>0</v>
      </c>
      <c r="H1154">
        <v>0</v>
      </c>
      <c r="I1154">
        <v>0</v>
      </c>
    </row>
    <row r="1155" spans="1:9" x14ac:dyDescent="0.3">
      <c r="A1155">
        <v>3020601</v>
      </c>
      <c r="B1155">
        <v>1</v>
      </c>
      <c r="C1155">
        <v>3</v>
      </c>
      <c r="D1155">
        <v>30206</v>
      </c>
      <c r="E1155" t="s">
        <v>1070</v>
      </c>
      <c r="F1155">
        <v>1</v>
      </c>
      <c r="G1155">
        <v>10</v>
      </c>
      <c r="H1155">
        <v>10</v>
      </c>
      <c r="I1155">
        <v>10</v>
      </c>
    </row>
    <row r="1156" spans="1:9" x14ac:dyDescent="0.3">
      <c r="A1156">
        <v>3020602</v>
      </c>
      <c r="B1156">
        <v>1</v>
      </c>
      <c r="C1156">
        <v>3</v>
      </c>
      <c r="D1156">
        <v>30206</v>
      </c>
      <c r="E1156" t="s">
        <v>1071</v>
      </c>
      <c r="F1156">
        <v>2</v>
      </c>
      <c r="G1156">
        <v>10</v>
      </c>
      <c r="H1156">
        <v>30</v>
      </c>
      <c r="I1156">
        <v>30</v>
      </c>
    </row>
    <row r="1157" spans="1:9" x14ac:dyDescent="0.3">
      <c r="A1157">
        <v>3020603</v>
      </c>
      <c r="B1157">
        <v>1</v>
      </c>
      <c r="C1157">
        <v>3</v>
      </c>
      <c r="D1157">
        <v>30206</v>
      </c>
      <c r="E1157" t="s">
        <v>1072</v>
      </c>
      <c r="F1157">
        <v>3</v>
      </c>
      <c r="G1157">
        <v>10</v>
      </c>
      <c r="H1157">
        <v>80</v>
      </c>
      <c r="I1157">
        <v>60</v>
      </c>
    </row>
    <row r="1158" spans="1:9" x14ac:dyDescent="0.3">
      <c r="A1158">
        <v>3020604</v>
      </c>
      <c r="B1158">
        <v>1</v>
      </c>
      <c r="C1158">
        <v>3</v>
      </c>
      <c r="D1158">
        <v>30206</v>
      </c>
      <c r="E1158" t="s">
        <v>1561</v>
      </c>
      <c r="F1158">
        <v>4</v>
      </c>
      <c r="G1158">
        <v>10</v>
      </c>
      <c r="H1158">
        <v>160</v>
      </c>
    </row>
    <row r="1159" spans="1:9" x14ac:dyDescent="0.3">
      <c r="A1159">
        <v>3020605</v>
      </c>
      <c r="B1159">
        <v>1</v>
      </c>
      <c r="C1159">
        <v>3</v>
      </c>
      <c r="D1159">
        <v>30206</v>
      </c>
      <c r="E1159" t="s">
        <v>1562</v>
      </c>
      <c r="F1159">
        <v>5</v>
      </c>
      <c r="G1159">
        <v>10</v>
      </c>
      <c r="H1159">
        <v>260</v>
      </c>
    </row>
    <row r="1160" spans="1:9" x14ac:dyDescent="0.3">
      <c r="A1160">
        <v>3020700</v>
      </c>
      <c r="B1160">
        <v>1</v>
      </c>
      <c r="C1160">
        <v>3</v>
      </c>
      <c r="D1160">
        <v>30207</v>
      </c>
      <c r="E1160" t="s">
        <v>756</v>
      </c>
      <c r="F1160">
        <v>0</v>
      </c>
      <c r="G1160">
        <v>0</v>
      </c>
      <c r="H1160">
        <v>0</v>
      </c>
      <c r="I1160">
        <v>0</v>
      </c>
    </row>
    <row r="1161" spans="1:9" x14ac:dyDescent="0.3">
      <c r="A1161">
        <v>3020701</v>
      </c>
      <c r="B1161">
        <v>1</v>
      </c>
      <c r="C1161">
        <v>3</v>
      </c>
      <c r="D1161">
        <v>30207</v>
      </c>
      <c r="E1161" t="s">
        <v>757</v>
      </c>
      <c r="F1161">
        <v>1</v>
      </c>
      <c r="G1161">
        <v>10</v>
      </c>
      <c r="H1161">
        <v>10</v>
      </c>
      <c r="I1161">
        <v>10</v>
      </c>
    </row>
    <row r="1162" spans="1:9" x14ac:dyDescent="0.3">
      <c r="A1162">
        <v>3020702</v>
      </c>
      <c r="B1162">
        <v>1</v>
      </c>
      <c r="C1162">
        <v>3</v>
      </c>
      <c r="D1162">
        <v>30207</v>
      </c>
      <c r="E1162" t="s">
        <v>758</v>
      </c>
      <c r="F1162">
        <v>2</v>
      </c>
      <c r="G1162">
        <v>10</v>
      </c>
      <c r="H1162">
        <v>30</v>
      </c>
      <c r="I1162">
        <v>30</v>
      </c>
    </row>
    <row r="1163" spans="1:9" x14ac:dyDescent="0.3">
      <c r="A1163">
        <v>3020703</v>
      </c>
      <c r="B1163">
        <v>1</v>
      </c>
      <c r="C1163">
        <v>3</v>
      </c>
      <c r="D1163">
        <v>30207</v>
      </c>
      <c r="E1163" t="s">
        <v>759</v>
      </c>
      <c r="F1163">
        <v>3</v>
      </c>
      <c r="G1163">
        <v>10</v>
      </c>
      <c r="H1163">
        <v>80</v>
      </c>
      <c r="I1163">
        <v>60</v>
      </c>
    </row>
    <row r="1164" spans="1:9" x14ac:dyDescent="0.3">
      <c r="A1164">
        <v>3020704</v>
      </c>
      <c r="B1164">
        <v>1</v>
      </c>
      <c r="C1164">
        <v>3</v>
      </c>
      <c r="D1164">
        <v>30207</v>
      </c>
      <c r="E1164" t="s">
        <v>760</v>
      </c>
      <c r="F1164">
        <v>4</v>
      </c>
      <c r="G1164">
        <v>10</v>
      </c>
      <c r="H1164">
        <v>160</v>
      </c>
      <c r="I1164">
        <v>100</v>
      </c>
    </row>
    <row r="1165" spans="1:9" x14ac:dyDescent="0.3">
      <c r="A1165">
        <v>3020705</v>
      </c>
      <c r="B1165">
        <v>1</v>
      </c>
      <c r="C1165">
        <v>3</v>
      </c>
      <c r="D1165">
        <v>30207</v>
      </c>
      <c r="E1165" t="s">
        <v>761</v>
      </c>
      <c r="F1165">
        <v>5</v>
      </c>
      <c r="G1165">
        <v>10</v>
      </c>
      <c r="H1165">
        <v>260</v>
      </c>
      <c r="I1165">
        <v>150</v>
      </c>
    </row>
    <row r="1166" spans="1:9" x14ac:dyDescent="0.3">
      <c r="A1166">
        <v>3020800</v>
      </c>
      <c r="B1166">
        <v>1</v>
      </c>
      <c r="C1166">
        <v>3</v>
      </c>
      <c r="D1166">
        <v>30208</v>
      </c>
      <c r="E1166" t="s">
        <v>1073</v>
      </c>
      <c r="F1166">
        <v>0</v>
      </c>
      <c r="G1166">
        <v>0</v>
      </c>
      <c r="H1166">
        <v>0</v>
      </c>
      <c r="I1166">
        <v>0</v>
      </c>
    </row>
    <row r="1167" spans="1:9" x14ac:dyDescent="0.3">
      <c r="A1167">
        <v>3020801</v>
      </c>
      <c r="B1167">
        <v>1</v>
      </c>
      <c r="C1167">
        <v>3</v>
      </c>
      <c r="D1167">
        <v>30208</v>
      </c>
      <c r="E1167" t="s">
        <v>1074</v>
      </c>
      <c r="F1167">
        <v>1</v>
      </c>
      <c r="G1167">
        <v>10</v>
      </c>
      <c r="H1167">
        <v>10</v>
      </c>
      <c r="I1167">
        <v>10</v>
      </c>
    </row>
    <row r="1168" spans="1:9" x14ac:dyDescent="0.3">
      <c r="A1168">
        <v>3020802</v>
      </c>
      <c r="B1168">
        <v>1</v>
      </c>
      <c r="C1168">
        <v>3</v>
      </c>
      <c r="D1168">
        <v>30208</v>
      </c>
      <c r="E1168" t="s">
        <v>1075</v>
      </c>
      <c r="F1168">
        <v>2</v>
      </c>
      <c r="G1168">
        <v>10</v>
      </c>
      <c r="H1168">
        <v>30</v>
      </c>
      <c r="I1168">
        <v>30</v>
      </c>
    </row>
    <row r="1169" spans="1:9" x14ac:dyDescent="0.3">
      <c r="A1169">
        <v>3020803</v>
      </c>
      <c r="B1169">
        <v>1</v>
      </c>
      <c r="C1169">
        <v>3</v>
      </c>
      <c r="D1169">
        <v>30208</v>
      </c>
      <c r="E1169" t="s">
        <v>1076</v>
      </c>
      <c r="F1169">
        <v>3</v>
      </c>
      <c r="G1169">
        <v>10</v>
      </c>
      <c r="H1169">
        <v>80</v>
      </c>
      <c r="I1169">
        <v>60</v>
      </c>
    </row>
    <row r="1170" spans="1:9" x14ac:dyDescent="0.3">
      <c r="A1170">
        <v>3020900</v>
      </c>
      <c r="B1170">
        <v>1</v>
      </c>
      <c r="C1170">
        <v>3</v>
      </c>
      <c r="D1170">
        <v>30209</v>
      </c>
      <c r="E1170" t="s">
        <v>762</v>
      </c>
      <c r="F1170">
        <v>0</v>
      </c>
      <c r="G1170">
        <v>0</v>
      </c>
      <c r="H1170">
        <v>0</v>
      </c>
      <c r="I1170">
        <v>0</v>
      </c>
    </row>
    <row r="1171" spans="1:9" x14ac:dyDescent="0.3">
      <c r="A1171">
        <v>3020901</v>
      </c>
      <c r="B1171">
        <v>1</v>
      </c>
      <c r="C1171">
        <v>3</v>
      </c>
      <c r="D1171">
        <v>30209</v>
      </c>
      <c r="E1171" t="s">
        <v>763</v>
      </c>
      <c r="F1171">
        <v>1</v>
      </c>
      <c r="G1171">
        <v>10</v>
      </c>
      <c r="H1171">
        <v>10</v>
      </c>
      <c r="I1171">
        <v>10</v>
      </c>
    </row>
    <row r="1172" spans="1:9" x14ac:dyDescent="0.3">
      <c r="A1172">
        <v>3020902</v>
      </c>
      <c r="B1172">
        <v>1</v>
      </c>
      <c r="C1172">
        <v>3</v>
      </c>
      <c r="D1172">
        <v>30209</v>
      </c>
      <c r="E1172" t="s">
        <v>764</v>
      </c>
      <c r="F1172">
        <v>2</v>
      </c>
      <c r="G1172">
        <v>10</v>
      </c>
      <c r="H1172">
        <v>30</v>
      </c>
      <c r="I1172">
        <v>30</v>
      </c>
    </row>
    <row r="1173" spans="1:9" x14ac:dyDescent="0.3">
      <c r="A1173">
        <v>3020903</v>
      </c>
      <c r="B1173">
        <v>1</v>
      </c>
      <c r="C1173">
        <v>3</v>
      </c>
      <c r="D1173">
        <v>30209</v>
      </c>
      <c r="E1173" t="s">
        <v>765</v>
      </c>
      <c r="F1173">
        <v>3</v>
      </c>
      <c r="G1173">
        <v>10</v>
      </c>
      <c r="H1173">
        <v>60</v>
      </c>
      <c r="I1173">
        <v>60</v>
      </c>
    </row>
    <row r="1174" spans="1:9" x14ac:dyDescent="0.3">
      <c r="A1174">
        <v>3020904</v>
      </c>
      <c r="B1174">
        <v>1</v>
      </c>
      <c r="C1174">
        <v>3</v>
      </c>
      <c r="D1174">
        <v>30209</v>
      </c>
      <c r="E1174" t="s">
        <v>1430</v>
      </c>
      <c r="F1174">
        <v>4</v>
      </c>
      <c r="G1174">
        <v>10</v>
      </c>
      <c r="H1174">
        <v>100</v>
      </c>
    </row>
    <row r="1175" spans="1:9" x14ac:dyDescent="0.3">
      <c r="A1175">
        <v>3020905</v>
      </c>
      <c r="B1175">
        <v>1</v>
      </c>
      <c r="C1175">
        <v>3</v>
      </c>
      <c r="D1175">
        <v>30209</v>
      </c>
      <c r="E1175" t="s">
        <v>1431</v>
      </c>
      <c r="F1175">
        <v>5</v>
      </c>
      <c r="G1175">
        <v>10</v>
      </c>
      <c r="H1175">
        <v>150</v>
      </c>
    </row>
    <row r="1176" spans="1:9" x14ac:dyDescent="0.3">
      <c r="A1176">
        <v>3021000</v>
      </c>
      <c r="B1176">
        <v>1</v>
      </c>
      <c r="C1176">
        <v>3</v>
      </c>
      <c r="D1176">
        <v>30210</v>
      </c>
      <c r="E1176" t="s">
        <v>766</v>
      </c>
      <c r="F1176">
        <v>0</v>
      </c>
      <c r="G1176">
        <v>0</v>
      </c>
      <c r="H1176">
        <v>0</v>
      </c>
      <c r="I1176">
        <v>0</v>
      </c>
    </row>
    <row r="1177" spans="1:9" x14ac:dyDescent="0.3">
      <c r="A1177">
        <v>3021001</v>
      </c>
      <c r="B1177">
        <v>1</v>
      </c>
      <c r="C1177">
        <v>3</v>
      </c>
      <c r="D1177">
        <v>30210</v>
      </c>
      <c r="E1177" t="s">
        <v>767</v>
      </c>
      <c r="F1177">
        <v>1</v>
      </c>
      <c r="G1177">
        <v>10</v>
      </c>
      <c r="H1177">
        <v>10</v>
      </c>
      <c r="I1177">
        <v>10</v>
      </c>
    </row>
    <row r="1178" spans="1:9" x14ac:dyDescent="0.3">
      <c r="A1178">
        <v>3021002</v>
      </c>
      <c r="B1178">
        <v>1</v>
      </c>
      <c r="C1178">
        <v>3</v>
      </c>
      <c r="D1178">
        <v>30210</v>
      </c>
      <c r="E1178" t="s">
        <v>768</v>
      </c>
      <c r="F1178">
        <v>2</v>
      </c>
      <c r="G1178">
        <v>10</v>
      </c>
      <c r="H1178">
        <v>30</v>
      </c>
      <c r="I1178">
        <v>30</v>
      </c>
    </row>
    <row r="1179" spans="1:9" x14ac:dyDescent="0.3">
      <c r="A1179">
        <v>3021003</v>
      </c>
      <c r="B1179">
        <v>1</v>
      </c>
      <c r="C1179">
        <v>3</v>
      </c>
      <c r="D1179">
        <v>30210</v>
      </c>
      <c r="E1179" t="s">
        <v>769</v>
      </c>
      <c r="F1179">
        <v>3</v>
      </c>
      <c r="G1179">
        <v>10</v>
      </c>
      <c r="H1179">
        <v>60</v>
      </c>
      <c r="I1179">
        <v>60</v>
      </c>
    </row>
    <row r="1180" spans="1:9" x14ac:dyDescent="0.3">
      <c r="A1180">
        <v>3021004</v>
      </c>
      <c r="B1180">
        <v>1</v>
      </c>
      <c r="C1180">
        <v>3</v>
      </c>
      <c r="D1180">
        <v>30210</v>
      </c>
      <c r="E1180" t="s">
        <v>770</v>
      </c>
      <c r="F1180">
        <v>4</v>
      </c>
      <c r="G1180">
        <v>10</v>
      </c>
      <c r="H1180">
        <v>100</v>
      </c>
      <c r="I1180">
        <v>100</v>
      </c>
    </row>
    <row r="1181" spans="1:9" x14ac:dyDescent="0.3">
      <c r="A1181">
        <v>3021005</v>
      </c>
      <c r="B1181">
        <v>1</v>
      </c>
      <c r="C1181">
        <v>3</v>
      </c>
      <c r="D1181">
        <v>30210</v>
      </c>
      <c r="E1181" t="s">
        <v>771</v>
      </c>
      <c r="F1181">
        <v>5</v>
      </c>
      <c r="G1181">
        <v>10</v>
      </c>
      <c r="H1181">
        <v>150</v>
      </c>
      <c r="I1181">
        <v>150</v>
      </c>
    </row>
    <row r="1182" spans="1:9" x14ac:dyDescent="0.3">
      <c r="A1182">
        <v>3021006</v>
      </c>
      <c r="B1182">
        <v>1</v>
      </c>
      <c r="C1182">
        <v>3</v>
      </c>
      <c r="D1182">
        <v>30210</v>
      </c>
      <c r="E1182" t="s">
        <v>1376</v>
      </c>
      <c r="F1182">
        <v>6</v>
      </c>
      <c r="G1182">
        <v>10</v>
      </c>
      <c r="H1182">
        <v>210</v>
      </c>
    </row>
    <row r="1183" spans="1:9" x14ac:dyDescent="0.3">
      <c r="A1183">
        <v>3021007</v>
      </c>
      <c r="B1183">
        <v>1</v>
      </c>
      <c r="C1183">
        <v>3</v>
      </c>
      <c r="D1183">
        <v>30210</v>
      </c>
      <c r="E1183" t="s">
        <v>1377</v>
      </c>
      <c r="F1183">
        <v>7</v>
      </c>
      <c r="G1183">
        <v>10</v>
      </c>
      <c r="H1183">
        <v>280</v>
      </c>
    </row>
    <row r="1184" spans="1:9" x14ac:dyDescent="0.3">
      <c r="A1184">
        <v>3021008</v>
      </c>
      <c r="B1184">
        <v>1</v>
      </c>
      <c r="C1184">
        <v>3</v>
      </c>
      <c r="D1184">
        <v>30210</v>
      </c>
      <c r="E1184" t="s">
        <v>1378</v>
      </c>
      <c r="F1184">
        <v>8</v>
      </c>
      <c r="G1184">
        <v>10</v>
      </c>
      <c r="H1184">
        <v>360</v>
      </c>
    </row>
    <row r="1185" spans="1:9" x14ac:dyDescent="0.3">
      <c r="A1185">
        <v>3021009</v>
      </c>
      <c r="B1185">
        <v>1</v>
      </c>
      <c r="C1185">
        <v>3</v>
      </c>
      <c r="D1185">
        <v>30210</v>
      </c>
      <c r="E1185" t="s">
        <v>1379</v>
      </c>
      <c r="F1185">
        <v>9</v>
      </c>
      <c r="G1185">
        <v>10</v>
      </c>
      <c r="H1185">
        <v>450</v>
      </c>
    </row>
    <row r="1186" spans="1:9" x14ac:dyDescent="0.3">
      <c r="A1186">
        <v>3021010</v>
      </c>
      <c r="B1186">
        <v>1</v>
      </c>
      <c r="C1186">
        <v>3</v>
      </c>
      <c r="D1186">
        <v>30210</v>
      </c>
      <c r="E1186" t="s">
        <v>1380</v>
      </c>
      <c r="F1186">
        <v>10</v>
      </c>
      <c r="G1186">
        <v>10</v>
      </c>
      <c r="H1186">
        <v>550</v>
      </c>
    </row>
    <row r="1187" spans="1:9" x14ac:dyDescent="0.3">
      <c r="A1187">
        <v>3021100</v>
      </c>
      <c r="B1187">
        <v>1</v>
      </c>
      <c r="C1187">
        <v>3</v>
      </c>
      <c r="D1187">
        <v>30211</v>
      </c>
      <c r="E1187" t="s">
        <v>1169</v>
      </c>
      <c r="F1187">
        <v>0</v>
      </c>
      <c r="G1187">
        <v>0</v>
      </c>
      <c r="H1187">
        <v>0</v>
      </c>
      <c r="I1187">
        <v>0</v>
      </c>
    </row>
    <row r="1188" spans="1:9" x14ac:dyDescent="0.3">
      <c r="A1188">
        <v>3021101</v>
      </c>
      <c r="B1188">
        <v>1</v>
      </c>
      <c r="C1188">
        <v>3</v>
      </c>
      <c r="D1188">
        <v>30211</v>
      </c>
      <c r="E1188" t="s">
        <v>1170</v>
      </c>
      <c r="F1188">
        <v>1</v>
      </c>
      <c r="G1188">
        <v>10</v>
      </c>
      <c r="H1188">
        <v>10</v>
      </c>
      <c r="I1188">
        <v>10</v>
      </c>
    </row>
    <row r="1189" spans="1:9" x14ac:dyDescent="0.3">
      <c r="A1189">
        <v>3021102</v>
      </c>
      <c r="B1189">
        <v>1</v>
      </c>
      <c r="C1189">
        <v>3</v>
      </c>
      <c r="D1189">
        <v>30211</v>
      </c>
      <c r="E1189" t="s">
        <v>1171</v>
      </c>
      <c r="F1189">
        <v>2</v>
      </c>
      <c r="G1189">
        <v>10</v>
      </c>
      <c r="H1189">
        <v>30</v>
      </c>
      <c r="I1189">
        <v>30</v>
      </c>
    </row>
    <row r="1190" spans="1:9" x14ac:dyDescent="0.3">
      <c r="A1190">
        <v>3021103</v>
      </c>
      <c r="B1190">
        <v>1</v>
      </c>
      <c r="C1190">
        <v>3</v>
      </c>
      <c r="D1190">
        <v>30211</v>
      </c>
      <c r="E1190" t="s">
        <v>1172</v>
      </c>
      <c r="F1190">
        <v>3</v>
      </c>
      <c r="G1190">
        <v>10</v>
      </c>
      <c r="H1190">
        <v>80</v>
      </c>
      <c r="I1190">
        <v>60</v>
      </c>
    </row>
    <row r="1191" spans="1:9" x14ac:dyDescent="0.3">
      <c r="A1191">
        <v>3021104</v>
      </c>
      <c r="B1191">
        <v>1</v>
      </c>
      <c r="C1191">
        <v>3</v>
      </c>
      <c r="D1191">
        <v>30211</v>
      </c>
      <c r="E1191" t="s">
        <v>1563</v>
      </c>
      <c r="F1191">
        <v>4</v>
      </c>
      <c r="G1191">
        <v>10</v>
      </c>
      <c r="H1191">
        <v>160</v>
      </c>
    </row>
    <row r="1192" spans="1:9" x14ac:dyDescent="0.3">
      <c r="A1192">
        <v>3021105</v>
      </c>
      <c r="B1192">
        <v>1</v>
      </c>
      <c r="C1192">
        <v>3</v>
      </c>
      <c r="D1192">
        <v>30211</v>
      </c>
      <c r="E1192" t="s">
        <v>1564</v>
      </c>
      <c r="F1192">
        <v>5</v>
      </c>
      <c r="G1192">
        <v>10</v>
      </c>
      <c r="H1192">
        <v>260</v>
      </c>
    </row>
    <row r="1193" spans="1:9" x14ac:dyDescent="0.3">
      <c r="A1193">
        <v>3021200</v>
      </c>
      <c r="B1193">
        <v>1</v>
      </c>
      <c r="C1193">
        <v>3</v>
      </c>
      <c r="D1193">
        <v>30212</v>
      </c>
      <c r="E1193" t="s">
        <v>1173</v>
      </c>
      <c r="F1193">
        <v>0</v>
      </c>
      <c r="G1193">
        <v>0</v>
      </c>
      <c r="H1193">
        <v>0</v>
      </c>
      <c r="I1193">
        <v>0</v>
      </c>
    </row>
    <row r="1194" spans="1:9" x14ac:dyDescent="0.3">
      <c r="A1194">
        <v>3021201</v>
      </c>
      <c r="B1194">
        <v>1</v>
      </c>
      <c r="C1194">
        <v>3</v>
      </c>
      <c r="D1194">
        <v>30212</v>
      </c>
      <c r="E1194" t="s">
        <v>1174</v>
      </c>
      <c r="F1194">
        <v>1</v>
      </c>
      <c r="G1194">
        <v>10</v>
      </c>
      <c r="H1194">
        <v>10</v>
      </c>
      <c r="I1194">
        <v>10</v>
      </c>
    </row>
    <row r="1195" spans="1:9" x14ac:dyDescent="0.3">
      <c r="A1195">
        <v>3021202</v>
      </c>
      <c r="B1195">
        <v>1</v>
      </c>
      <c r="C1195">
        <v>3</v>
      </c>
      <c r="D1195">
        <v>30212</v>
      </c>
      <c r="E1195" t="s">
        <v>1175</v>
      </c>
      <c r="F1195">
        <v>2</v>
      </c>
      <c r="G1195">
        <v>10</v>
      </c>
      <c r="H1195">
        <v>30</v>
      </c>
      <c r="I1195">
        <v>30</v>
      </c>
    </row>
    <row r="1196" spans="1:9" x14ac:dyDescent="0.3">
      <c r="A1196">
        <v>3021203</v>
      </c>
      <c r="B1196">
        <v>1</v>
      </c>
      <c r="C1196">
        <v>3</v>
      </c>
      <c r="D1196">
        <v>30212</v>
      </c>
      <c r="E1196" t="s">
        <v>1176</v>
      </c>
      <c r="F1196">
        <v>3</v>
      </c>
      <c r="G1196">
        <v>10</v>
      </c>
      <c r="H1196">
        <v>80</v>
      </c>
      <c r="I1196">
        <v>60</v>
      </c>
    </row>
    <row r="1197" spans="1:9" x14ac:dyDescent="0.3">
      <c r="A1197">
        <v>3021300</v>
      </c>
      <c r="B1197">
        <v>1</v>
      </c>
      <c r="C1197">
        <v>3</v>
      </c>
      <c r="D1197">
        <v>30213</v>
      </c>
      <c r="E1197" t="s">
        <v>1177</v>
      </c>
      <c r="F1197">
        <v>0</v>
      </c>
      <c r="G1197">
        <v>0</v>
      </c>
      <c r="H1197">
        <v>0</v>
      </c>
      <c r="I1197">
        <v>0</v>
      </c>
    </row>
    <row r="1198" spans="1:9" x14ac:dyDescent="0.3">
      <c r="A1198">
        <v>3021301</v>
      </c>
      <c r="B1198">
        <v>1</v>
      </c>
      <c r="C1198">
        <v>3</v>
      </c>
      <c r="D1198">
        <v>30213</v>
      </c>
      <c r="E1198" t="s">
        <v>1178</v>
      </c>
      <c r="F1198">
        <v>1</v>
      </c>
      <c r="G1198">
        <v>10</v>
      </c>
      <c r="H1198">
        <v>10</v>
      </c>
      <c r="I1198">
        <v>10</v>
      </c>
    </row>
    <row r="1199" spans="1:9" x14ac:dyDescent="0.3">
      <c r="A1199">
        <v>3021302</v>
      </c>
      <c r="B1199">
        <v>1</v>
      </c>
      <c r="C1199">
        <v>3</v>
      </c>
      <c r="D1199">
        <v>30213</v>
      </c>
      <c r="E1199" t="s">
        <v>1179</v>
      </c>
      <c r="F1199">
        <v>2</v>
      </c>
      <c r="G1199">
        <v>10</v>
      </c>
      <c r="H1199">
        <v>30</v>
      </c>
      <c r="I1199">
        <v>30</v>
      </c>
    </row>
    <row r="1200" spans="1:9" x14ac:dyDescent="0.3">
      <c r="A1200">
        <v>3021303</v>
      </c>
      <c r="B1200">
        <v>1</v>
      </c>
      <c r="C1200">
        <v>3</v>
      </c>
      <c r="D1200">
        <v>30213</v>
      </c>
      <c r="E1200" t="s">
        <v>1180</v>
      </c>
      <c r="F1200">
        <v>3</v>
      </c>
      <c r="G1200">
        <v>10</v>
      </c>
      <c r="H1200">
        <v>80</v>
      </c>
      <c r="I1200">
        <v>60</v>
      </c>
    </row>
    <row r="1201" spans="1:9" x14ac:dyDescent="0.3">
      <c r="A1201">
        <v>3021304</v>
      </c>
      <c r="B1201">
        <v>1</v>
      </c>
      <c r="C1201">
        <v>3</v>
      </c>
      <c r="D1201">
        <v>30213</v>
      </c>
      <c r="E1201" t="s">
        <v>1565</v>
      </c>
      <c r="F1201">
        <v>4</v>
      </c>
      <c r="G1201">
        <v>10</v>
      </c>
      <c r="H1201">
        <v>160</v>
      </c>
    </row>
    <row r="1202" spans="1:9" x14ac:dyDescent="0.3">
      <c r="A1202">
        <v>3021305</v>
      </c>
      <c r="B1202">
        <v>1</v>
      </c>
      <c r="C1202">
        <v>3</v>
      </c>
      <c r="D1202">
        <v>30213</v>
      </c>
      <c r="E1202" t="s">
        <v>1566</v>
      </c>
      <c r="F1202">
        <v>5</v>
      </c>
      <c r="G1202">
        <v>10</v>
      </c>
      <c r="H1202">
        <v>260</v>
      </c>
    </row>
    <row r="1203" spans="1:9" x14ac:dyDescent="0.3">
      <c r="A1203">
        <v>3021400</v>
      </c>
      <c r="B1203">
        <v>1</v>
      </c>
      <c r="C1203">
        <v>3</v>
      </c>
      <c r="D1203">
        <v>30214</v>
      </c>
      <c r="E1203" t="s">
        <v>1181</v>
      </c>
      <c r="F1203">
        <v>0</v>
      </c>
      <c r="G1203">
        <v>0</v>
      </c>
      <c r="H1203">
        <v>0</v>
      </c>
      <c r="I1203">
        <v>0</v>
      </c>
    </row>
    <row r="1204" spans="1:9" x14ac:dyDescent="0.3">
      <c r="A1204">
        <v>3021401</v>
      </c>
      <c r="B1204">
        <v>1</v>
      </c>
      <c r="C1204">
        <v>3</v>
      </c>
      <c r="D1204">
        <v>30214</v>
      </c>
      <c r="E1204" t="s">
        <v>1182</v>
      </c>
      <c r="F1204">
        <v>1</v>
      </c>
      <c r="G1204">
        <v>10</v>
      </c>
      <c r="H1204">
        <v>10</v>
      </c>
      <c r="I1204">
        <v>10</v>
      </c>
    </row>
    <row r="1205" spans="1:9" x14ac:dyDescent="0.3">
      <c r="A1205">
        <v>3021402</v>
      </c>
      <c r="B1205">
        <v>1</v>
      </c>
      <c r="C1205">
        <v>3</v>
      </c>
      <c r="D1205">
        <v>30214</v>
      </c>
      <c r="E1205" t="s">
        <v>1183</v>
      </c>
      <c r="F1205">
        <v>2</v>
      </c>
      <c r="G1205">
        <v>10</v>
      </c>
      <c r="H1205">
        <v>30</v>
      </c>
      <c r="I1205">
        <v>30</v>
      </c>
    </row>
    <row r="1206" spans="1:9" x14ac:dyDescent="0.3">
      <c r="A1206">
        <v>3021403</v>
      </c>
      <c r="B1206">
        <v>1</v>
      </c>
      <c r="C1206">
        <v>3</v>
      </c>
      <c r="D1206">
        <v>30214</v>
      </c>
      <c r="E1206" t="s">
        <v>1184</v>
      </c>
      <c r="F1206">
        <v>3</v>
      </c>
      <c r="G1206">
        <v>10</v>
      </c>
      <c r="H1206">
        <v>80</v>
      </c>
      <c r="I1206">
        <v>60</v>
      </c>
    </row>
    <row r="1207" spans="1:9" x14ac:dyDescent="0.3">
      <c r="A1207">
        <v>3021500</v>
      </c>
      <c r="B1207">
        <v>1</v>
      </c>
      <c r="C1207">
        <v>3</v>
      </c>
      <c r="D1207">
        <v>30215</v>
      </c>
      <c r="E1207" t="s">
        <v>772</v>
      </c>
      <c r="F1207">
        <v>0</v>
      </c>
      <c r="G1207">
        <v>0</v>
      </c>
      <c r="H1207">
        <v>0</v>
      </c>
      <c r="I1207">
        <v>0</v>
      </c>
    </row>
    <row r="1208" spans="1:9" x14ac:dyDescent="0.3">
      <c r="A1208">
        <v>3021501</v>
      </c>
      <c r="B1208">
        <v>1</v>
      </c>
      <c r="C1208">
        <v>3</v>
      </c>
      <c r="D1208">
        <v>30215</v>
      </c>
      <c r="E1208" t="s">
        <v>773</v>
      </c>
      <c r="F1208">
        <v>1</v>
      </c>
      <c r="G1208">
        <v>10</v>
      </c>
      <c r="H1208">
        <v>20</v>
      </c>
      <c r="I1208">
        <v>10</v>
      </c>
    </row>
    <row r="1209" spans="1:9" x14ac:dyDescent="0.3">
      <c r="A1209">
        <v>3021502</v>
      </c>
      <c r="B1209">
        <v>1</v>
      </c>
      <c r="C1209">
        <v>3</v>
      </c>
      <c r="D1209">
        <v>30215</v>
      </c>
      <c r="E1209" t="s">
        <v>774</v>
      </c>
      <c r="F1209">
        <v>2</v>
      </c>
      <c r="G1209">
        <v>10</v>
      </c>
      <c r="H1209">
        <v>60</v>
      </c>
      <c r="I1209">
        <v>30</v>
      </c>
    </row>
    <row r="1210" spans="1:9" x14ac:dyDescent="0.3">
      <c r="A1210">
        <v>3021503</v>
      </c>
      <c r="B1210">
        <v>1</v>
      </c>
      <c r="C1210">
        <v>3</v>
      </c>
      <c r="D1210">
        <v>30215</v>
      </c>
      <c r="E1210" t="s">
        <v>775</v>
      </c>
      <c r="F1210">
        <v>3</v>
      </c>
      <c r="G1210">
        <v>10</v>
      </c>
      <c r="H1210">
        <v>120</v>
      </c>
      <c r="I1210">
        <v>60</v>
      </c>
    </row>
    <row r="1211" spans="1:9" x14ac:dyDescent="0.3">
      <c r="A1211">
        <v>3021504</v>
      </c>
      <c r="B1211">
        <v>1</v>
      </c>
      <c r="C1211">
        <v>3</v>
      </c>
      <c r="D1211">
        <v>30215</v>
      </c>
      <c r="E1211" t="s">
        <v>776</v>
      </c>
      <c r="F1211">
        <v>4</v>
      </c>
      <c r="G1211">
        <v>10</v>
      </c>
      <c r="H1211">
        <v>200</v>
      </c>
      <c r="I1211">
        <v>100</v>
      </c>
    </row>
    <row r="1212" spans="1:9" x14ac:dyDescent="0.3">
      <c r="A1212">
        <v>3021505</v>
      </c>
      <c r="B1212">
        <v>1</v>
      </c>
      <c r="C1212">
        <v>3</v>
      </c>
      <c r="D1212">
        <v>30215</v>
      </c>
      <c r="E1212" t="s">
        <v>777</v>
      </c>
      <c r="F1212">
        <v>5</v>
      </c>
      <c r="G1212">
        <v>10</v>
      </c>
      <c r="H1212">
        <v>300</v>
      </c>
      <c r="I1212">
        <v>150</v>
      </c>
    </row>
    <row r="1213" spans="1:9" x14ac:dyDescent="0.3">
      <c r="A1213">
        <v>3021600</v>
      </c>
      <c r="B1213">
        <v>1</v>
      </c>
      <c r="C1213">
        <v>3</v>
      </c>
      <c r="D1213">
        <v>30216</v>
      </c>
      <c r="E1213" t="s">
        <v>778</v>
      </c>
      <c r="F1213">
        <v>0</v>
      </c>
      <c r="G1213">
        <v>0</v>
      </c>
      <c r="H1213">
        <v>0</v>
      </c>
      <c r="I1213">
        <v>0</v>
      </c>
    </row>
    <row r="1214" spans="1:9" x14ac:dyDescent="0.3">
      <c r="A1214">
        <v>3021601</v>
      </c>
      <c r="B1214">
        <v>1</v>
      </c>
      <c r="C1214">
        <v>3</v>
      </c>
      <c r="D1214">
        <v>30216</v>
      </c>
      <c r="E1214" t="s">
        <v>374</v>
      </c>
      <c r="F1214">
        <v>1</v>
      </c>
      <c r="G1214">
        <v>10</v>
      </c>
      <c r="H1214">
        <v>10</v>
      </c>
      <c r="I1214">
        <v>10</v>
      </c>
    </row>
    <row r="1215" spans="1:9" x14ac:dyDescent="0.3">
      <c r="A1215">
        <v>3021602</v>
      </c>
      <c r="B1215">
        <v>1</v>
      </c>
      <c r="C1215">
        <v>3</v>
      </c>
      <c r="D1215">
        <v>30216</v>
      </c>
      <c r="E1215" t="s">
        <v>375</v>
      </c>
      <c r="F1215">
        <v>2</v>
      </c>
      <c r="G1215">
        <v>10</v>
      </c>
      <c r="H1215">
        <v>30</v>
      </c>
      <c r="I1215">
        <v>30</v>
      </c>
    </row>
    <row r="1216" spans="1:9" x14ac:dyDescent="0.3">
      <c r="A1216">
        <v>3021603</v>
      </c>
      <c r="B1216">
        <v>1</v>
      </c>
      <c r="C1216">
        <v>3</v>
      </c>
      <c r="D1216">
        <v>30216</v>
      </c>
      <c r="E1216" t="s">
        <v>376</v>
      </c>
      <c r="F1216">
        <v>3</v>
      </c>
      <c r="G1216">
        <v>10</v>
      </c>
      <c r="H1216">
        <v>80</v>
      </c>
      <c r="I1216">
        <v>60</v>
      </c>
    </row>
    <row r="1217" spans="1:9" x14ac:dyDescent="0.3">
      <c r="A1217">
        <v>3021604</v>
      </c>
      <c r="B1217">
        <v>1</v>
      </c>
      <c r="C1217">
        <v>3</v>
      </c>
      <c r="D1217">
        <v>30216</v>
      </c>
      <c r="E1217" t="s">
        <v>489</v>
      </c>
      <c r="F1217">
        <v>4</v>
      </c>
      <c r="G1217">
        <v>10</v>
      </c>
      <c r="H1217">
        <v>160</v>
      </c>
      <c r="I1217">
        <v>100</v>
      </c>
    </row>
    <row r="1218" spans="1:9" x14ac:dyDescent="0.3">
      <c r="A1218">
        <v>3021605</v>
      </c>
      <c r="B1218">
        <v>1</v>
      </c>
      <c r="C1218">
        <v>3</v>
      </c>
      <c r="D1218">
        <v>30216</v>
      </c>
      <c r="E1218" t="s">
        <v>779</v>
      </c>
      <c r="F1218">
        <v>5</v>
      </c>
      <c r="G1218">
        <v>10</v>
      </c>
      <c r="H1218">
        <v>260</v>
      </c>
      <c r="I1218">
        <v>150</v>
      </c>
    </row>
    <row r="1219" spans="1:9" x14ac:dyDescent="0.3">
      <c r="A1219">
        <v>3030100</v>
      </c>
      <c r="B1219">
        <v>6</v>
      </c>
      <c r="C1219">
        <v>3</v>
      </c>
      <c r="D1219">
        <v>30301</v>
      </c>
      <c r="E1219" t="s">
        <v>780</v>
      </c>
      <c r="F1219">
        <v>0</v>
      </c>
      <c r="G1219">
        <v>0</v>
      </c>
      <c r="H1219">
        <v>0</v>
      </c>
      <c r="I1219">
        <v>0</v>
      </c>
    </row>
    <row r="1220" spans="1:9" x14ac:dyDescent="0.3">
      <c r="A1220">
        <v>3030101</v>
      </c>
      <c r="B1220">
        <v>6</v>
      </c>
      <c r="C1220">
        <v>3</v>
      </c>
      <c r="D1220">
        <v>30301</v>
      </c>
      <c r="E1220" t="s">
        <v>781</v>
      </c>
      <c r="F1220">
        <v>1</v>
      </c>
      <c r="G1220">
        <v>0</v>
      </c>
      <c r="H1220">
        <v>10</v>
      </c>
      <c r="I1220">
        <v>10</v>
      </c>
    </row>
    <row r="1221" spans="1:9" x14ac:dyDescent="0.3">
      <c r="A1221">
        <v>3030102</v>
      </c>
      <c r="B1221">
        <v>6</v>
      </c>
      <c r="C1221">
        <v>3</v>
      </c>
      <c r="D1221">
        <v>30301</v>
      </c>
      <c r="E1221" t="s">
        <v>782</v>
      </c>
      <c r="F1221">
        <v>2</v>
      </c>
      <c r="G1221">
        <v>10</v>
      </c>
      <c r="H1221">
        <v>30</v>
      </c>
      <c r="I1221">
        <v>30</v>
      </c>
    </row>
    <row r="1222" spans="1:9" x14ac:dyDescent="0.3">
      <c r="A1222">
        <v>3030103</v>
      </c>
      <c r="B1222">
        <v>6</v>
      </c>
      <c r="C1222">
        <v>3</v>
      </c>
      <c r="D1222">
        <v>30301</v>
      </c>
      <c r="E1222" t="s">
        <v>783</v>
      </c>
      <c r="F1222">
        <v>3</v>
      </c>
      <c r="G1222">
        <v>10</v>
      </c>
      <c r="H1222">
        <v>80</v>
      </c>
      <c r="I1222">
        <v>60</v>
      </c>
    </row>
    <row r="1223" spans="1:9" x14ac:dyDescent="0.3">
      <c r="A1223">
        <v>3030104</v>
      </c>
      <c r="B1223">
        <v>6</v>
      </c>
      <c r="C1223">
        <v>3</v>
      </c>
      <c r="D1223">
        <v>30301</v>
      </c>
      <c r="E1223" t="s">
        <v>1567</v>
      </c>
      <c r="F1223">
        <v>4</v>
      </c>
      <c r="G1223">
        <v>10</v>
      </c>
      <c r="H1223">
        <v>160</v>
      </c>
    </row>
    <row r="1224" spans="1:9" x14ac:dyDescent="0.3">
      <c r="A1224">
        <v>3030105</v>
      </c>
      <c r="B1224">
        <v>6</v>
      </c>
      <c r="C1224">
        <v>3</v>
      </c>
      <c r="D1224">
        <v>30301</v>
      </c>
      <c r="E1224" t="s">
        <v>1568</v>
      </c>
      <c r="F1224">
        <v>5</v>
      </c>
      <c r="G1224">
        <v>10</v>
      </c>
      <c r="H1224">
        <v>260</v>
      </c>
    </row>
    <row r="1225" spans="1:9" x14ac:dyDescent="0.3">
      <c r="A1225">
        <v>3030200</v>
      </c>
      <c r="B1225">
        <v>6</v>
      </c>
      <c r="C1225">
        <v>3</v>
      </c>
      <c r="D1225">
        <v>30302</v>
      </c>
      <c r="E1225" t="s">
        <v>1185</v>
      </c>
      <c r="F1225">
        <v>0</v>
      </c>
      <c r="G1225">
        <v>0</v>
      </c>
      <c r="H1225">
        <v>0</v>
      </c>
      <c r="I1225">
        <v>0</v>
      </c>
    </row>
    <row r="1226" spans="1:9" x14ac:dyDescent="0.3">
      <c r="A1226">
        <v>3030201</v>
      </c>
      <c r="B1226">
        <v>6</v>
      </c>
      <c r="C1226">
        <v>3</v>
      </c>
      <c r="D1226">
        <v>30302</v>
      </c>
      <c r="E1226" t="s">
        <v>1186</v>
      </c>
      <c r="F1226">
        <v>1</v>
      </c>
      <c r="G1226">
        <v>10</v>
      </c>
      <c r="H1226">
        <v>10</v>
      </c>
      <c r="I1226">
        <v>10</v>
      </c>
    </row>
    <row r="1227" spans="1:9" x14ac:dyDescent="0.3">
      <c r="A1227">
        <v>3030202</v>
      </c>
      <c r="B1227">
        <v>6</v>
      </c>
      <c r="C1227">
        <v>3</v>
      </c>
      <c r="D1227">
        <v>30302</v>
      </c>
      <c r="E1227" t="s">
        <v>1187</v>
      </c>
      <c r="F1227">
        <v>2</v>
      </c>
      <c r="G1227">
        <v>10</v>
      </c>
      <c r="H1227">
        <v>30</v>
      </c>
      <c r="I1227">
        <v>30</v>
      </c>
    </row>
    <row r="1228" spans="1:9" x14ac:dyDescent="0.3">
      <c r="A1228">
        <v>3030203</v>
      </c>
      <c r="B1228">
        <v>6</v>
      </c>
      <c r="C1228">
        <v>3</v>
      </c>
      <c r="D1228">
        <v>30302</v>
      </c>
      <c r="E1228" t="s">
        <v>1188</v>
      </c>
      <c r="F1228">
        <v>3</v>
      </c>
      <c r="G1228">
        <v>10</v>
      </c>
      <c r="H1228">
        <v>80</v>
      </c>
      <c r="I1228">
        <v>60</v>
      </c>
    </row>
    <row r="1229" spans="1:9" x14ac:dyDescent="0.3">
      <c r="A1229">
        <v>3030204</v>
      </c>
      <c r="B1229">
        <v>6</v>
      </c>
      <c r="C1229">
        <v>3</v>
      </c>
      <c r="D1229">
        <v>30302</v>
      </c>
      <c r="E1229" t="s">
        <v>1569</v>
      </c>
      <c r="F1229">
        <v>4</v>
      </c>
      <c r="G1229">
        <v>10</v>
      </c>
      <c r="H1229">
        <v>160</v>
      </c>
    </row>
    <row r="1230" spans="1:9" x14ac:dyDescent="0.3">
      <c r="A1230">
        <v>3030205</v>
      </c>
      <c r="B1230">
        <v>6</v>
      </c>
      <c r="C1230">
        <v>3</v>
      </c>
      <c r="D1230">
        <v>30302</v>
      </c>
      <c r="E1230" t="s">
        <v>1570</v>
      </c>
      <c r="F1230">
        <v>5</v>
      </c>
      <c r="G1230">
        <v>10</v>
      </c>
      <c r="H1230">
        <v>260</v>
      </c>
    </row>
    <row r="1231" spans="1:9" x14ac:dyDescent="0.3">
      <c r="A1231">
        <v>3030300</v>
      </c>
      <c r="B1231">
        <v>6</v>
      </c>
      <c r="C1231">
        <v>3</v>
      </c>
      <c r="D1231">
        <v>30303</v>
      </c>
      <c r="E1231" t="s">
        <v>1189</v>
      </c>
      <c r="F1231">
        <v>0</v>
      </c>
      <c r="G1231">
        <v>0</v>
      </c>
      <c r="H1231">
        <v>0</v>
      </c>
      <c r="I1231">
        <v>0</v>
      </c>
    </row>
    <row r="1232" spans="1:9" x14ac:dyDescent="0.3">
      <c r="A1232">
        <v>3030301</v>
      </c>
      <c r="B1232">
        <v>6</v>
      </c>
      <c r="C1232">
        <v>3</v>
      </c>
      <c r="D1232">
        <v>30303</v>
      </c>
      <c r="E1232" t="s">
        <v>1190</v>
      </c>
      <c r="F1232">
        <v>1</v>
      </c>
      <c r="G1232">
        <v>10</v>
      </c>
      <c r="H1232">
        <v>10</v>
      </c>
      <c r="I1232">
        <v>10</v>
      </c>
    </row>
    <row r="1233" spans="1:9" x14ac:dyDescent="0.3">
      <c r="A1233">
        <v>3030302</v>
      </c>
      <c r="B1233">
        <v>6</v>
      </c>
      <c r="C1233">
        <v>3</v>
      </c>
      <c r="D1233">
        <v>30303</v>
      </c>
      <c r="E1233" t="s">
        <v>1191</v>
      </c>
      <c r="F1233">
        <v>2</v>
      </c>
      <c r="G1233">
        <v>10</v>
      </c>
      <c r="H1233">
        <v>30</v>
      </c>
      <c r="I1233">
        <v>30</v>
      </c>
    </row>
    <row r="1234" spans="1:9" x14ac:dyDescent="0.3">
      <c r="A1234">
        <v>3030303</v>
      </c>
      <c r="B1234">
        <v>6</v>
      </c>
      <c r="C1234">
        <v>3</v>
      </c>
      <c r="D1234">
        <v>30303</v>
      </c>
      <c r="E1234" t="s">
        <v>1192</v>
      </c>
      <c r="F1234">
        <v>3</v>
      </c>
      <c r="G1234">
        <v>10</v>
      </c>
      <c r="H1234">
        <v>80</v>
      </c>
      <c r="I1234">
        <v>60</v>
      </c>
    </row>
    <row r="1235" spans="1:9" x14ac:dyDescent="0.3">
      <c r="A1235">
        <v>3030304</v>
      </c>
      <c r="B1235">
        <v>6</v>
      </c>
      <c r="C1235">
        <v>3</v>
      </c>
      <c r="D1235">
        <v>30303</v>
      </c>
      <c r="E1235" t="s">
        <v>1571</v>
      </c>
      <c r="F1235">
        <v>4</v>
      </c>
      <c r="G1235">
        <v>10</v>
      </c>
      <c r="H1235">
        <v>160</v>
      </c>
    </row>
    <row r="1236" spans="1:9" x14ac:dyDescent="0.3">
      <c r="A1236">
        <v>3030305</v>
      </c>
      <c r="B1236">
        <v>6</v>
      </c>
      <c r="C1236">
        <v>3</v>
      </c>
      <c r="D1236">
        <v>30303</v>
      </c>
      <c r="E1236" t="s">
        <v>1572</v>
      </c>
      <c r="F1236">
        <v>5</v>
      </c>
      <c r="G1236">
        <v>10</v>
      </c>
      <c r="H1236">
        <v>260</v>
      </c>
    </row>
    <row r="1237" spans="1:9" x14ac:dyDescent="0.3">
      <c r="A1237">
        <v>3030400</v>
      </c>
      <c r="B1237">
        <v>6</v>
      </c>
      <c r="C1237">
        <v>3</v>
      </c>
      <c r="D1237">
        <v>30304</v>
      </c>
      <c r="E1237" t="s">
        <v>1193</v>
      </c>
      <c r="F1237">
        <v>0</v>
      </c>
      <c r="G1237">
        <v>0</v>
      </c>
      <c r="H1237">
        <v>0</v>
      </c>
      <c r="I1237">
        <v>0</v>
      </c>
    </row>
    <row r="1238" spans="1:9" x14ac:dyDescent="0.3">
      <c r="A1238">
        <v>3030401</v>
      </c>
      <c r="B1238">
        <v>6</v>
      </c>
      <c r="C1238">
        <v>3</v>
      </c>
      <c r="D1238">
        <v>30304</v>
      </c>
      <c r="E1238" t="s">
        <v>1194</v>
      </c>
      <c r="F1238">
        <v>1</v>
      </c>
      <c r="G1238">
        <v>10</v>
      </c>
      <c r="H1238">
        <v>10</v>
      </c>
      <c r="I1238">
        <v>10</v>
      </c>
    </row>
    <row r="1239" spans="1:9" x14ac:dyDescent="0.3">
      <c r="A1239">
        <v>3030402</v>
      </c>
      <c r="B1239">
        <v>6</v>
      </c>
      <c r="C1239">
        <v>3</v>
      </c>
      <c r="D1239">
        <v>30304</v>
      </c>
      <c r="E1239" t="s">
        <v>1195</v>
      </c>
      <c r="F1239">
        <v>2</v>
      </c>
      <c r="G1239">
        <v>10</v>
      </c>
      <c r="H1239">
        <v>30</v>
      </c>
      <c r="I1239">
        <v>30</v>
      </c>
    </row>
    <row r="1240" spans="1:9" x14ac:dyDescent="0.3">
      <c r="A1240">
        <v>3030403</v>
      </c>
      <c r="B1240">
        <v>6</v>
      </c>
      <c r="C1240">
        <v>3</v>
      </c>
      <c r="D1240">
        <v>30304</v>
      </c>
      <c r="E1240" t="s">
        <v>1196</v>
      </c>
      <c r="F1240">
        <v>3</v>
      </c>
      <c r="G1240">
        <v>10</v>
      </c>
      <c r="H1240">
        <v>80</v>
      </c>
      <c r="I1240">
        <v>60</v>
      </c>
    </row>
    <row r="1241" spans="1:9" x14ac:dyDescent="0.3">
      <c r="A1241">
        <v>3030404</v>
      </c>
      <c r="B1241">
        <v>6</v>
      </c>
      <c r="C1241">
        <v>3</v>
      </c>
      <c r="D1241">
        <v>30304</v>
      </c>
      <c r="E1241" t="s">
        <v>1573</v>
      </c>
      <c r="F1241">
        <v>4</v>
      </c>
      <c r="G1241">
        <v>10</v>
      </c>
      <c r="H1241">
        <v>160</v>
      </c>
    </row>
    <row r="1242" spans="1:9" x14ac:dyDescent="0.3">
      <c r="A1242">
        <v>3030405</v>
      </c>
      <c r="B1242">
        <v>6</v>
      </c>
      <c r="C1242">
        <v>3</v>
      </c>
      <c r="D1242">
        <v>30304</v>
      </c>
      <c r="E1242" t="s">
        <v>1574</v>
      </c>
      <c r="F1242">
        <v>5</v>
      </c>
      <c r="G1242">
        <v>10</v>
      </c>
      <c r="H1242">
        <v>260</v>
      </c>
    </row>
    <row r="1243" spans="1:9" x14ac:dyDescent="0.3">
      <c r="A1243">
        <v>3030500</v>
      </c>
      <c r="B1243">
        <v>6</v>
      </c>
      <c r="C1243">
        <v>3</v>
      </c>
      <c r="D1243">
        <v>30305</v>
      </c>
      <c r="E1243" t="s">
        <v>1197</v>
      </c>
      <c r="F1243">
        <v>0</v>
      </c>
      <c r="G1243">
        <v>0</v>
      </c>
      <c r="H1243">
        <v>0</v>
      </c>
      <c r="I1243">
        <v>0</v>
      </c>
    </row>
    <row r="1244" spans="1:9" x14ac:dyDescent="0.3">
      <c r="A1244">
        <v>3030501</v>
      </c>
      <c r="B1244">
        <v>6</v>
      </c>
      <c r="C1244">
        <v>3</v>
      </c>
      <c r="D1244">
        <v>30305</v>
      </c>
      <c r="E1244" t="s">
        <v>1198</v>
      </c>
      <c r="F1244">
        <v>1</v>
      </c>
      <c r="G1244">
        <v>10</v>
      </c>
      <c r="H1244">
        <v>10</v>
      </c>
      <c r="I1244">
        <v>10</v>
      </c>
    </row>
    <row r="1245" spans="1:9" x14ac:dyDescent="0.3">
      <c r="A1245">
        <v>3030502</v>
      </c>
      <c r="B1245">
        <v>6</v>
      </c>
      <c r="C1245">
        <v>3</v>
      </c>
      <c r="D1245">
        <v>30305</v>
      </c>
      <c r="E1245" t="s">
        <v>1199</v>
      </c>
      <c r="F1245">
        <v>2</v>
      </c>
      <c r="G1245">
        <v>10</v>
      </c>
      <c r="H1245">
        <v>30</v>
      </c>
      <c r="I1245">
        <v>30</v>
      </c>
    </row>
    <row r="1246" spans="1:9" x14ac:dyDescent="0.3">
      <c r="A1246">
        <v>3030503</v>
      </c>
      <c r="B1246">
        <v>6</v>
      </c>
      <c r="C1246">
        <v>3</v>
      </c>
      <c r="D1246">
        <v>30305</v>
      </c>
      <c r="E1246" t="s">
        <v>1200</v>
      </c>
      <c r="F1246">
        <v>3</v>
      </c>
      <c r="G1246">
        <v>10</v>
      </c>
      <c r="H1246">
        <v>80</v>
      </c>
      <c r="I1246">
        <v>60</v>
      </c>
    </row>
    <row r="1247" spans="1:9" x14ac:dyDescent="0.3">
      <c r="A1247">
        <v>3030504</v>
      </c>
      <c r="B1247">
        <v>6</v>
      </c>
      <c r="C1247">
        <v>3</v>
      </c>
      <c r="D1247">
        <v>30305</v>
      </c>
      <c r="E1247" t="s">
        <v>1575</v>
      </c>
      <c r="F1247">
        <v>4</v>
      </c>
      <c r="G1247">
        <v>10</v>
      </c>
      <c r="H1247">
        <v>160</v>
      </c>
    </row>
    <row r="1248" spans="1:9" x14ac:dyDescent="0.3">
      <c r="A1248">
        <v>3030505</v>
      </c>
      <c r="B1248">
        <v>6</v>
      </c>
      <c r="C1248">
        <v>3</v>
      </c>
      <c r="D1248">
        <v>30305</v>
      </c>
      <c r="E1248" t="s">
        <v>1576</v>
      </c>
      <c r="F1248">
        <v>5</v>
      </c>
      <c r="G1248">
        <v>10</v>
      </c>
      <c r="H1248">
        <v>260</v>
      </c>
    </row>
    <row r="1249" spans="1:9" x14ac:dyDescent="0.3">
      <c r="A1249">
        <v>3030600</v>
      </c>
      <c r="B1249">
        <v>6</v>
      </c>
      <c r="C1249">
        <v>3</v>
      </c>
      <c r="D1249">
        <v>30306</v>
      </c>
      <c r="E1249" t="s">
        <v>1201</v>
      </c>
      <c r="F1249">
        <v>0</v>
      </c>
      <c r="G1249">
        <v>0</v>
      </c>
      <c r="H1249">
        <v>0</v>
      </c>
      <c r="I1249">
        <v>0</v>
      </c>
    </row>
    <row r="1250" spans="1:9" x14ac:dyDescent="0.3">
      <c r="A1250">
        <v>3030601</v>
      </c>
      <c r="B1250">
        <v>6</v>
      </c>
      <c r="C1250">
        <v>3</v>
      </c>
      <c r="D1250">
        <v>30306</v>
      </c>
      <c r="E1250" t="s">
        <v>1202</v>
      </c>
      <c r="F1250">
        <v>1</v>
      </c>
      <c r="G1250">
        <v>10</v>
      </c>
      <c r="H1250">
        <v>10</v>
      </c>
      <c r="I1250">
        <v>10</v>
      </c>
    </row>
    <row r="1251" spans="1:9" x14ac:dyDescent="0.3">
      <c r="A1251">
        <v>3030602</v>
      </c>
      <c r="B1251">
        <v>6</v>
      </c>
      <c r="C1251">
        <v>3</v>
      </c>
      <c r="D1251">
        <v>30306</v>
      </c>
      <c r="E1251" t="s">
        <v>1203</v>
      </c>
      <c r="F1251">
        <v>2</v>
      </c>
      <c r="G1251">
        <v>10</v>
      </c>
      <c r="H1251">
        <v>30</v>
      </c>
      <c r="I1251">
        <v>30</v>
      </c>
    </row>
    <row r="1252" spans="1:9" x14ac:dyDescent="0.3">
      <c r="A1252">
        <v>3030603</v>
      </c>
      <c r="B1252">
        <v>6</v>
      </c>
      <c r="C1252">
        <v>3</v>
      </c>
      <c r="D1252">
        <v>30306</v>
      </c>
      <c r="E1252" t="s">
        <v>1204</v>
      </c>
      <c r="F1252">
        <v>3</v>
      </c>
      <c r="G1252">
        <v>10</v>
      </c>
      <c r="H1252">
        <v>80</v>
      </c>
      <c r="I1252">
        <v>60</v>
      </c>
    </row>
    <row r="1253" spans="1:9" x14ac:dyDescent="0.3">
      <c r="A1253">
        <v>3030604</v>
      </c>
      <c r="B1253">
        <v>6</v>
      </c>
      <c r="C1253">
        <v>3</v>
      </c>
      <c r="D1253">
        <v>30306</v>
      </c>
      <c r="E1253" t="s">
        <v>1577</v>
      </c>
      <c r="F1253">
        <v>4</v>
      </c>
      <c r="G1253">
        <v>10</v>
      </c>
      <c r="H1253">
        <v>160</v>
      </c>
    </row>
    <row r="1254" spans="1:9" x14ac:dyDescent="0.3">
      <c r="A1254">
        <v>3030605</v>
      </c>
      <c r="B1254">
        <v>6</v>
      </c>
      <c r="C1254">
        <v>3</v>
      </c>
      <c r="D1254">
        <v>30306</v>
      </c>
      <c r="E1254" t="s">
        <v>1578</v>
      </c>
      <c r="F1254">
        <v>5</v>
      </c>
      <c r="G1254">
        <v>10</v>
      </c>
      <c r="H1254">
        <v>260</v>
      </c>
    </row>
    <row r="1255" spans="1:9" x14ac:dyDescent="0.3">
      <c r="A1255">
        <v>3030700</v>
      </c>
      <c r="B1255">
        <v>6</v>
      </c>
      <c r="C1255">
        <v>3</v>
      </c>
      <c r="D1255">
        <v>30307</v>
      </c>
      <c r="E1255" t="s">
        <v>784</v>
      </c>
      <c r="F1255">
        <v>0</v>
      </c>
      <c r="G1255">
        <v>0</v>
      </c>
      <c r="H1255">
        <v>0</v>
      </c>
      <c r="I1255">
        <v>0</v>
      </c>
    </row>
    <row r="1256" spans="1:9" x14ac:dyDescent="0.3">
      <c r="A1256">
        <v>3030701</v>
      </c>
      <c r="B1256">
        <v>6</v>
      </c>
      <c r="C1256">
        <v>3</v>
      </c>
      <c r="D1256">
        <v>30307</v>
      </c>
      <c r="E1256" t="s">
        <v>785</v>
      </c>
      <c r="F1256">
        <v>1</v>
      </c>
      <c r="G1256">
        <v>10</v>
      </c>
      <c r="H1256">
        <v>10</v>
      </c>
      <c r="I1256">
        <v>10</v>
      </c>
    </row>
    <row r="1257" spans="1:9" x14ac:dyDescent="0.3">
      <c r="A1257">
        <v>3030702</v>
      </c>
      <c r="B1257">
        <v>6</v>
      </c>
      <c r="C1257">
        <v>3</v>
      </c>
      <c r="D1257">
        <v>30307</v>
      </c>
      <c r="E1257" t="s">
        <v>786</v>
      </c>
      <c r="F1257">
        <v>2</v>
      </c>
      <c r="G1257">
        <v>10</v>
      </c>
      <c r="H1257">
        <v>30</v>
      </c>
      <c r="I1257">
        <v>30</v>
      </c>
    </row>
    <row r="1258" spans="1:9" x14ac:dyDescent="0.3">
      <c r="A1258">
        <v>3030703</v>
      </c>
      <c r="B1258">
        <v>6</v>
      </c>
      <c r="C1258">
        <v>3</v>
      </c>
      <c r="D1258">
        <v>30307</v>
      </c>
      <c r="E1258" t="s">
        <v>787</v>
      </c>
      <c r="F1258">
        <v>3</v>
      </c>
      <c r="G1258">
        <v>10</v>
      </c>
      <c r="H1258">
        <v>80</v>
      </c>
      <c r="I1258">
        <v>60</v>
      </c>
    </row>
    <row r="1259" spans="1:9" x14ac:dyDescent="0.3">
      <c r="A1259">
        <v>3030704</v>
      </c>
      <c r="B1259">
        <v>6</v>
      </c>
      <c r="C1259">
        <v>3</v>
      </c>
      <c r="D1259">
        <v>30307</v>
      </c>
      <c r="E1259" t="s">
        <v>788</v>
      </c>
      <c r="F1259">
        <v>4</v>
      </c>
      <c r="G1259">
        <v>10</v>
      </c>
      <c r="H1259">
        <v>160</v>
      </c>
      <c r="I1259">
        <v>100</v>
      </c>
    </row>
    <row r="1260" spans="1:9" x14ac:dyDescent="0.3">
      <c r="A1260">
        <v>3030705</v>
      </c>
      <c r="B1260">
        <v>6</v>
      </c>
      <c r="C1260">
        <v>3</v>
      </c>
      <c r="D1260">
        <v>30307</v>
      </c>
      <c r="E1260" t="s">
        <v>789</v>
      </c>
      <c r="F1260">
        <v>5</v>
      </c>
      <c r="G1260">
        <v>10</v>
      </c>
      <c r="H1260">
        <v>260</v>
      </c>
      <c r="I1260">
        <v>150</v>
      </c>
    </row>
    <row r="1261" spans="1:9" x14ac:dyDescent="0.3">
      <c r="A1261">
        <v>3030800</v>
      </c>
      <c r="B1261">
        <v>6</v>
      </c>
      <c r="C1261">
        <v>3</v>
      </c>
      <c r="D1261">
        <v>30308</v>
      </c>
      <c r="E1261" t="s">
        <v>790</v>
      </c>
      <c r="F1261">
        <v>0</v>
      </c>
      <c r="G1261">
        <v>0</v>
      </c>
      <c r="H1261">
        <v>0</v>
      </c>
      <c r="I1261">
        <v>0</v>
      </c>
    </row>
    <row r="1262" spans="1:9" x14ac:dyDescent="0.3">
      <c r="A1262">
        <v>3030801</v>
      </c>
      <c r="B1262">
        <v>6</v>
      </c>
      <c r="C1262">
        <v>3</v>
      </c>
      <c r="D1262">
        <v>30308</v>
      </c>
      <c r="E1262" t="s">
        <v>791</v>
      </c>
      <c r="F1262">
        <v>1</v>
      </c>
      <c r="G1262">
        <v>10</v>
      </c>
      <c r="H1262">
        <v>10</v>
      </c>
      <c r="I1262">
        <v>10</v>
      </c>
    </row>
    <row r="1263" spans="1:9" x14ac:dyDescent="0.3">
      <c r="A1263">
        <v>3030802</v>
      </c>
      <c r="B1263">
        <v>6</v>
      </c>
      <c r="C1263">
        <v>3</v>
      </c>
      <c r="D1263">
        <v>30308</v>
      </c>
      <c r="E1263" t="s">
        <v>792</v>
      </c>
      <c r="F1263">
        <v>2</v>
      </c>
      <c r="G1263">
        <v>10</v>
      </c>
      <c r="H1263">
        <v>30</v>
      </c>
      <c r="I1263">
        <v>30</v>
      </c>
    </row>
    <row r="1264" spans="1:9" x14ac:dyDescent="0.3">
      <c r="A1264">
        <v>3030803</v>
      </c>
      <c r="B1264">
        <v>6</v>
      </c>
      <c r="C1264">
        <v>3</v>
      </c>
      <c r="D1264">
        <v>30308</v>
      </c>
      <c r="E1264" t="s">
        <v>793</v>
      </c>
      <c r="F1264">
        <v>3</v>
      </c>
      <c r="G1264">
        <v>10</v>
      </c>
      <c r="H1264">
        <v>80</v>
      </c>
      <c r="I1264">
        <v>60</v>
      </c>
    </row>
    <row r="1265" spans="1:9" x14ac:dyDescent="0.3">
      <c r="A1265">
        <v>3030804</v>
      </c>
      <c r="B1265">
        <v>6</v>
      </c>
      <c r="C1265">
        <v>3</v>
      </c>
      <c r="D1265">
        <v>30308</v>
      </c>
      <c r="E1265" t="s">
        <v>794</v>
      </c>
      <c r="F1265">
        <v>4</v>
      </c>
      <c r="G1265">
        <v>10</v>
      </c>
      <c r="H1265">
        <v>160</v>
      </c>
      <c r="I1265">
        <v>100</v>
      </c>
    </row>
    <row r="1266" spans="1:9" x14ac:dyDescent="0.3">
      <c r="A1266">
        <v>3030805</v>
      </c>
      <c r="B1266">
        <v>6</v>
      </c>
      <c r="C1266">
        <v>3</v>
      </c>
      <c r="D1266">
        <v>30308</v>
      </c>
      <c r="E1266" t="s">
        <v>795</v>
      </c>
      <c r="F1266">
        <v>5</v>
      </c>
      <c r="G1266">
        <v>10</v>
      </c>
      <c r="H1266">
        <v>260</v>
      </c>
      <c r="I1266">
        <v>150</v>
      </c>
    </row>
    <row r="1267" spans="1:9" x14ac:dyDescent="0.3">
      <c r="A1267">
        <v>3030900</v>
      </c>
      <c r="B1267">
        <v>6</v>
      </c>
      <c r="C1267">
        <v>3</v>
      </c>
      <c r="D1267">
        <v>30309</v>
      </c>
      <c r="E1267" t="s">
        <v>1205</v>
      </c>
      <c r="F1267">
        <v>0</v>
      </c>
      <c r="G1267">
        <v>0</v>
      </c>
      <c r="H1267">
        <v>0</v>
      </c>
      <c r="I1267">
        <v>0</v>
      </c>
    </row>
    <row r="1268" spans="1:9" x14ac:dyDescent="0.3">
      <c r="A1268">
        <v>3030901</v>
      </c>
      <c r="B1268">
        <v>6</v>
      </c>
      <c r="C1268">
        <v>3</v>
      </c>
      <c r="D1268">
        <v>30309</v>
      </c>
      <c r="E1268" t="s">
        <v>1206</v>
      </c>
      <c r="F1268">
        <v>1</v>
      </c>
      <c r="G1268">
        <v>10</v>
      </c>
      <c r="H1268">
        <v>10</v>
      </c>
      <c r="I1268">
        <v>10</v>
      </c>
    </row>
    <row r="1269" spans="1:9" x14ac:dyDescent="0.3">
      <c r="A1269">
        <v>3030902</v>
      </c>
      <c r="B1269">
        <v>6</v>
      </c>
      <c r="C1269">
        <v>3</v>
      </c>
      <c r="D1269">
        <v>30309</v>
      </c>
      <c r="E1269" t="s">
        <v>1207</v>
      </c>
      <c r="F1269">
        <v>2</v>
      </c>
      <c r="G1269">
        <v>10</v>
      </c>
      <c r="H1269">
        <v>30</v>
      </c>
      <c r="I1269">
        <v>30</v>
      </c>
    </row>
    <row r="1270" spans="1:9" x14ac:dyDescent="0.3">
      <c r="A1270">
        <v>3030903</v>
      </c>
      <c r="B1270">
        <v>6</v>
      </c>
      <c r="C1270">
        <v>3</v>
      </c>
      <c r="D1270">
        <v>30309</v>
      </c>
      <c r="E1270" t="s">
        <v>1208</v>
      </c>
      <c r="F1270">
        <v>3</v>
      </c>
      <c r="G1270">
        <v>10</v>
      </c>
      <c r="H1270">
        <v>80</v>
      </c>
      <c r="I1270">
        <v>60</v>
      </c>
    </row>
    <row r="1271" spans="1:9" x14ac:dyDescent="0.3">
      <c r="A1271">
        <v>3030904</v>
      </c>
      <c r="B1271">
        <v>6</v>
      </c>
      <c r="C1271">
        <v>3</v>
      </c>
      <c r="D1271">
        <v>30309</v>
      </c>
      <c r="E1271" t="s">
        <v>1579</v>
      </c>
      <c r="F1271">
        <v>4</v>
      </c>
      <c r="G1271">
        <v>10</v>
      </c>
      <c r="H1271">
        <v>160</v>
      </c>
    </row>
    <row r="1272" spans="1:9" x14ac:dyDescent="0.3">
      <c r="A1272">
        <v>3030905</v>
      </c>
      <c r="B1272">
        <v>6</v>
      </c>
      <c r="C1272">
        <v>3</v>
      </c>
      <c r="D1272">
        <v>30309</v>
      </c>
      <c r="E1272" t="s">
        <v>1580</v>
      </c>
      <c r="F1272">
        <v>5</v>
      </c>
      <c r="G1272">
        <v>10</v>
      </c>
      <c r="H1272">
        <v>260</v>
      </c>
    </row>
    <row r="1273" spans="1:9" x14ac:dyDescent="0.3">
      <c r="A1273">
        <v>3031000</v>
      </c>
      <c r="B1273">
        <v>6</v>
      </c>
      <c r="C1273">
        <v>3</v>
      </c>
      <c r="D1273">
        <v>30310</v>
      </c>
      <c r="E1273" t="s">
        <v>796</v>
      </c>
      <c r="F1273">
        <v>0</v>
      </c>
      <c r="G1273">
        <v>0</v>
      </c>
      <c r="H1273">
        <v>0</v>
      </c>
      <c r="I1273">
        <v>0</v>
      </c>
    </row>
    <row r="1274" spans="1:9" x14ac:dyDescent="0.3">
      <c r="A1274">
        <v>3031001</v>
      </c>
      <c r="B1274">
        <v>6</v>
      </c>
      <c r="C1274">
        <v>3</v>
      </c>
      <c r="D1274">
        <v>30310</v>
      </c>
      <c r="E1274" t="s">
        <v>797</v>
      </c>
      <c r="F1274">
        <v>1</v>
      </c>
      <c r="G1274">
        <v>10</v>
      </c>
      <c r="H1274">
        <v>10</v>
      </c>
      <c r="I1274">
        <v>10</v>
      </c>
    </row>
    <row r="1275" spans="1:9" x14ac:dyDescent="0.3">
      <c r="A1275">
        <v>3031002</v>
      </c>
      <c r="B1275">
        <v>6</v>
      </c>
      <c r="C1275">
        <v>3</v>
      </c>
      <c r="D1275">
        <v>30310</v>
      </c>
      <c r="E1275" t="s">
        <v>798</v>
      </c>
      <c r="F1275">
        <v>2</v>
      </c>
      <c r="G1275">
        <v>10</v>
      </c>
      <c r="H1275">
        <v>30</v>
      </c>
      <c r="I1275">
        <v>30</v>
      </c>
    </row>
    <row r="1276" spans="1:9" x14ac:dyDescent="0.3">
      <c r="A1276">
        <v>3031003</v>
      </c>
      <c r="B1276">
        <v>6</v>
      </c>
      <c r="C1276">
        <v>3</v>
      </c>
      <c r="D1276">
        <v>30310</v>
      </c>
      <c r="E1276" t="s">
        <v>799</v>
      </c>
      <c r="F1276">
        <v>3</v>
      </c>
      <c r="G1276">
        <v>10</v>
      </c>
      <c r="H1276">
        <v>80</v>
      </c>
      <c r="I1276">
        <v>60</v>
      </c>
    </row>
    <row r="1277" spans="1:9" x14ac:dyDescent="0.3">
      <c r="A1277">
        <v>3031004</v>
      </c>
      <c r="B1277">
        <v>6</v>
      </c>
      <c r="C1277">
        <v>3</v>
      </c>
      <c r="D1277">
        <v>30310</v>
      </c>
      <c r="E1277" t="s">
        <v>1581</v>
      </c>
      <c r="F1277">
        <v>4</v>
      </c>
      <c r="G1277">
        <v>10</v>
      </c>
      <c r="H1277">
        <v>160</v>
      </c>
    </row>
    <row r="1278" spans="1:9" x14ac:dyDescent="0.3">
      <c r="A1278">
        <v>3031005</v>
      </c>
      <c r="B1278">
        <v>6</v>
      </c>
      <c r="C1278">
        <v>3</v>
      </c>
      <c r="D1278">
        <v>30310</v>
      </c>
      <c r="E1278" t="s">
        <v>1582</v>
      </c>
      <c r="F1278">
        <v>5</v>
      </c>
      <c r="G1278">
        <v>10</v>
      </c>
      <c r="H1278">
        <v>260</v>
      </c>
    </row>
    <row r="1279" spans="1:9" x14ac:dyDescent="0.3">
      <c r="A1279">
        <v>3031100</v>
      </c>
      <c r="B1279">
        <v>6</v>
      </c>
      <c r="C1279">
        <v>3</v>
      </c>
      <c r="D1279">
        <v>30311</v>
      </c>
      <c r="E1279" t="s">
        <v>800</v>
      </c>
      <c r="F1279">
        <v>0</v>
      </c>
      <c r="G1279">
        <v>0</v>
      </c>
      <c r="H1279">
        <v>0</v>
      </c>
      <c r="I1279">
        <v>0</v>
      </c>
    </row>
    <row r="1280" spans="1:9" x14ac:dyDescent="0.3">
      <c r="A1280">
        <v>3031101</v>
      </c>
      <c r="B1280">
        <v>6</v>
      </c>
      <c r="C1280">
        <v>3</v>
      </c>
      <c r="D1280">
        <v>30311</v>
      </c>
      <c r="E1280" t="s">
        <v>801</v>
      </c>
      <c r="F1280">
        <v>1</v>
      </c>
      <c r="G1280">
        <v>10</v>
      </c>
      <c r="H1280">
        <v>50</v>
      </c>
      <c r="I1280">
        <v>10</v>
      </c>
    </row>
    <row r="1281" spans="1:9" x14ac:dyDescent="0.3">
      <c r="A1281">
        <v>3031102</v>
      </c>
      <c r="B1281">
        <v>6</v>
      </c>
      <c r="C1281">
        <v>3</v>
      </c>
      <c r="D1281">
        <v>30311</v>
      </c>
      <c r="E1281" t="s">
        <v>802</v>
      </c>
      <c r="F1281">
        <v>2</v>
      </c>
      <c r="G1281">
        <v>10</v>
      </c>
      <c r="H1281">
        <v>100</v>
      </c>
      <c r="I1281">
        <v>30</v>
      </c>
    </row>
    <row r="1282" spans="1:9" x14ac:dyDescent="0.3">
      <c r="A1282">
        <v>3031103</v>
      </c>
      <c r="B1282">
        <v>6</v>
      </c>
      <c r="C1282">
        <v>3</v>
      </c>
      <c r="D1282">
        <v>30311</v>
      </c>
      <c r="E1282" t="s">
        <v>803</v>
      </c>
      <c r="F1282">
        <v>3</v>
      </c>
      <c r="G1282">
        <v>10</v>
      </c>
      <c r="H1282">
        <v>150</v>
      </c>
      <c r="I1282">
        <v>60</v>
      </c>
    </row>
    <row r="1283" spans="1:9" x14ac:dyDescent="0.3">
      <c r="A1283">
        <v>3031104</v>
      </c>
      <c r="B1283">
        <v>6</v>
      </c>
      <c r="C1283">
        <v>3</v>
      </c>
      <c r="D1283">
        <v>30311</v>
      </c>
      <c r="E1283" t="s">
        <v>804</v>
      </c>
      <c r="F1283">
        <v>4</v>
      </c>
      <c r="G1283">
        <v>10</v>
      </c>
      <c r="H1283">
        <v>200</v>
      </c>
      <c r="I1283">
        <v>100</v>
      </c>
    </row>
    <row r="1284" spans="1:9" x14ac:dyDescent="0.3">
      <c r="A1284">
        <v>3031105</v>
      </c>
      <c r="B1284">
        <v>6</v>
      </c>
      <c r="C1284">
        <v>3</v>
      </c>
      <c r="D1284">
        <v>30311</v>
      </c>
      <c r="E1284" t="s">
        <v>805</v>
      </c>
      <c r="F1284">
        <v>5</v>
      </c>
      <c r="G1284">
        <v>10</v>
      </c>
      <c r="H1284">
        <v>260</v>
      </c>
      <c r="I1284">
        <v>150</v>
      </c>
    </row>
    <row r="1285" spans="1:9" x14ac:dyDescent="0.3">
      <c r="A1285">
        <v>3031106</v>
      </c>
      <c r="B1285">
        <v>6</v>
      </c>
      <c r="C1285">
        <v>3</v>
      </c>
      <c r="D1285">
        <v>30311</v>
      </c>
      <c r="E1285" t="s">
        <v>1464</v>
      </c>
      <c r="F1285">
        <v>6</v>
      </c>
      <c r="G1285">
        <v>10</v>
      </c>
      <c r="H1285">
        <v>330</v>
      </c>
    </row>
    <row r="1286" spans="1:9" x14ac:dyDescent="0.3">
      <c r="A1286">
        <v>3031107</v>
      </c>
      <c r="B1286">
        <v>6</v>
      </c>
      <c r="C1286">
        <v>3</v>
      </c>
      <c r="D1286">
        <v>30311</v>
      </c>
      <c r="E1286" t="s">
        <v>1462</v>
      </c>
      <c r="F1286">
        <v>7</v>
      </c>
      <c r="G1286">
        <v>10</v>
      </c>
      <c r="H1286">
        <v>410</v>
      </c>
    </row>
    <row r="1287" spans="1:9" x14ac:dyDescent="0.3">
      <c r="A1287">
        <v>3031108</v>
      </c>
      <c r="B1287">
        <v>6</v>
      </c>
      <c r="C1287">
        <v>3</v>
      </c>
      <c r="D1287">
        <v>30311</v>
      </c>
      <c r="E1287" t="s">
        <v>1465</v>
      </c>
      <c r="F1287">
        <v>8</v>
      </c>
      <c r="G1287">
        <v>10</v>
      </c>
      <c r="H1287">
        <v>500</v>
      </c>
    </row>
    <row r="1288" spans="1:9" x14ac:dyDescent="0.3">
      <c r="A1288">
        <v>3031109</v>
      </c>
      <c r="B1288">
        <v>6</v>
      </c>
      <c r="C1288">
        <v>3</v>
      </c>
      <c r="D1288">
        <v>30311</v>
      </c>
      <c r="E1288" t="s">
        <v>1463</v>
      </c>
      <c r="F1288">
        <v>9</v>
      </c>
      <c r="G1288">
        <v>10</v>
      </c>
      <c r="H1288">
        <v>600</v>
      </c>
    </row>
    <row r="1289" spans="1:9" x14ac:dyDescent="0.3">
      <c r="A1289">
        <v>3031110</v>
      </c>
      <c r="B1289">
        <v>6</v>
      </c>
      <c r="C1289">
        <v>3</v>
      </c>
      <c r="D1289">
        <v>30311</v>
      </c>
      <c r="E1289" t="s">
        <v>1466</v>
      </c>
      <c r="F1289">
        <v>10</v>
      </c>
      <c r="G1289">
        <v>10</v>
      </c>
      <c r="H1289">
        <v>710</v>
      </c>
    </row>
    <row r="1290" spans="1:9" x14ac:dyDescent="0.3">
      <c r="A1290">
        <v>3031200</v>
      </c>
      <c r="B1290">
        <v>6</v>
      </c>
      <c r="C1290">
        <v>3</v>
      </c>
      <c r="D1290">
        <v>30312</v>
      </c>
      <c r="E1290" t="s">
        <v>806</v>
      </c>
      <c r="F1290">
        <v>0</v>
      </c>
      <c r="G1290">
        <v>0</v>
      </c>
      <c r="H1290">
        <v>0</v>
      </c>
      <c r="I1290">
        <v>0</v>
      </c>
    </row>
    <row r="1291" spans="1:9" x14ac:dyDescent="0.3">
      <c r="A1291">
        <v>3031201</v>
      </c>
      <c r="B1291">
        <v>6</v>
      </c>
      <c r="C1291">
        <v>3</v>
      </c>
      <c r="D1291">
        <v>30312</v>
      </c>
      <c r="E1291" t="s">
        <v>807</v>
      </c>
      <c r="F1291">
        <v>1</v>
      </c>
      <c r="G1291">
        <v>10</v>
      </c>
      <c r="H1291">
        <v>20</v>
      </c>
      <c r="I1291">
        <v>10</v>
      </c>
    </row>
    <row r="1292" spans="1:9" x14ac:dyDescent="0.3">
      <c r="A1292">
        <v>3031202</v>
      </c>
      <c r="B1292">
        <v>6</v>
      </c>
      <c r="C1292">
        <v>3</v>
      </c>
      <c r="D1292">
        <v>30312</v>
      </c>
      <c r="E1292" t="s">
        <v>808</v>
      </c>
      <c r="F1292">
        <v>2</v>
      </c>
      <c r="G1292">
        <v>10</v>
      </c>
      <c r="H1292">
        <v>60</v>
      </c>
      <c r="I1292">
        <v>30</v>
      </c>
    </row>
    <row r="1293" spans="1:9" x14ac:dyDescent="0.3">
      <c r="A1293">
        <v>3031203</v>
      </c>
      <c r="B1293">
        <v>6</v>
      </c>
      <c r="C1293">
        <v>3</v>
      </c>
      <c r="D1293">
        <v>30312</v>
      </c>
      <c r="E1293" t="s">
        <v>809</v>
      </c>
      <c r="F1293">
        <v>3</v>
      </c>
      <c r="G1293">
        <v>10</v>
      </c>
      <c r="H1293">
        <v>120</v>
      </c>
      <c r="I1293">
        <v>60</v>
      </c>
    </row>
    <row r="1294" spans="1:9" x14ac:dyDescent="0.3">
      <c r="A1294">
        <v>3031204</v>
      </c>
      <c r="B1294">
        <v>6</v>
      </c>
      <c r="C1294">
        <v>3</v>
      </c>
      <c r="D1294">
        <v>30312</v>
      </c>
      <c r="E1294" t="s">
        <v>810</v>
      </c>
      <c r="F1294">
        <v>4</v>
      </c>
      <c r="G1294">
        <v>10</v>
      </c>
      <c r="H1294">
        <v>200</v>
      </c>
      <c r="I1294">
        <v>100</v>
      </c>
    </row>
    <row r="1295" spans="1:9" x14ac:dyDescent="0.3">
      <c r="A1295">
        <v>3031205</v>
      </c>
      <c r="B1295">
        <v>6</v>
      </c>
      <c r="C1295">
        <v>3</v>
      </c>
      <c r="D1295">
        <v>30312</v>
      </c>
      <c r="E1295" t="s">
        <v>811</v>
      </c>
      <c r="F1295">
        <v>5</v>
      </c>
      <c r="G1295">
        <v>10</v>
      </c>
      <c r="H1295">
        <v>300</v>
      </c>
      <c r="I1295">
        <v>150</v>
      </c>
    </row>
    <row r="1296" spans="1:9" x14ac:dyDescent="0.3">
      <c r="A1296">
        <v>3031300</v>
      </c>
      <c r="B1296">
        <v>6</v>
      </c>
      <c r="C1296">
        <v>3</v>
      </c>
      <c r="D1296">
        <v>30313</v>
      </c>
      <c r="E1296" t="s">
        <v>812</v>
      </c>
      <c r="F1296">
        <v>0</v>
      </c>
      <c r="G1296">
        <v>0</v>
      </c>
      <c r="H1296">
        <v>0</v>
      </c>
      <c r="I1296">
        <v>0</v>
      </c>
    </row>
    <row r="1297" spans="1:9" x14ac:dyDescent="0.3">
      <c r="A1297">
        <v>3031301</v>
      </c>
      <c r="B1297">
        <v>6</v>
      </c>
      <c r="C1297">
        <v>3</v>
      </c>
      <c r="D1297">
        <v>30313</v>
      </c>
      <c r="E1297" t="s">
        <v>366</v>
      </c>
      <c r="F1297">
        <v>1</v>
      </c>
      <c r="G1297">
        <v>10</v>
      </c>
      <c r="H1297">
        <v>10</v>
      </c>
      <c r="I1297">
        <v>10</v>
      </c>
    </row>
    <row r="1298" spans="1:9" x14ac:dyDescent="0.3">
      <c r="A1298">
        <v>3031302</v>
      </c>
      <c r="B1298">
        <v>6</v>
      </c>
      <c r="C1298">
        <v>3</v>
      </c>
      <c r="D1298">
        <v>30313</v>
      </c>
      <c r="E1298" t="s">
        <v>367</v>
      </c>
      <c r="F1298">
        <v>2</v>
      </c>
      <c r="G1298">
        <v>10</v>
      </c>
      <c r="H1298">
        <v>30</v>
      </c>
      <c r="I1298">
        <v>30</v>
      </c>
    </row>
    <row r="1299" spans="1:9" x14ac:dyDescent="0.3">
      <c r="A1299">
        <v>3031303</v>
      </c>
      <c r="B1299">
        <v>6</v>
      </c>
      <c r="C1299">
        <v>3</v>
      </c>
      <c r="D1299">
        <v>30313</v>
      </c>
      <c r="E1299" t="s">
        <v>368</v>
      </c>
      <c r="F1299">
        <v>3</v>
      </c>
      <c r="G1299">
        <v>10</v>
      </c>
      <c r="H1299">
        <v>80</v>
      </c>
      <c r="I1299">
        <v>60</v>
      </c>
    </row>
    <row r="1300" spans="1:9" x14ac:dyDescent="0.3">
      <c r="A1300">
        <v>3031304</v>
      </c>
      <c r="B1300">
        <v>6</v>
      </c>
      <c r="C1300">
        <v>3</v>
      </c>
      <c r="D1300">
        <v>30313</v>
      </c>
      <c r="E1300" t="s">
        <v>744</v>
      </c>
      <c r="F1300">
        <v>4</v>
      </c>
      <c r="G1300">
        <v>10</v>
      </c>
      <c r="H1300">
        <v>160</v>
      </c>
      <c r="I1300">
        <v>100</v>
      </c>
    </row>
    <row r="1301" spans="1:9" x14ac:dyDescent="0.3">
      <c r="A1301">
        <v>3031305</v>
      </c>
      <c r="B1301">
        <v>6</v>
      </c>
      <c r="C1301">
        <v>3</v>
      </c>
      <c r="D1301">
        <v>30313</v>
      </c>
      <c r="E1301" t="s">
        <v>745</v>
      </c>
      <c r="F1301">
        <v>5</v>
      </c>
      <c r="G1301">
        <v>10</v>
      </c>
      <c r="H1301">
        <v>260</v>
      </c>
      <c r="I1301">
        <v>150</v>
      </c>
    </row>
    <row r="1302" spans="1:9" x14ac:dyDescent="0.3">
      <c r="A1302">
        <v>3031400</v>
      </c>
      <c r="B1302">
        <v>6</v>
      </c>
      <c r="C1302">
        <v>3</v>
      </c>
      <c r="D1302">
        <v>30314</v>
      </c>
      <c r="E1302" t="s">
        <v>813</v>
      </c>
      <c r="F1302">
        <v>0</v>
      </c>
      <c r="G1302">
        <v>0</v>
      </c>
      <c r="H1302">
        <v>0</v>
      </c>
      <c r="I1302">
        <v>0</v>
      </c>
    </row>
    <row r="1303" spans="1:9" x14ac:dyDescent="0.3">
      <c r="A1303">
        <v>3031401</v>
      </c>
      <c r="B1303">
        <v>6</v>
      </c>
      <c r="C1303">
        <v>3</v>
      </c>
      <c r="D1303">
        <v>30314</v>
      </c>
      <c r="E1303" t="s">
        <v>814</v>
      </c>
      <c r="F1303">
        <v>1</v>
      </c>
      <c r="G1303">
        <v>10</v>
      </c>
      <c r="H1303">
        <v>10</v>
      </c>
      <c r="I1303">
        <v>10</v>
      </c>
    </row>
    <row r="1304" spans="1:9" x14ac:dyDescent="0.3">
      <c r="A1304">
        <v>3031402</v>
      </c>
      <c r="B1304">
        <v>6</v>
      </c>
      <c r="C1304">
        <v>3</v>
      </c>
      <c r="D1304">
        <v>30314</v>
      </c>
      <c r="E1304" t="s">
        <v>815</v>
      </c>
      <c r="F1304">
        <v>2</v>
      </c>
      <c r="G1304">
        <v>10</v>
      </c>
      <c r="H1304">
        <v>30</v>
      </c>
      <c r="I1304">
        <v>30</v>
      </c>
    </row>
    <row r="1305" spans="1:9" x14ac:dyDescent="0.3">
      <c r="A1305">
        <v>3031403</v>
      </c>
      <c r="B1305">
        <v>6</v>
      </c>
      <c r="C1305">
        <v>3</v>
      </c>
      <c r="D1305">
        <v>30314</v>
      </c>
      <c r="E1305" t="s">
        <v>816</v>
      </c>
      <c r="F1305">
        <v>3</v>
      </c>
      <c r="G1305">
        <v>10</v>
      </c>
      <c r="H1305">
        <v>60</v>
      </c>
      <c r="I1305">
        <v>60</v>
      </c>
    </row>
    <row r="1306" spans="1:9" x14ac:dyDescent="0.3">
      <c r="A1306">
        <v>3031404</v>
      </c>
      <c r="B1306">
        <v>6</v>
      </c>
      <c r="C1306">
        <v>3</v>
      </c>
      <c r="D1306">
        <v>30314</v>
      </c>
      <c r="E1306" t="s">
        <v>1432</v>
      </c>
      <c r="F1306">
        <v>4</v>
      </c>
      <c r="G1306">
        <v>10</v>
      </c>
      <c r="H1306">
        <v>100</v>
      </c>
    </row>
    <row r="1307" spans="1:9" x14ac:dyDescent="0.3">
      <c r="A1307">
        <v>3031405</v>
      </c>
      <c r="B1307">
        <v>6</v>
      </c>
      <c r="C1307">
        <v>3</v>
      </c>
      <c r="D1307">
        <v>30314</v>
      </c>
      <c r="E1307" t="s">
        <v>1433</v>
      </c>
      <c r="F1307">
        <v>5</v>
      </c>
      <c r="G1307">
        <v>10</v>
      </c>
      <c r="H1307">
        <v>150</v>
      </c>
    </row>
    <row r="1308" spans="1:9" x14ac:dyDescent="0.3">
      <c r="A1308">
        <v>3031500</v>
      </c>
      <c r="B1308">
        <v>6</v>
      </c>
      <c r="C1308">
        <v>3</v>
      </c>
      <c r="D1308">
        <v>30315</v>
      </c>
      <c r="E1308" t="s">
        <v>1209</v>
      </c>
      <c r="F1308">
        <v>0</v>
      </c>
      <c r="G1308">
        <v>0</v>
      </c>
      <c r="H1308">
        <v>0</v>
      </c>
      <c r="I1308">
        <v>0</v>
      </c>
    </row>
    <row r="1309" spans="1:9" x14ac:dyDescent="0.3">
      <c r="A1309">
        <v>3031501</v>
      </c>
      <c r="B1309">
        <v>6</v>
      </c>
      <c r="C1309">
        <v>3</v>
      </c>
      <c r="D1309">
        <v>30315</v>
      </c>
      <c r="E1309" t="s">
        <v>1210</v>
      </c>
      <c r="F1309">
        <v>1</v>
      </c>
      <c r="G1309">
        <v>10</v>
      </c>
      <c r="H1309">
        <v>10</v>
      </c>
      <c r="I1309">
        <v>10</v>
      </c>
    </row>
    <row r="1310" spans="1:9" x14ac:dyDescent="0.3">
      <c r="A1310">
        <v>3031502</v>
      </c>
      <c r="B1310">
        <v>6</v>
      </c>
      <c r="C1310">
        <v>3</v>
      </c>
      <c r="D1310">
        <v>30315</v>
      </c>
      <c r="E1310" t="s">
        <v>1211</v>
      </c>
      <c r="F1310">
        <v>2</v>
      </c>
      <c r="G1310">
        <v>10</v>
      </c>
      <c r="H1310">
        <v>30</v>
      </c>
      <c r="I1310">
        <v>30</v>
      </c>
    </row>
    <row r="1311" spans="1:9" x14ac:dyDescent="0.3">
      <c r="A1311">
        <v>3031503</v>
      </c>
      <c r="B1311">
        <v>6</v>
      </c>
      <c r="C1311">
        <v>3</v>
      </c>
      <c r="D1311">
        <v>30315</v>
      </c>
      <c r="E1311" t="s">
        <v>1212</v>
      </c>
      <c r="F1311">
        <v>3</v>
      </c>
      <c r="G1311">
        <v>10</v>
      </c>
      <c r="H1311">
        <v>80</v>
      </c>
      <c r="I1311">
        <v>60</v>
      </c>
    </row>
    <row r="1312" spans="1:9" x14ac:dyDescent="0.3">
      <c r="A1312">
        <v>3031600</v>
      </c>
      <c r="B1312">
        <v>6</v>
      </c>
      <c r="C1312">
        <v>3</v>
      </c>
      <c r="D1312">
        <v>30316</v>
      </c>
      <c r="E1312" t="s">
        <v>1213</v>
      </c>
      <c r="F1312">
        <v>0</v>
      </c>
      <c r="G1312">
        <v>0</v>
      </c>
      <c r="H1312">
        <v>0</v>
      </c>
      <c r="I1312">
        <v>0</v>
      </c>
    </row>
    <row r="1313" spans="1:9" x14ac:dyDescent="0.3">
      <c r="A1313">
        <v>3031601</v>
      </c>
      <c r="B1313">
        <v>6</v>
      </c>
      <c r="C1313">
        <v>3</v>
      </c>
      <c r="D1313">
        <v>30316</v>
      </c>
      <c r="E1313" t="s">
        <v>1214</v>
      </c>
      <c r="F1313">
        <v>1</v>
      </c>
      <c r="G1313">
        <v>10</v>
      </c>
      <c r="H1313">
        <v>10</v>
      </c>
      <c r="I1313">
        <v>10</v>
      </c>
    </row>
    <row r="1314" spans="1:9" x14ac:dyDescent="0.3">
      <c r="A1314">
        <v>3031602</v>
      </c>
      <c r="B1314">
        <v>6</v>
      </c>
      <c r="C1314">
        <v>3</v>
      </c>
      <c r="D1314">
        <v>30316</v>
      </c>
      <c r="E1314" t="s">
        <v>1215</v>
      </c>
      <c r="F1314">
        <v>2</v>
      </c>
      <c r="G1314">
        <v>10</v>
      </c>
      <c r="H1314">
        <v>30</v>
      </c>
      <c r="I1314">
        <v>30</v>
      </c>
    </row>
    <row r="1315" spans="1:9" x14ac:dyDescent="0.3">
      <c r="A1315">
        <v>3031603</v>
      </c>
      <c r="B1315">
        <v>6</v>
      </c>
      <c r="C1315">
        <v>3</v>
      </c>
      <c r="D1315">
        <v>30316</v>
      </c>
      <c r="E1315" t="s">
        <v>1216</v>
      </c>
      <c r="F1315">
        <v>3</v>
      </c>
      <c r="G1315">
        <v>10</v>
      </c>
      <c r="H1315">
        <v>80</v>
      </c>
      <c r="I1315">
        <v>60</v>
      </c>
    </row>
    <row r="1316" spans="1:9" x14ac:dyDescent="0.3">
      <c r="A1316">
        <v>3031700</v>
      </c>
      <c r="B1316">
        <v>6</v>
      </c>
      <c r="C1316">
        <v>3</v>
      </c>
      <c r="D1316">
        <v>30317</v>
      </c>
      <c r="E1316" t="s">
        <v>1217</v>
      </c>
      <c r="F1316">
        <v>0</v>
      </c>
      <c r="G1316">
        <v>0</v>
      </c>
      <c r="H1316">
        <v>0</v>
      </c>
      <c r="I1316">
        <v>0</v>
      </c>
    </row>
    <row r="1317" spans="1:9" x14ac:dyDescent="0.3">
      <c r="A1317">
        <v>3031701</v>
      </c>
      <c r="B1317">
        <v>6</v>
      </c>
      <c r="C1317">
        <v>3</v>
      </c>
      <c r="D1317">
        <v>30317</v>
      </c>
      <c r="E1317" t="s">
        <v>1218</v>
      </c>
      <c r="F1317">
        <v>1</v>
      </c>
      <c r="G1317">
        <v>10</v>
      </c>
      <c r="H1317">
        <v>10</v>
      </c>
      <c r="I1317">
        <v>10</v>
      </c>
    </row>
    <row r="1318" spans="1:9" x14ac:dyDescent="0.3">
      <c r="A1318">
        <v>3031702</v>
      </c>
      <c r="B1318">
        <v>6</v>
      </c>
      <c r="C1318">
        <v>3</v>
      </c>
      <c r="D1318">
        <v>30317</v>
      </c>
      <c r="E1318" t="s">
        <v>1219</v>
      </c>
      <c r="F1318">
        <v>2</v>
      </c>
      <c r="G1318">
        <v>10</v>
      </c>
      <c r="H1318">
        <v>30</v>
      </c>
      <c r="I1318">
        <v>30</v>
      </c>
    </row>
    <row r="1319" spans="1:9" x14ac:dyDescent="0.3">
      <c r="A1319">
        <v>3031703</v>
      </c>
      <c r="B1319">
        <v>6</v>
      </c>
      <c r="C1319">
        <v>3</v>
      </c>
      <c r="D1319">
        <v>30317</v>
      </c>
      <c r="E1319" t="s">
        <v>1220</v>
      </c>
      <c r="F1319">
        <v>3</v>
      </c>
      <c r="G1319">
        <v>10</v>
      </c>
      <c r="H1319">
        <v>80</v>
      </c>
      <c r="I1319">
        <v>60</v>
      </c>
    </row>
    <row r="1320" spans="1:9" x14ac:dyDescent="0.3">
      <c r="A1320">
        <v>3031800</v>
      </c>
      <c r="B1320">
        <v>6</v>
      </c>
      <c r="C1320">
        <v>3</v>
      </c>
      <c r="D1320">
        <v>30318</v>
      </c>
      <c r="E1320" t="s">
        <v>817</v>
      </c>
      <c r="F1320">
        <v>0</v>
      </c>
      <c r="G1320">
        <v>0</v>
      </c>
      <c r="H1320">
        <v>0</v>
      </c>
      <c r="I1320">
        <v>0</v>
      </c>
    </row>
    <row r="1321" spans="1:9" x14ac:dyDescent="0.3">
      <c r="A1321">
        <v>3031801</v>
      </c>
      <c r="B1321">
        <v>6</v>
      </c>
      <c r="C1321">
        <v>3</v>
      </c>
      <c r="D1321">
        <v>30318</v>
      </c>
      <c r="E1321" t="s">
        <v>818</v>
      </c>
      <c r="F1321">
        <v>1</v>
      </c>
      <c r="G1321">
        <v>10</v>
      </c>
      <c r="H1321">
        <v>10</v>
      </c>
      <c r="I1321">
        <v>10</v>
      </c>
    </row>
    <row r="1322" spans="1:9" x14ac:dyDescent="0.3">
      <c r="A1322">
        <v>3031802</v>
      </c>
      <c r="B1322">
        <v>6</v>
      </c>
      <c r="C1322">
        <v>3</v>
      </c>
      <c r="D1322">
        <v>30318</v>
      </c>
      <c r="E1322" t="s">
        <v>819</v>
      </c>
      <c r="F1322">
        <v>2</v>
      </c>
      <c r="G1322">
        <v>10</v>
      </c>
      <c r="H1322">
        <v>30</v>
      </c>
      <c r="I1322">
        <v>30</v>
      </c>
    </row>
    <row r="1323" spans="1:9" x14ac:dyDescent="0.3">
      <c r="A1323">
        <v>3031803</v>
      </c>
      <c r="B1323">
        <v>6</v>
      </c>
      <c r="C1323">
        <v>3</v>
      </c>
      <c r="D1323">
        <v>30318</v>
      </c>
      <c r="E1323" t="s">
        <v>820</v>
      </c>
      <c r="F1323">
        <v>3</v>
      </c>
      <c r="G1323">
        <v>10</v>
      </c>
      <c r="H1323">
        <v>60</v>
      </c>
      <c r="I1323">
        <v>60</v>
      </c>
    </row>
    <row r="1324" spans="1:9" x14ac:dyDescent="0.3">
      <c r="A1324">
        <v>3031804</v>
      </c>
      <c r="B1324">
        <v>6</v>
      </c>
      <c r="C1324">
        <v>3</v>
      </c>
      <c r="D1324">
        <v>30318</v>
      </c>
      <c r="E1324" t="s">
        <v>821</v>
      </c>
      <c r="F1324">
        <v>4</v>
      </c>
      <c r="G1324">
        <v>10</v>
      </c>
      <c r="H1324">
        <v>100</v>
      </c>
      <c r="I1324">
        <v>100</v>
      </c>
    </row>
    <row r="1325" spans="1:9" x14ac:dyDescent="0.3">
      <c r="A1325">
        <v>3031805</v>
      </c>
      <c r="B1325">
        <v>6</v>
      </c>
      <c r="C1325">
        <v>3</v>
      </c>
      <c r="D1325">
        <v>30318</v>
      </c>
      <c r="E1325" t="s">
        <v>822</v>
      </c>
      <c r="F1325">
        <v>5</v>
      </c>
      <c r="G1325">
        <v>10</v>
      </c>
      <c r="H1325">
        <v>150</v>
      </c>
      <c r="I1325">
        <v>150</v>
      </c>
    </row>
    <row r="1326" spans="1:9" x14ac:dyDescent="0.3">
      <c r="A1326">
        <v>3031806</v>
      </c>
      <c r="B1326">
        <v>6</v>
      </c>
      <c r="C1326">
        <v>3</v>
      </c>
      <c r="D1326">
        <v>30318</v>
      </c>
      <c r="E1326" t="s">
        <v>1381</v>
      </c>
      <c r="F1326">
        <v>6</v>
      </c>
      <c r="G1326">
        <v>10</v>
      </c>
      <c r="H1326">
        <v>210</v>
      </c>
    </row>
    <row r="1327" spans="1:9" x14ac:dyDescent="0.3">
      <c r="A1327">
        <v>3031807</v>
      </c>
      <c r="B1327">
        <v>6</v>
      </c>
      <c r="C1327">
        <v>3</v>
      </c>
      <c r="D1327">
        <v>30318</v>
      </c>
      <c r="E1327" t="s">
        <v>1382</v>
      </c>
      <c r="F1327">
        <v>7</v>
      </c>
      <c r="G1327">
        <v>10</v>
      </c>
      <c r="H1327">
        <v>280</v>
      </c>
    </row>
    <row r="1328" spans="1:9" x14ac:dyDescent="0.3">
      <c r="A1328">
        <v>3031808</v>
      </c>
      <c r="B1328">
        <v>6</v>
      </c>
      <c r="C1328">
        <v>3</v>
      </c>
      <c r="D1328">
        <v>30318</v>
      </c>
      <c r="E1328" t="s">
        <v>1383</v>
      </c>
      <c r="F1328">
        <v>8</v>
      </c>
      <c r="G1328">
        <v>10</v>
      </c>
      <c r="H1328">
        <v>360</v>
      </c>
    </row>
    <row r="1329" spans="1:9" x14ac:dyDescent="0.3">
      <c r="A1329">
        <v>3031809</v>
      </c>
      <c r="B1329">
        <v>6</v>
      </c>
      <c r="C1329">
        <v>3</v>
      </c>
      <c r="D1329">
        <v>30318</v>
      </c>
      <c r="E1329" t="s">
        <v>1384</v>
      </c>
      <c r="F1329">
        <v>9</v>
      </c>
      <c r="G1329">
        <v>10</v>
      </c>
      <c r="H1329">
        <v>450</v>
      </c>
    </row>
    <row r="1330" spans="1:9" x14ac:dyDescent="0.3">
      <c r="A1330">
        <v>3031810</v>
      </c>
      <c r="B1330">
        <v>6</v>
      </c>
      <c r="C1330">
        <v>3</v>
      </c>
      <c r="D1330">
        <v>30318</v>
      </c>
      <c r="E1330" t="s">
        <v>1385</v>
      </c>
      <c r="F1330">
        <v>10</v>
      </c>
      <c r="G1330">
        <v>10</v>
      </c>
      <c r="H1330">
        <v>550</v>
      </c>
    </row>
    <row r="1331" spans="1:9" x14ac:dyDescent="0.3">
      <c r="A1331">
        <v>3040100</v>
      </c>
      <c r="B1331">
        <v>3</v>
      </c>
      <c r="C1331">
        <v>3</v>
      </c>
      <c r="D1331">
        <v>30401</v>
      </c>
      <c r="E1331" t="s">
        <v>823</v>
      </c>
      <c r="F1331">
        <v>0</v>
      </c>
      <c r="G1331">
        <v>0</v>
      </c>
      <c r="H1331">
        <v>0</v>
      </c>
      <c r="I1331">
        <v>0</v>
      </c>
    </row>
    <row r="1332" spans="1:9" x14ac:dyDescent="0.3">
      <c r="A1332">
        <v>3040101</v>
      </c>
      <c r="B1332">
        <v>3</v>
      </c>
      <c r="C1332">
        <v>3</v>
      </c>
      <c r="D1332">
        <v>30401</v>
      </c>
      <c r="E1332" t="s">
        <v>824</v>
      </c>
      <c r="F1332">
        <v>1</v>
      </c>
      <c r="G1332">
        <v>0</v>
      </c>
      <c r="H1332">
        <v>80</v>
      </c>
      <c r="I1332">
        <v>10</v>
      </c>
    </row>
    <row r="1333" spans="1:9" x14ac:dyDescent="0.3">
      <c r="A1333">
        <v>3040200</v>
      </c>
      <c r="B1333">
        <v>3</v>
      </c>
      <c r="C1333">
        <v>3</v>
      </c>
      <c r="D1333">
        <v>30402</v>
      </c>
      <c r="E1333" t="s">
        <v>825</v>
      </c>
      <c r="F1333">
        <v>0</v>
      </c>
      <c r="G1333">
        <v>0</v>
      </c>
      <c r="H1333">
        <v>0</v>
      </c>
      <c r="I1333">
        <v>0</v>
      </c>
    </row>
    <row r="1334" spans="1:9" x14ac:dyDescent="0.3">
      <c r="A1334">
        <v>3040201</v>
      </c>
      <c r="B1334">
        <v>3</v>
      </c>
      <c r="C1334">
        <v>3</v>
      </c>
      <c r="D1334">
        <v>30402</v>
      </c>
      <c r="E1334" t="s">
        <v>826</v>
      </c>
      <c r="F1334">
        <v>1</v>
      </c>
      <c r="G1334">
        <v>10</v>
      </c>
      <c r="H1334">
        <v>10</v>
      </c>
      <c r="I1334">
        <v>10</v>
      </c>
    </row>
    <row r="1335" spans="1:9" x14ac:dyDescent="0.3">
      <c r="A1335">
        <v>3040202</v>
      </c>
      <c r="B1335">
        <v>3</v>
      </c>
      <c r="C1335">
        <v>3</v>
      </c>
      <c r="D1335">
        <v>30402</v>
      </c>
      <c r="E1335" t="s">
        <v>827</v>
      </c>
      <c r="F1335">
        <v>2</v>
      </c>
      <c r="G1335">
        <v>10</v>
      </c>
      <c r="H1335">
        <v>30</v>
      </c>
      <c r="I1335">
        <v>30</v>
      </c>
    </row>
    <row r="1336" spans="1:9" x14ac:dyDescent="0.3">
      <c r="A1336">
        <v>3040203</v>
      </c>
      <c r="B1336">
        <v>3</v>
      </c>
      <c r="C1336">
        <v>3</v>
      </c>
      <c r="D1336">
        <v>30402</v>
      </c>
      <c r="E1336" t="s">
        <v>828</v>
      </c>
      <c r="F1336">
        <v>3</v>
      </c>
      <c r="G1336">
        <v>10</v>
      </c>
      <c r="H1336">
        <v>80</v>
      </c>
      <c r="I1336">
        <v>60</v>
      </c>
    </row>
    <row r="1337" spans="1:9" x14ac:dyDescent="0.3">
      <c r="A1337">
        <v>3040204</v>
      </c>
      <c r="B1337">
        <v>3</v>
      </c>
      <c r="C1337">
        <v>3</v>
      </c>
      <c r="D1337">
        <v>30402</v>
      </c>
      <c r="E1337" t="s">
        <v>1583</v>
      </c>
      <c r="F1337">
        <v>4</v>
      </c>
      <c r="G1337">
        <v>10</v>
      </c>
      <c r="H1337">
        <v>160</v>
      </c>
    </row>
    <row r="1338" spans="1:9" x14ac:dyDescent="0.3">
      <c r="A1338">
        <v>3040205</v>
      </c>
      <c r="B1338">
        <v>3</v>
      </c>
      <c r="C1338">
        <v>3</v>
      </c>
      <c r="D1338">
        <v>30402</v>
      </c>
      <c r="E1338" t="s">
        <v>1584</v>
      </c>
      <c r="F1338">
        <v>5</v>
      </c>
      <c r="G1338">
        <v>10</v>
      </c>
      <c r="H1338">
        <v>260</v>
      </c>
    </row>
    <row r="1339" spans="1:9" x14ac:dyDescent="0.3">
      <c r="A1339">
        <v>3040300</v>
      </c>
      <c r="B1339">
        <v>3</v>
      </c>
      <c r="C1339">
        <v>3</v>
      </c>
      <c r="D1339">
        <v>30403</v>
      </c>
      <c r="E1339" t="s">
        <v>829</v>
      </c>
      <c r="F1339">
        <v>0</v>
      </c>
      <c r="G1339">
        <v>0</v>
      </c>
      <c r="H1339">
        <v>0</v>
      </c>
      <c r="I1339">
        <v>0</v>
      </c>
    </row>
    <row r="1340" spans="1:9" x14ac:dyDescent="0.3">
      <c r="A1340">
        <v>3040301</v>
      </c>
      <c r="B1340">
        <v>3</v>
      </c>
      <c r="C1340">
        <v>3</v>
      </c>
      <c r="D1340">
        <v>30403</v>
      </c>
      <c r="E1340" t="s">
        <v>830</v>
      </c>
      <c r="F1340">
        <v>1</v>
      </c>
      <c r="G1340">
        <v>10</v>
      </c>
      <c r="H1340">
        <v>10</v>
      </c>
      <c r="I1340">
        <v>10</v>
      </c>
    </row>
    <row r="1341" spans="1:9" x14ac:dyDescent="0.3">
      <c r="A1341">
        <v>3040302</v>
      </c>
      <c r="B1341">
        <v>3</v>
      </c>
      <c r="C1341">
        <v>3</v>
      </c>
      <c r="D1341">
        <v>30403</v>
      </c>
      <c r="E1341" t="s">
        <v>831</v>
      </c>
      <c r="F1341">
        <v>2</v>
      </c>
      <c r="G1341">
        <v>10</v>
      </c>
      <c r="H1341">
        <v>30</v>
      </c>
      <c r="I1341">
        <v>30</v>
      </c>
    </row>
    <row r="1342" spans="1:9" x14ac:dyDescent="0.3">
      <c r="A1342">
        <v>3040303</v>
      </c>
      <c r="B1342">
        <v>3</v>
      </c>
      <c r="C1342">
        <v>3</v>
      </c>
      <c r="D1342">
        <v>30403</v>
      </c>
      <c r="E1342" t="s">
        <v>832</v>
      </c>
      <c r="F1342">
        <v>3</v>
      </c>
      <c r="G1342">
        <v>10</v>
      </c>
      <c r="H1342">
        <v>80</v>
      </c>
      <c r="I1342">
        <v>60</v>
      </c>
    </row>
    <row r="1343" spans="1:9" x14ac:dyDescent="0.3">
      <c r="A1343">
        <v>3040304</v>
      </c>
      <c r="B1343">
        <v>3</v>
      </c>
      <c r="C1343">
        <v>3</v>
      </c>
      <c r="D1343">
        <v>30403</v>
      </c>
      <c r="E1343" t="s">
        <v>1585</v>
      </c>
      <c r="F1343">
        <v>4</v>
      </c>
      <c r="G1343">
        <v>10</v>
      </c>
      <c r="H1343">
        <v>160</v>
      </c>
    </row>
    <row r="1344" spans="1:9" x14ac:dyDescent="0.3">
      <c r="A1344">
        <v>3040305</v>
      </c>
      <c r="B1344">
        <v>3</v>
      </c>
      <c r="C1344">
        <v>3</v>
      </c>
      <c r="D1344">
        <v>30403</v>
      </c>
      <c r="E1344" t="s">
        <v>1586</v>
      </c>
      <c r="F1344">
        <v>5</v>
      </c>
      <c r="G1344">
        <v>10</v>
      </c>
      <c r="H1344">
        <v>260</v>
      </c>
    </row>
    <row r="1345" spans="1:9" x14ac:dyDescent="0.3">
      <c r="A1345">
        <v>3040400</v>
      </c>
      <c r="B1345">
        <v>3</v>
      </c>
      <c r="C1345">
        <v>3</v>
      </c>
      <c r="D1345">
        <v>30404</v>
      </c>
      <c r="E1345" t="s">
        <v>833</v>
      </c>
      <c r="F1345">
        <v>0</v>
      </c>
      <c r="G1345">
        <v>0</v>
      </c>
      <c r="H1345">
        <v>0</v>
      </c>
      <c r="I1345">
        <v>0</v>
      </c>
    </row>
    <row r="1346" spans="1:9" x14ac:dyDescent="0.3">
      <c r="A1346">
        <v>3040401</v>
      </c>
      <c r="B1346">
        <v>3</v>
      </c>
      <c r="C1346">
        <v>3</v>
      </c>
      <c r="D1346">
        <v>30404</v>
      </c>
      <c r="E1346" t="s">
        <v>834</v>
      </c>
      <c r="F1346">
        <v>1</v>
      </c>
      <c r="G1346">
        <v>10</v>
      </c>
      <c r="H1346">
        <v>10</v>
      </c>
      <c r="I1346">
        <v>10</v>
      </c>
    </row>
    <row r="1347" spans="1:9" x14ac:dyDescent="0.3">
      <c r="A1347">
        <v>3040402</v>
      </c>
      <c r="B1347">
        <v>3</v>
      </c>
      <c r="C1347">
        <v>3</v>
      </c>
      <c r="D1347">
        <v>30404</v>
      </c>
      <c r="E1347" t="s">
        <v>835</v>
      </c>
      <c r="F1347">
        <v>2</v>
      </c>
      <c r="G1347">
        <v>10</v>
      </c>
      <c r="H1347">
        <v>30</v>
      </c>
      <c r="I1347">
        <v>30</v>
      </c>
    </row>
    <row r="1348" spans="1:9" x14ac:dyDescent="0.3">
      <c r="A1348">
        <v>3040403</v>
      </c>
      <c r="B1348">
        <v>3</v>
      </c>
      <c r="C1348">
        <v>3</v>
      </c>
      <c r="D1348">
        <v>30404</v>
      </c>
      <c r="E1348" t="s">
        <v>836</v>
      </c>
      <c r="F1348">
        <v>3</v>
      </c>
      <c r="G1348">
        <v>10</v>
      </c>
      <c r="H1348">
        <v>60</v>
      </c>
      <c r="I1348">
        <v>60</v>
      </c>
    </row>
    <row r="1349" spans="1:9" x14ac:dyDescent="0.3">
      <c r="A1349">
        <v>3040404</v>
      </c>
      <c r="B1349">
        <v>3</v>
      </c>
      <c r="C1349">
        <v>3</v>
      </c>
      <c r="D1349">
        <v>30404</v>
      </c>
      <c r="E1349" t="s">
        <v>837</v>
      </c>
      <c r="F1349">
        <v>4</v>
      </c>
      <c r="G1349">
        <v>10</v>
      </c>
      <c r="H1349">
        <v>100</v>
      </c>
      <c r="I1349">
        <v>100</v>
      </c>
    </row>
    <row r="1350" spans="1:9" x14ac:dyDescent="0.3">
      <c r="A1350">
        <v>3040405</v>
      </c>
      <c r="B1350">
        <v>3</v>
      </c>
      <c r="C1350">
        <v>3</v>
      </c>
      <c r="D1350">
        <v>30404</v>
      </c>
      <c r="E1350" t="s">
        <v>838</v>
      </c>
      <c r="F1350">
        <v>5</v>
      </c>
      <c r="G1350">
        <v>10</v>
      </c>
      <c r="H1350">
        <v>150</v>
      </c>
      <c r="I1350">
        <v>150</v>
      </c>
    </row>
    <row r="1351" spans="1:9" x14ac:dyDescent="0.3">
      <c r="A1351">
        <v>3040406</v>
      </c>
      <c r="B1351">
        <v>3</v>
      </c>
      <c r="C1351">
        <v>3</v>
      </c>
      <c r="D1351">
        <v>30404</v>
      </c>
      <c r="E1351" t="s">
        <v>1386</v>
      </c>
      <c r="F1351">
        <v>6</v>
      </c>
      <c r="G1351">
        <v>10</v>
      </c>
      <c r="H1351">
        <v>210</v>
      </c>
    </row>
    <row r="1352" spans="1:9" x14ac:dyDescent="0.3">
      <c r="A1352">
        <v>3040407</v>
      </c>
      <c r="B1352">
        <v>3</v>
      </c>
      <c r="C1352">
        <v>3</v>
      </c>
      <c r="D1352">
        <v>30404</v>
      </c>
      <c r="E1352" t="s">
        <v>1387</v>
      </c>
      <c r="F1352">
        <v>7</v>
      </c>
      <c r="G1352">
        <v>10</v>
      </c>
      <c r="H1352">
        <v>280</v>
      </c>
    </row>
    <row r="1353" spans="1:9" x14ac:dyDescent="0.3">
      <c r="A1353">
        <v>3040408</v>
      </c>
      <c r="B1353">
        <v>3</v>
      </c>
      <c r="C1353">
        <v>3</v>
      </c>
      <c r="D1353">
        <v>30404</v>
      </c>
      <c r="E1353" t="s">
        <v>1388</v>
      </c>
      <c r="F1353">
        <v>8</v>
      </c>
      <c r="G1353">
        <v>10</v>
      </c>
      <c r="H1353">
        <v>360</v>
      </c>
    </row>
    <row r="1354" spans="1:9" x14ac:dyDescent="0.3">
      <c r="A1354">
        <v>3040409</v>
      </c>
      <c r="B1354">
        <v>3</v>
      </c>
      <c r="C1354">
        <v>3</v>
      </c>
      <c r="D1354">
        <v>30404</v>
      </c>
      <c r="E1354" t="s">
        <v>1389</v>
      </c>
      <c r="F1354">
        <v>9</v>
      </c>
      <c r="G1354">
        <v>10</v>
      </c>
      <c r="H1354">
        <v>450</v>
      </c>
    </row>
    <row r="1355" spans="1:9" x14ac:dyDescent="0.3">
      <c r="A1355">
        <v>3040410</v>
      </c>
      <c r="B1355">
        <v>3</v>
      </c>
      <c r="C1355">
        <v>3</v>
      </c>
      <c r="D1355">
        <v>30404</v>
      </c>
      <c r="E1355" t="s">
        <v>1390</v>
      </c>
      <c r="F1355">
        <v>10</v>
      </c>
      <c r="G1355">
        <v>10</v>
      </c>
      <c r="H1355">
        <v>550</v>
      </c>
    </row>
    <row r="1356" spans="1:9" x14ac:dyDescent="0.3">
      <c r="A1356">
        <v>3040500</v>
      </c>
      <c r="B1356">
        <v>3</v>
      </c>
      <c r="C1356">
        <v>3</v>
      </c>
      <c r="D1356">
        <v>30405</v>
      </c>
      <c r="E1356" t="s">
        <v>839</v>
      </c>
      <c r="F1356">
        <v>0</v>
      </c>
      <c r="G1356">
        <v>0</v>
      </c>
      <c r="H1356">
        <v>0</v>
      </c>
      <c r="I1356">
        <v>0</v>
      </c>
    </row>
    <row r="1357" spans="1:9" x14ac:dyDescent="0.3">
      <c r="A1357">
        <v>3040501</v>
      </c>
      <c r="B1357">
        <v>3</v>
      </c>
      <c r="C1357">
        <v>3</v>
      </c>
      <c r="D1357">
        <v>30405</v>
      </c>
      <c r="E1357" t="s">
        <v>840</v>
      </c>
      <c r="F1357">
        <v>1</v>
      </c>
      <c r="G1357">
        <v>10</v>
      </c>
      <c r="H1357">
        <v>20</v>
      </c>
      <c r="I1357">
        <v>10</v>
      </c>
    </row>
    <row r="1358" spans="1:9" x14ac:dyDescent="0.3">
      <c r="A1358">
        <v>3040502</v>
      </c>
      <c r="B1358">
        <v>3</v>
      </c>
      <c r="C1358">
        <v>3</v>
      </c>
      <c r="D1358">
        <v>30405</v>
      </c>
      <c r="E1358" t="s">
        <v>841</v>
      </c>
      <c r="F1358">
        <v>2</v>
      </c>
      <c r="G1358">
        <v>10</v>
      </c>
      <c r="H1358">
        <v>60</v>
      </c>
      <c r="I1358">
        <v>30</v>
      </c>
    </row>
    <row r="1359" spans="1:9" x14ac:dyDescent="0.3">
      <c r="A1359">
        <v>3040503</v>
      </c>
      <c r="B1359">
        <v>3</v>
      </c>
      <c r="C1359">
        <v>3</v>
      </c>
      <c r="D1359">
        <v>30405</v>
      </c>
      <c r="E1359" t="s">
        <v>842</v>
      </c>
      <c r="F1359">
        <v>3</v>
      </c>
      <c r="G1359">
        <v>10</v>
      </c>
      <c r="H1359">
        <v>120</v>
      </c>
      <c r="I1359">
        <v>60</v>
      </c>
    </row>
    <row r="1360" spans="1:9" x14ac:dyDescent="0.3">
      <c r="A1360">
        <v>3040504</v>
      </c>
      <c r="B1360">
        <v>3</v>
      </c>
      <c r="C1360">
        <v>3</v>
      </c>
      <c r="D1360">
        <v>30405</v>
      </c>
      <c r="E1360" t="s">
        <v>843</v>
      </c>
      <c r="F1360">
        <v>4</v>
      </c>
      <c r="G1360">
        <v>10</v>
      </c>
      <c r="H1360">
        <v>200</v>
      </c>
      <c r="I1360">
        <v>100</v>
      </c>
    </row>
    <row r="1361" spans="1:9" x14ac:dyDescent="0.3">
      <c r="A1361">
        <v>3040505</v>
      </c>
      <c r="B1361">
        <v>3</v>
      </c>
      <c r="C1361">
        <v>3</v>
      </c>
      <c r="D1361">
        <v>30405</v>
      </c>
      <c r="E1361" t="s">
        <v>844</v>
      </c>
      <c r="F1361">
        <v>5</v>
      </c>
      <c r="G1361">
        <v>10</v>
      </c>
      <c r="H1361">
        <v>300</v>
      </c>
      <c r="I1361">
        <v>150</v>
      </c>
    </row>
    <row r="1362" spans="1:9" x14ac:dyDescent="0.3">
      <c r="A1362">
        <v>3040600</v>
      </c>
      <c r="B1362">
        <v>3</v>
      </c>
      <c r="C1362">
        <v>3</v>
      </c>
      <c r="D1362">
        <v>30406</v>
      </c>
      <c r="E1362" t="s">
        <v>845</v>
      </c>
      <c r="F1362">
        <v>0</v>
      </c>
      <c r="G1362">
        <v>0</v>
      </c>
      <c r="H1362">
        <v>0</v>
      </c>
      <c r="I1362">
        <v>0</v>
      </c>
    </row>
    <row r="1363" spans="1:9" x14ac:dyDescent="0.3">
      <c r="A1363">
        <v>3040601</v>
      </c>
      <c r="B1363">
        <v>3</v>
      </c>
      <c r="C1363">
        <v>3</v>
      </c>
      <c r="D1363">
        <v>30406</v>
      </c>
      <c r="E1363" t="s">
        <v>846</v>
      </c>
      <c r="F1363">
        <v>1</v>
      </c>
      <c r="G1363">
        <v>10</v>
      </c>
      <c r="H1363">
        <v>10</v>
      </c>
      <c r="I1363">
        <v>10</v>
      </c>
    </row>
    <row r="1364" spans="1:9" x14ac:dyDescent="0.3">
      <c r="A1364">
        <v>3040602</v>
      </c>
      <c r="B1364">
        <v>3</v>
      </c>
      <c r="C1364">
        <v>3</v>
      </c>
      <c r="D1364">
        <v>30406</v>
      </c>
      <c r="E1364" t="s">
        <v>847</v>
      </c>
      <c r="F1364">
        <v>2</v>
      </c>
      <c r="G1364">
        <v>10</v>
      </c>
      <c r="H1364">
        <v>30</v>
      </c>
      <c r="I1364">
        <v>30</v>
      </c>
    </row>
    <row r="1365" spans="1:9" x14ac:dyDescent="0.3">
      <c r="A1365">
        <v>3040603</v>
      </c>
      <c r="B1365">
        <v>3</v>
      </c>
      <c r="C1365">
        <v>3</v>
      </c>
      <c r="D1365">
        <v>30406</v>
      </c>
      <c r="E1365" t="s">
        <v>848</v>
      </c>
      <c r="F1365">
        <v>3</v>
      </c>
      <c r="G1365">
        <v>10</v>
      </c>
      <c r="H1365">
        <v>80</v>
      </c>
      <c r="I1365">
        <v>60</v>
      </c>
    </row>
    <row r="1366" spans="1:9" x14ac:dyDescent="0.3">
      <c r="A1366">
        <v>3040700</v>
      </c>
      <c r="B1366">
        <v>3</v>
      </c>
      <c r="C1366">
        <v>3</v>
      </c>
      <c r="D1366">
        <v>30407</v>
      </c>
      <c r="E1366" t="s">
        <v>849</v>
      </c>
      <c r="F1366">
        <v>0</v>
      </c>
      <c r="G1366">
        <v>0</v>
      </c>
      <c r="H1366">
        <v>0</v>
      </c>
      <c r="I1366">
        <v>0</v>
      </c>
    </row>
    <row r="1367" spans="1:9" x14ac:dyDescent="0.3">
      <c r="A1367">
        <v>3040701</v>
      </c>
      <c r="B1367">
        <v>3</v>
      </c>
      <c r="C1367">
        <v>3</v>
      </c>
      <c r="D1367">
        <v>30407</v>
      </c>
      <c r="E1367" t="s">
        <v>850</v>
      </c>
      <c r="F1367">
        <v>1</v>
      </c>
      <c r="G1367">
        <v>10</v>
      </c>
      <c r="H1367">
        <v>10</v>
      </c>
      <c r="I1367">
        <v>10</v>
      </c>
    </row>
    <row r="1368" spans="1:9" x14ac:dyDescent="0.3">
      <c r="A1368">
        <v>3040702</v>
      </c>
      <c r="B1368">
        <v>3</v>
      </c>
      <c r="C1368">
        <v>3</v>
      </c>
      <c r="D1368">
        <v>30407</v>
      </c>
      <c r="E1368" t="s">
        <v>851</v>
      </c>
      <c r="F1368">
        <v>2</v>
      </c>
      <c r="G1368">
        <v>10</v>
      </c>
      <c r="H1368">
        <v>30</v>
      </c>
      <c r="I1368">
        <v>30</v>
      </c>
    </row>
    <row r="1369" spans="1:9" x14ac:dyDescent="0.3">
      <c r="A1369">
        <v>3040703</v>
      </c>
      <c r="B1369">
        <v>3</v>
      </c>
      <c r="C1369">
        <v>3</v>
      </c>
      <c r="D1369">
        <v>30407</v>
      </c>
      <c r="E1369" t="s">
        <v>852</v>
      </c>
      <c r="F1369">
        <v>3</v>
      </c>
      <c r="G1369">
        <v>10</v>
      </c>
      <c r="H1369">
        <v>60</v>
      </c>
      <c r="I1369">
        <v>60</v>
      </c>
    </row>
    <row r="1370" spans="1:9" x14ac:dyDescent="0.3">
      <c r="A1370">
        <v>3040704</v>
      </c>
      <c r="B1370">
        <v>3</v>
      </c>
      <c r="C1370">
        <v>3</v>
      </c>
      <c r="D1370">
        <v>30407</v>
      </c>
      <c r="E1370" t="s">
        <v>1434</v>
      </c>
      <c r="F1370">
        <v>4</v>
      </c>
      <c r="G1370">
        <v>10</v>
      </c>
      <c r="H1370">
        <v>100</v>
      </c>
    </row>
    <row r="1371" spans="1:9" x14ac:dyDescent="0.3">
      <c r="A1371">
        <v>3040705</v>
      </c>
      <c r="B1371">
        <v>3</v>
      </c>
      <c r="C1371">
        <v>3</v>
      </c>
      <c r="D1371">
        <v>30407</v>
      </c>
      <c r="E1371" t="s">
        <v>1435</v>
      </c>
      <c r="F1371">
        <v>5</v>
      </c>
      <c r="G1371">
        <v>10</v>
      </c>
      <c r="H1371">
        <v>150</v>
      </c>
    </row>
    <row r="1372" spans="1:9" x14ac:dyDescent="0.3">
      <c r="A1372">
        <v>3040800</v>
      </c>
      <c r="B1372">
        <v>3</v>
      </c>
      <c r="C1372">
        <v>3</v>
      </c>
      <c r="D1372">
        <v>30408</v>
      </c>
      <c r="E1372" t="s">
        <v>853</v>
      </c>
      <c r="F1372">
        <v>0</v>
      </c>
      <c r="G1372">
        <v>0</v>
      </c>
      <c r="H1372">
        <v>0</v>
      </c>
      <c r="I1372">
        <v>0</v>
      </c>
    </row>
    <row r="1373" spans="1:9" x14ac:dyDescent="0.3">
      <c r="A1373">
        <v>3040801</v>
      </c>
      <c r="B1373">
        <v>3</v>
      </c>
      <c r="C1373">
        <v>3</v>
      </c>
      <c r="D1373">
        <v>30408</v>
      </c>
      <c r="E1373" t="s">
        <v>854</v>
      </c>
      <c r="F1373">
        <v>1</v>
      </c>
      <c r="G1373">
        <v>10</v>
      </c>
      <c r="H1373">
        <v>10</v>
      </c>
      <c r="I1373">
        <v>10</v>
      </c>
    </row>
    <row r="1374" spans="1:9" x14ac:dyDescent="0.3">
      <c r="A1374">
        <v>3040802</v>
      </c>
      <c r="B1374">
        <v>3</v>
      </c>
      <c r="C1374">
        <v>3</v>
      </c>
      <c r="D1374">
        <v>30408</v>
      </c>
      <c r="E1374" t="s">
        <v>855</v>
      </c>
      <c r="F1374">
        <v>2</v>
      </c>
      <c r="G1374">
        <v>10</v>
      </c>
      <c r="H1374">
        <v>30</v>
      </c>
      <c r="I1374">
        <v>30</v>
      </c>
    </row>
    <row r="1375" spans="1:9" x14ac:dyDescent="0.3">
      <c r="A1375">
        <v>3040803</v>
      </c>
      <c r="B1375">
        <v>3</v>
      </c>
      <c r="C1375">
        <v>3</v>
      </c>
      <c r="D1375">
        <v>30408</v>
      </c>
      <c r="E1375" t="s">
        <v>856</v>
      </c>
      <c r="F1375">
        <v>3</v>
      </c>
      <c r="G1375">
        <v>10</v>
      </c>
      <c r="H1375">
        <v>80</v>
      </c>
      <c r="I1375">
        <v>60</v>
      </c>
    </row>
    <row r="1376" spans="1:9" x14ac:dyDescent="0.3">
      <c r="A1376">
        <v>3040804</v>
      </c>
      <c r="B1376">
        <v>3</v>
      </c>
      <c r="C1376">
        <v>3</v>
      </c>
      <c r="D1376">
        <v>30408</v>
      </c>
      <c r="E1376" t="s">
        <v>1587</v>
      </c>
      <c r="F1376">
        <v>4</v>
      </c>
      <c r="G1376">
        <v>10</v>
      </c>
      <c r="H1376">
        <v>160</v>
      </c>
    </row>
    <row r="1377" spans="1:9" x14ac:dyDescent="0.3">
      <c r="A1377">
        <v>3040805</v>
      </c>
      <c r="B1377">
        <v>3</v>
      </c>
      <c r="C1377">
        <v>3</v>
      </c>
      <c r="D1377">
        <v>30408</v>
      </c>
      <c r="E1377" t="s">
        <v>1588</v>
      </c>
      <c r="F1377">
        <v>5</v>
      </c>
      <c r="G1377">
        <v>10</v>
      </c>
      <c r="H1377">
        <v>260</v>
      </c>
    </row>
    <row r="1378" spans="1:9" x14ac:dyDescent="0.3">
      <c r="A1378">
        <v>3040900</v>
      </c>
      <c r="B1378">
        <v>3</v>
      </c>
      <c r="C1378">
        <v>3</v>
      </c>
      <c r="D1378">
        <v>30409</v>
      </c>
      <c r="E1378" t="s">
        <v>857</v>
      </c>
      <c r="F1378">
        <v>0</v>
      </c>
      <c r="G1378">
        <v>0</v>
      </c>
      <c r="H1378">
        <v>0</v>
      </c>
      <c r="I1378">
        <v>0</v>
      </c>
    </row>
    <row r="1379" spans="1:9" x14ac:dyDescent="0.3">
      <c r="A1379">
        <v>3040901</v>
      </c>
      <c r="B1379">
        <v>3</v>
      </c>
      <c r="C1379">
        <v>3</v>
      </c>
      <c r="D1379">
        <v>30409</v>
      </c>
      <c r="E1379" t="s">
        <v>858</v>
      </c>
      <c r="F1379">
        <v>1</v>
      </c>
      <c r="G1379">
        <v>10</v>
      </c>
      <c r="H1379">
        <v>10</v>
      </c>
      <c r="I1379">
        <v>10</v>
      </c>
    </row>
    <row r="1380" spans="1:9" x14ac:dyDescent="0.3">
      <c r="A1380">
        <v>3040902</v>
      </c>
      <c r="B1380">
        <v>3</v>
      </c>
      <c r="C1380">
        <v>3</v>
      </c>
      <c r="D1380">
        <v>30409</v>
      </c>
      <c r="E1380" t="s">
        <v>859</v>
      </c>
      <c r="F1380">
        <v>2</v>
      </c>
      <c r="G1380">
        <v>10</v>
      </c>
      <c r="H1380">
        <v>30</v>
      </c>
      <c r="I1380">
        <v>30</v>
      </c>
    </row>
    <row r="1381" spans="1:9" x14ac:dyDescent="0.3">
      <c r="A1381">
        <v>3040903</v>
      </c>
      <c r="B1381">
        <v>3</v>
      </c>
      <c r="C1381">
        <v>3</v>
      </c>
      <c r="D1381">
        <v>30409</v>
      </c>
      <c r="E1381" t="s">
        <v>860</v>
      </c>
      <c r="F1381">
        <v>3</v>
      </c>
      <c r="G1381">
        <v>10</v>
      </c>
      <c r="H1381">
        <v>80</v>
      </c>
      <c r="I1381">
        <v>60</v>
      </c>
    </row>
    <row r="1382" spans="1:9" x14ac:dyDescent="0.3">
      <c r="A1382">
        <v>3040904</v>
      </c>
      <c r="B1382">
        <v>3</v>
      </c>
      <c r="C1382">
        <v>3</v>
      </c>
      <c r="D1382">
        <v>30409</v>
      </c>
      <c r="E1382" t="s">
        <v>1589</v>
      </c>
      <c r="F1382">
        <v>4</v>
      </c>
      <c r="G1382">
        <v>10</v>
      </c>
      <c r="H1382">
        <v>160</v>
      </c>
    </row>
    <row r="1383" spans="1:9" x14ac:dyDescent="0.3">
      <c r="A1383">
        <v>3040905</v>
      </c>
      <c r="B1383">
        <v>3</v>
      </c>
      <c r="C1383">
        <v>3</v>
      </c>
      <c r="D1383">
        <v>30409</v>
      </c>
      <c r="E1383" t="s">
        <v>1590</v>
      </c>
      <c r="F1383">
        <v>5</v>
      </c>
      <c r="G1383">
        <v>10</v>
      </c>
      <c r="H1383">
        <v>260</v>
      </c>
    </row>
    <row r="1384" spans="1:9" x14ac:dyDescent="0.3">
      <c r="A1384">
        <v>3041000</v>
      </c>
      <c r="B1384">
        <v>3</v>
      </c>
      <c r="C1384">
        <v>3</v>
      </c>
      <c r="D1384">
        <v>30410</v>
      </c>
      <c r="E1384" t="s">
        <v>861</v>
      </c>
      <c r="F1384">
        <v>0</v>
      </c>
      <c r="G1384">
        <v>0</v>
      </c>
      <c r="H1384">
        <v>0</v>
      </c>
      <c r="I1384">
        <v>0</v>
      </c>
    </row>
    <row r="1385" spans="1:9" x14ac:dyDescent="0.3">
      <c r="A1385">
        <v>3041001</v>
      </c>
      <c r="B1385">
        <v>3</v>
      </c>
      <c r="C1385">
        <v>3</v>
      </c>
      <c r="D1385">
        <v>30410</v>
      </c>
      <c r="E1385" t="s">
        <v>862</v>
      </c>
      <c r="F1385">
        <v>1</v>
      </c>
      <c r="G1385">
        <v>10</v>
      </c>
      <c r="H1385">
        <v>10</v>
      </c>
      <c r="I1385">
        <v>10</v>
      </c>
    </row>
    <row r="1386" spans="1:9" x14ac:dyDescent="0.3">
      <c r="A1386">
        <v>3041002</v>
      </c>
      <c r="B1386">
        <v>3</v>
      </c>
      <c r="C1386">
        <v>3</v>
      </c>
      <c r="D1386">
        <v>30410</v>
      </c>
      <c r="E1386" t="s">
        <v>863</v>
      </c>
      <c r="F1386">
        <v>2</v>
      </c>
      <c r="G1386">
        <v>10</v>
      </c>
      <c r="H1386">
        <v>30</v>
      </c>
      <c r="I1386">
        <v>30</v>
      </c>
    </row>
    <row r="1387" spans="1:9" x14ac:dyDescent="0.3">
      <c r="A1387">
        <v>3041003</v>
      </c>
      <c r="B1387">
        <v>3</v>
      </c>
      <c r="C1387">
        <v>3</v>
      </c>
      <c r="D1387">
        <v>30410</v>
      </c>
      <c r="E1387" t="s">
        <v>864</v>
      </c>
      <c r="F1387">
        <v>3</v>
      </c>
      <c r="G1387">
        <v>10</v>
      </c>
      <c r="H1387">
        <v>80</v>
      </c>
      <c r="I1387">
        <v>60</v>
      </c>
    </row>
    <row r="1388" spans="1:9" x14ac:dyDescent="0.3">
      <c r="A1388">
        <v>3041004</v>
      </c>
      <c r="B1388">
        <v>3</v>
      </c>
      <c r="C1388">
        <v>3</v>
      </c>
      <c r="D1388">
        <v>30410</v>
      </c>
      <c r="E1388" t="s">
        <v>865</v>
      </c>
      <c r="F1388">
        <v>4</v>
      </c>
      <c r="G1388">
        <v>10</v>
      </c>
      <c r="H1388">
        <v>160</v>
      </c>
      <c r="I1388">
        <v>100</v>
      </c>
    </row>
    <row r="1389" spans="1:9" x14ac:dyDescent="0.3">
      <c r="A1389">
        <v>3041005</v>
      </c>
      <c r="B1389">
        <v>3</v>
      </c>
      <c r="C1389">
        <v>3</v>
      </c>
      <c r="D1389">
        <v>30410</v>
      </c>
      <c r="E1389" t="s">
        <v>866</v>
      </c>
      <c r="F1389">
        <v>5</v>
      </c>
      <c r="G1389">
        <v>10</v>
      </c>
      <c r="H1389">
        <v>260</v>
      </c>
      <c r="I1389">
        <v>150</v>
      </c>
    </row>
    <row r="1390" spans="1:9" x14ac:dyDescent="0.3">
      <c r="A1390">
        <v>3041100</v>
      </c>
      <c r="B1390">
        <v>3</v>
      </c>
      <c r="C1390">
        <v>3</v>
      </c>
      <c r="D1390">
        <v>30411</v>
      </c>
      <c r="E1390" t="s">
        <v>867</v>
      </c>
      <c r="F1390">
        <v>0</v>
      </c>
      <c r="G1390">
        <v>0</v>
      </c>
      <c r="H1390">
        <v>0</v>
      </c>
      <c r="I1390">
        <v>0</v>
      </c>
    </row>
    <row r="1391" spans="1:9" x14ac:dyDescent="0.3">
      <c r="A1391">
        <v>3041101</v>
      </c>
      <c r="B1391">
        <v>3</v>
      </c>
      <c r="C1391">
        <v>3</v>
      </c>
      <c r="D1391">
        <v>30411</v>
      </c>
      <c r="E1391" t="s">
        <v>868</v>
      </c>
      <c r="F1391">
        <v>1</v>
      </c>
      <c r="G1391">
        <v>10</v>
      </c>
      <c r="H1391">
        <v>10</v>
      </c>
      <c r="I1391">
        <v>10</v>
      </c>
    </row>
    <row r="1392" spans="1:9" x14ac:dyDescent="0.3">
      <c r="A1392">
        <v>3041102</v>
      </c>
      <c r="B1392">
        <v>3</v>
      </c>
      <c r="C1392">
        <v>3</v>
      </c>
      <c r="D1392">
        <v>30411</v>
      </c>
      <c r="E1392" t="s">
        <v>869</v>
      </c>
      <c r="F1392">
        <v>2</v>
      </c>
      <c r="G1392">
        <v>10</v>
      </c>
      <c r="H1392">
        <v>30</v>
      </c>
      <c r="I1392">
        <v>30</v>
      </c>
    </row>
    <row r="1393" spans="1:9" x14ac:dyDescent="0.3">
      <c r="A1393">
        <v>3041103</v>
      </c>
      <c r="B1393">
        <v>3</v>
      </c>
      <c r="C1393">
        <v>3</v>
      </c>
      <c r="D1393">
        <v>30411</v>
      </c>
      <c r="E1393" t="s">
        <v>870</v>
      </c>
      <c r="F1393">
        <v>3</v>
      </c>
      <c r="G1393">
        <v>10</v>
      </c>
      <c r="H1393">
        <v>80</v>
      </c>
      <c r="I1393">
        <v>60</v>
      </c>
    </row>
    <row r="1394" spans="1:9" x14ac:dyDescent="0.3">
      <c r="A1394">
        <v>3041104</v>
      </c>
      <c r="B1394">
        <v>3</v>
      </c>
      <c r="C1394">
        <v>3</v>
      </c>
      <c r="D1394">
        <v>30411</v>
      </c>
      <c r="E1394" t="s">
        <v>871</v>
      </c>
      <c r="F1394">
        <v>4</v>
      </c>
      <c r="G1394">
        <v>10</v>
      </c>
      <c r="H1394">
        <v>160</v>
      </c>
      <c r="I1394">
        <v>100</v>
      </c>
    </row>
    <row r="1395" spans="1:9" x14ac:dyDescent="0.3">
      <c r="A1395">
        <v>3041105</v>
      </c>
      <c r="B1395">
        <v>3</v>
      </c>
      <c r="C1395">
        <v>3</v>
      </c>
      <c r="D1395">
        <v>30411</v>
      </c>
      <c r="E1395" t="s">
        <v>872</v>
      </c>
      <c r="F1395">
        <v>5</v>
      </c>
      <c r="G1395">
        <v>10</v>
      </c>
      <c r="H1395">
        <v>260</v>
      </c>
      <c r="I1395">
        <v>150</v>
      </c>
    </row>
    <row r="1396" spans="1:9" x14ac:dyDescent="0.3">
      <c r="A1396">
        <v>3041200</v>
      </c>
      <c r="B1396">
        <v>3</v>
      </c>
      <c r="C1396">
        <v>3</v>
      </c>
      <c r="D1396">
        <v>30412</v>
      </c>
      <c r="E1396" t="s">
        <v>873</v>
      </c>
      <c r="F1396">
        <v>0</v>
      </c>
      <c r="G1396">
        <v>0</v>
      </c>
      <c r="H1396">
        <v>0</v>
      </c>
      <c r="I1396">
        <v>0</v>
      </c>
    </row>
    <row r="1397" spans="1:9" x14ac:dyDescent="0.3">
      <c r="A1397">
        <v>3041201</v>
      </c>
      <c r="B1397">
        <v>3</v>
      </c>
      <c r="C1397">
        <v>3</v>
      </c>
      <c r="D1397">
        <v>30412</v>
      </c>
      <c r="E1397" t="s">
        <v>374</v>
      </c>
      <c r="F1397">
        <v>1</v>
      </c>
      <c r="G1397">
        <v>10</v>
      </c>
      <c r="H1397">
        <v>10</v>
      </c>
      <c r="I1397">
        <v>10</v>
      </c>
    </row>
    <row r="1398" spans="1:9" x14ac:dyDescent="0.3">
      <c r="A1398">
        <v>3041202</v>
      </c>
      <c r="B1398">
        <v>3</v>
      </c>
      <c r="C1398">
        <v>3</v>
      </c>
      <c r="D1398">
        <v>30412</v>
      </c>
      <c r="E1398" t="s">
        <v>375</v>
      </c>
      <c r="F1398">
        <v>2</v>
      </c>
      <c r="G1398">
        <v>10</v>
      </c>
      <c r="H1398">
        <v>30</v>
      </c>
      <c r="I1398">
        <v>30</v>
      </c>
    </row>
    <row r="1399" spans="1:9" x14ac:dyDescent="0.3">
      <c r="A1399">
        <v>3041203</v>
      </c>
      <c r="B1399">
        <v>3</v>
      </c>
      <c r="C1399">
        <v>3</v>
      </c>
      <c r="D1399">
        <v>30412</v>
      </c>
      <c r="E1399" t="s">
        <v>376</v>
      </c>
      <c r="F1399">
        <v>3</v>
      </c>
      <c r="G1399">
        <v>10</v>
      </c>
      <c r="H1399">
        <v>80</v>
      </c>
      <c r="I1399">
        <v>60</v>
      </c>
    </row>
    <row r="1400" spans="1:9" x14ac:dyDescent="0.3">
      <c r="A1400">
        <v>3041204</v>
      </c>
      <c r="B1400">
        <v>3</v>
      </c>
      <c r="C1400">
        <v>3</v>
      </c>
      <c r="D1400">
        <v>30412</v>
      </c>
      <c r="E1400" t="s">
        <v>489</v>
      </c>
      <c r="F1400">
        <v>4</v>
      </c>
      <c r="G1400">
        <v>10</v>
      </c>
      <c r="H1400">
        <v>160</v>
      </c>
      <c r="I1400">
        <v>100</v>
      </c>
    </row>
    <row r="1401" spans="1:9" x14ac:dyDescent="0.3">
      <c r="A1401">
        <v>3041205</v>
      </c>
      <c r="B1401">
        <v>3</v>
      </c>
      <c r="C1401">
        <v>3</v>
      </c>
      <c r="D1401">
        <v>30412</v>
      </c>
      <c r="E1401" t="s">
        <v>779</v>
      </c>
      <c r="F1401">
        <v>5</v>
      </c>
      <c r="G1401">
        <v>10</v>
      </c>
      <c r="H1401">
        <v>260</v>
      </c>
      <c r="I1401">
        <v>150</v>
      </c>
    </row>
    <row r="1402" spans="1:9" x14ac:dyDescent="0.3">
      <c r="A1402">
        <v>3041300</v>
      </c>
      <c r="B1402">
        <v>3</v>
      </c>
      <c r="C1402">
        <v>3</v>
      </c>
      <c r="D1402">
        <v>30413</v>
      </c>
      <c r="E1402" t="s">
        <v>874</v>
      </c>
      <c r="F1402">
        <v>0</v>
      </c>
      <c r="G1402">
        <v>0</v>
      </c>
      <c r="H1402">
        <v>0</v>
      </c>
      <c r="I1402">
        <v>0</v>
      </c>
    </row>
    <row r="1403" spans="1:9" x14ac:dyDescent="0.3">
      <c r="A1403">
        <v>3041301</v>
      </c>
      <c r="B1403">
        <v>3</v>
      </c>
      <c r="C1403">
        <v>3</v>
      </c>
      <c r="D1403">
        <v>30413</v>
      </c>
      <c r="E1403" t="s">
        <v>875</v>
      </c>
      <c r="F1403">
        <v>1</v>
      </c>
      <c r="G1403">
        <v>10</v>
      </c>
      <c r="H1403">
        <v>10</v>
      </c>
      <c r="I1403">
        <v>10</v>
      </c>
    </row>
    <row r="1404" spans="1:9" x14ac:dyDescent="0.3">
      <c r="A1404">
        <v>3041302</v>
      </c>
      <c r="B1404">
        <v>3</v>
      </c>
      <c r="C1404">
        <v>3</v>
      </c>
      <c r="D1404">
        <v>30413</v>
      </c>
      <c r="E1404" t="s">
        <v>876</v>
      </c>
      <c r="F1404">
        <v>2</v>
      </c>
      <c r="G1404">
        <v>10</v>
      </c>
      <c r="H1404">
        <v>30</v>
      </c>
      <c r="I1404">
        <v>30</v>
      </c>
    </row>
    <row r="1405" spans="1:9" x14ac:dyDescent="0.3">
      <c r="A1405">
        <v>3041303</v>
      </c>
      <c r="B1405">
        <v>3</v>
      </c>
      <c r="C1405">
        <v>3</v>
      </c>
      <c r="D1405">
        <v>30413</v>
      </c>
      <c r="E1405" t="s">
        <v>877</v>
      </c>
      <c r="F1405">
        <v>3</v>
      </c>
      <c r="G1405">
        <v>10</v>
      </c>
      <c r="H1405">
        <v>80</v>
      </c>
      <c r="I1405">
        <v>60</v>
      </c>
    </row>
    <row r="1406" spans="1:9" x14ac:dyDescent="0.3">
      <c r="A1406">
        <v>3041304</v>
      </c>
      <c r="B1406">
        <v>3</v>
      </c>
      <c r="C1406">
        <v>3</v>
      </c>
      <c r="D1406">
        <v>30413</v>
      </c>
      <c r="E1406" t="s">
        <v>878</v>
      </c>
      <c r="F1406">
        <v>4</v>
      </c>
      <c r="G1406">
        <v>10</v>
      </c>
      <c r="H1406">
        <v>160</v>
      </c>
      <c r="I1406">
        <v>100</v>
      </c>
    </row>
    <row r="1407" spans="1:9" x14ac:dyDescent="0.3">
      <c r="A1407">
        <v>3041305</v>
      </c>
      <c r="B1407">
        <v>3</v>
      </c>
      <c r="C1407">
        <v>3</v>
      </c>
      <c r="D1407">
        <v>30413</v>
      </c>
      <c r="E1407" t="s">
        <v>879</v>
      </c>
      <c r="F1407">
        <v>5</v>
      </c>
      <c r="G1407">
        <v>10</v>
      </c>
      <c r="H1407">
        <v>260</v>
      </c>
      <c r="I1407">
        <v>150</v>
      </c>
    </row>
    <row r="1408" spans="1:9" x14ac:dyDescent="0.3">
      <c r="A1408">
        <v>3041400</v>
      </c>
      <c r="B1408">
        <v>3</v>
      </c>
      <c r="C1408">
        <v>3</v>
      </c>
      <c r="D1408">
        <v>30414</v>
      </c>
      <c r="E1408" t="s">
        <v>880</v>
      </c>
      <c r="F1408">
        <v>0</v>
      </c>
      <c r="G1408">
        <v>0</v>
      </c>
      <c r="H1408">
        <v>0</v>
      </c>
      <c r="I1408">
        <v>0</v>
      </c>
    </row>
    <row r="1409" spans="1:9" x14ac:dyDescent="0.3">
      <c r="A1409">
        <v>3041401</v>
      </c>
      <c r="B1409">
        <v>3</v>
      </c>
      <c r="C1409">
        <v>3</v>
      </c>
      <c r="D1409">
        <v>30414</v>
      </c>
      <c r="E1409" t="s">
        <v>881</v>
      </c>
      <c r="F1409">
        <v>1</v>
      </c>
      <c r="G1409">
        <v>10</v>
      </c>
      <c r="H1409">
        <v>10</v>
      </c>
      <c r="I1409">
        <v>10</v>
      </c>
    </row>
    <row r="1410" spans="1:9" x14ac:dyDescent="0.3">
      <c r="A1410">
        <v>3041402</v>
      </c>
      <c r="B1410">
        <v>3</v>
      </c>
      <c r="C1410">
        <v>3</v>
      </c>
      <c r="D1410">
        <v>30414</v>
      </c>
      <c r="E1410" t="s">
        <v>882</v>
      </c>
      <c r="F1410">
        <v>2</v>
      </c>
      <c r="G1410">
        <v>10</v>
      </c>
      <c r="H1410">
        <v>30</v>
      </c>
      <c r="I1410">
        <v>30</v>
      </c>
    </row>
    <row r="1411" spans="1:9" x14ac:dyDescent="0.3">
      <c r="A1411">
        <v>3041403</v>
      </c>
      <c r="B1411">
        <v>3</v>
      </c>
      <c r="C1411">
        <v>3</v>
      </c>
      <c r="D1411">
        <v>30414</v>
      </c>
      <c r="E1411" t="s">
        <v>883</v>
      </c>
      <c r="F1411">
        <v>3</v>
      </c>
      <c r="G1411">
        <v>10</v>
      </c>
      <c r="H1411">
        <v>80</v>
      </c>
      <c r="I1411">
        <v>60</v>
      </c>
    </row>
    <row r="1412" spans="1:9" x14ac:dyDescent="0.3">
      <c r="A1412">
        <v>3041404</v>
      </c>
      <c r="B1412">
        <v>3</v>
      </c>
      <c r="C1412">
        <v>3</v>
      </c>
      <c r="D1412">
        <v>30414</v>
      </c>
      <c r="E1412" t="s">
        <v>1591</v>
      </c>
      <c r="F1412">
        <v>4</v>
      </c>
      <c r="G1412">
        <v>10</v>
      </c>
      <c r="H1412">
        <v>160</v>
      </c>
    </row>
    <row r="1413" spans="1:9" x14ac:dyDescent="0.3">
      <c r="A1413">
        <v>3041405</v>
      </c>
      <c r="B1413">
        <v>3</v>
      </c>
      <c r="C1413">
        <v>3</v>
      </c>
      <c r="D1413">
        <v>30414</v>
      </c>
      <c r="E1413" t="s">
        <v>1592</v>
      </c>
      <c r="F1413">
        <v>5</v>
      </c>
      <c r="G1413">
        <v>10</v>
      </c>
      <c r="H1413">
        <v>260</v>
      </c>
    </row>
    <row r="1414" spans="1:9" x14ac:dyDescent="0.3">
      <c r="A1414">
        <v>3050100</v>
      </c>
      <c r="B1414">
        <v>5</v>
      </c>
      <c r="C1414">
        <v>3</v>
      </c>
      <c r="D1414">
        <v>30501</v>
      </c>
      <c r="E1414" t="s">
        <v>884</v>
      </c>
      <c r="F1414">
        <v>0</v>
      </c>
      <c r="G1414">
        <v>0</v>
      </c>
      <c r="H1414">
        <v>0</v>
      </c>
      <c r="I1414">
        <v>0</v>
      </c>
    </row>
    <row r="1415" spans="1:9" x14ac:dyDescent="0.3">
      <c r="A1415">
        <v>3050101</v>
      </c>
      <c r="B1415">
        <v>5</v>
      </c>
      <c r="C1415">
        <v>3</v>
      </c>
      <c r="D1415">
        <v>30501</v>
      </c>
      <c r="E1415" t="s">
        <v>885</v>
      </c>
      <c r="F1415">
        <v>1</v>
      </c>
      <c r="G1415">
        <v>0</v>
      </c>
      <c r="H1415">
        <v>10</v>
      </c>
      <c r="I1415">
        <v>10</v>
      </c>
    </row>
    <row r="1416" spans="1:9" x14ac:dyDescent="0.3">
      <c r="A1416">
        <v>3050102</v>
      </c>
      <c r="B1416">
        <v>5</v>
      </c>
      <c r="C1416">
        <v>3</v>
      </c>
      <c r="D1416">
        <v>30501</v>
      </c>
      <c r="E1416" t="s">
        <v>886</v>
      </c>
      <c r="F1416">
        <v>2</v>
      </c>
      <c r="G1416">
        <v>10</v>
      </c>
      <c r="H1416">
        <v>30</v>
      </c>
      <c r="I1416">
        <v>30</v>
      </c>
    </row>
    <row r="1417" spans="1:9" x14ac:dyDescent="0.3">
      <c r="A1417">
        <v>3050103</v>
      </c>
      <c r="B1417">
        <v>5</v>
      </c>
      <c r="C1417">
        <v>3</v>
      </c>
      <c r="D1417">
        <v>30501</v>
      </c>
      <c r="E1417" t="s">
        <v>887</v>
      </c>
      <c r="F1417">
        <v>3</v>
      </c>
      <c r="G1417">
        <v>10</v>
      </c>
      <c r="H1417">
        <v>80</v>
      </c>
      <c r="I1417">
        <v>60</v>
      </c>
    </row>
    <row r="1418" spans="1:9" x14ac:dyDescent="0.3">
      <c r="A1418">
        <v>3050104</v>
      </c>
      <c r="B1418">
        <v>5</v>
      </c>
      <c r="C1418">
        <v>3</v>
      </c>
      <c r="D1418">
        <v>30501</v>
      </c>
      <c r="E1418" t="s">
        <v>1593</v>
      </c>
      <c r="F1418">
        <v>4</v>
      </c>
      <c r="G1418">
        <v>10</v>
      </c>
      <c r="H1418">
        <v>160</v>
      </c>
    </row>
    <row r="1419" spans="1:9" x14ac:dyDescent="0.3">
      <c r="A1419">
        <v>3050105</v>
      </c>
      <c r="B1419">
        <v>5</v>
      </c>
      <c r="C1419">
        <v>3</v>
      </c>
      <c r="D1419">
        <v>30501</v>
      </c>
      <c r="E1419" t="s">
        <v>1594</v>
      </c>
      <c r="F1419">
        <v>5</v>
      </c>
      <c r="G1419">
        <v>10</v>
      </c>
      <c r="H1419">
        <v>260</v>
      </c>
    </row>
    <row r="1420" spans="1:9" x14ac:dyDescent="0.3">
      <c r="A1420">
        <v>3050200</v>
      </c>
      <c r="B1420">
        <v>5</v>
      </c>
      <c r="C1420">
        <v>3</v>
      </c>
      <c r="D1420">
        <v>30502</v>
      </c>
      <c r="E1420" t="s">
        <v>888</v>
      </c>
      <c r="F1420">
        <v>0</v>
      </c>
      <c r="G1420">
        <v>0</v>
      </c>
      <c r="H1420">
        <v>0</v>
      </c>
      <c r="I1420">
        <v>0</v>
      </c>
    </row>
    <row r="1421" spans="1:9" x14ac:dyDescent="0.3">
      <c r="A1421">
        <v>3050201</v>
      </c>
      <c r="B1421">
        <v>5</v>
      </c>
      <c r="C1421">
        <v>3</v>
      </c>
      <c r="D1421">
        <v>30502</v>
      </c>
      <c r="E1421" t="s">
        <v>889</v>
      </c>
      <c r="F1421">
        <v>1</v>
      </c>
      <c r="G1421">
        <v>10</v>
      </c>
      <c r="H1421">
        <v>10</v>
      </c>
      <c r="I1421">
        <v>10</v>
      </c>
    </row>
    <row r="1422" spans="1:9" x14ac:dyDescent="0.3">
      <c r="A1422">
        <v>3050202</v>
      </c>
      <c r="B1422">
        <v>5</v>
      </c>
      <c r="C1422">
        <v>3</v>
      </c>
      <c r="D1422">
        <v>30502</v>
      </c>
      <c r="E1422" t="s">
        <v>890</v>
      </c>
      <c r="F1422">
        <v>2</v>
      </c>
      <c r="G1422">
        <v>10</v>
      </c>
      <c r="H1422">
        <v>30</v>
      </c>
      <c r="I1422">
        <v>30</v>
      </c>
    </row>
    <row r="1423" spans="1:9" x14ac:dyDescent="0.3">
      <c r="A1423">
        <v>3050203</v>
      </c>
      <c r="B1423">
        <v>5</v>
      </c>
      <c r="C1423">
        <v>3</v>
      </c>
      <c r="D1423">
        <v>30502</v>
      </c>
      <c r="E1423" t="s">
        <v>891</v>
      </c>
      <c r="F1423">
        <v>3</v>
      </c>
      <c r="G1423">
        <v>10</v>
      </c>
      <c r="H1423">
        <v>80</v>
      </c>
      <c r="I1423">
        <v>60</v>
      </c>
    </row>
    <row r="1424" spans="1:9" x14ac:dyDescent="0.3">
      <c r="A1424">
        <v>3050204</v>
      </c>
      <c r="B1424">
        <v>5</v>
      </c>
      <c r="C1424">
        <v>3</v>
      </c>
      <c r="D1424">
        <v>30502</v>
      </c>
      <c r="E1424" t="s">
        <v>1595</v>
      </c>
      <c r="F1424">
        <v>4</v>
      </c>
      <c r="G1424">
        <v>10</v>
      </c>
      <c r="H1424">
        <v>160</v>
      </c>
    </row>
    <row r="1425" spans="1:9" x14ac:dyDescent="0.3">
      <c r="A1425">
        <v>3050205</v>
      </c>
      <c r="B1425">
        <v>5</v>
      </c>
      <c r="C1425">
        <v>3</v>
      </c>
      <c r="D1425">
        <v>30502</v>
      </c>
      <c r="E1425" t="s">
        <v>1596</v>
      </c>
      <c r="F1425">
        <v>5</v>
      </c>
      <c r="G1425">
        <v>10</v>
      </c>
      <c r="H1425">
        <v>260</v>
      </c>
    </row>
    <row r="1426" spans="1:9" x14ac:dyDescent="0.3">
      <c r="A1426">
        <v>3050300</v>
      </c>
      <c r="B1426">
        <v>5</v>
      </c>
      <c r="C1426">
        <v>3</v>
      </c>
      <c r="D1426">
        <v>30503</v>
      </c>
      <c r="E1426" t="s">
        <v>892</v>
      </c>
      <c r="F1426">
        <v>0</v>
      </c>
      <c r="G1426">
        <v>0</v>
      </c>
      <c r="H1426">
        <v>0</v>
      </c>
      <c r="I1426">
        <v>0</v>
      </c>
    </row>
    <row r="1427" spans="1:9" x14ac:dyDescent="0.3">
      <c r="A1427">
        <v>3050301</v>
      </c>
      <c r="B1427">
        <v>5</v>
      </c>
      <c r="C1427">
        <v>3</v>
      </c>
      <c r="D1427">
        <v>30503</v>
      </c>
      <c r="E1427" t="s">
        <v>893</v>
      </c>
      <c r="F1427">
        <v>1</v>
      </c>
      <c r="G1427">
        <v>10</v>
      </c>
      <c r="H1427">
        <v>10</v>
      </c>
      <c r="I1427">
        <v>10</v>
      </c>
    </row>
    <row r="1428" spans="1:9" x14ac:dyDescent="0.3">
      <c r="A1428">
        <v>3050302</v>
      </c>
      <c r="B1428">
        <v>5</v>
      </c>
      <c r="C1428">
        <v>3</v>
      </c>
      <c r="D1428">
        <v>30503</v>
      </c>
      <c r="E1428" t="s">
        <v>894</v>
      </c>
      <c r="F1428">
        <v>2</v>
      </c>
      <c r="G1428">
        <v>10</v>
      </c>
      <c r="H1428">
        <v>30</v>
      </c>
      <c r="I1428">
        <v>30</v>
      </c>
    </row>
    <row r="1429" spans="1:9" x14ac:dyDescent="0.3">
      <c r="A1429">
        <v>3050303</v>
      </c>
      <c r="B1429">
        <v>5</v>
      </c>
      <c r="C1429">
        <v>3</v>
      </c>
      <c r="D1429">
        <v>30503</v>
      </c>
      <c r="E1429" t="s">
        <v>895</v>
      </c>
      <c r="F1429">
        <v>3</v>
      </c>
      <c r="G1429">
        <v>10</v>
      </c>
      <c r="H1429">
        <v>80</v>
      </c>
      <c r="I1429">
        <v>60</v>
      </c>
    </row>
    <row r="1430" spans="1:9" x14ac:dyDescent="0.3">
      <c r="A1430">
        <v>3050304</v>
      </c>
      <c r="B1430">
        <v>5</v>
      </c>
      <c r="C1430">
        <v>3</v>
      </c>
      <c r="D1430">
        <v>30503</v>
      </c>
      <c r="E1430" t="s">
        <v>896</v>
      </c>
      <c r="F1430">
        <v>4</v>
      </c>
      <c r="G1430">
        <v>10</v>
      </c>
      <c r="H1430">
        <v>160</v>
      </c>
      <c r="I1430">
        <v>100</v>
      </c>
    </row>
    <row r="1431" spans="1:9" x14ac:dyDescent="0.3">
      <c r="A1431">
        <v>3050305</v>
      </c>
      <c r="B1431">
        <v>5</v>
      </c>
      <c r="C1431">
        <v>3</v>
      </c>
      <c r="D1431">
        <v>30503</v>
      </c>
      <c r="E1431" t="s">
        <v>897</v>
      </c>
      <c r="F1431">
        <v>5</v>
      </c>
      <c r="G1431">
        <v>10</v>
      </c>
      <c r="H1431">
        <v>260</v>
      </c>
      <c r="I1431">
        <v>150</v>
      </c>
    </row>
    <row r="1432" spans="1:9" x14ac:dyDescent="0.3">
      <c r="A1432">
        <v>3050400</v>
      </c>
      <c r="B1432">
        <v>5</v>
      </c>
      <c r="C1432">
        <v>3</v>
      </c>
      <c r="D1432">
        <v>30504</v>
      </c>
      <c r="E1432" t="s">
        <v>898</v>
      </c>
      <c r="F1432">
        <v>0</v>
      </c>
      <c r="G1432">
        <v>0</v>
      </c>
      <c r="H1432">
        <v>0</v>
      </c>
      <c r="I1432">
        <v>0</v>
      </c>
    </row>
    <row r="1433" spans="1:9" x14ac:dyDescent="0.3">
      <c r="A1433">
        <v>3050401</v>
      </c>
      <c r="B1433">
        <v>5</v>
      </c>
      <c r="C1433">
        <v>3</v>
      </c>
      <c r="D1433">
        <v>30504</v>
      </c>
      <c r="E1433" t="s">
        <v>899</v>
      </c>
      <c r="F1433">
        <v>1</v>
      </c>
      <c r="G1433">
        <v>10</v>
      </c>
      <c r="H1433">
        <v>10</v>
      </c>
      <c r="I1433">
        <v>10</v>
      </c>
    </row>
    <row r="1434" spans="1:9" x14ac:dyDescent="0.3">
      <c r="A1434">
        <v>3050402</v>
      </c>
      <c r="B1434">
        <v>5</v>
      </c>
      <c r="C1434">
        <v>3</v>
      </c>
      <c r="D1434">
        <v>30504</v>
      </c>
      <c r="E1434" t="s">
        <v>900</v>
      </c>
      <c r="F1434">
        <v>2</v>
      </c>
      <c r="G1434">
        <v>10</v>
      </c>
      <c r="H1434">
        <v>30</v>
      </c>
      <c r="I1434">
        <v>30</v>
      </c>
    </row>
    <row r="1435" spans="1:9" x14ac:dyDescent="0.3">
      <c r="A1435">
        <v>3050403</v>
      </c>
      <c r="B1435">
        <v>5</v>
      </c>
      <c r="C1435">
        <v>3</v>
      </c>
      <c r="D1435">
        <v>30504</v>
      </c>
      <c r="E1435" t="s">
        <v>901</v>
      </c>
      <c r="F1435">
        <v>3</v>
      </c>
      <c r="G1435">
        <v>10</v>
      </c>
      <c r="H1435">
        <v>80</v>
      </c>
      <c r="I1435">
        <v>60</v>
      </c>
    </row>
    <row r="1436" spans="1:9" x14ac:dyDescent="0.3">
      <c r="A1436">
        <v>3050404</v>
      </c>
      <c r="B1436">
        <v>5</v>
      </c>
      <c r="C1436">
        <v>3</v>
      </c>
      <c r="D1436">
        <v>30504</v>
      </c>
      <c r="E1436" t="s">
        <v>1597</v>
      </c>
      <c r="F1436">
        <v>4</v>
      </c>
      <c r="G1436">
        <v>10</v>
      </c>
      <c r="H1436">
        <v>160</v>
      </c>
    </row>
    <row r="1437" spans="1:9" x14ac:dyDescent="0.3">
      <c r="A1437">
        <v>3050405</v>
      </c>
      <c r="B1437">
        <v>5</v>
      </c>
      <c r="C1437">
        <v>3</v>
      </c>
      <c r="D1437">
        <v>30504</v>
      </c>
      <c r="E1437" t="s">
        <v>1598</v>
      </c>
      <c r="F1437">
        <v>5</v>
      </c>
      <c r="G1437">
        <v>10</v>
      </c>
      <c r="H1437">
        <v>260</v>
      </c>
    </row>
    <row r="1438" spans="1:9" x14ac:dyDescent="0.3">
      <c r="A1438">
        <v>3050500</v>
      </c>
      <c r="B1438">
        <v>5</v>
      </c>
      <c r="C1438">
        <v>3</v>
      </c>
      <c r="D1438">
        <v>30505</v>
      </c>
      <c r="E1438" t="s">
        <v>902</v>
      </c>
      <c r="F1438">
        <v>0</v>
      </c>
      <c r="G1438">
        <v>0</v>
      </c>
      <c r="H1438">
        <v>0</v>
      </c>
      <c r="I1438">
        <v>0</v>
      </c>
    </row>
    <row r="1439" spans="1:9" x14ac:dyDescent="0.3">
      <c r="A1439">
        <v>3050501</v>
      </c>
      <c r="B1439">
        <v>5</v>
      </c>
      <c r="C1439">
        <v>3</v>
      </c>
      <c r="D1439">
        <v>30505</v>
      </c>
      <c r="E1439" t="s">
        <v>903</v>
      </c>
      <c r="F1439">
        <v>1</v>
      </c>
      <c r="G1439">
        <v>10</v>
      </c>
      <c r="H1439">
        <v>10</v>
      </c>
      <c r="I1439">
        <v>10</v>
      </c>
    </row>
    <row r="1440" spans="1:9" x14ac:dyDescent="0.3">
      <c r="A1440">
        <v>3050502</v>
      </c>
      <c r="B1440">
        <v>5</v>
      </c>
      <c r="C1440">
        <v>3</v>
      </c>
      <c r="D1440">
        <v>30505</v>
      </c>
      <c r="E1440" t="s">
        <v>904</v>
      </c>
      <c r="F1440">
        <v>2</v>
      </c>
      <c r="G1440">
        <v>10</v>
      </c>
      <c r="H1440">
        <v>30</v>
      </c>
      <c r="I1440">
        <v>30</v>
      </c>
    </row>
    <row r="1441" spans="1:9" x14ac:dyDescent="0.3">
      <c r="A1441">
        <v>3050503</v>
      </c>
      <c r="B1441">
        <v>5</v>
      </c>
      <c r="C1441">
        <v>3</v>
      </c>
      <c r="D1441">
        <v>30505</v>
      </c>
      <c r="E1441" t="s">
        <v>905</v>
      </c>
      <c r="F1441">
        <v>3</v>
      </c>
      <c r="G1441">
        <v>10</v>
      </c>
      <c r="H1441">
        <v>80</v>
      </c>
      <c r="I1441">
        <v>60</v>
      </c>
    </row>
    <row r="1442" spans="1:9" x14ac:dyDescent="0.3">
      <c r="A1442">
        <v>3050504</v>
      </c>
      <c r="B1442">
        <v>5</v>
      </c>
      <c r="C1442">
        <v>3</v>
      </c>
      <c r="D1442">
        <v>30505</v>
      </c>
      <c r="E1442" t="s">
        <v>1599</v>
      </c>
      <c r="F1442">
        <v>4</v>
      </c>
      <c r="G1442">
        <v>10</v>
      </c>
      <c r="H1442">
        <v>160</v>
      </c>
    </row>
    <row r="1443" spans="1:9" x14ac:dyDescent="0.3">
      <c r="A1443">
        <v>3050505</v>
      </c>
      <c r="B1443">
        <v>5</v>
      </c>
      <c r="C1443">
        <v>3</v>
      </c>
      <c r="D1443">
        <v>30505</v>
      </c>
      <c r="E1443" t="s">
        <v>1600</v>
      </c>
      <c r="F1443">
        <v>5</v>
      </c>
      <c r="G1443">
        <v>10</v>
      </c>
      <c r="H1443">
        <v>260</v>
      </c>
    </row>
    <row r="1444" spans="1:9" x14ac:dyDescent="0.3">
      <c r="A1444">
        <v>3050600</v>
      </c>
      <c r="B1444">
        <v>5</v>
      </c>
      <c r="C1444">
        <v>3</v>
      </c>
      <c r="D1444">
        <v>30506</v>
      </c>
      <c r="E1444" t="s">
        <v>906</v>
      </c>
      <c r="F1444">
        <v>0</v>
      </c>
      <c r="G1444">
        <v>0</v>
      </c>
      <c r="H1444">
        <v>0</v>
      </c>
      <c r="I1444">
        <v>0</v>
      </c>
    </row>
    <row r="1445" spans="1:9" x14ac:dyDescent="0.3">
      <c r="A1445">
        <v>3050601</v>
      </c>
      <c r="B1445">
        <v>5</v>
      </c>
      <c r="C1445">
        <v>3</v>
      </c>
      <c r="D1445">
        <v>30506</v>
      </c>
      <c r="E1445" t="s">
        <v>907</v>
      </c>
      <c r="F1445">
        <v>1</v>
      </c>
      <c r="G1445">
        <v>10</v>
      </c>
      <c r="H1445">
        <v>10</v>
      </c>
      <c r="I1445">
        <v>10</v>
      </c>
    </row>
    <row r="1446" spans="1:9" x14ac:dyDescent="0.3">
      <c r="A1446">
        <v>3050602</v>
      </c>
      <c r="B1446">
        <v>5</v>
      </c>
      <c r="C1446">
        <v>3</v>
      </c>
      <c r="D1446">
        <v>30506</v>
      </c>
      <c r="E1446" t="s">
        <v>908</v>
      </c>
      <c r="F1446">
        <v>2</v>
      </c>
      <c r="G1446">
        <v>10</v>
      </c>
      <c r="H1446">
        <v>30</v>
      </c>
      <c r="I1446">
        <v>30</v>
      </c>
    </row>
    <row r="1447" spans="1:9" x14ac:dyDescent="0.3">
      <c r="A1447">
        <v>3050603</v>
      </c>
      <c r="B1447">
        <v>5</v>
      </c>
      <c r="C1447">
        <v>3</v>
      </c>
      <c r="D1447">
        <v>30506</v>
      </c>
      <c r="E1447" t="s">
        <v>909</v>
      </c>
      <c r="F1447">
        <v>3</v>
      </c>
      <c r="G1447">
        <v>10</v>
      </c>
      <c r="H1447">
        <v>80</v>
      </c>
      <c r="I1447">
        <v>60</v>
      </c>
    </row>
    <row r="1448" spans="1:9" x14ac:dyDescent="0.3">
      <c r="A1448">
        <v>3050604</v>
      </c>
      <c r="B1448">
        <v>5</v>
      </c>
      <c r="C1448">
        <v>3</v>
      </c>
      <c r="D1448">
        <v>30506</v>
      </c>
      <c r="E1448" t="s">
        <v>1601</v>
      </c>
      <c r="F1448">
        <v>4</v>
      </c>
      <c r="G1448">
        <v>10</v>
      </c>
      <c r="H1448">
        <v>160</v>
      </c>
    </row>
    <row r="1449" spans="1:9" x14ac:dyDescent="0.3">
      <c r="A1449">
        <v>3050605</v>
      </c>
      <c r="B1449">
        <v>5</v>
      </c>
      <c r="C1449">
        <v>3</v>
      </c>
      <c r="D1449">
        <v>30506</v>
      </c>
      <c r="E1449" t="s">
        <v>1602</v>
      </c>
      <c r="F1449">
        <v>5</v>
      </c>
      <c r="G1449">
        <v>10</v>
      </c>
      <c r="H1449">
        <v>260</v>
      </c>
    </row>
    <row r="1450" spans="1:9" x14ac:dyDescent="0.3">
      <c r="A1450">
        <v>3050700</v>
      </c>
      <c r="B1450">
        <v>5</v>
      </c>
      <c r="C1450">
        <v>3</v>
      </c>
      <c r="D1450">
        <v>30507</v>
      </c>
      <c r="E1450" t="s">
        <v>910</v>
      </c>
      <c r="F1450">
        <v>0</v>
      </c>
      <c r="G1450">
        <v>0</v>
      </c>
      <c r="H1450">
        <v>0</v>
      </c>
      <c r="I1450">
        <v>0</v>
      </c>
    </row>
    <row r="1451" spans="1:9" x14ac:dyDescent="0.3">
      <c r="A1451">
        <v>3050701</v>
      </c>
      <c r="B1451">
        <v>5</v>
      </c>
      <c r="C1451">
        <v>3</v>
      </c>
      <c r="D1451">
        <v>30507</v>
      </c>
      <c r="E1451" t="s">
        <v>366</v>
      </c>
      <c r="F1451">
        <v>1</v>
      </c>
      <c r="G1451">
        <v>10</v>
      </c>
      <c r="H1451">
        <v>10</v>
      </c>
      <c r="I1451">
        <v>10</v>
      </c>
    </row>
    <row r="1452" spans="1:9" x14ac:dyDescent="0.3">
      <c r="A1452">
        <v>3050702</v>
      </c>
      <c r="B1452">
        <v>5</v>
      </c>
      <c r="C1452">
        <v>3</v>
      </c>
      <c r="D1452">
        <v>30507</v>
      </c>
      <c r="E1452" t="s">
        <v>367</v>
      </c>
      <c r="F1452">
        <v>2</v>
      </c>
      <c r="G1452">
        <v>10</v>
      </c>
      <c r="H1452">
        <v>30</v>
      </c>
      <c r="I1452">
        <v>30</v>
      </c>
    </row>
    <row r="1453" spans="1:9" x14ac:dyDescent="0.3">
      <c r="A1453">
        <v>3050703</v>
      </c>
      <c r="B1453">
        <v>5</v>
      </c>
      <c r="C1453">
        <v>3</v>
      </c>
      <c r="D1453">
        <v>30507</v>
      </c>
      <c r="E1453" t="s">
        <v>368</v>
      </c>
      <c r="F1453">
        <v>3</v>
      </c>
      <c r="G1453">
        <v>10</v>
      </c>
      <c r="H1453">
        <v>80</v>
      </c>
      <c r="I1453">
        <v>60</v>
      </c>
    </row>
    <row r="1454" spans="1:9" x14ac:dyDescent="0.3">
      <c r="A1454">
        <v>3050800</v>
      </c>
      <c r="B1454">
        <v>5</v>
      </c>
      <c r="C1454">
        <v>3</v>
      </c>
      <c r="D1454">
        <v>30508</v>
      </c>
      <c r="E1454" t="s">
        <v>911</v>
      </c>
      <c r="F1454">
        <v>0</v>
      </c>
      <c r="G1454">
        <v>0</v>
      </c>
      <c r="H1454">
        <v>0</v>
      </c>
      <c r="I1454">
        <v>0</v>
      </c>
    </row>
    <row r="1455" spans="1:9" x14ac:dyDescent="0.3">
      <c r="A1455">
        <v>3050801</v>
      </c>
      <c r="B1455">
        <v>5</v>
      </c>
      <c r="C1455">
        <v>3</v>
      </c>
      <c r="D1455">
        <v>30508</v>
      </c>
      <c r="E1455" t="s">
        <v>912</v>
      </c>
      <c r="F1455">
        <v>1</v>
      </c>
      <c r="G1455">
        <v>10</v>
      </c>
      <c r="H1455">
        <v>10</v>
      </c>
      <c r="I1455">
        <v>10</v>
      </c>
    </row>
    <row r="1456" spans="1:9" x14ac:dyDescent="0.3">
      <c r="A1456">
        <v>3050802</v>
      </c>
      <c r="B1456">
        <v>5</v>
      </c>
      <c r="C1456">
        <v>3</v>
      </c>
      <c r="D1456">
        <v>30508</v>
      </c>
      <c r="E1456" t="s">
        <v>913</v>
      </c>
      <c r="F1456">
        <v>2</v>
      </c>
      <c r="G1456">
        <v>10</v>
      </c>
      <c r="H1456">
        <v>30</v>
      </c>
      <c r="I1456">
        <v>30</v>
      </c>
    </row>
    <row r="1457" spans="1:9" x14ac:dyDescent="0.3">
      <c r="A1457">
        <v>3050803</v>
      </c>
      <c r="B1457">
        <v>5</v>
      </c>
      <c r="C1457">
        <v>3</v>
      </c>
      <c r="D1457">
        <v>30508</v>
      </c>
      <c r="E1457" t="s">
        <v>914</v>
      </c>
      <c r="F1457">
        <v>3</v>
      </c>
      <c r="G1457">
        <v>10</v>
      </c>
      <c r="H1457">
        <v>80</v>
      </c>
      <c r="I1457">
        <v>60</v>
      </c>
    </row>
    <row r="1458" spans="1:9" x14ac:dyDescent="0.3">
      <c r="A1458">
        <v>3050900</v>
      </c>
      <c r="B1458">
        <v>5</v>
      </c>
      <c r="C1458">
        <v>3</v>
      </c>
      <c r="D1458">
        <v>30509</v>
      </c>
      <c r="E1458" t="s">
        <v>915</v>
      </c>
      <c r="F1458">
        <v>0</v>
      </c>
      <c r="G1458">
        <v>0</v>
      </c>
      <c r="H1458">
        <v>0</v>
      </c>
      <c r="I1458">
        <v>0</v>
      </c>
    </row>
    <row r="1459" spans="1:9" x14ac:dyDescent="0.3">
      <c r="A1459">
        <v>3050901</v>
      </c>
      <c r="B1459">
        <v>5</v>
      </c>
      <c r="C1459">
        <v>3</v>
      </c>
      <c r="D1459">
        <v>30509</v>
      </c>
      <c r="E1459" t="s">
        <v>916</v>
      </c>
      <c r="F1459">
        <v>1</v>
      </c>
      <c r="G1459">
        <v>50</v>
      </c>
      <c r="H1459">
        <v>10</v>
      </c>
      <c r="I1459">
        <v>10</v>
      </c>
    </row>
    <row r="1460" spans="1:9" x14ac:dyDescent="0.3">
      <c r="A1460">
        <v>3050902</v>
      </c>
      <c r="B1460">
        <v>5</v>
      </c>
      <c r="C1460">
        <v>3</v>
      </c>
      <c r="D1460">
        <v>30509</v>
      </c>
      <c r="E1460" t="s">
        <v>917</v>
      </c>
      <c r="F1460">
        <v>2</v>
      </c>
      <c r="G1460">
        <v>50</v>
      </c>
      <c r="H1460">
        <v>30</v>
      </c>
      <c r="I1460">
        <v>30</v>
      </c>
    </row>
    <row r="1461" spans="1:9" x14ac:dyDescent="0.3">
      <c r="A1461">
        <v>3050903</v>
      </c>
      <c r="B1461">
        <v>5</v>
      </c>
      <c r="C1461">
        <v>3</v>
      </c>
      <c r="D1461">
        <v>30509</v>
      </c>
      <c r="E1461" t="s">
        <v>918</v>
      </c>
      <c r="F1461">
        <v>3</v>
      </c>
      <c r="G1461">
        <v>50</v>
      </c>
      <c r="H1461">
        <v>80</v>
      </c>
      <c r="I1461">
        <v>60</v>
      </c>
    </row>
    <row r="1462" spans="1:9" x14ac:dyDescent="0.3">
      <c r="A1462">
        <v>3050904</v>
      </c>
      <c r="B1462">
        <v>5</v>
      </c>
      <c r="C1462">
        <v>3</v>
      </c>
      <c r="D1462">
        <v>30509</v>
      </c>
      <c r="E1462" t="s">
        <v>919</v>
      </c>
      <c r="F1462">
        <v>4</v>
      </c>
      <c r="G1462">
        <v>50</v>
      </c>
      <c r="H1462">
        <v>160</v>
      </c>
      <c r="I1462">
        <v>100</v>
      </c>
    </row>
    <row r="1463" spans="1:9" x14ac:dyDescent="0.3">
      <c r="A1463">
        <v>3050905</v>
      </c>
      <c r="B1463">
        <v>5</v>
      </c>
      <c r="C1463">
        <v>3</v>
      </c>
      <c r="D1463">
        <v>30509</v>
      </c>
      <c r="E1463" t="s">
        <v>920</v>
      </c>
      <c r="F1463">
        <v>5</v>
      </c>
      <c r="G1463">
        <v>50</v>
      </c>
      <c r="H1463">
        <v>260</v>
      </c>
      <c r="I1463">
        <v>150</v>
      </c>
    </row>
    <row r="1464" spans="1:9" x14ac:dyDescent="0.3">
      <c r="A1464">
        <v>3051000</v>
      </c>
      <c r="B1464">
        <v>5</v>
      </c>
      <c r="C1464">
        <v>3</v>
      </c>
      <c r="D1464">
        <v>30510</v>
      </c>
      <c r="E1464" t="s">
        <v>921</v>
      </c>
      <c r="F1464">
        <v>0</v>
      </c>
      <c r="G1464">
        <v>0</v>
      </c>
      <c r="H1464">
        <v>0</v>
      </c>
      <c r="I1464">
        <v>0</v>
      </c>
    </row>
    <row r="1465" spans="1:9" x14ac:dyDescent="0.3">
      <c r="A1465">
        <v>3051001</v>
      </c>
      <c r="B1465">
        <v>5</v>
      </c>
      <c r="C1465">
        <v>3</v>
      </c>
      <c r="D1465">
        <v>30510</v>
      </c>
      <c r="E1465" t="s">
        <v>922</v>
      </c>
      <c r="F1465">
        <v>1</v>
      </c>
      <c r="G1465">
        <v>10</v>
      </c>
      <c r="H1465">
        <v>10</v>
      </c>
      <c r="I1465">
        <v>10</v>
      </c>
    </row>
    <row r="1466" spans="1:9" x14ac:dyDescent="0.3">
      <c r="A1466">
        <v>3051002</v>
      </c>
      <c r="B1466">
        <v>5</v>
      </c>
      <c r="C1466">
        <v>3</v>
      </c>
      <c r="D1466">
        <v>30510</v>
      </c>
      <c r="E1466" t="s">
        <v>923</v>
      </c>
      <c r="F1466">
        <v>2</v>
      </c>
      <c r="G1466">
        <v>10</v>
      </c>
      <c r="H1466">
        <v>30</v>
      </c>
      <c r="I1466">
        <v>30</v>
      </c>
    </row>
    <row r="1467" spans="1:9" x14ac:dyDescent="0.3">
      <c r="A1467">
        <v>3051003</v>
      </c>
      <c r="B1467">
        <v>5</v>
      </c>
      <c r="C1467">
        <v>3</v>
      </c>
      <c r="D1467">
        <v>30510</v>
      </c>
      <c r="E1467" t="s">
        <v>924</v>
      </c>
      <c r="F1467">
        <v>3</v>
      </c>
      <c r="G1467">
        <v>10</v>
      </c>
      <c r="H1467">
        <v>60</v>
      </c>
      <c r="I1467">
        <v>60</v>
      </c>
    </row>
    <row r="1468" spans="1:9" x14ac:dyDescent="0.3">
      <c r="A1468">
        <v>3051004</v>
      </c>
      <c r="B1468">
        <v>5</v>
      </c>
      <c r="C1468">
        <v>3</v>
      </c>
      <c r="D1468">
        <v>30510</v>
      </c>
      <c r="E1468" t="s">
        <v>1436</v>
      </c>
      <c r="F1468">
        <v>4</v>
      </c>
      <c r="G1468">
        <v>10</v>
      </c>
      <c r="H1468">
        <v>100</v>
      </c>
    </row>
    <row r="1469" spans="1:9" x14ac:dyDescent="0.3">
      <c r="A1469">
        <v>3051005</v>
      </c>
      <c r="B1469">
        <v>5</v>
      </c>
      <c r="C1469">
        <v>3</v>
      </c>
      <c r="D1469">
        <v>30510</v>
      </c>
      <c r="E1469" t="s">
        <v>1437</v>
      </c>
      <c r="F1469">
        <v>5</v>
      </c>
      <c r="G1469">
        <v>10</v>
      </c>
      <c r="H1469">
        <v>150</v>
      </c>
    </row>
    <row r="1470" spans="1:9" x14ac:dyDescent="0.3">
      <c r="A1470">
        <v>3051100</v>
      </c>
      <c r="B1470">
        <v>5</v>
      </c>
      <c r="C1470">
        <v>3</v>
      </c>
      <c r="D1470">
        <v>30511</v>
      </c>
      <c r="E1470" t="s">
        <v>925</v>
      </c>
      <c r="F1470">
        <v>0</v>
      </c>
      <c r="G1470">
        <v>0</v>
      </c>
      <c r="H1470">
        <v>0</v>
      </c>
      <c r="I1470">
        <v>0</v>
      </c>
    </row>
    <row r="1471" spans="1:9" x14ac:dyDescent="0.3">
      <c r="A1471">
        <v>3051101</v>
      </c>
      <c r="B1471">
        <v>5</v>
      </c>
      <c r="C1471">
        <v>3</v>
      </c>
      <c r="D1471">
        <v>30511</v>
      </c>
      <c r="E1471" t="s">
        <v>926</v>
      </c>
      <c r="F1471">
        <v>1</v>
      </c>
      <c r="G1471">
        <v>10</v>
      </c>
      <c r="H1471">
        <v>10</v>
      </c>
      <c r="I1471">
        <v>10</v>
      </c>
    </row>
    <row r="1472" spans="1:9" x14ac:dyDescent="0.3">
      <c r="A1472">
        <v>3051102</v>
      </c>
      <c r="B1472">
        <v>5</v>
      </c>
      <c r="C1472">
        <v>3</v>
      </c>
      <c r="D1472">
        <v>30511</v>
      </c>
      <c r="E1472" t="s">
        <v>927</v>
      </c>
      <c r="F1472">
        <v>2</v>
      </c>
      <c r="G1472">
        <v>10</v>
      </c>
      <c r="H1472">
        <v>30</v>
      </c>
      <c r="I1472">
        <v>30</v>
      </c>
    </row>
    <row r="1473" spans="1:9" x14ac:dyDescent="0.3">
      <c r="A1473">
        <v>3051103</v>
      </c>
      <c r="B1473">
        <v>5</v>
      </c>
      <c r="C1473">
        <v>3</v>
      </c>
      <c r="D1473">
        <v>30511</v>
      </c>
      <c r="E1473" t="s">
        <v>928</v>
      </c>
      <c r="F1473">
        <v>3</v>
      </c>
      <c r="G1473">
        <v>10</v>
      </c>
      <c r="H1473">
        <v>60</v>
      </c>
      <c r="I1473">
        <v>60</v>
      </c>
    </row>
    <row r="1474" spans="1:9" x14ac:dyDescent="0.3">
      <c r="A1474">
        <v>3051104</v>
      </c>
      <c r="B1474">
        <v>5</v>
      </c>
      <c r="C1474">
        <v>3</v>
      </c>
      <c r="D1474">
        <v>30511</v>
      </c>
      <c r="E1474" t="s">
        <v>929</v>
      </c>
      <c r="F1474">
        <v>4</v>
      </c>
      <c r="G1474">
        <v>10</v>
      </c>
      <c r="H1474">
        <v>100</v>
      </c>
      <c r="I1474">
        <v>100</v>
      </c>
    </row>
    <row r="1475" spans="1:9" x14ac:dyDescent="0.3">
      <c r="A1475">
        <v>3051105</v>
      </c>
      <c r="B1475">
        <v>5</v>
      </c>
      <c r="C1475">
        <v>3</v>
      </c>
      <c r="D1475">
        <v>30511</v>
      </c>
      <c r="E1475" t="s">
        <v>930</v>
      </c>
      <c r="F1475">
        <v>5</v>
      </c>
      <c r="G1475">
        <v>10</v>
      </c>
      <c r="H1475">
        <v>150</v>
      </c>
      <c r="I1475">
        <v>150</v>
      </c>
    </row>
    <row r="1476" spans="1:9" x14ac:dyDescent="0.3">
      <c r="A1476">
        <v>3051106</v>
      </c>
      <c r="B1476">
        <v>5</v>
      </c>
      <c r="C1476">
        <v>3</v>
      </c>
      <c r="D1476">
        <v>30511</v>
      </c>
      <c r="E1476" t="s">
        <v>1391</v>
      </c>
      <c r="F1476">
        <v>6</v>
      </c>
      <c r="G1476">
        <v>10</v>
      </c>
      <c r="H1476">
        <v>210</v>
      </c>
    </row>
    <row r="1477" spans="1:9" x14ac:dyDescent="0.3">
      <c r="A1477">
        <v>3051107</v>
      </c>
      <c r="B1477">
        <v>5</v>
      </c>
      <c r="C1477">
        <v>3</v>
      </c>
      <c r="D1477">
        <v>30511</v>
      </c>
      <c r="E1477" t="s">
        <v>1392</v>
      </c>
      <c r="F1477">
        <v>7</v>
      </c>
      <c r="G1477">
        <v>10</v>
      </c>
      <c r="H1477">
        <v>280</v>
      </c>
    </row>
    <row r="1478" spans="1:9" x14ac:dyDescent="0.3">
      <c r="A1478">
        <v>3051108</v>
      </c>
      <c r="B1478">
        <v>5</v>
      </c>
      <c r="C1478">
        <v>3</v>
      </c>
      <c r="D1478">
        <v>30511</v>
      </c>
      <c r="E1478" t="s">
        <v>1393</v>
      </c>
      <c r="F1478">
        <v>8</v>
      </c>
      <c r="G1478">
        <v>10</v>
      </c>
      <c r="H1478">
        <v>360</v>
      </c>
    </row>
    <row r="1479" spans="1:9" x14ac:dyDescent="0.3">
      <c r="A1479">
        <v>3051109</v>
      </c>
      <c r="B1479">
        <v>5</v>
      </c>
      <c r="C1479">
        <v>3</v>
      </c>
      <c r="D1479">
        <v>30511</v>
      </c>
      <c r="E1479" t="s">
        <v>1394</v>
      </c>
      <c r="F1479">
        <v>9</v>
      </c>
      <c r="G1479">
        <v>10</v>
      </c>
      <c r="H1479">
        <v>450</v>
      </c>
    </row>
    <row r="1480" spans="1:9" x14ac:dyDescent="0.3">
      <c r="A1480">
        <v>3051110</v>
      </c>
      <c r="B1480">
        <v>5</v>
      </c>
      <c r="C1480">
        <v>3</v>
      </c>
      <c r="D1480">
        <v>30511</v>
      </c>
      <c r="E1480" t="s">
        <v>1395</v>
      </c>
      <c r="F1480">
        <v>10</v>
      </c>
      <c r="G1480">
        <v>10</v>
      </c>
      <c r="H1480">
        <v>550</v>
      </c>
    </row>
    <row r="1481" spans="1:9" x14ac:dyDescent="0.3">
      <c r="A1481">
        <v>3051200</v>
      </c>
      <c r="B1481">
        <v>5</v>
      </c>
      <c r="C1481">
        <v>3</v>
      </c>
      <c r="D1481">
        <v>30512</v>
      </c>
      <c r="E1481" t="s">
        <v>931</v>
      </c>
      <c r="F1481">
        <v>0</v>
      </c>
      <c r="G1481">
        <v>0</v>
      </c>
      <c r="H1481">
        <v>0</v>
      </c>
      <c r="I1481">
        <v>0</v>
      </c>
    </row>
    <row r="1482" spans="1:9" x14ac:dyDescent="0.3">
      <c r="A1482">
        <v>3051201</v>
      </c>
      <c r="B1482">
        <v>5</v>
      </c>
      <c r="C1482">
        <v>3</v>
      </c>
      <c r="D1482">
        <v>30512</v>
      </c>
      <c r="E1482" t="s">
        <v>932</v>
      </c>
      <c r="F1482">
        <v>1</v>
      </c>
      <c r="G1482">
        <v>10</v>
      </c>
      <c r="H1482">
        <v>20</v>
      </c>
      <c r="I1482">
        <v>10</v>
      </c>
    </row>
    <row r="1483" spans="1:9" x14ac:dyDescent="0.3">
      <c r="A1483">
        <v>3051202</v>
      </c>
      <c r="B1483">
        <v>5</v>
      </c>
      <c r="C1483">
        <v>3</v>
      </c>
      <c r="D1483">
        <v>30512</v>
      </c>
      <c r="E1483" t="s">
        <v>933</v>
      </c>
      <c r="F1483">
        <v>2</v>
      </c>
      <c r="G1483">
        <v>10</v>
      </c>
      <c r="H1483">
        <v>60</v>
      </c>
      <c r="I1483">
        <v>30</v>
      </c>
    </row>
    <row r="1484" spans="1:9" x14ac:dyDescent="0.3">
      <c r="A1484">
        <v>3051203</v>
      </c>
      <c r="B1484">
        <v>5</v>
      </c>
      <c r="C1484">
        <v>3</v>
      </c>
      <c r="D1484">
        <v>30512</v>
      </c>
      <c r="E1484" t="s">
        <v>934</v>
      </c>
      <c r="F1484">
        <v>3</v>
      </c>
      <c r="G1484">
        <v>10</v>
      </c>
      <c r="H1484">
        <v>120</v>
      </c>
      <c r="I1484">
        <v>60</v>
      </c>
    </row>
    <row r="1485" spans="1:9" x14ac:dyDescent="0.3">
      <c r="A1485">
        <v>3051204</v>
      </c>
      <c r="B1485">
        <v>5</v>
      </c>
      <c r="C1485">
        <v>3</v>
      </c>
      <c r="D1485">
        <v>30512</v>
      </c>
      <c r="E1485" t="s">
        <v>935</v>
      </c>
      <c r="F1485">
        <v>4</v>
      </c>
      <c r="G1485">
        <v>10</v>
      </c>
      <c r="H1485">
        <v>200</v>
      </c>
      <c r="I1485">
        <v>100</v>
      </c>
    </row>
    <row r="1486" spans="1:9" x14ac:dyDescent="0.3">
      <c r="A1486">
        <v>3051205</v>
      </c>
      <c r="B1486">
        <v>5</v>
      </c>
      <c r="C1486">
        <v>3</v>
      </c>
      <c r="D1486">
        <v>30512</v>
      </c>
      <c r="E1486" t="s">
        <v>936</v>
      </c>
      <c r="F1486">
        <v>5</v>
      </c>
      <c r="G1486">
        <v>10</v>
      </c>
      <c r="H1486">
        <v>300</v>
      </c>
      <c r="I1486">
        <v>150</v>
      </c>
    </row>
    <row r="1487" spans="1:9" x14ac:dyDescent="0.3">
      <c r="A1487">
        <v>3051300</v>
      </c>
      <c r="B1487">
        <v>5</v>
      </c>
      <c r="C1487">
        <v>3</v>
      </c>
      <c r="D1487">
        <v>30513</v>
      </c>
      <c r="E1487" t="s">
        <v>937</v>
      </c>
      <c r="F1487">
        <v>0</v>
      </c>
      <c r="G1487">
        <v>0</v>
      </c>
      <c r="H1487">
        <v>0</v>
      </c>
      <c r="I1487">
        <v>0</v>
      </c>
    </row>
    <row r="1488" spans="1:9" x14ac:dyDescent="0.3">
      <c r="A1488">
        <v>3051301</v>
      </c>
      <c r="B1488">
        <v>5</v>
      </c>
      <c r="C1488">
        <v>3</v>
      </c>
      <c r="D1488">
        <v>30513</v>
      </c>
      <c r="E1488" t="s">
        <v>938</v>
      </c>
      <c r="F1488">
        <v>1</v>
      </c>
      <c r="G1488">
        <v>10</v>
      </c>
      <c r="H1488">
        <v>10</v>
      </c>
      <c r="I1488">
        <v>10</v>
      </c>
    </row>
    <row r="1489" spans="1:9" x14ac:dyDescent="0.3">
      <c r="A1489">
        <v>3051302</v>
      </c>
      <c r="B1489">
        <v>5</v>
      </c>
      <c r="C1489">
        <v>3</v>
      </c>
      <c r="D1489">
        <v>30513</v>
      </c>
      <c r="E1489" t="s">
        <v>939</v>
      </c>
      <c r="F1489">
        <v>2</v>
      </c>
      <c r="G1489">
        <v>10</v>
      </c>
      <c r="H1489">
        <v>30</v>
      </c>
      <c r="I1489">
        <v>30</v>
      </c>
    </row>
    <row r="1490" spans="1:9" x14ac:dyDescent="0.3">
      <c r="A1490">
        <v>3051303</v>
      </c>
      <c r="B1490">
        <v>5</v>
      </c>
      <c r="C1490">
        <v>3</v>
      </c>
      <c r="D1490">
        <v>30513</v>
      </c>
      <c r="E1490" t="s">
        <v>940</v>
      </c>
      <c r="F1490">
        <v>3</v>
      </c>
      <c r="G1490">
        <v>10</v>
      </c>
      <c r="H1490">
        <v>80</v>
      </c>
      <c r="I1490">
        <v>60</v>
      </c>
    </row>
    <row r="1491" spans="1:9" x14ac:dyDescent="0.3">
      <c r="A1491">
        <v>3051304</v>
      </c>
      <c r="B1491">
        <v>5</v>
      </c>
      <c r="C1491">
        <v>3</v>
      </c>
      <c r="D1491">
        <v>30513</v>
      </c>
      <c r="E1491" t="s">
        <v>1603</v>
      </c>
      <c r="F1491">
        <v>4</v>
      </c>
      <c r="G1491">
        <v>10</v>
      </c>
      <c r="H1491">
        <v>160</v>
      </c>
    </row>
    <row r="1492" spans="1:9" x14ac:dyDescent="0.3">
      <c r="A1492">
        <v>3051305</v>
      </c>
      <c r="B1492">
        <v>5</v>
      </c>
      <c r="C1492">
        <v>3</v>
      </c>
      <c r="D1492">
        <v>30513</v>
      </c>
      <c r="E1492" t="s">
        <v>1604</v>
      </c>
      <c r="F1492">
        <v>5</v>
      </c>
      <c r="G1492">
        <v>10</v>
      </c>
      <c r="H1492">
        <v>260</v>
      </c>
    </row>
    <row r="1493" spans="1:9" x14ac:dyDescent="0.3">
      <c r="A1493">
        <v>3060100</v>
      </c>
      <c r="B1493">
        <v>27</v>
      </c>
      <c r="C1493">
        <v>3</v>
      </c>
      <c r="D1493">
        <v>30601</v>
      </c>
      <c r="E1493" t="s">
        <v>941</v>
      </c>
      <c r="F1493">
        <v>0</v>
      </c>
      <c r="G1493">
        <v>0</v>
      </c>
      <c r="H1493">
        <v>0</v>
      </c>
      <c r="I1493">
        <v>0</v>
      </c>
    </row>
    <row r="1494" spans="1:9" x14ac:dyDescent="0.3">
      <c r="A1494">
        <v>3060101</v>
      </c>
      <c r="B1494">
        <v>27</v>
      </c>
      <c r="C1494">
        <v>3</v>
      </c>
      <c r="D1494">
        <v>30601</v>
      </c>
      <c r="E1494" t="s">
        <v>942</v>
      </c>
      <c r="F1494">
        <v>1</v>
      </c>
      <c r="G1494">
        <v>0</v>
      </c>
      <c r="H1494">
        <v>10</v>
      </c>
      <c r="I1494">
        <v>10</v>
      </c>
    </row>
    <row r="1495" spans="1:9" x14ac:dyDescent="0.3">
      <c r="A1495">
        <v>3060102</v>
      </c>
      <c r="B1495">
        <v>27</v>
      </c>
      <c r="C1495">
        <v>3</v>
      </c>
      <c r="D1495">
        <v>30601</v>
      </c>
      <c r="E1495" t="s">
        <v>943</v>
      </c>
      <c r="F1495">
        <v>2</v>
      </c>
      <c r="G1495">
        <v>10</v>
      </c>
      <c r="H1495">
        <v>30</v>
      </c>
      <c r="I1495">
        <v>30</v>
      </c>
    </row>
    <row r="1496" spans="1:9" x14ac:dyDescent="0.3">
      <c r="A1496">
        <v>3060103</v>
      </c>
      <c r="B1496">
        <v>27</v>
      </c>
      <c r="C1496">
        <v>3</v>
      </c>
      <c r="D1496">
        <v>30601</v>
      </c>
      <c r="E1496" t="s">
        <v>944</v>
      </c>
      <c r="F1496">
        <v>3</v>
      </c>
      <c r="G1496">
        <v>10</v>
      </c>
      <c r="H1496">
        <v>80</v>
      </c>
      <c r="I1496">
        <v>60</v>
      </c>
    </row>
    <row r="1497" spans="1:9" x14ac:dyDescent="0.3">
      <c r="A1497">
        <v>3060104</v>
      </c>
      <c r="B1497">
        <v>27</v>
      </c>
      <c r="C1497">
        <v>3</v>
      </c>
      <c r="D1497">
        <v>30601</v>
      </c>
      <c r="E1497" t="s">
        <v>1623</v>
      </c>
      <c r="F1497">
        <v>4</v>
      </c>
      <c r="G1497">
        <v>10</v>
      </c>
      <c r="H1497">
        <v>160</v>
      </c>
    </row>
    <row r="1498" spans="1:9" x14ac:dyDescent="0.3">
      <c r="A1498">
        <v>3060105</v>
      </c>
      <c r="B1498">
        <v>27</v>
      </c>
      <c r="C1498">
        <v>3</v>
      </c>
      <c r="D1498">
        <v>30601</v>
      </c>
      <c r="E1498" t="s">
        <v>1624</v>
      </c>
      <c r="F1498">
        <v>5</v>
      </c>
      <c r="G1498">
        <v>10</v>
      </c>
      <c r="H1498">
        <v>260</v>
      </c>
    </row>
    <row r="1499" spans="1:9" x14ac:dyDescent="0.3">
      <c r="A1499">
        <v>3060200</v>
      </c>
      <c r="B1499">
        <v>27</v>
      </c>
      <c r="C1499">
        <v>3</v>
      </c>
      <c r="D1499">
        <v>30602</v>
      </c>
      <c r="E1499" t="s">
        <v>945</v>
      </c>
      <c r="F1499">
        <v>0</v>
      </c>
      <c r="G1499">
        <v>0</v>
      </c>
      <c r="H1499">
        <v>0</v>
      </c>
      <c r="I1499">
        <v>0</v>
      </c>
    </row>
    <row r="1500" spans="1:9" x14ac:dyDescent="0.3">
      <c r="A1500">
        <v>3060201</v>
      </c>
      <c r="B1500">
        <v>27</v>
      </c>
      <c r="C1500">
        <v>3</v>
      </c>
      <c r="D1500">
        <v>30602</v>
      </c>
      <c r="E1500" t="s">
        <v>946</v>
      </c>
      <c r="F1500">
        <v>1</v>
      </c>
      <c r="G1500">
        <v>10</v>
      </c>
      <c r="H1500">
        <v>10</v>
      </c>
      <c r="I1500">
        <v>10</v>
      </c>
    </row>
    <row r="1501" spans="1:9" x14ac:dyDescent="0.3">
      <c r="A1501">
        <v>3060202</v>
      </c>
      <c r="B1501">
        <v>27</v>
      </c>
      <c r="C1501">
        <v>3</v>
      </c>
      <c r="D1501">
        <v>30602</v>
      </c>
      <c r="E1501" t="s">
        <v>947</v>
      </c>
      <c r="F1501">
        <v>2</v>
      </c>
      <c r="G1501">
        <v>10</v>
      </c>
      <c r="H1501">
        <v>30</v>
      </c>
      <c r="I1501">
        <v>30</v>
      </c>
    </row>
    <row r="1502" spans="1:9" x14ac:dyDescent="0.3">
      <c r="A1502">
        <v>3060203</v>
      </c>
      <c r="B1502">
        <v>27</v>
      </c>
      <c r="C1502">
        <v>3</v>
      </c>
      <c r="D1502">
        <v>30602</v>
      </c>
      <c r="E1502" t="s">
        <v>948</v>
      </c>
      <c r="F1502">
        <v>3</v>
      </c>
      <c r="G1502">
        <v>10</v>
      </c>
      <c r="H1502">
        <v>80</v>
      </c>
      <c r="I1502">
        <v>60</v>
      </c>
    </row>
    <row r="1503" spans="1:9" x14ac:dyDescent="0.3">
      <c r="A1503">
        <v>3060204</v>
      </c>
      <c r="B1503">
        <v>27</v>
      </c>
      <c r="C1503">
        <v>3</v>
      </c>
      <c r="D1503">
        <v>30602</v>
      </c>
      <c r="E1503" t="s">
        <v>1625</v>
      </c>
      <c r="F1503">
        <v>4</v>
      </c>
      <c r="G1503">
        <v>10</v>
      </c>
      <c r="H1503">
        <v>160</v>
      </c>
    </row>
    <row r="1504" spans="1:9" x14ac:dyDescent="0.3">
      <c r="A1504">
        <v>3060205</v>
      </c>
      <c r="B1504">
        <v>27</v>
      </c>
      <c r="C1504">
        <v>3</v>
      </c>
      <c r="D1504">
        <v>30602</v>
      </c>
      <c r="E1504" t="s">
        <v>1626</v>
      </c>
      <c r="F1504">
        <v>5</v>
      </c>
      <c r="G1504">
        <v>10</v>
      </c>
      <c r="H1504">
        <v>260</v>
      </c>
    </row>
    <row r="1505" spans="1:9" x14ac:dyDescent="0.3">
      <c r="A1505">
        <v>3060300</v>
      </c>
      <c r="B1505">
        <v>27</v>
      </c>
      <c r="C1505">
        <v>3</v>
      </c>
      <c r="D1505">
        <v>30603</v>
      </c>
      <c r="E1505" t="s">
        <v>949</v>
      </c>
      <c r="F1505">
        <v>0</v>
      </c>
      <c r="G1505">
        <v>0</v>
      </c>
      <c r="H1505">
        <v>0</v>
      </c>
      <c r="I1505">
        <v>0</v>
      </c>
    </row>
    <row r="1506" spans="1:9" x14ac:dyDescent="0.3">
      <c r="A1506">
        <v>3060301</v>
      </c>
      <c r="B1506">
        <v>27</v>
      </c>
      <c r="C1506">
        <v>3</v>
      </c>
      <c r="D1506">
        <v>30603</v>
      </c>
      <c r="E1506" t="s">
        <v>950</v>
      </c>
      <c r="F1506">
        <v>1</v>
      </c>
      <c r="G1506">
        <v>10</v>
      </c>
      <c r="H1506">
        <v>10</v>
      </c>
      <c r="I1506">
        <v>10</v>
      </c>
    </row>
    <row r="1507" spans="1:9" x14ac:dyDescent="0.3">
      <c r="A1507">
        <v>3060302</v>
      </c>
      <c r="B1507">
        <v>27</v>
      </c>
      <c r="C1507">
        <v>3</v>
      </c>
      <c r="D1507">
        <v>30603</v>
      </c>
      <c r="E1507" t="s">
        <v>951</v>
      </c>
      <c r="F1507">
        <v>2</v>
      </c>
      <c r="G1507">
        <v>10</v>
      </c>
      <c r="H1507">
        <v>30</v>
      </c>
      <c r="I1507">
        <v>30</v>
      </c>
    </row>
    <row r="1508" spans="1:9" x14ac:dyDescent="0.3">
      <c r="A1508">
        <v>3060303</v>
      </c>
      <c r="B1508">
        <v>27</v>
      </c>
      <c r="C1508">
        <v>3</v>
      </c>
      <c r="D1508">
        <v>30603</v>
      </c>
      <c r="E1508" t="s">
        <v>952</v>
      </c>
      <c r="F1508">
        <v>3</v>
      </c>
      <c r="G1508">
        <v>10</v>
      </c>
      <c r="H1508">
        <v>80</v>
      </c>
      <c r="I1508">
        <v>60</v>
      </c>
    </row>
    <row r="1509" spans="1:9" x14ac:dyDescent="0.3">
      <c r="A1509">
        <v>3060304</v>
      </c>
      <c r="B1509">
        <v>27</v>
      </c>
      <c r="C1509">
        <v>3</v>
      </c>
      <c r="D1509">
        <v>30603</v>
      </c>
      <c r="E1509" t="s">
        <v>1605</v>
      </c>
      <c r="F1509">
        <v>4</v>
      </c>
      <c r="G1509">
        <v>10</v>
      </c>
      <c r="H1509">
        <v>160</v>
      </c>
    </row>
    <row r="1510" spans="1:9" x14ac:dyDescent="0.3">
      <c r="A1510">
        <v>3060305</v>
      </c>
      <c r="B1510">
        <v>27</v>
      </c>
      <c r="C1510">
        <v>3</v>
      </c>
      <c r="D1510">
        <v>30603</v>
      </c>
      <c r="E1510" t="s">
        <v>1606</v>
      </c>
      <c r="F1510">
        <v>5</v>
      </c>
      <c r="G1510">
        <v>10</v>
      </c>
      <c r="H1510">
        <v>260</v>
      </c>
    </row>
    <row r="1511" spans="1:9" x14ac:dyDescent="0.3">
      <c r="A1511">
        <v>3060400</v>
      </c>
      <c r="B1511">
        <v>27</v>
      </c>
      <c r="C1511">
        <v>3</v>
      </c>
      <c r="D1511">
        <v>30604</v>
      </c>
      <c r="E1511" t="s">
        <v>953</v>
      </c>
      <c r="F1511">
        <v>0</v>
      </c>
      <c r="G1511">
        <v>0</v>
      </c>
      <c r="H1511">
        <v>0</v>
      </c>
      <c r="I1511">
        <v>0</v>
      </c>
    </row>
    <row r="1512" spans="1:9" x14ac:dyDescent="0.3">
      <c r="A1512">
        <v>3060401</v>
      </c>
      <c r="B1512">
        <v>27</v>
      </c>
      <c r="C1512">
        <v>3</v>
      </c>
      <c r="D1512">
        <v>30604</v>
      </c>
      <c r="E1512" t="s">
        <v>954</v>
      </c>
      <c r="F1512">
        <v>1</v>
      </c>
      <c r="G1512">
        <v>10</v>
      </c>
      <c r="H1512">
        <v>10</v>
      </c>
      <c r="I1512">
        <v>10</v>
      </c>
    </row>
    <row r="1513" spans="1:9" x14ac:dyDescent="0.3">
      <c r="A1513">
        <v>3060402</v>
      </c>
      <c r="B1513">
        <v>27</v>
      </c>
      <c r="C1513">
        <v>3</v>
      </c>
      <c r="D1513">
        <v>30604</v>
      </c>
      <c r="E1513" t="s">
        <v>955</v>
      </c>
      <c r="F1513">
        <v>2</v>
      </c>
      <c r="G1513">
        <v>10</v>
      </c>
      <c r="H1513">
        <v>30</v>
      </c>
      <c r="I1513">
        <v>30</v>
      </c>
    </row>
    <row r="1514" spans="1:9" x14ac:dyDescent="0.3">
      <c r="A1514">
        <v>3060403</v>
      </c>
      <c r="B1514">
        <v>27</v>
      </c>
      <c r="C1514">
        <v>3</v>
      </c>
      <c r="D1514">
        <v>30604</v>
      </c>
      <c r="E1514" t="s">
        <v>956</v>
      </c>
      <c r="F1514">
        <v>3</v>
      </c>
      <c r="G1514">
        <v>10</v>
      </c>
      <c r="H1514">
        <v>80</v>
      </c>
      <c r="I1514">
        <v>60</v>
      </c>
    </row>
    <row r="1515" spans="1:9" x14ac:dyDescent="0.3">
      <c r="A1515">
        <v>3060404</v>
      </c>
      <c r="B1515">
        <v>27</v>
      </c>
      <c r="C1515">
        <v>3</v>
      </c>
      <c r="D1515">
        <v>30604</v>
      </c>
      <c r="E1515" t="s">
        <v>957</v>
      </c>
      <c r="F1515">
        <v>4</v>
      </c>
      <c r="G1515">
        <v>10</v>
      </c>
      <c r="H1515">
        <v>160</v>
      </c>
      <c r="I1515">
        <v>100</v>
      </c>
    </row>
    <row r="1516" spans="1:9" x14ac:dyDescent="0.3">
      <c r="A1516">
        <v>3060405</v>
      </c>
      <c r="B1516">
        <v>27</v>
      </c>
      <c r="C1516">
        <v>3</v>
      </c>
      <c r="D1516">
        <v>30604</v>
      </c>
      <c r="E1516" t="s">
        <v>958</v>
      </c>
      <c r="F1516">
        <v>5</v>
      </c>
      <c r="G1516">
        <v>10</v>
      </c>
      <c r="H1516">
        <v>260</v>
      </c>
      <c r="I1516">
        <v>150</v>
      </c>
    </row>
    <row r="1517" spans="1:9" x14ac:dyDescent="0.3">
      <c r="A1517">
        <v>3060500</v>
      </c>
      <c r="B1517">
        <v>27</v>
      </c>
      <c r="C1517">
        <v>3</v>
      </c>
      <c r="D1517">
        <v>30605</v>
      </c>
      <c r="E1517" t="s">
        <v>959</v>
      </c>
      <c r="F1517">
        <v>0</v>
      </c>
      <c r="G1517">
        <v>0</v>
      </c>
      <c r="H1517">
        <v>0</v>
      </c>
      <c r="I1517">
        <v>0</v>
      </c>
    </row>
    <row r="1518" spans="1:9" x14ac:dyDescent="0.3">
      <c r="A1518">
        <v>3060501</v>
      </c>
      <c r="B1518">
        <v>27</v>
      </c>
      <c r="C1518">
        <v>3</v>
      </c>
      <c r="D1518">
        <v>30605</v>
      </c>
      <c r="E1518" t="s">
        <v>960</v>
      </c>
      <c r="F1518">
        <v>1</v>
      </c>
      <c r="G1518">
        <v>10</v>
      </c>
      <c r="H1518">
        <v>10</v>
      </c>
      <c r="I1518">
        <v>10</v>
      </c>
    </row>
    <row r="1519" spans="1:9" x14ac:dyDescent="0.3">
      <c r="A1519">
        <v>3060502</v>
      </c>
      <c r="B1519">
        <v>27</v>
      </c>
      <c r="C1519">
        <v>3</v>
      </c>
      <c r="D1519">
        <v>30605</v>
      </c>
      <c r="E1519" t="s">
        <v>961</v>
      </c>
      <c r="F1519">
        <v>2</v>
      </c>
      <c r="G1519">
        <v>10</v>
      </c>
      <c r="H1519">
        <v>30</v>
      </c>
      <c r="I1519">
        <v>30</v>
      </c>
    </row>
    <row r="1520" spans="1:9" x14ac:dyDescent="0.3">
      <c r="A1520">
        <v>3060503</v>
      </c>
      <c r="B1520">
        <v>27</v>
      </c>
      <c r="C1520">
        <v>3</v>
      </c>
      <c r="D1520">
        <v>30605</v>
      </c>
      <c r="E1520" t="s">
        <v>962</v>
      </c>
      <c r="F1520">
        <v>3</v>
      </c>
      <c r="G1520">
        <v>10</v>
      </c>
      <c r="H1520">
        <v>80</v>
      </c>
      <c r="I1520">
        <v>60</v>
      </c>
    </row>
    <row r="1521" spans="1:9" x14ac:dyDescent="0.3">
      <c r="A1521">
        <v>3060504</v>
      </c>
      <c r="B1521">
        <v>27</v>
      </c>
      <c r="C1521">
        <v>3</v>
      </c>
      <c r="D1521">
        <v>30605</v>
      </c>
      <c r="E1521" t="s">
        <v>1607</v>
      </c>
      <c r="F1521">
        <v>4</v>
      </c>
      <c r="G1521">
        <v>10</v>
      </c>
      <c r="H1521">
        <v>160</v>
      </c>
    </row>
    <row r="1522" spans="1:9" x14ac:dyDescent="0.3">
      <c r="A1522">
        <v>3060505</v>
      </c>
      <c r="B1522">
        <v>27</v>
      </c>
      <c r="C1522">
        <v>3</v>
      </c>
      <c r="D1522">
        <v>30605</v>
      </c>
      <c r="E1522" t="s">
        <v>1608</v>
      </c>
      <c r="F1522">
        <v>5</v>
      </c>
      <c r="G1522">
        <v>10</v>
      </c>
      <c r="H1522">
        <v>260</v>
      </c>
    </row>
    <row r="1523" spans="1:9" x14ac:dyDescent="0.3">
      <c r="A1523">
        <v>3060600</v>
      </c>
      <c r="B1523">
        <v>27</v>
      </c>
      <c r="C1523">
        <v>3</v>
      </c>
      <c r="D1523">
        <v>30606</v>
      </c>
      <c r="E1523" t="s">
        <v>963</v>
      </c>
      <c r="F1523">
        <v>0</v>
      </c>
      <c r="G1523">
        <v>0</v>
      </c>
      <c r="H1523">
        <v>0</v>
      </c>
      <c r="I1523">
        <v>0</v>
      </c>
    </row>
    <row r="1524" spans="1:9" x14ac:dyDescent="0.3">
      <c r="A1524">
        <v>3060601</v>
      </c>
      <c r="B1524">
        <v>27</v>
      </c>
      <c r="C1524">
        <v>3</v>
      </c>
      <c r="D1524">
        <v>30606</v>
      </c>
      <c r="E1524" t="s">
        <v>964</v>
      </c>
      <c r="F1524">
        <v>1</v>
      </c>
      <c r="G1524">
        <v>10</v>
      </c>
      <c r="H1524">
        <v>10</v>
      </c>
      <c r="I1524">
        <v>10</v>
      </c>
    </row>
    <row r="1525" spans="1:9" x14ac:dyDescent="0.3">
      <c r="A1525">
        <v>3060602</v>
      </c>
      <c r="B1525">
        <v>27</v>
      </c>
      <c r="C1525">
        <v>3</v>
      </c>
      <c r="D1525">
        <v>30606</v>
      </c>
      <c r="E1525" t="s">
        <v>965</v>
      </c>
      <c r="F1525">
        <v>2</v>
      </c>
      <c r="G1525">
        <v>10</v>
      </c>
      <c r="H1525">
        <v>30</v>
      </c>
      <c r="I1525">
        <v>30</v>
      </c>
    </row>
    <row r="1526" spans="1:9" x14ac:dyDescent="0.3">
      <c r="A1526">
        <v>3060603</v>
      </c>
      <c r="B1526">
        <v>27</v>
      </c>
      <c r="C1526">
        <v>3</v>
      </c>
      <c r="D1526">
        <v>30606</v>
      </c>
      <c r="E1526" t="s">
        <v>966</v>
      </c>
      <c r="F1526">
        <v>3</v>
      </c>
      <c r="G1526">
        <v>10</v>
      </c>
      <c r="H1526">
        <v>60</v>
      </c>
      <c r="I1526">
        <v>60</v>
      </c>
    </row>
    <row r="1527" spans="1:9" x14ac:dyDescent="0.3">
      <c r="A1527">
        <v>3060604</v>
      </c>
      <c r="B1527">
        <v>27</v>
      </c>
      <c r="C1527">
        <v>3</v>
      </c>
      <c r="D1527">
        <v>30606</v>
      </c>
      <c r="E1527" t="s">
        <v>967</v>
      </c>
      <c r="F1527">
        <v>4</v>
      </c>
      <c r="G1527">
        <v>10</v>
      </c>
      <c r="H1527">
        <v>100</v>
      </c>
      <c r="I1527">
        <v>100</v>
      </c>
    </row>
    <row r="1528" spans="1:9" x14ac:dyDescent="0.3">
      <c r="A1528">
        <v>3060605</v>
      </c>
      <c r="B1528">
        <v>27</v>
      </c>
      <c r="C1528">
        <v>3</v>
      </c>
      <c r="D1528">
        <v>30606</v>
      </c>
      <c r="E1528" t="s">
        <v>968</v>
      </c>
      <c r="F1528">
        <v>5</v>
      </c>
      <c r="G1528">
        <v>10</v>
      </c>
      <c r="H1528">
        <v>150</v>
      </c>
      <c r="I1528">
        <v>150</v>
      </c>
    </row>
    <row r="1529" spans="1:9" x14ac:dyDescent="0.3">
      <c r="A1529">
        <v>3060606</v>
      </c>
      <c r="B1529">
        <v>27</v>
      </c>
      <c r="C1529">
        <v>3</v>
      </c>
      <c r="D1529">
        <v>30606</v>
      </c>
      <c r="E1529" t="s">
        <v>1396</v>
      </c>
      <c r="F1529">
        <v>6</v>
      </c>
      <c r="G1529">
        <v>10</v>
      </c>
      <c r="H1529">
        <v>210</v>
      </c>
    </row>
    <row r="1530" spans="1:9" x14ac:dyDescent="0.3">
      <c r="A1530">
        <v>3060607</v>
      </c>
      <c r="B1530">
        <v>27</v>
      </c>
      <c r="C1530">
        <v>3</v>
      </c>
      <c r="D1530">
        <v>30606</v>
      </c>
      <c r="E1530" t="s">
        <v>1397</v>
      </c>
      <c r="F1530">
        <v>7</v>
      </c>
      <c r="G1530">
        <v>10</v>
      </c>
      <c r="H1530">
        <v>280</v>
      </c>
    </row>
    <row r="1531" spans="1:9" x14ac:dyDescent="0.3">
      <c r="A1531">
        <v>3060608</v>
      </c>
      <c r="B1531">
        <v>27</v>
      </c>
      <c r="C1531">
        <v>3</v>
      </c>
      <c r="D1531">
        <v>30606</v>
      </c>
      <c r="E1531" t="s">
        <v>1398</v>
      </c>
      <c r="F1531">
        <v>8</v>
      </c>
      <c r="G1531">
        <v>10</v>
      </c>
      <c r="H1531">
        <v>360</v>
      </c>
    </row>
    <row r="1532" spans="1:9" x14ac:dyDescent="0.3">
      <c r="A1532">
        <v>3060609</v>
      </c>
      <c r="B1532">
        <v>27</v>
      </c>
      <c r="C1532">
        <v>3</v>
      </c>
      <c r="D1532">
        <v>30606</v>
      </c>
      <c r="E1532" t="s">
        <v>1399</v>
      </c>
      <c r="F1532">
        <v>9</v>
      </c>
      <c r="G1532">
        <v>10</v>
      </c>
      <c r="H1532">
        <v>450</v>
      </c>
    </row>
    <row r="1533" spans="1:9" x14ac:dyDescent="0.3">
      <c r="A1533">
        <v>3060610</v>
      </c>
      <c r="B1533">
        <v>27</v>
      </c>
      <c r="C1533">
        <v>3</v>
      </c>
      <c r="D1533">
        <v>30606</v>
      </c>
      <c r="E1533" t="s">
        <v>1400</v>
      </c>
      <c r="F1533">
        <v>10</v>
      </c>
      <c r="G1533">
        <v>10</v>
      </c>
      <c r="H1533">
        <v>550</v>
      </c>
    </row>
    <row r="1534" spans="1:9" x14ac:dyDescent="0.3">
      <c r="A1534">
        <v>3060700</v>
      </c>
      <c r="B1534">
        <v>27</v>
      </c>
      <c r="C1534">
        <v>3</v>
      </c>
      <c r="D1534">
        <v>30607</v>
      </c>
      <c r="E1534" t="s">
        <v>969</v>
      </c>
      <c r="F1534">
        <v>0</v>
      </c>
      <c r="G1534">
        <v>0</v>
      </c>
      <c r="H1534">
        <v>0</v>
      </c>
      <c r="I1534">
        <v>0</v>
      </c>
    </row>
    <row r="1535" spans="1:9" x14ac:dyDescent="0.3">
      <c r="A1535">
        <v>3060701</v>
      </c>
      <c r="B1535">
        <v>27</v>
      </c>
      <c r="C1535">
        <v>3</v>
      </c>
      <c r="D1535">
        <v>30607</v>
      </c>
      <c r="E1535" t="s">
        <v>970</v>
      </c>
      <c r="F1535">
        <v>1</v>
      </c>
      <c r="G1535">
        <v>10</v>
      </c>
      <c r="H1535">
        <v>20</v>
      </c>
      <c r="I1535">
        <v>10</v>
      </c>
    </row>
    <row r="1536" spans="1:9" x14ac:dyDescent="0.3">
      <c r="A1536">
        <v>3060702</v>
      </c>
      <c r="B1536">
        <v>27</v>
      </c>
      <c r="C1536">
        <v>3</v>
      </c>
      <c r="D1536">
        <v>30607</v>
      </c>
      <c r="E1536" t="s">
        <v>971</v>
      </c>
      <c r="F1536">
        <v>2</v>
      </c>
      <c r="G1536">
        <v>10</v>
      </c>
      <c r="H1536">
        <v>60</v>
      </c>
      <c r="I1536">
        <v>30</v>
      </c>
    </row>
    <row r="1537" spans="1:9" x14ac:dyDescent="0.3">
      <c r="A1537">
        <v>3060703</v>
      </c>
      <c r="B1537">
        <v>27</v>
      </c>
      <c r="C1537">
        <v>3</v>
      </c>
      <c r="D1537">
        <v>30607</v>
      </c>
      <c r="E1537" t="s">
        <v>972</v>
      </c>
      <c r="F1537">
        <v>3</v>
      </c>
      <c r="G1537">
        <v>10</v>
      </c>
      <c r="H1537">
        <v>120</v>
      </c>
      <c r="I1537">
        <v>60</v>
      </c>
    </row>
    <row r="1538" spans="1:9" x14ac:dyDescent="0.3">
      <c r="A1538">
        <v>3060704</v>
      </c>
      <c r="B1538">
        <v>27</v>
      </c>
      <c r="C1538">
        <v>3</v>
      </c>
      <c r="D1538">
        <v>30607</v>
      </c>
      <c r="E1538" t="s">
        <v>973</v>
      </c>
      <c r="F1538">
        <v>4</v>
      </c>
      <c r="G1538">
        <v>10</v>
      </c>
      <c r="H1538">
        <v>200</v>
      </c>
      <c r="I1538">
        <v>100</v>
      </c>
    </row>
    <row r="1539" spans="1:9" x14ac:dyDescent="0.3">
      <c r="A1539">
        <v>3060705</v>
      </c>
      <c r="B1539">
        <v>27</v>
      </c>
      <c r="C1539">
        <v>3</v>
      </c>
      <c r="D1539">
        <v>30607</v>
      </c>
      <c r="E1539" t="s">
        <v>974</v>
      </c>
      <c r="F1539">
        <v>5</v>
      </c>
      <c r="G1539">
        <v>10</v>
      </c>
      <c r="H1539">
        <v>300</v>
      </c>
      <c r="I1539">
        <v>150</v>
      </c>
    </row>
    <row r="1540" spans="1:9" x14ac:dyDescent="0.3">
      <c r="A1540">
        <v>3060800</v>
      </c>
      <c r="B1540">
        <v>27</v>
      </c>
      <c r="C1540">
        <v>3</v>
      </c>
      <c r="D1540">
        <v>30608</v>
      </c>
      <c r="E1540" t="s">
        <v>975</v>
      </c>
      <c r="F1540">
        <v>0</v>
      </c>
      <c r="G1540">
        <v>0</v>
      </c>
      <c r="H1540">
        <v>0</v>
      </c>
      <c r="I1540">
        <v>0</v>
      </c>
    </row>
    <row r="1541" spans="1:9" x14ac:dyDescent="0.3">
      <c r="A1541">
        <v>3060801</v>
      </c>
      <c r="B1541">
        <v>27</v>
      </c>
      <c r="C1541">
        <v>3</v>
      </c>
      <c r="D1541">
        <v>30608</v>
      </c>
      <c r="E1541" t="s">
        <v>976</v>
      </c>
      <c r="F1541">
        <v>1</v>
      </c>
      <c r="G1541">
        <v>10</v>
      </c>
      <c r="H1541">
        <v>10</v>
      </c>
      <c r="I1541">
        <v>10</v>
      </c>
    </row>
    <row r="1542" spans="1:9" x14ac:dyDescent="0.3">
      <c r="A1542">
        <v>3060802</v>
      </c>
      <c r="B1542">
        <v>27</v>
      </c>
      <c r="C1542">
        <v>3</v>
      </c>
      <c r="D1542">
        <v>30608</v>
      </c>
      <c r="E1542" t="s">
        <v>977</v>
      </c>
      <c r="F1542">
        <v>2</v>
      </c>
      <c r="G1542">
        <v>10</v>
      </c>
      <c r="H1542">
        <v>30</v>
      </c>
      <c r="I1542">
        <v>30</v>
      </c>
    </row>
    <row r="1543" spans="1:9" x14ac:dyDescent="0.3">
      <c r="A1543">
        <v>3060803</v>
      </c>
      <c r="B1543">
        <v>27</v>
      </c>
      <c r="C1543">
        <v>3</v>
      </c>
      <c r="D1543">
        <v>30608</v>
      </c>
      <c r="E1543" t="s">
        <v>978</v>
      </c>
      <c r="F1543">
        <v>3</v>
      </c>
      <c r="G1543">
        <v>10</v>
      </c>
      <c r="H1543">
        <v>80</v>
      </c>
      <c r="I1543">
        <v>60</v>
      </c>
    </row>
    <row r="1544" spans="1:9" x14ac:dyDescent="0.3">
      <c r="A1544">
        <v>3060900</v>
      </c>
      <c r="B1544">
        <v>27</v>
      </c>
      <c r="C1544">
        <v>3</v>
      </c>
      <c r="D1544">
        <v>30609</v>
      </c>
      <c r="E1544" t="s">
        <v>979</v>
      </c>
      <c r="F1544">
        <v>0</v>
      </c>
      <c r="G1544">
        <v>0</v>
      </c>
      <c r="H1544">
        <v>0</v>
      </c>
      <c r="I1544">
        <v>0</v>
      </c>
    </row>
    <row r="1545" spans="1:9" x14ac:dyDescent="0.3">
      <c r="A1545">
        <v>3060901</v>
      </c>
      <c r="B1545">
        <v>27</v>
      </c>
      <c r="C1545">
        <v>3</v>
      </c>
      <c r="D1545">
        <v>30609</v>
      </c>
      <c r="E1545" t="s">
        <v>980</v>
      </c>
      <c r="F1545">
        <v>1</v>
      </c>
      <c r="G1545">
        <v>10</v>
      </c>
      <c r="H1545">
        <v>20</v>
      </c>
      <c r="I1545">
        <v>10</v>
      </c>
    </row>
    <row r="1546" spans="1:9" x14ac:dyDescent="0.3">
      <c r="A1546">
        <v>3060902</v>
      </c>
      <c r="B1546">
        <v>27</v>
      </c>
      <c r="C1546">
        <v>3</v>
      </c>
      <c r="D1546">
        <v>30609</v>
      </c>
      <c r="E1546" t="s">
        <v>981</v>
      </c>
      <c r="F1546">
        <v>2</v>
      </c>
      <c r="G1546">
        <v>10</v>
      </c>
      <c r="H1546">
        <v>60</v>
      </c>
      <c r="I1546">
        <v>30</v>
      </c>
    </row>
    <row r="1547" spans="1:9" x14ac:dyDescent="0.3">
      <c r="A1547">
        <v>3060903</v>
      </c>
      <c r="B1547">
        <v>27</v>
      </c>
      <c r="C1547">
        <v>3</v>
      </c>
      <c r="D1547">
        <v>30609</v>
      </c>
      <c r="E1547" t="s">
        <v>982</v>
      </c>
      <c r="F1547">
        <v>3</v>
      </c>
      <c r="G1547">
        <v>10</v>
      </c>
      <c r="H1547">
        <v>120</v>
      </c>
      <c r="I1547">
        <v>60</v>
      </c>
    </row>
    <row r="1548" spans="1:9" x14ac:dyDescent="0.3">
      <c r="A1548">
        <v>3060904</v>
      </c>
      <c r="B1548">
        <v>27</v>
      </c>
      <c r="C1548">
        <v>3</v>
      </c>
      <c r="D1548">
        <v>30609</v>
      </c>
      <c r="E1548" t="s">
        <v>983</v>
      </c>
      <c r="F1548">
        <v>4</v>
      </c>
      <c r="G1548">
        <v>10</v>
      </c>
      <c r="H1548">
        <v>200</v>
      </c>
      <c r="I1548">
        <v>100</v>
      </c>
    </row>
    <row r="1549" spans="1:9" x14ac:dyDescent="0.3">
      <c r="A1549">
        <v>3060905</v>
      </c>
      <c r="B1549">
        <v>27</v>
      </c>
      <c r="C1549">
        <v>3</v>
      </c>
      <c r="D1549">
        <v>30609</v>
      </c>
      <c r="E1549" t="s">
        <v>984</v>
      </c>
      <c r="F1549">
        <v>5</v>
      </c>
      <c r="G1549">
        <v>10</v>
      </c>
      <c r="H1549">
        <v>300</v>
      </c>
      <c r="I1549">
        <v>150</v>
      </c>
    </row>
    <row r="1550" spans="1:9" x14ac:dyDescent="0.3">
      <c r="A1550">
        <v>3061000</v>
      </c>
      <c r="B1550">
        <v>27</v>
      </c>
      <c r="C1550">
        <v>3</v>
      </c>
      <c r="D1550">
        <v>30610</v>
      </c>
      <c r="E1550" t="s">
        <v>985</v>
      </c>
      <c r="F1550">
        <v>0</v>
      </c>
      <c r="G1550">
        <v>0</v>
      </c>
      <c r="H1550">
        <v>0</v>
      </c>
      <c r="I1550">
        <v>0</v>
      </c>
    </row>
    <row r="1551" spans="1:9" x14ac:dyDescent="0.3">
      <c r="A1551">
        <v>3061001</v>
      </c>
      <c r="B1551">
        <v>27</v>
      </c>
      <c r="C1551">
        <v>3</v>
      </c>
      <c r="D1551">
        <v>30610</v>
      </c>
      <c r="E1551" t="s">
        <v>986</v>
      </c>
      <c r="F1551">
        <v>1</v>
      </c>
      <c r="G1551">
        <v>10</v>
      </c>
      <c r="H1551">
        <v>10</v>
      </c>
      <c r="I1551">
        <v>10</v>
      </c>
    </row>
    <row r="1552" spans="1:9" x14ac:dyDescent="0.3">
      <c r="A1552">
        <v>3061002</v>
      </c>
      <c r="B1552">
        <v>27</v>
      </c>
      <c r="C1552">
        <v>3</v>
      </c>
      <c r="D1552">
        <v>30610</v>
      </c>
      <c r="E1552" t="s">
        <v>987</v>
      </c>
      <c r="F1552">
        <v>2</v>
      </c>
      <c r="G1552">
        <v>10</v>
      </c>
      <c r="H1552">
        <v>30</v>
      </c>
      <c r="I1552">
        <v>30</v>
      </c>
    </row>
    <row r="1553" spans="1:9" x14ac:dyDescent="0.3">
      <c r="A1553">
        <v>3061003</v>
      </c>
      <c r="B1553">
        <v>27</v>
      </c>
      <c r="C1553">
        <v>3</v>
      </c>
      <c r="D1553">
        <v>30610</v>
      </c>
      <c r="E1553" t="s">
        <v>988</v>
      </c>
      <c r="F1553">
        <v>3</v>
      </c>
      <c r="G1553">
        <v>10</v>
      </c>
      <c r="H1553">
        <v>60</v>
      </c>
      <c r="I1553">
        <v>60</v>
      </c>
    </row>
    <row r="1554" spans="1:9" x14ac:dyDescent="0.3">
      <c r="A1554">
        <v>3061004</v>
      </c>
      <c r="B1554">
        <v>27</v>
      </c>
      <c r="C1554">
        <v>3</v>
      </c>
      <c r="D1554">
        <v>30610</v>
      </c>
      <c r="E1554" t="s">
        <v>1438</v>
      </c>
      <c r="F1554">
        <v>4</v>
      </c>
      <c r="G1554">
        <v>10</v>
      </c>
      <c r="H1554">
        <v>100</v>
      </c>
    </row>
    <row r="1555" spans="1:9" x14ac:dyDescent="0.3">
      <c r="A1555">
        <v>3061005</v>
      </c>
      <c r="B1555">
        <v>27</v>
      </c>
      <c r="C1555">
        <v>3</v>
      </c>
      <c r="D1555">
        <v>30610</v>
      </c>
      <c r="E1555" t="s">
        <v>1439</v>
      </c>
      <c r="F1555">
        <v>5</v>
      </c>
      <c r="G1555">
        <v>10</v>
      </c>
      <c r="H1555">
        <v>150</v>
      </c>
    </row>
    <row r="1556" spans="1:9" x14ac:dyDescent="0.3">
      <c r="A1556">
        <v>3061100</v>
      </c>
      <c r="B1556">
        <v>27</v>
      </c>
      <c r="C1556">
        <v>3</v>
      </c>
      <c r="D1556">
        <v>30611</v>
      </c>
      <c r="E1556" t="s">
        <v>989</v>
      </c>
      <c r="F1556">
        <v>0</v>
      </c>
      <c r="G1556">
        <v>0</v>
      </c>
      <c r="H1556">
        <v>0</v>
      </c>
      <c r="I1556">
        <v>0</v>
      </c>
    </row>
    <row r="1557" spans="1:9" x14ac:dyDescent="0.3">
      <c r="A1557">
        <v>3061101</v>
      </c>
      <c r="B1557">
        <v>27</v>
      </c>
      <c r="C1557">
        <v>3</v>
      </c>
      <c r="D1557">
        <v>30611</v>
      </c>
      <c r="E1557" t="s">
        <v>990</v>
      </c>
      <c r="F1557">
        <v>1</v>
      </c>
      <c r="G1557">
        <v>10</v>
      </c>
      <c r="H1557">
        <v>10</v>
      </c>
      <c r="I1557">
        <v>10</v>
      </c>
    </row>
    <row r="1558" spans="1:9" x14ac:dyDescent="0.3">
      <c r="A1558">
        <v>3061102</v>
      </c>
      <c r="B1558">
        <v>27</v>
      </c>
      <c r="C1558">
        <v>3</v>
      </c>
      <c r="D1558">
        <v>30611</v>
      </c>
      <c r="E1558" t="s">
        <v>991</v>
      </c>
      <c r="F1558">
        <v>2</v>
      </c>
      <c r="G1558">
        <v>10</v>
      </c>
      <c r="H1558">
        <v>30</v>
      </c>
      <c r="I1558">
        <v>30</v>
      </c>
    </row>
    <row r="1559" spans="1:9" x14ac:dyDescent="0.3">
      <c r="A1559">
        <v>3061103</v>
      </c>
      <c r="B1559">
        <v>27</v>
      </c>
      <c r="C1559">
        <v>3</v>
      </c>
      <c r="D1559">
        <v>30611</v>
      </c>
      <c r="E1559" t="s">
        <v>992</v>
      </c>
      <c r="F1559">
        <v>3</v>
      </c>
      <c r="G1559">
        <v>10</v>
      </c>
      <c r="H1559">
        <v>80</v>
      </c>
      <c r="I1559">
        <v>60</v>
      </c>
    </row>
    <row r="1560" spans="1:9" x14ac:dyDescent="0.3">
      <c r="A1560">
        <v>3061104</v>
      </c>
      <c r="B1560">
        <v>27</v>
      </c>
      <c r="C1560">
        <v>3</v>
      </c>
      <c r="D1560">
        <v>30611</v>
      </c>
      <c r="E1560" t="s">
        <v>1609</v>
      </c>
      <c r="F1560">
        <v>4</v>
      </c>
      <c r="G1560">
        <v>10</v>
      </c>
      <c r="H1560">
        <v>160</v>
      </c>
    </row>
    <row r="1561" spans="1:9" x14ac:dyDescent="0.3">
      <c r="A1561">
        <v>3061105</v>
      </c>
      <c r="B1561">
        <v>27</v>
      </c>
      <c r="C1561">
        <v>3</v>
      </c>
      <c r="D1561">
        <v>30611</v>
      </c>
      <c r="E1561" t="s">
        <v>1610</v>
      </c>
      <c r="F1561">
        <v>5</v>
      </c>
      <c r="G1561">
        <v>10</v>
      </c>
      <c r="H1561">
        <v>260</v>
      </c>
    </row>
    <row r="1562" spans="1:9" x14ac:dyDescent="0.3">
      <c r="A1562">
        <v>3061200</v>
      </c>
      <c r="B1562">
        <v>27</v>
      </c>
      <c r="C1562">
        <v>3</v>
      </c>
      <c r="D1562">
        <v>30612</v>
      </c>
      <c r="E1562" t="s">
        <v>993</v>
      </c>
      <c r="F1562">
        <v>0</v>
      </c>
      <c r="G1562">
        <v>0</v>
      </c>
      <c r="H1562">
        <v>0</v>
      </c>
      <c r="I1562">
        <v>0</v>
      </c>
    </row>
    <row r="1563" spans="1:9" x14ac:dyDescent="0.3">
      <c r="A1563">
        <v>3061201</v>
      </c>
      <c r="B1563">
        <v>27</v>
      </c>
      <c r="C1563">
        <v>3</v>
      </c>
      <c r="D1563">
        <v>30612</v>
      </c>
      <c r="E1563" t="s">
        <v>366</v>
      </c>
      <c r="F1563">
        <v>1</v>
      </c>
      <c r="G1563">
        <v>70</v>
      </c>
      <c r="H1563">
        <v>10</v>
      </c>
      <c r="I1563">
        <v>10</v>
      </c>
    </row>
    <row r="1564" spans="1:9" x14ac:dyDescent="0.3">
      <c r="A1564">
        <v>3061202</v>
      </c>
      <c r="B1564">
        <v>27</v>
      </c>
      <c r="C1564">
        <v>3</v>
      </c>
      <c r="D1564">
        <v>30612</v>
      </c>
      <c r="E1564" t="s">
        <v>367</v>
      </c>
      <c r="F1564">
        <v>2</v>
      </c>
      <c r="G1564">
        <v>70</v>
      </c>
      <c r="H1564">
        <v>30</v>
      </c>
      <c r="I1564">
        <v>30</v>
      </c>
    </row>
    <row r="1565" spans="1:9" x14ac:dyDescent="0.3">
      <c r="A1565">
        <v>3061203</v>
      </c>
      <c r="B1565">
        <v>27</v>
      </c>
      <c r="C1565">
        <v>3</v>
      </c>
      <c r="D1565">
        <v>30612</v>
      </c>
      <c r="E1565" t="s">
        <v>368</v>
      </c>
      <c r="F1565">
        <v>3</v>
      </c>
      <c r="G1565">
        <v>70</v>
      </c>
      <c r="H1565">
        <v>80</v>
      </c>
      <c r="I1565">
        <v>60</v>
      </c>
    </row>
    <row r="1566" spans="1:9" x14ac:dyDescent="0.3">
      <c r="A1566">
        <v>3070100</v>
      </c>
      <c r="B1566">
        <v>26</v>
      </c>
      <c r="C1566">
        <v>3</v>
      </c>
      <c r="D1566">
        <v>30701</v>
      </c>
      <c r="E1566" t="s">
        <v>994</v>
      </c>
      <c r="F1566">
        <v>0</v>
      </c>
      <c r="G1566">
        <v>0</v>
      </c>
      <c r="H1566">
        <v>0</v>
      </c>
      <c r="I1566">
        <v>0</v>
      </c>
    </row>
    <row r="1567" spans="1:9" x14ac:dyDescent="0.3">
      <c r="A1567">
        <v>3070101</v>
      </c>
      <c r="B1567">
        <v>26</v>
      </c>
      <c r="C1567">
        <v>3</v>
      </c>
      <c r="D1567">
        <v>30701</v>
      </c>
      <c r="E1567" t="s">
        <v>995</v>
      </c>
      <c r="F1567">
        <v>1</v>
      </c>
      <c r="G1567">
        <v>0</v>
      </c>
      <c r="H1567">
        <v>10</v>
      </c>
      <c r="I1567">
        <v>10</v>
      </c>
    </row>
    <row r="1568" spans="1:9" x14ac:dyDescent="0.3">
      <c r="A1568">
        <v>3070102</v>
      </c>
      <c r="B1568">
        <v>26</v>
      </c>
      <c r="C1568">
        <v>3</v>
      </c>
      <c r="D1568">
        <v>30701</v>
      </c>
      <c r="E1568" t="s">
        <v>996</v>
      </c>
      <c r="F1568">
        <v>2</v>
      </c>
      <c r="G1568">
        <v>10</v>
      </c>
      <c r="H1568">
        <v>30</v>
      </c>
      <c r="I1568">
        <v>30</v>
      </c>
    </row>
    <row r="1569" spans="1:9" x14ac:dyDescent="0.3">
      <c r="A1569">
        <v>3070103</v>
      </c>
      <c r="B1569">
        <v>26</v>
      </c>
      <c r="C1569">
        <v>3</v>
      </c>
      <c r="D1569">
        <v>30701</v>
      </c>
      <c r="E1569" t="s">
        <v>997</v>
      </c>
      <c r="F1569">
        <v>3</v>
      </c>
      <c r="G1569">
        <v>10</v>
      </c>
      <c r="H1569">
        <v>80</v>
      </c>
      <c r="I1569">
        <v>60</v>
      </c>
    </row>
    <row r="1570" spans="1:9" x14ac:dyDescent="0.3">
      <c r="A1570">
        <v>3070104</v>
      </c>
      <c r="B1570">
        <v>26</v>
      </c>
      <c r="C1570">
        <v>3</v>
      </c>
      <c r="D1570">
        <v>30701</v>
      </c>
      <c r="E1570" t="s">
        <v>1611</v>
      </c>
      <c r="F1570">
        <v>4</v>
      </c>
      <c r="G1570">
        <v>10</v>
      </c>
      <c r="H1570">
        <v>160</v>
      </c>
    </row>
    <row r="1571" spans="1:9" x14ac:dyDescent="0.3">
      <c r="A1571">
        <v>3070105</v>
      </c>
      <c r="B1571">
        <v>26</v>
      </c>
      <c r="C1571">
        <v>3</v>
      </c>
      <c r="D1571">
        <v>30701</v>
      </c>
      <c r="E1571" t="s">
        <v>1612</v>
      </c>
      <c r="F1571">
        <v>5</v>
      </c>
      <c r="G1571">
        <v>10</v>
      </c>
      <c r="H1571">
        <v>260</v>
      </c>
    </row>
    <row r="1572" spans="1:9" x14ac:dyDescent="0.3">
      <c r="A1572">
        <v>3070200</v>
      </c>
      <c r="B1572">
        <v>26</v>
      </c>
      <c r="C1572">
        <v>3</v>
      </c>
      <c r="D1572">
        <v>30702</v>
      </c>
      <c r="E1572" t="s">
        <v>998</v>
      </c>
      <c r="F1572">
        <v>0</v>
      </c>
      <c r="G1572">
        <v>0</v>
      </c>
      <c r="H1572">
        <v>0</v>
      </c>
      <c r="I1572">
        <v>0</v>
      </c>
    </row>
    <row r="1573" spans="1:9" x14ac:dyDescent="0.3">
      <c r="A1573">
        <v>3070201</v>
      </c>
      <c r="B1573">
        <v>26</v>
      </c>
      <c r="C1573">
        <v>3</v>
      </c>
      <c r="D1573">
        <v>30702</v>
      </c>
      <c r="E1573" t="s">
        <v>999</v>
      </c>
      <c r="F1573">
        <v>1</v>
      </c>
      <c r="G1573">
        <v>10</v>
      </c>
      <c r="H1573">
        <v>10</v>
      </c>
      <c r="I1573">
        <v>10</v>
      </c>
    </row>
    <row r="1574" spans="1:9" x14ac:dyDescent="0.3">
      <c r="A1574">
        <v>3070202</v>
      </c>
      <c r="B1574">
        <v>26</v>
      </c>
      <c r="C1574">
        <v>3</v>
      </c>
      <c r="D1574">
        <v>30702</v>
      </c>
      <c r="E1574" t="s">
        <v>1000</v>
      </c>
      <c r="F1574">
        <v>2</v>
      </c>
      <c r="G1574">
        <v>10</v>
      </c>
      <c r="H1574">
        <v>30</v>
      </c>
      <c r="I1574">
        <v>30</v>
      </c>
    </row>
    <row r="1575" spans="1:9" x14ac:dyDescent="0.3">
      <c r="A1575">
        <v>3070203</v>
      </c>
      <c r="B1575">
        <v>26</v>
      </c>
      <c r="C1575">
        <v>3</v>
      </c>
      <c r="D1575">
        <v>30702</v>
      </c>
      <c r="E1575" t="s">
        <v>1001</v>
      </c>
      <c r="F1575">
        <v>3</v>
      </c>
      <c r="G1575">
        <v>10</v>
      </c>
      <c r="H1575">
        <v>80</v>
      </c>
      <c r="I1575">
        <v>60</v>
      </c>
    </row>
    <row r="1576" spans="1:9" x14ac:dyDescent="0.3">
      <c r="A1576">
        <v>3070204</v>
      </c>
      <c r="B1576">
        <v>26</v>
      </c>
      <c r="C1576">
        <v>3</v>
      </c>
      <c r="D1576">
        <v>30702</v>
      </c>
      <c r="E1576" t="s">
        <v>1613</v>
      </c>
      <c r="F1576">
        <v>4</v>
      </c>
      <c r="G1576">
        <v>10</v>
      </c>
      <c r="H1576">
        <v>160</v>
      </c>
    </row>
    <row r="1577" spans="1:9" x14ac:dyDescent="0.3">
      <c r="A1577">
        <v>3070205</v>
      </c>
      <c r="B1577">
        <v>26</v>
      </c>
      <c r="C1577">
        <v>3</v>
      </c>
      <c r="D1577">
        <v>30702</v>
      </c>
      <c r="E1577" t="s">
        <v>1614</v>
      </c>
      <c r="F1577">
        <v>5</v>
      </c>
      <c r="G1577">
        <v>10</v>
      </c>
      <c r="H1577">
        <v>260</v>
      </c>
    </row>
    <row r="1578" spans="1:9" x14ac:dyDescent="0.3">
      <c r="A1578">
        <v>3070300</v>
      </c>
      <c r="B1578">
        <v>26</v>
      </c>
      <c r="C1578">
        <v>3</v>
      </c>
      <c r="D1578">
        <v>30703</v>
      </c>
      <c r="E1578" t="s">
        <v>1002</v>
      </c>
      <c r="F1578">
        <v>0</v>
      </c>
      <c r="G1578">
        <v>0</v>
      </c>
      <c r="H1578">
        <v>0</v>
      </c>
      <c r="I1578">
        <v>0</v>
      </c>
    </row>
    <row r="1579" spans="1:9" x14ac:dyDescent="0.3">
      <c r="A1579">
        <v>3070301</v>
      </c>
      <c r="B1579">
        <v>26</v>
      </c>
      <c r="C1579">
        <v>3</v>
      </c>
      <c r="D1579">
        <v>30703</v>
      </c>
      <c r="E1579" t="s">
        <v>1003</v>
      </c>
      <c r="F1579">
        <v>1</v>
      </c>
      <c r="G1579">
        <v>10</v>
      </c>
      <c r="H1579">
        <v>10</v>
      </c>
      <c r="I1579">
        <v>10</v>
      </c>
    </row>
    <row r="1580" spans="1:9" x14ac:dyDescent="0.3">
      <c r="A1580">
        <v>3070302</v>
      </c>
      <c r="B1580">
        <v>26</v>
      </c>
      <c r="C1580">
        <v>3</v>
      </c>
      <c r="D1580">
        <v>30703</v>
      </c>
      <c r="E1580" t="s">
        <v>1004</v>
      </c>
      <c r="F1580">
        <v>2</v>
      </c>
      <c r="G1580">
        <v>10</v>
      </c>
      <c r="H1580">
        <v>30</v>
      </c>
      <c r="I1580">
        <v>30</v>
      </c>
    </row>
    <row r="1581" spans="1:9" x14ac:dyDescent="0.3">
      <c r="A1581">
        <v>3070303</v>
      </c>
      <c r="B1581">
        <v>26</v>
      </c>
      <c r="C1581">
        <v>3</v>
      </c>
      <c r="D1581">
        <v>30703</v>
      </c>
      <c r="E1581" t="s">
        <v>1005</v>
      </c>
      <c r="F1581">
        <v>3</v>
      </c>
      <c r="G1581">
        <v>10</v>
      </c>
      <c r="H1581">
        <v>80</v>
      </c>
      <c r="I1581">
        <v>60</v>
      </c>
    </row>
    <row r="1582" spans="1:9" x14ac:dyDescent="0.3">
      <c r="A1582">
        <v>3070304</v>
      </c>
      <c r="B1582">
        <v>26</v>
      </c>
      <c r="C1582">
        <v>3</v>
      </c>
      <c r="D1582">
        <v>30703</v>
      </c>
      <c r="E1582" t="s">
        <v>1615</v>
      </c>
      <c r="F1582">
        <v>4</v>
      </c>
      <c r="G1582">
        <v>10</v>
      </c>
      <c r="H1582">
        <v>160</v>
      </c>
    </row>
    <row r="1583" spans="1:9" x14ac:dyDescent="0.3">
      <c r="A1583">
        <v>3070305</v>
      </c>
      <c r="B1583">
        <v>26</v>
      </c>
      <c r="C1583">
        <v>3</v>
      </c>
      <c r="D1583">
        <v>30703</v>
      </c>
      <c r="E1583" t="s">
        <v>1616</v>
      </c>
      <c r="F1583">
        <v>5</v>
      </c>
      <c r="G1583">
        <v>10</v>
      </c>
      <c r="H1583">
        <v>260</v>
      </c>
    </row>
    <row r="1584" spans="1:9" x14ac:dyDescent="0.3">
      <c r="A1584">
        <v>3070400</v>
      </c>
      <c r="B1584">
        <v>26</v>
      </c>
      <c r="C1584">
        <v>3</v>
      </c>
      <c r="D1584">
        <v>30704</v>
      </c>
      <c r="E1584" t="s">
        <v>1006</v>
      </c>
      <c r="F1584">
        <v>0</v>
      </c>
      <c r="G1584">
        <v>0</v>
      </c>
      <c r="H1584">
        <v>0</v>
      </c>
      <c r="I1584">
        <v>0</v>
      </c>
    </row>
    <row r="1585" spans="1:9" x14ac:dyDescent="0.3">
      <c r="A1585">
        <v>3070401</v>
      </c>
      <c r="B1585">
        <v>26</v>
      </c>
      <c r="C1585">
        <v>3</v>
      </c>
      <c r="D1585">
        <v>30704</v>
      </c>
      <c r="E1585" t="s">
        <v>1007</v>
      </c>
      <c r="F1585">
        <v>1</v>
      </c>
      <c r="G1585">
        <v>10</v>
      </c>
      <c r="H1585">
        <v>10</v>
      </c>
      <c r="I1585">
        <v>10</v>
      </c>
    </row>
    <row r="1586" spans="1:9" x14ac:dyDescent="0.3">
      <c r="A1586">
        <v>3070402</v>
      </c>
      <c r="B1586">
        <v>26</v>
      </c>
      <c r="C1586">
        <v>3</v>
      </c>
      <c r="D1586">
        <v>30704</v>
      </c>
      <c r="E1586" t="s">
        <v>1008</v>
      </c>
      <c r="F1586">
        <v>2</v>
      </c>
      <c r="G1586">
        <v>10</v>
      </c>
      <c r="H1586">
        <v>30</v>
      </c>
      <c r="I1586">
        <v>30</v>
      </c>
    </row>
    <row r="1587" spans="1:9" x14ac:dyDescent="0.3">
      <c r="A1587">
        <v>3070403</v>
      </c>
      <c r="B1587">
        <v>26</v>
      </c>
      <c r="C1587">
        <v>3</v>
      </c>
      <c r="D1587">
        <v>30704</v>
      </c>
      <c r="E1587" t="s">
        <v>1009</v>
      </c>
      <c r="F1587">
        <v>3</v>
      </c>
      <c r="G1587">
        <v>10</v>
      </c>
      <c r="H1587">
        <v>60</v>
      </c>
      <c r="I1587">
        <v>60</v>
      </c>
    </row>
    <row r="1588" spans="1:9" x14ac:dyDescent="0.3">
      <c r="A1588">
        <v>3070404</v>
      </c>
      <c r="B1588">
        <v>26</v>
      </c>
      <c r="C1588">
        <v>3</v>
      </c>
      <c r="D1588">
        <v>30704</v>
      </c>
      <c r="E1588" t="s">
        <v>1440</v>
      </c>
      <c r="F1588">
        <v>4</v>
      </c>
      <c r="G1588">
        <v>10</v>
      </c>
      <c r="H1588">
        <v>100</v>
      </c>
    </row>
    <row r="1589" spans="1:9" x14ac:dyDescent="0.3">
      <c r="A1589">
        <v>3070405</v>
      </c>
      <c r="B1589">
        <v>26</v>
      </c>
      <c r="C1589">
        <v>3</v>
      </c>
      <c r="D1589">
        <v>30704</v>
      </c>
      <c r="E1589" t="s">
        <v>1441</v>
      </c>
      <c r="F1589">
        <v>5</v>
      </c>
      <c r="G1589">
        <v>10</v>
      </c>
      <c r="H1589">
        <v>150</v>
      </c>
    </row>
    <row r="1590" spans="1:9" x14ac:dyDescent="0.3">
      <c r="A1590">
        <v>3070500</v>
      </c>
      <c r="B1590">
        <v>26</v>
      </c>
      <c r="C1590">
        <v>3</v>
      </c>
      <c r="D1590">
        <v>30705</v>
      </c>
      <c r="E1590" t="s">
        <v>1010</v>
      </c>
      <c r="F1590">
        <v>0</v>
      </c>
      <c r="G1590">
        <v>0</v>
      </c>
      <c r="H1590">
        <v>0</v>
      </c>
      <c r="I1590">
        <v>0</v>
      </c>
    </row>
    <row r="1591" spans="1:9" x14ac:dyDescent="0.3">
      <c r="A1591">
        <v>3070501</v>
      </c>
      <c r="B1591">
        <v>26</v>
      </c>
      <c r="C1591">
        <v>3</v>
      </c>
      <c r="D1591">
        <v>30705</v>
      </c>
      <c r="E1591" t="s">
        <v>1011</v>
      </c>
      <c r="F1591">
        <v>1</v>
      </c>
      <c r="G1591">
        <v>10</v>
      </c>
      <c r="H1591">
        <v>10</v>
      </c>
      <c r="I1591">
        <v>10</v>
      </c>
    </row>
    <row r="1592" spans="1:9" x14ac:dyDescent="0.3">
      <c r="A1592">
        <v>3070502</v>
      </c>
      <c r="B1592">
        <v>26</v>
      </c>
      <c r="C1592">
        <v>3</v>
      </c>
      <c r="D1592">
        <v>30705</v>
      </c>
      <c r="E1592" t="s">
        <v>1012</v>
      </c>
      <c r="F1592">
        <v>2</v>
      </c>
      <c r="G1592">
        <v>10</v>
      </c>
      <c r="H1592">
        <v>30</v>
      </c>
      <c r="I1592">
        <v>30</v>
      </c>
    </row>
    <row r="1593" spans="1:9" x14ac:dyDescent="0.3">
      <c r="A1593">
        <v>3070503</v>
      </c>
      <c r="B1593">
        <v>26</v>
      </c>
      <c r="C1593">
        <v>3</v>
      </c>
      <c r="D1593">
        <v>30705</v>
      </c>
      <c r="E1593" t="s">
        <v>1013</v>
      </c>
      <c r="F1593">
        <v>3</v>
      </c>
      <c r="G1593">
        <v>10</v>
      </c>
      <c r="H1593">
        <v>80</v>
      </c>
      <c r="I1593">
        <v>60</v>
      </c>
    </row>
    <row r="1594" spans="1:9" x14ac:dyDescent="0.3">
      <c r="A1594">
        <v>3070504</v>
      </c>
      <c r="B1594">
        <v>26</v>
      </c>
      <c r="C1594">
        <v>3</v>
      </c>
      <c r="D1594">
        <v>30705</v>
      </c>
      <c r="E1594" t="s">
        <v>1617</v>
      </c>
      <c r="F1594">
        <v>4</v>
      </c>
      <c r="G1594">
        <v>10</v>
      </c>
      <c r="H1594">
        <v>160</v>
      </c>
    </row>
    <row r="1595" spans="1:9" x14ac:dyDescent="0.3">
      <c r="A1595">
        <v>3070505</v>
      </c>
      <c r="B1595">
        <v>26</v>
      </c>
      <c r="C1595">
        <v>3</v>
      </c>
      <c r="D1595">
        <v>30705</v>
      </c>
      <c r="E1595" t="s">
        <v>1618</v>
      </c>
      <c r="F1595">
        <v>5</v>
      </c>
      <c r="G1595">
        <v>10</v>
      </c>
      <c r="H1595">
        <v>260</v>
      </c>
    </row>
    <row r="1596" spans="1:9" x14ac:dyDescent="0.3">
      <c r="A1596">
        <v>3070600</v>
      </c>
      <c r="B1596">
        <v>26</v>
      </c>
      <c r="C1596">
        <v>3</v>
      </c>
      <c r="D1596">
        <v>30706</v>
      </c>
      <c r="E1596" t="s">
        <v>1014</v>
      </c>
      <c r="F1596">
        <v>0</v>
      </c>
      <c r="G1596">
        <v>0</v>
      </c>
      <c r="H1596">
        <v>0</v>
      </c>
      <c r="I1596">
        <v>0</v>
      </c>
    </row>
    <row r="1597" spans="1:9" x14ac:dyDescent="0.3">
      <c r="A1597">
        <v>3070601</v>
      </c>
      <c r="B1597">
        <v>26</v>
      </c>
      <c r="C1597">
        <v>3</v>
      </c>
      <c r="D1597">
        <v>30706</v>
      </c>
      <c r="E1597" t="s">
        <v>1015</v>
      </c>
      <c r="F1597">
        <v>1</v>
      </c>
      <c r="G1597">
        <v>10</v>
      </c>
      <c r="H1597">
        <v>10</v>
      </c>
      <c r="I1597">
        <v>10</v>
      </c>
    </row>
    <row r="1598" spans="1:9" x14ac:dyDescent="0.3">
      <c r="A1598">
        <v>3070602</v>
      </c>
      <c r="B1598">
        <v>26</v>
      </c>
      <c r="C1598">
        <v>3</v>
      </c>
      <c r="D1598">
        <v>30706</v>
      </c>
      <c r="E1598" t="s">
        <v>1016</v>
      </c>
      <c r="F1598">
        <v>2</v>
      </c>
      <c r="G1598">
        <v>10</v>
      </c>
      <c r="H1598">
        <v>30</v>
      </c>
      <c r="I1598">
        <v>30</v>
      </c>
    </row>
    <row r="1599" spans="1:9" x14ac:dyDescent="0.3">
      <c r="A1599">
        <v>3070603</v>
      </c>
      <c r="B1599">
        <v>26</v>
      </c>
      <c r="C1599">
        <v>3</v>
      </c>
      <c r="D1599">
        <v>30706</v>
      </c>
      <c r="E1599" t="s">
        <v>1017</v>
      </c>
      <c r="F1599">
        <v>3</v>
      </c>
      <c r="G1599">
        <v>10</v>
      </c>
      <c r="H1599">
        <v>80</v>
      </c>
      <c r="I1599">
        <v>60</v>
      </c>
    </row>
    <row r="1600" spans="1:9" x14ac:dyDescent="0.3">
      <c r="A1600">
        <v>3070604</v>
      </c>
      <c r="B1600">
        <v>26</v>
      </c>
      <c r="C1600">
        <v>3</v>
      </c>
      <c r="D1600">
        <v>30706</v>
      </c>
      <c r="E1600" t="s">
        <v>1619</v>
      </c>
      <c r="F1600">
        <v>4</v>
      </c>
      <c r="G1600">
        <v>10</v>
      </c>
      <c r="H1600">
        <v>160</v>
      </c>
    </row>
    <row r="1601" spans="1:9" x14ac:dyDescent="0.3">
      <c r="A1601">
        <v>3070605</v>
      </c>
      <c r="B1601">
        <v>26</v>
      </c>
      <c r="C1601">
        <v>3</v>
      </c>
      <c r="D1601">
        <v>30706</v>
      </c>
      <c r="E1601" t="s">
        <v>1620</v>
      </c>
      <c r="F1601">
        <v>5</v>
      </c>
      <c r="G1601">
        <v>10</v>
      </c>
      <c r="H1601">
        <v>260</v>
      </c>
    </row>
    <row r="1602" spans="1:9" x14ac:dyDescent="0.3">
      <c r="A1602">
        <v>3070700</v>
      </c>
      <c r="B1602">
        <v>26</v>
      </c>
      <c r="C1602">
        <v>3</v>
      </c>
      <c r="D1602">
        <v>30707</v>
      </c>
      <c r="E1602" t="s">
        <v>1018</v>
      </c>
      <c r="F1602">
        <v>0</v>
      </c>
      <c r="G1602">
        <v>0</v>
      </c>
      <c r="H1602">
        <v>0</v>
      </c>
      <c r="I1602">
        <v>0</v>
      </c>
    </row>
    <row r="1603" spans="1:9" x14ac:dyDescent="0.3">
      <c r="A1603">
        <v>3070701</v>
      </c>
      <c r="B1603">
        <v>26</v>
      </c>
      <c r="C1603">
        <v>3</v>
      </c>
      <c r="D1603">
        <v>30707</v>
      </c>
      <c r="E1603" t="s">
        <v>1019</v>
      </c>
      <c r="F1603">
        <v>1</v>
      </c>
      <c r="G1603">
        <v>60</v>
      </c>
      <c r="H1603">
        <v>10</v>
      </c>
      <c r="I1603">
        <v>10</v>
      </c>
    </row>
    <row r="1604" spans="1:9" x14ac:dyDescent="0.3">
      <c r="A1604">
        <v>3070702</v>
      </c>
      <c r="B1604">
        <v>26</v>
      </c>
      <c r="C1604">
        <v>3</v>
      </c>
      <c r="D1604">
        <v>30707</v>
      </c>
      <c r="E1604" t="s">
        <v>1020</v>
      </c>
      <c r="F1604">
        <v>2</v>
      </c>
      <c r="G1604">
        <v>60</v>
      </c>
      <c r="H1604">
        <v>30</v>
      </c>
      <c r="I1604">
        <v>30</v>
      </c>
    </row>
    <row r="1605" spans="1:9" x14ac:dyDescent="0.3">
      <c r="A1605">
        <v>3070703</v>
      </c>
      <c r="B1605">
        <v>26</v>
      </c>
      <c r="C1605">
        <v>3</v>
      </c>
      <c r="D1605">
        <v>30707</v>
      </c>
      <c r="E1605" t="s">
        <v>1021</v>
      </c>
      <c r="F1605">
        <v>3</v>
      </c>
      <c r="G1605">
        <v>60</v>
      </c>
      <c r="H1605">
        <v>80</v>
      </c>
      <c r="I1605">
        <v>60</v>
      </c>
    </row>
    <row r="1606" spans="1:9" x14ac:dyDescent="0.3">
      <c r="A1606">
        <v>3070704</v>
      </c>
      <c r="B1606">
        <v>26</v>
      </c>
      <c r="C1606">
        <v>3</v>
      </c>
      <c r="D1606">
        <v>30707</v>
      </c>
      <c r="E1606" t="s">
        <v>1621</v>
      </c>
      <c r="F1606">
        <v>4</v>
      </c>
      <c r="G1606">
        <v>60</v>
      </c>
      <c r="H1606">
        <v>160</v>
      </c>
    </row>
    <row r="1607" spans="1:9" x14ac:dyDescent="0.3">
      <c r="A1607">
        <v>3070705</v>
      </c>
      <c r="B1607">
        <v>26</v>
      </c>
      <c r="C1607">
        <v>3</v>
      </c>
      <c r="D1607">
        <v>30707</v>
      </c>
      <c r="E1607" t="s">
        <v>1622</v>
      </c>
      <c r="F1607">
        <v>5</v>
      </c>
      <c r="G1607">
        <v>60</v>
      </c>
      <c r="H1607">
        <v>260</v>
      </c>
    </row>
    <row r="1608" spans="1:9" x14ac:dyDescent="0.3">
      <c r="A1608">
        <v>3070800</v>
      </c>
      <c r="B1608">
        <v>26</v>
      </c>
      <c r="C1608">
        <v>3</v>
      </c>
      <c r="D1608">
        <v>30708</v>
      </c>
      <c r="E1608" t="s">
        <v>1022</v>
      </c>
      <c r="F1608">
        <v>0</v>
      </c>
      <c r="G1608">
        <v>0</v>
      </c>
      <c r="H1608">
        <v>0</v>
      </c>
      <c r="I1608">
        <v>0</v>
      </c>
    </row>
    <row r="1609" spans="1:9" x14ac:dyDescent="0.3">
      <c r="A1609">
        <v>3070801</v>
      </c>
      <c r="B1609">
        <v>26</v>
      </c>
      <c r="C1609">
        <v>3</v>
      </c>
      <c r="D1609">
        <v>30708</v>
      </c>
      <c r="E1609" t="s">
        <v>1023</v>
      </c>
      <c r="F1609">
        <v>1</v>
      </c>
      <c r="G1609">
        <v>10</v>
      </c>
      <c r="H1609">
        <v>20</v>
      </c>
      <c r="I1609">
        <v>10</v>
      </c>
    </row>
    <row r="1610" spans="1:9" x14ac:dyDescent="0.3">
      <c r="A1610">
        <v>3070802</v>
      </c>
      <c r="B1610">
        <v>26</v>
      </c>
      <c r="C1610">
        <v>3</v>
      </c>
      <c r="D1610">
        <v>30708</v>
      </c>
      <c r="E1610" t="s">
        <v>1024</v>
      </c>
      <c r="F1610">
        <v>2</v>
      </c>
      <c r="G1610">
        <v>10</v>
      </c>
      <c r="H1610">
        <v>60</v>
      </c>
      <c r="I1610">
        <v>30</v>
      </c>
    </row>
    <row r="1611" spans="1:9" x14ac:dyDescent="0.3">
      <c r="A1611">
        <v>3070803</v>
      </c>
      <c r="B1611">
        <v>26</v>
      </c>
      <c r="C1611">
        <v>3</v>
      </c>
      <c r="D1611">
        <v>30708</v>
      </c>
      <c r="E1611" t="s">
        <v>1025</v>
      </c>
      <c r="F1611">
        <v>3</v>
      </c>
      <c r="G1611">
        <v>10</v>
      </c>
      <c r="H1611">
        <v>120</v>
      </c>
      <c r="I1611">
        <v>60</v>
      </c>
    </row>
    <row r="1612" spans="1:9" x14ac:dyDescent="0.3">
      <c r="A1612">
        <v>3070804</v>
      </c>
      <c r="B1612">
        <v>26</v>
      </c>
      <c r="C1612">
        <v>3</v>
      </c>
      <c r="D1612">
        <v>30708</v>
      </c>
      <c r="E1612" t="s">
        <v>1026</v>
      </c>
      <c r="F1612">
        <v>4</v>
      </c>
      <c r="G1612">
        <v>10</v>
      </c>
      <c r="H1612">
        <v>200</v>
      </c>
      <c r="I1612">
        <v>100</v>
      </c>
    </row>
    <row r="1613" spans="1:9" x14ac:dyDescent="0.3">
      <c r="A1613">
        <v>3070805</v>
      </c>
      <c r="B1613">
        <v>26</v>
      </c>
      <c r="C1613">
        <v>3</v>
      </c>
      <c r="D1613">
        <v>30708</v>
      </c>
      <c r="E1613" t="s">
        <v>1027</v>
      </c>
      <c r="F1613">
        <v>5</v>
      </c>
      <c r="G1613">
        <v>10</v>
      </c>
      <c r="H1613">
        <v>300</v>
      </c>
      <c r="I1613">
        <v>150</v>
      </c>
    </row>
    <row r="1614" spans="1:9" x14ac:dyDescent="0.3">
      <c r="A1614">
        <v>3070900</v>
      </c>
      <c r="B1614">
        <v>26</v>
      </c>
      <c r="C1614">
        <v>3</v>
      </c>
      <c r="D1614">
        <v>30709</v>
      </c>
      <c r="E1614" t="s">
        <v>1028</v>
      </c>
      <c r="F1614">
        <v>0</v>
      </c>
      <c r="G1614">
        <v>0</v>
      </c>
      <c r="H1614">
        <v>0</v>
      </c>
      <c r="I1614">
        <v>0</v>
      </c>
    </row>
    <row r="1615" spans="1:9" x14ac:dyDescent="0.3">
      <c r="A1615">
        <v>3070901</v>
      </c>
      <c r="B1615">
        <v>26</v>
      </c>
      <c r="C1615">
        <v>3</v>
      </c>
      <c r="D1615">
        <v>30709</v>
      </c>
      <c r="E1615" t="s">
        <v>1029</v>
      </c>
      <c r="F1615">
        <v>1</v>
      </c>
      <c r="G1615">
        <v>10</v>
      </c>
      <c r="H1615">
        <v>10</v>
      </c>
      <c r="I1615">
        <v>10</v>
      </c>
    </row>
    <row r="1616" spans="1:9" x14ac:dyDescent="0.3">
      <c r="A1616">
        <v>3070902</v>
      </c>
      <c r="B1616">
        <v>26</v>
      </c>
      <c r="C1616">
        <v>3</v>
      </c>
      <c r="D1616">
        <v>30709</v>
      </c>
      <c r="E1616" t="s">
        <v>1030</v>
      </c>
      <c r="F1616">
        <v>2</v>
      </c>
      <c r="G1616">
        <v>10</v>
      </c>
      <c r="H1616">
        <v>30</v>
      </c>
      <c r="I1616">
        <v>30</v>
      </c>
    </row>
    <row r="1617" spans="1:9" x14ac:dyDescent="0.3">
      <c r="A1617">
        <v>3070903</v>
      </c>
      <c r="B1617">
        <v>26</v>
      </c>
      <c r="C1617">
        <v>3</v>
      </c>
      <c r="D1617">
        <v>30709</v>
      </c>
      <c r="E1617" t="s">
        <v>1031</v>
      </c>
      <c r="F1617">
        <v>3</v>
      </c>
      <c r="G1617">
        <v>10</v>
      </c>
      <c r="H1617">
        <v>80</v>
      </c>
      <c r="I1617">
        <v>60</v>
      </c>
    </row>
    <row r="1618" spans="1:9" x14ac:dyDescent="0.3">
      <c r="A1618">
        <v>3071000</v>
      </c>
      <c r="B1618">
        <v>26</v>
      </c>
      <c r="C1618">
        <v>3</v>
      </c>
      <c r="D1618">
        <v>30710</v>
      </c>
      <c r="E1618" t="s">
        <v>1032</v>
      </c>
      <c r="F1618">
        <v>0</v>
      </c>
      <c r="G1618">
        <v>0</v>
      </c>
      <c r="H1618">
        <v>0</v>
      </c>
      <c r="I1618">
        <v>0</v>
      </c>
    </row>
    <row r="1619" spans="1:9" x14ac:dyDescent="0.3">
      <c r="A1619">
        <v>3071001</v>
      </c>
      <c r="B1619">
        <v>26</v>
      </c>
      <c r="C1619">
        <v>3</v>
      </c>
      <c r="D1619">
        <v>30710</v>
      </c>
      <c r="E1619" t="s">
        <v>1033</v>
      </c>
      <c r="F1619">
        <v>1</v>
      </c>
      <c r="G1619">
        <v>10</v>
      </c>
      <c r="H1619">
        <v>10</v>
      </c>
      <c r="I1619">
        <v>10</v>
      </c>
    </row>
    <row r="1620" spans="1:9" x14ac:dyDescent="0.3">
      <c r="A1620">
        <v>3071002</v>
      </c>
      <c r="B1620">
        <v>26</v>
      </c>
      <c r="C1620">
        <v>3</v>
      </c>
      <c r="D1620">
        <v>30710</v>
      </c>
      <c r="E1620" t="s">
        <v>1034</v>
      </c>
      <c r="F1620">
        <v>2</v>
      </c>
      <c r="G1620">
        <v>10</v>
      </c>
      <c r="H1620">
        <v>30</v>
      </c>
      <c r="I1620">
        <v>30</v>
      </c>
    </row>
    <row r="1621" spans="1:9" x14ac:dyDescent="0.3">
      <c r="A1621">
        <v>3071003</v>
      </c>
      <c r="B1621">
        <v>26</v>
      </c>
      <c r="C1621">
        <v>3</v>
      </c>
      <c r="D1621">
        <v>30710</v>
      </c>
      <c r="E1621" t="s">
        <v>1035</v>
      </c>
      <c r="F1621">
        <v>3</v>
      </c>
      <c r="G1621">
        <v>10</v>
      </c>
      <c r="H1621">
        <v>60</v>
      </c>
      <c r="I1621">
        <v>60</v>
      </c>
    </row>
    <row r="1622" spans="1:9" x14ac:dyDescent="0.3">
      <c r="A1622">
        <v>3071004</v>
      </c>
      <c r="B1622">
        <v>26</v>
      </c>
      <c r="C1622">
        <v>3</v>
      </c>
      <c r="D1622">
        <v>30710</v>
      </c>
      <c r="E1622" t="s">
        <v>1036</v>
      </c>
      <c r="F1622">
        <v>4</v>
      </c>
      <c r="G1622">
        <v>10</v>
      </c>
      <c r="H1622">
        <v>100</v>
      </c>
      <c r="I1622">
        <v>100</v>
      </c>
    </row>
    <row r="1623" spans="1:9" x14ac:dyDescent="0.3">
      <c r="A1623">
        <v>3071005</v>
      </c>
      <c r="B1623">
        <v>26</v>
      </c>
      <c r="C1623">
        <v>3</v>
      </c>
      <c r="D1623">
        <v>30710</v>
      </c>
      <c r="E1623" t="s">
        <v>1037</v>
      </c>
      <c r="F1623">
        <v>5</v>
      </c>
      <c r="G1623">
        <v>10</v>
      </c>
      <c r="H1623">
        <v>150</v>
      </c>
      <c r="I1623">
        <v>150</v>
      </c>
    </row>
    <row r="1624" spans="1:9" x14ac:dyDescent="0.3">
      <c r="A1624">
        <v>3071006</v>
      </c>
      <c r="B1624">
        <v>26</v>
      </c>
      <c r="C1624">
        <v>3</v>
      </c>
      <c r="D1624">
        <v>30710</v>
      </c>
      <c r="E1624" t="s">
        <v>1401</v>
      </c>
      <c r="F1624">
        <v>6</v>
      </c>
      <c r="G1624">
        <v>10</v>
      </c>
      <c r="H1624">
        <v>210</v>
      </c>
    </row>
    <row r="1625" spans="1:9" x14ac:dyDescent="0.3">
      <c r="A1625">
        <v>3071007</v>
      </c>
      <c r="B1625">
        <v>26</v>
      </c>
      <c r="C1625">
        <v>3</v>
      </c>
      <c r="D1625">
        <v>30710</v>
      </c>
      <c r="E1625" t="s">
        <v>1402</v>
      </c>
      <c r="F1625">
        <v>7</v>
      </c>
      <c r="G1625">
        <v>10</v>
      </c>
      <c r="H1625">
        <v>280</v>
      </c>
    </row>
    <row r="1626" spans="1:9" x14ac:dyDescent="0.3">
      <c r="A1626">
        <v>3071008</v>
      </c>
      <c r="B1626">
        <v>26</v>
      </c>
      <c r="C1626">
        <v>3</v>
      </c>
      <c r="D1626">
        <v>30710</v>
      </c>
      <c r="E1626" t="s">
        <v>1403</v>
      </c>
      <c r="F1626">
        <v>8</v>
      </c>
      <c r="G1626">
        <v>10</v>
      </c>
      <c r="H1626">
        <v>360</v>
      </c>
    </row>
    <row r="1627" spans="1:9" x14ac:dyDescent="0.3">
      <c r="A1627">
        <v>3071009</v>
      </c>
      <c r="B1627">
        <v>26</v>
      </c>
      <c r="C1627">
        <v>3</v>
      </c>
      <c r="D1627">
        <v>30710</v>
      </c>
      <c r="E1627" t="s">
        <v>1404</v>
      </c>
      <c r="F1627">
        <v>9</v>
      </c>
      <c r="G1627">
        <v>10</v>
      </c>
      <c r="H1627">
        <v>450</v>
      </c>
    </row>
    <row r="1628" spans="1:9" x14ac:dyDescent="0.3">
      <c r="A1628">
        <v>3071010</v>
      </c>
      <c r="B1628">
        <v>26</v>
      </c>
      <c r="C1628">
        <v>3</v>
      </c>
      <c r="D1628">
        <v>30710</v>
      </c>
      <c r="E1628" t="s">
        <v>1405</v>
      </c>
      <c r="F1628">
        <v>10</v>
      </c>
      <c r="G1628">
        <v>10</v>
      </c>
      <c r="H1628">
        <v>550</v>
      </c>
    </row>
    <row r="1629" spans="1:9" x14ac:dyDescent="0.3">
      <c r="A1629">
        <v>3071100</v>
      </c>
      <c r="B1629">
        <v>26</v>
      </c>
      <c r="C1629">
        <v>3</v>
      </c>
      <c r="D1629">
        <v>30711</v>
      </c>
      <c r="E1629" t="s">
        <v>1038</v>
      </c>
      <c r="F1629">
        <v>0</v>
      </c>
      <c r="G1629">
        <v>0</v>
      </c>
      <c r="H1629">
        <v>0</v>
      </c>
      <c r="I1629">
        <v>0</v>
      </c>
    </row>
    <row r="1630" spans="1:9" x14ac:dyDescent="0.3">
      <c r="A1630">
        <v>3071101</v>
      </c>
      <c r="B1630">
        <v>26</v>
      </c>
      <c r="C1630">
        <v>3</v>
      </c>
      <c r="D1630">
        <v>30711</v>
      </c>
      <c r="E1630" t="s">
        <v>366</v>
      </c>
      <c r="F1630">
        <v>1</v>
      </c>
      <c r="G1630">
        <v>10</v>
      </c>
      <c r="H1630">
        <v>10</v>
      </c>
      <c r="I1630">
        <v>10</v>
      </c>
    </row>
    <row r="1631" spans="1:9" x14ac:dyDescent="0.3">
      <c r="A1631">
        <v>3071102</v>
      </c>
      <c r="B1631">
        <v>26</v>
      </c>
      <c r="C1631">
        <v>3</v>
      </c>
      <c r="D1631">
        <v>30711</v>
      </c>
      <c r="E1631" t="s">
        <v>367</v>
      </c>
      <c r="F1631">
        <v>2</v>
      </c>
      <c r="G1631">
        <v>10</v>
      </c>
      <c r="H1631">
        <v>30</v>
      </c>
      <c r="I1631">
        <v>30</v>
      </c>
    </row>
    <row r="1632" spans="1:9" x14ac:dyDescent="0.3">
      <c r="A1632">
        <v>3071103</v>
      </c>
      <c r="B1632">
        <v>26</v>
      </c>
      <c r="C1632">
        <v>3</v>
      </c>
      <c r="D1632">
        <v>30711</v>
      </c>
      <c r="E1632" t="s">
        <v>368</v>
      </c>
      <c r="F1632">
        <v>3</v>
      </c>
      <c r="G1632">
        <v>10</v>
      </c>
      <c r="H1632">
        <v>80</v>
      </c>
      <c r="I1632">
        <v>60</v>
      </c>
    </row>
    <row r="1633" spans="1:9" x14ac:dyDescent="0.3">
      <c r="A1633">
        <v>3071200</v>
      </c>
      <c r="B1633">
        <v>26</v>
      </c>
      <c r="C1633">
        <v>3</v>
      </c>
      <c r="D1633">
        <v>30712</v>
      </c>
      <c r="E1633" t="s">
        <v>1039</v>
      </c>
      <c r="F1633">
        <v>0</v>
      </c>
      <c r="G1633">
        <v>0</v>
      </c>
      <c r="H1633">
        <v>0</v>
      </c>
      <c r="I1633">
        <v>0</v>
      </c>
    </row>
    <row r="1634" spans="1:9" x14ac:dyDescent="0.3">
      <c r="A1634">
        <v>3071201</v>
      </c>
      <c r="B1634">
        <v>26</v>
      </c>
      <c r="C1634">
        <v>3</v>
      </c>
      <c r="D1634">
        <v>30712</v>
      </c>
      <c r="E1634" t="s">
        <v>1040</v>
      </c>
      <c r="F1634">
        <v>1</v>
      </c>
      <c r="G1634">
        <v>10</v>
      </c>
      <c r="H1634">
        <v>20</v>
      </c>
      <c r="I1634">
        <v>10</v>
      </c>
    </row>
    <row r="1635" spans="1:9" x14ac:dyDescent="0.3">
      <c r="A1635">
        <v>3071202</v>
      </c>
      <c r="B1635">
        <v>26</v>
      </c>
      <c r="C1635">
        <v>3</v>
      </c>
      <c r="D1635">
        <v>30712</v>
      </c>
      <c r="E1635" t="s">
        <v>1041</v>
      </c>
      <c r="F1635">
        <v>2</v>
      </c>
      <c r="G1635">
        <v>10</v>
      </c>
      <c r="H1635">
        <v>60</v>
      </c>
      <c r="I1635">
        <v>30</v>
      </c>
    </row>
    <row r="1636" spans="1:9" x14ac:dyDescent="0.3">
      <c r="A1636">
        <v>3071203</v>
      </c>
      <c r="B1636">
        <v>26</v>
      </c>
      <c r="C1636">
        <v>3</v>
      </c>
      <c r="D1636">
        <v>30712</v>
      </c>
      <c r="E1636" t="s">
        <v>1042</v>
      </c>
      <c r="F1636">
        <v>3</v>
      </c>
      <c r="G1636">
        <v>10</v>
      </c>
      <c r="H1636">
        <v>120</v>
      </c>
      <c r="I1636">
        <v>60</v>
      </c>
    </row>
    <row r="1637" spans="1:9" x14ac:dyDescent="0.3">
      <c r="A1637">
        <v>3071204</v>
      </c>
      <c r="B1637">
        <v>26</v>
      </c>
      <c r="C1637">
        <v>3</v>
      </c>
      <c r="D1637">
        <v>30712</v>
      </c>
      <c r="E1637" t="s">
        <v>1043</v>
      </c>
      <c r="F1637">
        <v>4</v>
      </c>
      <c r="G1637">
        <v>10</v>
      </c>
      <c r="H1637">
        <v>200</v>
      </c>
      <c r="I1637">
        <v>100</v>
      </c>
    </row>
    <row r="1638" spans="1:9" x14ac:dyDescent="0.3">
      <c r="A1638">
        <v>3071205</v>
      </c>
      <c r="B1638">
        <v>26</v>
      </c>
      <c r="C1638">
        <v>3</v>
      </c>
      <c r="D1638">
        <v>30712</v>
      </c>
      <c r="E1638" t="s">
        <v>1044</v>
      </c>
      <c r="F1638">
        <v>5</v>
      </c>
      <c r="G1638">
        <v>10</v>
      </c>
      <c r="H1638">
        <v>300</v>
      </c>
      <c r="I1638">
        <v>150</v>
      </c>
    </row>
  </sheetData>
  <autoFilter ref="A1:I1638" xr:uid="{9431B40A-A46D-4E5D-9465-03367DB51770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计算器</vt:lpstr>
      <vt:lpstr>workshop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psy01</dc:creator>
  <cp:lastModifiedBy>psy01</cp:lastModifiedBy>
  <dcterms:created xsi:type="dcterms:W3CDTF">2021-11-28T02:41:25Z</dcterms:created>
  <dcterms:modified xsi:type="dcterms:W3CDTF">2021-11-29T15:13:18Z</dcterms:modified>
</cp:coreProperties>
</file>