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Misc\James\Computer Science\2019\stereo-matching-practice\"/>
    </mc:Choice>
  </mc:AlternateContent>
  <xr:revisionPtr revIDLastSave="0" documentId="13_ncr:1_{826FC763-00EF-477C-BA25-2AD0033BA49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C13" i="1"/>
  <c r="B13" i="1"/>
  <c r="D12" i="1"/>
  <c r="C12" i="1"/>
  <c r="B12" i="1"/>
  <c r="B11" i="1"/>
  <c r="C10" i="1"/>
  <c r="B10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W8" i="1"/>
  <c r="W7" i="1"/>
  <c r="W6" i="1"/>
  <c r="U8" i="1"/>
  <c r="T8" i="1"/>
  <c r="U7" i="1"/>
  <c r="T7" i="1"/>
  <c r="U6" i="1"/>
  <c r="T6" i="1"/>
  <c r="R8" i="1"/>
  <c r="Q8" i="1"/>
  <c r="P8" i="1"/>
  <c r="R7" i="1"/>
  <c r="Q7" i="1"/>
  <c r="P7" i="1"/>
  <c r="R6" i="1"/>
  <c r="Q6" i="1"/>
  <c r="P6" i="1"/>
  <c r="N8" i="1"/>
  <c r="M8" i="1"/>
  <c r="L8" i="1"/>
  <c r="K8" i="1"/>
  <c r="N7" i="1"/>
  <c r="M7" i="1"/>
  <c r="L7" i="1"/>
  <c r="K7" i="1"/>
  <c r="N6" i="1"/>
  <c r="M6" i="1"/>
  <c r="L6" i="1"/>
  <c r="K6" i="1"/>
</calcChain>
</file>

<file path=xl/sharedStrings.xml><?xml version="1.0" encoding="utf-8"?>
<sst xmlns="http://schemas.openxmlformats.org/spreadsheetml/2006/main" count="13" uniqueCount="13">
  <si>
    <t>lambda =</t>
  </si>
  <si>
    <t>tau =</t>
  </si>
  <si>
    <t xml:space="preserve">d = </t>
  </si>
  <si>
    <t>Left</t>
  </si>
  <si>
    <t xml:space="preserve">maxD = </t>
  </si>
  <si>
    <t xml:space="preserve">width = </t>
  </si>
  <si>
    <t xml:space="preserve">height = </t>
  </si>
  <si>
    <t>Right</t>
  </si>
  <si>
    <t>Diff 0</t>
  </si>
  <si>
    <t>Diff 1</t>
  </si>
  <si>
    <t>Diff 2</t>
  </si>
  <si>
    <t>Diff 3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</si>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</sst>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workbookViewId="0">
      <selection activeCell="B22" sqref="B22"/>
    </sheetView>
  </sheetViews>
  <sheetFormatPr defaultRowHeight="15" x14ac:dyDescent="0.25"/>
  <cols>
    <col min="3" max="5" width="12" bestFit="1" customWidth="1"/>
  </cols>
  <sheetData>
    <row r="1" spans="1:23" x14ac:dyDescent="0.25">
      <c r="A1" t="s">
        <v>0</v>
      </c>
      <c r="B1">
        <v>7.0000000000000007E-2</v>
      </c>
      <c r="D1" t="s">
        <v>4</v>
      </c>
      <c r="E1">
        <v>4</v>
      </c>
    </row>
    <row r="2" spans="1:23" x14ac:dyDescent="0.25">
      <c r="A2" t="s">
        <v>1</v>
      </c>
      <c r="B2">
        <v>15</v>
      </c>
      <c r="D2" t="s">
        <v>5</v>
      </c>
      <c r="E2">
        <v>4</v>
      </c>
    </row>
    <row r="3" spans="1:23" x14ac:dyDescent="0.25">
      <c r="A3" t="s">
        <v>2</v>
      </c>
      <c r="B3">
        <v>1.7</v>
      </c>
      <c r="D3" t="s">
        <v>6</v>
      </c>
      <c r="E3">
        <v>3</v>
      </c>
    </row>
    <row r="5" spans="1:23" x14ac:dyDescent="0.25">
      <c r="A5" t="s">
        <v>3</v>
      </c>
      <c r="F5" t="s">
        <v>7</v>
      </c>
      <c r="K5" t="s">
        <v>8</v>
      </c>
      <c r="P5" t="s">
        <v>9</v>
      </c>
      <c r="T5" t="s">
        <v>10</v>
      </c>
      <c r="W5" t="s">
        <v>11</v>
      </c>
    </row>
    <row r="6" spans="1:23" x14ac:dyDescent="0.25">
      <c r="A6" s="1">
        <v>127</v>
      </c>
      <c r="B6" s="1">
        <v>126</v>
      </c>
      <c r="C6" s="1">
        <v>123</v>
      </c>
      <c r="D6" s="1">
        <v>129</v>
      </c>
      <c r="F6" s="1">
        <v>127</v>
      </c>
      <c r="G6" s="1">
        <v>127</v>
      </c>
      <c r="H6" s="1">
        <v>124</v>
      </c>
      <c r="I6" s="1">
        <v>130</v>
      </c>
      <c r="K6">
        <f>MIN(ABS(A6-F6), $B$2)*$B$1</f>
        <v>0</v>
      </c>
      <c r="L6">
        <f t="shared" ref="L6:L8" si="0">MIN(ABS(B6-G6), $B$2)*$B$1</f>
        <v>7.0000000000000007E-2</v>
      </c>
      <c r="M6">
        <f t="shared" ref="M6:M8" si="1">MIN(ABS(C6-H6), $B$2)*$B$1</f>
        <v>7.0000000000000007E-2</v>
      </c>
      <c r="N6">
        <f t="shared" ref="N6:N8" si="2">MIN(ABS(D6-I6), $B$2)*$B$1</f>
        <v>7.0000000000000007E-2</v>
      </c>
      <c r="P6">
        <f>MIN(ABS(B6-F6), $B$2)*$B$1</f>
        <v>7.0000000000000007E-2</v>
      </c>
      <c r="Q6">
        <f t="shared" ref="Q6:Q8" si="3">MIN(ABS(C6-G6), $B$2)*$B$1</f>
        <v>0.28000000000000003</v>
      </c>
      <c r="R6">
        <f t="shared" ref="R6:T8" si="4">MIN(ABS(D6-H6), $B$2)*$B$1</f>
        <v>0.35000000000000003</v>
      </c>
      <c r="T6">
        <f>MIN(ABS(C6-F6), $B$2)*$B$1</f>
        <v>0.28000000000000003</v>
      </c>
      <c r="U6">
        <f t="shared" ref="U6:W8" si="5">MIN(ABS(D6-G6), $B$2)*$B$1</f>
        <v>0.14000000000000001</v>
      </c>
      <c r="W6">
        <f>MIN(ABS(D6-F6), $B$2)*$B$1</f>
        <v>0.14000000000000001</v>
      </c>
    </row>
    <row r="7" spans="1:23" x14ac:dyDescent="0.25">
      <c r="A7" s="1">
        <v>55</v>
      </c>
      <c r="B7" s="1">
        <v>49</v>
      </c>
      <c r="C7" s="1">
        <v>53</v>
      </c>
      <c r="D7" s="1">
        <v>58</v>
      </c>
      <c r="F7" s="1">
        <v>53</v>
      </c>
      <c r="G7" s="1">
        <v>49</v>
      </c>
      <c r="H7" s="1">
        <v>54</v>
      </c>
      <c r="I7" s="1">
        <v>57</v>
      </c>
      <c r="K7">
        <f t="shared" ref="K7:K8" si="6">MIN(ABS(A7-F7), $B$2)*$B$1</f>
        <v>0.14000000000000001</v>
      </c>
      <c r="L7">
        <f t="shared" si="0"/>
        <v>0</v>
      </c>
      <c r="M7">
        <f t="shared" si="1"/>
        <v>7.0000000000000007E-2</v>
      </c>
      <c r="N7">
        <f t="shared" si="2"/>
        <v>7.0000000000000007E-2</v>
      </c>
      <c r="P7">
        <f t="shared" ref="P7:P8" si="7">MIN(ABS(B7-F7), $B$2)*$B$1</f>
        <v>0.28000000000000003</v>
      </c>
      <c r="Q7">
        <f t="shared" si="3"/>
        <v>0.28000000000000003</v>
      </c>
      <c r="R7">
        <f t="shared" si="4"/>
        <v>0.28000000000000003</v>
      </c>
      <c r="T7">
        <f t="shared" ref="T7:T8" si="8">MIN(ABS(C7-F7), $B$2)*$B$1</f>
        <v>0</v>
      </c>
      <c r="U7">
        <f t="shared" si="5"/>
        <v>0.63000000000000012</v>
      </c>
      <c r="W7">
        <f t="shared" ref="W7:W8" si="9">MIN(ABS(D7-F7), $B$2)*$B$1</f>
        <v>0.35000000000000003</v>
      </c>
    </row>
    <row r="8" spans="1:23" x14ac:dyDescent="0.25">
      <c r="A8" s="1">
        <v>48</v>
      </c>
      <c r="B8" s="1">
        <v>47</v>
      </c>
      <c r="C8" s="1">
        <v>50</v>
      </c>
      <c r="D8" s="1">
        <v>200</v>
      </c>
      <c r="F8" s="1">
        <v>48</v>
      </c>
      <c r="G8" s="1">
        <v>201</v>
      </c>
      <c r="H8" s="1">
        <v>203</v>
      </c>
      <c r="I8" s="1">
        <v>199</v>
      </c>
      <c r="K8">
        <f t="shared" si="6"/>
        <v>0</v>
      </c>
      <c r="L8">
        <f t="shared" si="0"/>
        <v>1.05</v>
      </c>
      <c r="M8">
        <f t="shared" si="1"/>
        <v>1.05</v>
      </c>
      <c r="N8">
        <f t="shared" si="2"/>
        <v>7.0000000000000007E-2</v>
      </c>
      <c r="P8">
        <f t="shared" si="7"/>
        <v>7.0000000000000007E-2</v>
      </c>
      <c r="Q8">
        <f t="shared" si="3"/>
        <v>1.05</v>
      </c>
      <c r="R8">
        <f t="shared" si="4"/>
        <v>0.21000000000000002</v>
      </c>
      <c r="T8">
        <f t="shared" si="8"/>
        <v>0.14000000000000001</v>
      </c>
      <c r="U8">
        <f t="shared" si="5"/>
        <v>7.0000000000000007E-2</v>
      </c>
      <c r="W8">
        <f t="shared" si="9"/>
        <v>1.05</v>
      </c>
    </row>
    <row r="10" spans="1:23" x14ac:dyDescent="0.25">
      <c r="A10">
        <v>1</v>
      </c>
      <c r="B10">
        <f>K6</f>
        <v>0</v>
      </c>
      <c r="C10">
        <f>P6</f>
        <v>7.0000000000000007E-2</v>
      </c>
      <c r="D10">
        <v>99999999999</v>
      </c>
      <c r="E10">
        <v>99999999999</v>
      </c>
      <c r="K10" t="s">
        <v>12</v>
      </c>
    </row>
    <row r="11" spans="1:23" x14ac:dyDescent="0.25">
      <c r="A11">
        <v>4</v>
      </c>
      <c r="B11">
        <f>K7</f>
        <v>0.14000000000000001</v>
      </c>
      <c r="C11">
        <v>99999999999</v>
      </c>
      <c r="D11">
        <v>99999999999</v>
      </c>
      <c r="E11">
        <v>99999999999</v>
      </c>
    </row>
    <row r="12" spans="1:23" x14ac:dyDescent="0.25">
      <c r="A12">
        <v>6</v>
      </c>
      <c r="B12">
        <f>M7</f>
        <v>7.0000000000000007E-2</v>
      </c>
      <c r="C12">
        <f>Q7</f>
        <v>0.28000000000000003</v>
      </c>
      <c r="D12">
        <f>T7</f>
        <v>0</v>
      </c>
      <c r="E12">
        <v>99999999999</v>
      </c>
      <c r="L12">
        <v>0</v>
      </c>
      <c r="M12">
        <v>1</v>
      </c>
      <c r="N12">
        <v>2</v>
      </c>
      <c r="O12">
        <v>3</v>
      </c>
      <c r="P12">
        <v>4</v>
      </c>
    </row>
    <row r="13" spans="1:23" x14ac:dyDescent="0.25">
      <c r="A13">
        <v>9</v>
      </c>
      <c r="B13">
        <f>L8</f>
        <v>1.05</v>
      </c>
      <c r="C13">
        <f>P8</f>
        <v>7.0000000000000007E-2</v>
      </c>
      <c r="D13">
        <v>99999999999</v>
      </c>
      <c r="E13">
        <v>99999999999</v>
      </c>
      <c r="K13">
        <v>0</v>
      </c>
      <c r="L13">
        <f>MIN(ABS(L$12-$K13), $B$3)</f>
        <v>0</v>
      </c>
      <c r="M13">
        <f t="shared" ref="M13:P17" si="10">MIN(ABS(M$12-$K13), $B$3)</f>
        <v>1</v>
      </c>
      <c r="N13">
        <f t="shared" si="10"/>
        <v>1.7</v>
      </c>
      <c r="O13">
        <f t="shared" si="10"/>
        <v>1.7</v>
      </c>
      <c r="P13">
        <f t="shared" si="10"/>
        <v>1.7</v>
      </c>
    </row>
    <row r="14" spans="1:23" x14ac:dyDescent="0.25">
      <c r="K14">
        <v>1</v>
      </c>
      <c r="L14">
        <f t="shared" ref="L14:P17" si="11">MIN(ABS(L$12-$K14), $B$3)</f>
        <v>1</v>
      </c>
      <c r="M14">
        <f t="shared" si="10"/>
        <v>0</v>
      </c>
      <c r="N14">
        <f t="shared" si="10"/>
        <v>1</v>
      </c>
      <c r="O14">
        <f t="shared" si="10"/>
        <v>1.7</v>
      </c>
      <c r="P14">
        <f t="shared" si="10"/>
        <v>1.7</v>
      </c>
    </row>
    <row r="15" spans="1:23" x14ac:dyDescent="0.25">
      <c r="B15">
        <v>0</v>
      </c>
      <c r="C15">
        <v>1</v>
      </c>
      <c r="D15">
        <v>2</v>
      </c>
      <c r="E15">
        <v>3</v>
      </c>
      <c r="F15">
        <v>4</v>
      </c>
      <c r="K15">
        <v>2</v>
      </c>
      <c r="L15">
        <f t="shared" si="11"/>
        <v>1.7</v>
      </c>
      <c r="M15">
        <f t="shared" si="10"/>
        <v>1</v>
      </c>
      <c r="N15">
        <f t="shared" si="10"/>
        <v>0</v>
      </c>
      <c r="O15">
        <f t="shared" si="10"/>
        <v>1</v>
      </c>
      <c r="P15">
        <f t="shared" si="10"/>
        <v>1.7</v>
      </c>
    </row>
    <row r="16" spans="1:23" x14ac:dyDescent="0.25">
      <c r="A16">
        <v>0</v>
      </c>
      <c r="B16">
        <f>L13+B$11</f>
        <v>0.14000000000000001</v>
      </c>
      <c r="C16">
        <f t="shared" ref="C16:F16" si="12">M13+C$11</f>
        <v>100000000000</v>
      </c>
      <c r="D16">
        <f t="shared" si="12"/>
        <v>100000000000.7</v>
      </c>
      <c r="E16">
        <f t="shared" si="12"/>
        <v>100000000000.7</v>
      </c>
      <c r="F16">
        <f t="shared" si="12"/>
        <v>1.7</v>
      </c>
      <c r="K16">
        <v>3</v>
      </c>
      <c r="L16">
        <f t="shared" si="11"/>
        <v>1.7</v>
      </c>
      <c r="M16">
        <f t="shared" si="10"/>
        <v>1.7</v>
      </c>
      <c r="N16">
        <f t="shared" si="10"/>
        <v>1</v>
      </c>
      <c r="O16">
        <f t="shared" si="10"/>
        <v>0</v>
      </c>
      <c r="P16">
        <f t="shared" si="10"/>
        <v>1</v>
      </c>
    </row>
    <row r="17" spans="1:16" x14ac:dyDescent="0.25">
      <c r="A17">
        <v>1</v>
      </c>
      <c r="B17">
        <f t="shared" ref="B17:F17" si="13">L14+B$11</f>
        <v>1.1400000000000001</v>
      </c>
      <c r="C17">
        <f t="shared" si="13"/>
        <v>99999999999</v>
      </c>
      <c r="D17">
        <f t="shared" si="13"/>
        <v>100000000000</v>
      </c>
      <c r="E17">
        <f t="shared" si="13"/>
        <v>100000000000.7</v>
      </c>
      <c r="F17">
        <f t="shared" si="13"/>
        <v>1.7</v>
      </c>
      <c r="K17">
        <v>4</v>
      </c>
      <c r="L17">
        <f t="shared" si="11"/>
        <v>1.7</v>
      </c>
      <c r="M17">
        <f t="shared" si="10"/>
        <v>1.7</v>
      </c>
      <c r="N17">
        <f t="shared" si="10"/>
        <v>1.7</v>
      </c>
      <c r="O17">
        <f t="shared" si="10"/>
        <v>1</v>
      </c>
      <c r="P17">
        <f t="shared" si="10"/>
        <v>0</v>
      </c>
    </row>
    <row r="18" spans="1:16" x14ac:dyDescent="0.25">
      <c r="A18">
        <v>2</v>
      </c>
      <c r="B18">
        <f t="shared" ref="B18:F18" si="14">L15+B$11</f>
        <v>1.8399999999999999</v>
      </c>
      <c r="C18">
        <f t="shared" si="14"/>
        <v>100000000000</v>
      </c>
      <c r="D18">
        <f t="shared" si="14"/>
        <v>99999999999</v>
      </c>
      <c r="E18">
        <f t="shared" si="14"/>
        <v>100000000000</v>
      </c>
      <c r="F18">
        <f t="shared" si="14"/>
        <v>1.7</v>
      </c>
    </row>
    <row r="19" spans="1:16" x14ac:dyDescent="0.25">
      <c r="A19">
        <v>3</v>
      </c>
      <c r="B19">
        <f t="shared" ref="B19:F19" si="15">L16+B$11</f>
        <v>1.8399999999999999</v>
      </c>
      <c r="C19">
        <f t="shared" si="15"/>
        <v>100000000000.7</v>
      </c>
      <c r="D19">
        <f t="shared" si="15"/>
        <v>100000000000</v>
      </c>
      <c r="E19">
        <f t="shared" si="15"/>
        <v>99999999999</v>
      </c>
      <c r="F19">
        <f t="shared" si="15"/>
        <v>1</v>
      </c>
    </row>
    <row r="20" spans="1:16" x14ac:dyDescent="0.25">
      <c r="A20">
        <v>4</v>
      </c>
      <c r="B20">
        <f t="shared" ref="B20:F20" si="16">L17+B$11</f>
        <v>1.8399999999999999</v>
      </c>
      <c r="C20">
        <f t="shared" si="16"/>
        <v>100000000000.7</v>
      </c>
      <c r="D20">
        <f t="shared" si="16"/>
        <v>100000000000.7</v>
      </c>
      <c r="E20">
        <f t="shared" si="16"/>
        <v>100000000000</v>
      </c>
      <c r="F20">
        <f t="shared" si="16"/>
        <v>0</v>
      </c>
    </row>
    <row r="22" spans="1:16" x14ac:dyDescent="0.25">
      <c r="B22">
        <f>MIN(B16:B20)</f>
        <v>0.14000000000000001</v>
      </c>
      <c r="C22">
        <f t="shared" ref="C22:F22" si="17">MIN(C16:C20)</f>
        <v>99999999999</v>
      </c>
      <c r="D22">
        <f t="shared" si="17"/>
        <v>99999999999</v>
      </c>
      <c r="E22">
        <f t="shared" si="17"/>
        <v>99999999999</v>
      </c>
      <c r="F22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2015-06-05T18:17:20Z</dcterms:created>
  <dcterms:modified xsi:type="dcterms:W3CDTF">2019-07-03T09:10:27Z</dcterms:modified>
</cp:coreProperties>
</file>