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Z:\Referat 26\DRUCKWERKE\03 Statistisches Handbuch\2024\Produkt\"/>
    </mc:Choice>
  </mc:AlternateContent>
  <bookViews>
    <workbookView xWindow="-15" yWindow="-15" windowWidth="25440" windowHeight="13665" tabRatio="841"/>
  </bookViews>
  <sheets>
    <sheet name="3.01" sheetId="1" r:id="rId1"/>
    <sheet name="3.02" sheetId="2" r:id="rId2"/>
    <sheet name="3.03" sheetId="3" r:id="rId3"/>
    <sheet name="3.04" sheetId="4" r:id="rId4"/>
    <sheet name="3.05" sheetId="5" r:id="rId5"/>
    <sheet name="3.06" sheetId="6" r:id="rId6"/>
    <sheet name="3.07" sheetId="7" r:id="rId7"/>
    <sheet name="3.08" sheetId="8" r:id="rId8"/>
    <sheet name="3.09" sheetId="9" r:id="rId9"/>
    <sheet name="3.10" sheetId="10" r:id="rId10"/>
    <sheet name="3.11" sheetId="11" r:id="rId11"/>
    <sheet name="3.12" sheetId="13" r:id="rId12"/>
    <sheet name="3.13" sheetId="12" r:id="rId13"/>
    <sheet name="3.14" sheetId="14" r:id="rId14"/>
    <sheet name="3.15" sheetId="42" r:id="rId15"/>
    <sheet name="3.16" sheetId="48" r:id="rId16"/>
    <sheet name="3.17" sheetId="18" r:id="rId17"/>
    <sheet name="3.18" sheetId="46" r:id="rId18"/>
    <sheet name="3.19" sheetId="47" r:id="rId19"/>
    <sheet name="3.20" sheetId="21" r:id="rId20"/>
    <sheet name="3.21" sheetId="22" r:id="rId21"/>
    <sheet name="3.22" sheetId="23" r:id="rId22"/>
    <sheet name="3.23" sheetId="24" r:id="rId23"/>
    <sheet name="3.24" sheetId="25" r:id="rId24"/>
    <sheet name="3.25" sheetId="27" r:id="rId25"/>
    <sheet name="3.26" sheetId="28" r:id="rId26"/>
    <sheet name="3.27" sheetId="29" r:id="rId27"/>
    <sheet name="3.28" sheetId="30" r:id="rId28"/>
    <sheet name="3.29" sheetId="31" r:id="rId29"/>
    <sheet name="3.30" sheetId="32" r:id="rId30"/>
    <sheet name="3.31" sheetId="33" r:id="rId31"/>
    <sheet name="3.32" sheetId="34" r:id="rId32"/>
    <sheet name="3.33" sheetId="45" r:id="rId33"/>
    <sheet name="3.34" sheetId="44" r:id="rId34"/>
    <sheet name="3.35" sheetId="37" r:id="rId35"/>
    <sheet name="3.36" sheetId="38" r:id="rId36"/>
    <sheet name="3.37" sheetId="39" r:id="rId37"/>
    <sheet name="3.38" sheetId="40" r:id="rId38"/>
  </sheets>
  <definedNames>
    <definedName name="_xlnm.Print_Area" localSheetId="0">'3.01'!$A$1:$I$16</definedName>
    <definedName name="_xlnm.Print_Area" localSheetId="1">'3.02'!$A$1:$E$36</definedName>
    <definedName name="_xlnm.Print_Area" localSheetId="2">'3.03'!$A$1:$I$29</definedName>
    <definedName name="_xlnm.Print_Area" localSheetId="3">'3.04'!$A$1:$G$39</definedName>
    <definedName name="_xlnm.Print_Area" localSheetId="4">'3.05'!$A$1:$M$39</definedName>
    <definedName name="_xlnm.Print_Area" localSheetId="5">'3.06'!$A$1:$N$38</definedName>
    <definedName name="_xlnm.Print_Area" localSheetId="6">'3.07'!$A$1:$N$40</definedName>
    <definedName name="_xlnm.Print_Area" localSheetId="7">'3.08'!$A$1:$Q$34</definedName>
    <definedName name="_xlnm.Print_Area" localSheetId="8">'3.09'!$A$1:$K$35</definedName>
    <definedName name="_xlnm.Print_Area" localSheetId="9">'3.10'!$A$1:$F$19</definedName>
    <definedName name="_xlnm.Print_Area" localSheetId="10">'3.11'!$A$1:$I$93</definedName>
    <definedName name="_xlnm.Print_Area" localSheetId="11">'3.12'!$A$1:$I$92</definedName>
    <definedName name="_xlnm.Print_Area" localSheetId="12">'3.13'!$A$1:$I$92</definedName>
    <definedName name="_xlnm.Print_Area" localSheetId="13">'3.14'!$A$1:$I$92</definedName>
    <definedName name="_xlnm.Print_Area" localSheetId="14">'3.15'!$A$1:$N$27</definedName>
    <definedName name="_xlnm.Print_Area" localSheetId="15">'3.16'!$A$1:$P$23</definedName>
    <definedName name="_xlnm.Print_Area" localSheetId="16">'3.17'!$A$1:$P$23</definedName>
    <definedName name="_xlnm.Print_Area" localSheetId="17">'3.18'!$A$1:$P$23</definedName>
    <definedName name="_xlnm.Print_Area" localSheetId="18">'3.19'!$A$1:$P$23</definedName>
    <definedName name="_xlnm.Print_Area" localSheetId="19">'3.20'!$A$1:$I$79</definedName>
    <definedName name="_xlnm.Print_Area" localSheetId="20">'3.21'!$A$1:$L$80</definedName>
    <definedName name="_xlnm.Print_Area" localSheetId="21">'3.22'!$A$1:$J$17</definedName>
    <definedName name="_xlnm.Print_Area" localSheetId="22">'3.23'!$A$1:$J$17</definedName>
    <definedName name="_xlnm.Print_Area" localSheetId="23">'3.24'!$A$1:$J$16</definedName>
    <definedName name="_xlnm.Print_Area" localSheetId="24">'3.25'!$A$1:$K$16</definedName>
    <definedName name="_xlnm.Print_Area" localSheetId="25">'3.26'!$A$1:$F$30</definedName>
    <definedName name="_xlnm.Print_Area" localSheetId="26">'3.27'!$A$1:$F$34</definedName>
    <definedName name="_xlnm.Print_Area" localSheetId="27">'3.28'!$A$1:$H$19</definedName>
    <definedName name="_xlnm.Print_Area" localSheetId="28">'3.29'!$A$1:$G$17</definedName>
    <definedName name="_xlnm.Print_Area" localSheetId="29">'3.30'!$A$1:$I$92</definedName>
    <definedName name="_xlnm.Print_Area" localSheetId="30">'3.31'!$A$1:$I$92</definedName>
    <definedName name="_xlnm.Print_Area" localSheetId="31">'3.32'!$A$1:$I$92</definedName>
    <definedName name="_xlnm.Print_Area" localSheetId="32">'3.33'!$A$1:$I$92</definedName>
    <definedName name="_xlnm.Print_Area" localSheetId="33">'3.34'!$A$1:$N$26</definedName>
    <definedName name="_xlnm.Print_Area" localSheetId="34">'3.35'!$A$1:$J$16</definedName>
    <definedName name="_xlnm.Print_Area" localSheetId="35">'3.36'!$A$1:$J$16</definedName>
    <definedName name="_xlnm.Print_Area" localSheetId="36">'3.37'!$A$1:$J$16</definedName>
    <definedName name="_xlnm.Print_Area" localSheetId="37">'3.38'!$A$1:$G$21</definedName>
  </definedNames>
  <calcPr calcId="162913"/>
</workbook>
</file>

<file path=xl/calcChain.xml><?xml version="1.0" encoding="utf-8"?>
<calcChain xmlns="http://schemas.openxmlformats.org/spreadsheetml/2006/main">
  <c r="C4" i="1" l="1"/>
  <c r="D4" i="1" s="1"/>
  <c r="E4" i="1" s="1"/>
  <c r="F4" i="1" s="1"/>
  <c r="G4" i="1" s="1"/>
  <c r="H4" i="1" s="1"/>
  <c r="I4" i="1" s="1"/>
  <c r="B7" i="2"/>
  <c r="B17" i="2" s="1"/>
  <c r="B27" i="2" s="1"/>
  <c r="B16" i="2"/>
  <c r="B26" i="2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B8" i="8"/>
  <c r="B9" i="8" s="1"/>
  <c r="B12" i="8"/>
  <c r="B17" i="8" s="1"/>
  <c r="B22" i="8" s="1"/>
  <c r="B27" i="8" s="1"/>
  <c r="B8" i="9"/>
  <c r="B13" i="9" s="1"/>
  <c r="B18" i="9" s="1"/>
  <c r="B23" i="9" s="1"/>
  <c r="B28" i="9" s="1"/>
  <c r="B12" i="9"/>
  <c r="B17" i="9" s="1"/>
  <c r="B22" i="9" s="1"/>
  <c r="B27" i="9" s="1"/>
  <c r="C6" i="28"/>
  <c r="D6" i="28" s="1"/>
  <c r="E6" i="28" s="1"/>
  <c r="F6" i="28" s="1"/>
  <c r="B10" i="8" l="1"/>
  <c r="B15" i="8" s="1"/>
  <c r="B20" i="8" s="1"/>
  <c r="B25" i="8" s="1"/>
  <c r="B30" i="8" s="1"/>
  <c r="B14" i="8"/>
  <c r="B19" i="8" s="1"/>
  <c r="B24" i="8" s="1"/>
  <c r="B29" i="8" s="1"/>
  <c r="B13" i="8"/>
  <c r="B18" i="8" s="1"/>
  <c r="B23" i="8" s="1"/>
  <c r="B28" i="8" s="1"/>
  <c r="B8" i="2"/>
  <c r="B9" i="9"/>
  <c r="B11" i="8" l="1"/>
  <c r="B16" i="8" s="1"/>
  <c r="B21" i="8" s="1"/>
  <c r="B26" i="8" s="1"/>
  <c r="B31" i="8" s="1"/>
  <c r="B9" i="2"/>
  <c r="B18" i="2"/>
  <c r="B28" i="2" s="1"/>
  <c r="B10" i="9"/>
  <c r="B14" i="9"/>
  <c r="B19" i="9" s="1"/>
  <c r="B24" i="9" s="1"/>
  <c r="B29" i="9" s="1"/>
  <c r="B19" i="2" l="1"/>
  <c r="B29" i="2" s="1"/>
  <c r="B10" i="2"/>
  <c r="B11" i="9"/>
  <c r="B16" i="9" s="1"/>
  <c r="B21" i="9" s="1"/>
  <c r="B26" i="9" s="1"/>
  <c r="B31" i="9" s="1"/>
  <c r="B15" i="9"/>
  <c r="B20" i="9" s="1"/>
  <c r="B25" i="9" s="1"/>
  <c r="B30" i="9" s="1"/>
  <c r="B11" i="2" l="1"/>
  <c r="B20" i="2"/>
  <c r="B30" i="2" s="1"/>
  <c r="B21" i="2" l="1"/>
  <c r="B31" i="2" s="1"/>
  <c r="B12" i="2"/>
  <c r="B22" i="2" l="1"/>
  <c r="B32" i="2" s="1"/>
  <c r="B13" i="2"/>
  <c r="B14" i="2" l="1"/>
  <c r="B23" i="2"/>
  <c r="B33" i="2" s="1"/>
  <c r="B24" i="2" l="1"/>
  <c r="B34" i="2" s="1"/>
  <c r="B15" i="2"/>
  <c r="B25" i="2" s="1"/>
  <c r="B35" i="2" s="1"/>
</calcChain>
</file>

<file path=xl/sharedStrings.xml><?xml version="1.0" encoding="utf-8"?>
<sst xmlns="http://schemas.openxmlformats.org/spreadsheetml/2006/main" count="1072" uniqueCount="386">
  <si>
    <t>Bezeichnung</t>
  </si>
  <si>
    <t>Die Entwicklung des Standes der unmittelbar versicherten Personen
in der Pensionsversicherung nach Versicherungsträgern</t>
  </si>
  <si>
    <t>PVA</t>
  </si>
  <si>
    <t>Arbeiter</t>
  </si>
  <si>
    <t>Angestellte</t>
  </si>
  <si>
    <t>Pensionsversicherung der Unselbständigen</t>
  </si>
  <si>
    <t>Pensionsversicherung der Selbständigen</t>
  </si>
  <si>
    <t>Pensionsversicherung   i n s g e s a m t</t>
  </si>
  <si>
    <t>3.01</t>
  </si>
  <si>
    <t>3.02</t>
  </si>
  <si>
    <t>Versicherte und Pensionen
in der Pensionsversicherung</t>
  </si>
  <si>
    <t>Versicherungsbereich</t>
  </si>
  <si>
    <t>Pensionsversicherung
 i n s g e s a m t</t>
  </si>
  <si>
    <t>Jahr</t>
  </si>
  <si>
    <t>Pensionsversicherung
 der Unselbständigen</t>
  </si>
  <si>
    <t>Pensionsversicherung
 der Selbständigen</t>
  </si>
  <si>
    <t>Zahl der
Pensions-
versicherten</t>
  </si>
  <si>
    <t>Zahl der
Pensionen</t>
  </si>
  <si>
    <r>
      <t xml:space="preserve">Belastungs-
quote </t>
    </r>
    <r>
      <rPr>
        <vertAlign val="superscript"/>
        <sz val="10"/>
        <rFont val="Arial"/>
        <family val="2"/>
      </rPr>
      <t>1)</t>
    </r>
  </si>
  <si>
    <t>1) Zahl der Pensionen auf je 1.000 Pensionsversicherte.</t>
  </si>
  <si>
    <t>3.03</t>
  </si>
  <si>
    <t>d a v o n</t>
  </si>
  <si>
    <t>Pensions-
versicherungs-
anstalt</t>
  </si>
  <si>
    <t>3.04</t>
  </si>
  <si>
    <t>Dezember</t>
  </si>
  <si>
    <t>Insgesamt</t>
  </si>
  <si>
    <t>Männer</t>
  </si>
  <si>
    <t>Frauen</t>
  </si>
  <si>
    <t>Hinter-
bliebenen-
pensionen</t>
  </si>
  <si>
    <t>Die Entwicklung des Pensionsstandes nach dem Geschlecht
in der Pensionsversicherung</t>
  </si>
  <si>
    <t>3.05</t>
  </si>
  <si>
    <t>S u m m e
Sozial-
versicherung</t>
  </si>
  <si>
    <t xml:space="preserve">Die Entwicklung des Gesamtstandes </t>
  </si>
  <si>
    <t xml:space="preserve"> aller Pensionen und Renten</t>
  </si>
  <si>
    <t>PV der
Arbeiter</t>
  </si>
  <si>
    <t>PV der
Angestellten</t>
  </si>
  <si>
    <t>Knappschaftl.
PV</t>
  </si>
  <si>
    <t>PV der
Selbständigen</t>
  </si>
  <si>
    <t>Unfall-
versicherung</t>
  </si>
  <si>
    <t>Kriegs-
opfer-
renten</t>
  </si>
  <si>
    <t>Klein-
renten</t>
  </si>
  <si>
    <t>Opfer-
fürsorge-
renten</t>
  </si>
  <si>
    <t>3.06</t>
  </si>
  <si>
    <t xml:space="preserve">Die Entwicklung des
in der Pensions- </t>
  </si>
  <si>
    <t xml:space="preserve"> Pensionsstandes
 versicherung</t>
  </si>
  <si>
    <t>Pensions-
versich.-
anstalt</t>
  </si>
  <si>
    <t xml:space="preserve">d  a  -  </t>
  </si>
  <si>
    <t xml:space="preserve">  v  o  n</t>
  </si>
  <si>
    <t>d   a   v   o   n</t>
  </si>
  <si>
    <t>Bergbau</t>
  </si>
  <si>
    <t>3.07</t>
  </si>
  <si>
    <t>B e z e i c h n u n g</t>
  </si>
  <si>
    <t>Alle Pensionen</t>
  </si>
  <si>
    <t>Direkte Pensionen</t>
  </si>
  <si>
    <t>Wien</t>
  </si>
  <si>
    <t>Burgenland</t>
  </si>
  <si>
    <t>Steiermark</t>
  </si>
  <si>
    <t>Kärnten</t>
  </si>
  <si>
    <t>Salzburg</t>
  </si>
  <si>
    <t>Tirol</t>
  </si>
  <si>
    <t>Vorarlberg</t>
  </si>
  <si>
    <t>PV der
Unselb-
ständigen</t>
  </si>
  <si>
    <t>PV der
Selb-
ständigen</t>
  </si>
  <si>
    <t xml:space="preserve">Berichtsmonat: </t>
  </si>
  <si>
    <t xml:space="preserve"> Pensionsversicherung
 ländern (Ausland)</t>
  </si>
  <si>
    <t xml:space="preserve">Stand der Pensionen in der  
nach Bundes-  </t>
  </si>
  <si>
    <t>3.08</t>
  </si>
  <si>
    <t>Pensionsart</t>
  </si>
  <si>
    <t>Pensionsversicherung
der Unselbständigen</t>
  </si>
  <si>
    <t>M + F</t>
  </si>
  <si>
    <t>PVA - Arbeiter</t>
  </si>
  <si>
    <t>PVA - Angestellte</t>
  </si>
  <si>
    <t>Alterspensionen</t>
  </si>
  <si>
    <t>Witwen(Witwer)-
pensionen</t>
  </si>
  <si>
    <t>Waisenpensionen</t>
  </si>
  <si>
    <t xml:space="preserve">Die Entwicklung des Pensions-  
in der Pensionsversicherung  </t>
  </si>
  <si>
    <t xml:space="preserve"> standes nach Versicherungsträgern
 der Unselbständigen</t>
  </si>
  <si>
    <t>3.09</t>
  </si>
  <si>
    <t>Pensionsversicherung
der Selbständigen</t>
  </si>
  <si>
    <t>Die Entwicklung des Pensionsstandes nach Versicherungsträgern
in der Pensionsversicherung der Selbständigen</t>
  </si>
  <si>
    <t>3.10</t>
  </si>
  <si>
    <t>Vorzeitige Alterspensionen</t>
  </si>
  <si>
    <t>Versicherungsbereich
(Versicherungsträger)</t>
  </si>
  <si>
    <t>Vorz. Alters-
pensionen
insgesamt</t>
  </si>
  <si>
    <t>d a v o n   v o r z e i t i g e   A l t e r s p e n s i o n e n</t>
  </si>
  <si>
    <t>bei langer
Versicherungs-
dauer</t>
  </si>
  <si>
    <t>3.11</t>
  </si>
  <si>
    <t>Alter in Jahren</t>
  </si>
  <si>
    <t>I n s g e s a m t</t>
  </si>
  <si>
    <t>5 und jünger</t>
  </si>
  <si>
    <t>86 und älter</t>
  </si>
  <si>
    <t>Pensionen aus dem Versicherungsfall</t>
  </si>
  <si>
    <t>des Todes</t>
  </si>
  <si>
    <t>Witwen</t>
  </si>
  <si>
    <t>Witwer</t>
  </si>
  <si>
    <t>Waisen</t>
  </si>
  <si>
    <t>1) Alter ist die Differenz zwischen Berichtsjahr und Geburtsjahr.</t>
  </si>
  <si>
    <t>3.12</t>
  </si>
  <si>
    <t>3.13</t>
  </si>
  <si>
    <t>2) Ohne Knappschaftssold.</t>
  </si>
  <si>
    <t>der geminderten Arbeitsfähigkeit</t>
  </si>
  <si>
    <t>2) Einschließlich Höherversicherungspensionen.</t>
  </si>
  <si>
    <t>3.14</t>
  </si>
  <si>
    <t>Krankheiten des Nervensystems</t>
  </si>
  <si>
    <t>Pensionsversicherung der
Unselbständigen</t>
  </si>
  <si>
    <t>3.16</t>
  </si>
  <si>
    <t>Geschl.</t>
  </si>
  <si>
    <t>M+F</t>
  </si>
  <si>
    <t>M</t>
  </si>
  <si>
    <t>F</t>
  </si>
  <si>
    <t xml:space="preserve">Stand der Pensionsbezieher 
in der Pensions- </t>
  </si>
  <si>
    <t xml:space="preserve"> (Pensionen) und Zahl der Zulagen
 versicherung</t>
  </si>
  <si>
    <r>
      <t xml:space="preserve">G e s a m t p e n s i o n </t>
    </r>
    <r>
      <rPr>
        <vertAlign val="superscript"/>
        <sz val="10"/>
        <rFont val="Arial"/>
        <family val="2"/>
      </rPr>
      <t>1)</t>
    </r>
  </si>
  <si>
    <t>Pension</t>
  </si>
  <si>
    <t>Kinderzuschuss</t>
  </si>
  <si>
    <r>
      <t xml:space="preserve">Hilflosenzuschuss </t>
    </r>
    <r>
      <rPr>
        <vertAlign val="superscript"/>
        <sz val="10"/>
        <rFont val="Arial"/>
        <family val="2"/>
      </rPr>
      <t>2)</t>
    </r>
  </si>
  <si>
    <t>Ausgleichszulage</t>
  </si>
  <si>
    <t>Zahl</t>
  </si>
  <si>
    <t>Betrag</t>
  </si>
  <si>
    <t>Durch-
schnitt</t>
  </si>
  <si>
    <t>Betragsangaben in Euro</t>
  </si>
  <si>
    <t>3.17</t>
  </si>
  <si>
    <t xml:space="preserve">Stand der Pensionsbezieher 
in der Pensionsversicherung </t>
  </si>
  <si>
    <t xml:space="preserve"> (Pensionen) und Zahl der Zulagen
 der Unselbständigen</t>
  </si>
  <si>
    <t>3.18</t>
  </si>
  <si>
    <t>3.19</t>
  </si>
  <si>
    <t>3.20</t>
  </si>
  <si>
    <t>der Erwerbsunfähigkeit</t>
  </si>
  <si>
    <t>der geminderten Arbeitsfähigkeit
bzw. Erwerbsunfähigkeit</t>
  </si>
  <si>
    <t>über</t>
  </si>
  <si>
    <t>bis</t>
  </si>
  <si>
    <t>Monatsbetrag
in Euro</t>
  </si>
  <si>
    <t>PVA -
Arbeiter</t>
  </si>
  <si>
    <t>PVA -
Angestellte</t>
  </si>
  <si>
    <t>1) Einschließlich Zulagen und Zuschüsse und nach Abzug ruhender Beträge.</t>
  </si>
  <si>
    <t>3.21</t>
  </si>
  <si>
    <t>M ä n n e r</t>
  </si>
  <si>
    <t>F r a u e n</t>
  </si>
  <si>
    <t>3.22</t>
  </si>
  <si>
    <t>Versicherungsträger</t>
  </si>
  <si>
    <t>b e k o m m e n   p r o   M o n a t   w e n i g e r   a l s   . . .   E u r o</t>
  </si>
  <si>
    <t>1) Einschließlich Ausgleichszulagen, jedoch ohne Pflegegeld und Sonderzahlungen.</t>
  </si>
  <si>
    <t>3.23</t>
  </si>
  <si>
    <t>Alle Alterspensionen</t>
  </si>
  <si>
    <t>3.24</t>
  </si>
  <si>
    <t>3.25</t>
  </si>
  <si>
    <t>Alle
PV-Träger</t>
  </si>
  <si>
    <t>G e b i e t</t>
  </si>
  <si>
    <t>Niederösterreich</t>
  </si>
  <si>
    <t>Oberösterreich</t>
  </si>
  <si>
    <t>3.26</t>
  </si>
  <si>
    <t>Die Entwicklung der Ausgleichszulagen
in der Pensionsversicherung</t>
  </si>
  <si>
    <t>Pensionsversicherungsträger</t>
  </si>
  <si>
    <t>3.27</t>
  </si>
  <si>
    <t>zu Pensionen aus dem Versicherungsfall</t>
  </si>
  <si>
    <t>des Alters</t>
  </si>
  <si>
    <t>Witwen(r)</t>
  </si>
  <si>
    <t>Ausgleichszulagen in der Pensionsversicherung
nach der Zahl und der Höhe</t>
  </si>
  <si>
    <t>3.28</t>
  </si>
  <si>
    <t>Erledigungen im Berichtsjahr</t>
  </si>
  <si>
    <t>Zuer-
kennungen</t>
  </si>
  <si>
    <t>Sonstige
Erledigungen</t>
  </si>
  <si>
    <t>Hinterbliebenenpensionen</t>
  </si>
  <si>
    <t>Witwenpensionen</t>
  </si>
  <si>
    <t>Witwerpensionen</t>
  </si>
  <si>
    <t>Erwerbsunfähigkeitspensionen</t>
  </si>
  <si>
    <t>3.29</t>
  </si>
  <si>
    <t>wegen Eintritt des Versicherungsfalles</t>
  </si>
  <si>
    <t>der gemind.
Arbeitsfähigk.
(Erwerbsunf.)</t>
  </si>
  <si>
    <t>Pensionsversicherungsanstalt</t>
  </si>
  <si>
    <t>Pensionsanträge
in der Pensionsversicherung</t>
  </si>
  <si>
    <t>3.30</t>
  </si>
  <si>
    <t>3.31</t>
  </si>
  <si>
    <t>3.32</t>
  </si>
  <si>
    <t>3.33</t>
  </si>
  <si>
    <t>3.35</t>
  </si>
  <si>
    <t>3.37</t>
  </si>
  <si>
    <t>3.36</t>
  </si>
  <si>
    <t>3.38</t>
  </si>
  <si>
    <t>Euro
pro Fall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</si>
  <si>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</si>
  <si>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</si>
  <si>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</si>
  <si>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</si>
  <si>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</si>
  <si>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</si>
  <si>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</si>
  <si>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</si>
  <si>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</si>
  <si>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</si>
  <si>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</si>
  <si>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</si>
  <si>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und mehr</t>
  </si>
  <si>
    <t>Zahl der
Fälle</t>
  </si>
  <si>
    <t>Bis   19</t>
  </si>
  <si>
    <t>P e n s i o n e n</t>
  </si>
  <si>
    <t>Altersgruppe
(Jahre)</t>
  </si>
  <si>
    <t>1)</t>
  </si>
  <si>
    <t>2)</t>
  </si>
  <si>
    <t>Es handelt sich um jene Hilflosenzuschüsse, die gemäß § 46 Bundespflegegeldgesetz</t>
  </si>
  <si>
    <t>weitergewährt werden.</t>
  </si>
  <si>
    <t xml:space="preserve">Pensionsart      </t>
  </si>
  <si>
    <t>Ausland</t>
  </si>
  <si>
    <t>Korridor-
pensionen</t>
  </si>
  <si>
    <t>Langzeit-
versicherte</t>
  </si>
  <si>
    <t>Schwerarbeits-
pensionen</t>
  </si>
  <si>
    <r>
      <t xml:space="preserve">Verteilung des monatlichen Pensionseinkommens </t>
    </r>
    <r>
      <rPr>
        <vertAlign val="superscript"/>
        <sz val="12"/>
        <rFont val="Arial"/>
        <family val="2"/>
      </rPr>
      <t>1)</t>
    </r>
    <r>
      <rPr>
        <sz val="12"/>
        <rFont val="Arial"/>
        <family val="2"/>
      </rPr>
      <t xml:space="preserve">  </t>
    </r>
    <r>
      <rPr>
        <b/>
        <sz val="12"/>
        <rFont val="Arial"/>
        <family val="2"/>
      </rPr>
      <t>(ohne zwischenstaatliche Teilleistungen)</t>
    </r>
    <r>
      <rPr>
        <sz val="12"/>
        <rFont val="Arial"/>
        <family val="2"/>
      </rPr>
      <t xml:space="preserve">
Pensionsstände</t>
    </r>
  </si>
  <si>
    <r>
      <t xml:space="preserve">Verteilung des monatlichen Pensionseinkommens </t>
    </r>
    <r>
      <rPr>
        <vertAlign val="superscript"/>
        <sz val="12"/>
        <rFont val="Arial"/>
        <family val="2"/>
      </rPr>
      <t>1)</t>
    </r>
    <r>
      <rPr>
        <sz val="12"/>
        <rFont val="Arial"/>
        <family val="2"/>
      </rPr>
      <t xml:space="preserve">  </t>
    </r>
    <r>
      <rPr>
        <b/>
        <sz val="12"/>
        <rFont val="Arial"/>
        <family val="2"/>
      </rPr>
      <t>(ohne zwischenstaatliche Teilleistungen)</t>
    </r>
    <r>
      <rPr>
        <sz val="12"/>
        <rFont val="Arial"/>
        <family val="2"/>
      </rPr>
      <t xml:space="preserve">
Erstmalige Neuzuerkennungen</t>
    </r>
  </si>
  <si>
    <t xml:space="preserve">  Direkte Pensionen</t>
  </si>
  <si>
    <t xml:space="preserve">  Hinterbl.pensionen</t>
  </si>
  <si>
    <t xml:space="preserve">      PVA</t>
  </si>
  <si>
    <r>
      <t xml:space="preserve">Pensionsbelastungsquote </t>
    </r>
    <r>
      <rPr>
        <vertAlign val="superscript"/>
        <sz val="12"/>
        <rFont val="Arial"/>
        <family val="2"/>
      </rPr>
      <t>1)</t>
    </r>
    <r>
      <rPr>
        <sz val="12"/>
        <rFont val="Arial"/>
        <family val="2"/>
      </rPr>
      <t xml:space="preserve">
in der Pensionsversicherung nach Pensionsversicherungsträgern</t>
    </r>
  </si>
  <si>
    <t>S u m m e
aller PV-Träger</t>
  </si>
  <si>
    <t>S u m m e
aller
Pensionen</t>
  </si>
  <si>
    <t>Invaliditäts(Erwerbsunfähigkeits)pensionen</t>
  </si>
  <si>
    <t>Witwen(Witwer)pensionen</t>
  </si>
  <si>
    <t>Stand der Ausgleichszulagen-Bezieher
aufgegliedert nach Bundesländern und Versicherungsträgern</t>
  </si>
  <si>
    <t>A u s g l e i c h s z u l a g e n</t>
  </si>
  <si>
    <t>Neue
Anträge im
Berichtsjahr</t>
  </si>
  <si>
    <t>Ablehnungen</t>
  </si>
  <si>
    <t>Abtretungen</t>
  </si>
  <si>
    <t>Neue Anträge</t>
  </si>
  <si>
    <t>A l l e   Pensionsversicherungsträger</t>
  </si>
  <si>
    <t xml:space="preserve">davon entfallen  </t>
  </si>
  <si>
    <t xml:space="preserve"> auf die</t>
  </si>
  <si>
    <t>Alle
Pensionen
und
Renten</t>
  </si>
  <si>
    <t>Pensions-
versicherung
insgesamt</t>
  </si>
  <si>
    <t>Monatsbetrag der Pension einschließlich allfälliger Leistungsteile aus fremder Pensionsversicherung</t>
  </si>
  <si>
    <r>
      <t xml:space="preserve">Stand der Pensionsbezieher (Pensionen)
nach der Höhe des monatlichen Pensionsbetrages </t>
    </r>
    <r>
      <rPr>
        <vertAlign val="superscript"/>
        <sz val="13"/>
        <rFont val="Arial"/>
        <family val="2"/>
      </rPr>
      <t xml:space="preserve">1) </t>
    </r>
    <r>
      <rPr>
        <sz val="13"/>
        <rFont val="Arial"/>
        <family val="2"/>
      </rPr>
      <t xml:space="preserve"> und nach Versicherungsträgern</t>
    </r>
  </si>
  <si>
    <t>Ausgleichszulagen im Dezember</t>
  </si>
  <si>
    <r>
      <t xml:space="preserve">Zahl der Neuzuerkennungen an Pensionen nach Alter </t>
    </r>
    <r>
      <rPr>
        <vertAlign val="superscript"/>
        <sz val="14"/>
        <rFont val="Arial"/>
        <family val="2"/>
      </rPr>
      <t>1)</t>
    </r>
    <r>
      <rPr>
        <sz val="14"/>
        <rFont val="Arial"/>
        <family val="2"/>
      </rPr>
      <t xml:space="preserve">
in der Pensionsversicherung der Unselbständigen</t>
    </r>
  </si>
  <si>
    <r>
      <t>des Alters</t>
    </r>
    <r>
      <rPr>
        <vertAlign val="superscript"/>
        <sz val="12"/>
        <rFont val="Arial"/>
        <family val="2"/>
      </rPr>
      <t xml:space="preserve"> 2)</t>
    </r>
  </si>
  <si>
    <t>Zahl der Abfertigungen von Witwen(Witwer)pensionen bei Wiederverheiratung
nach Altersgruppen und Höhe des Abfertigungsbetrages
in der Pensionsversicherung der Unselbständigen</t>
  </si>
  <si>
    <t>Durchschn.
Höhe der 
abgefert. Pens.
in Euro</t>
  </si>
  <si>
    <r>
      <t xml:space="preserve">Pens.d.gemind.
Arbeitsfähigkeit
bzw. Erwerbs-
unfähigkeit </t>
    </r>
    <r>
      <rPr>
        <vertAlign val="superscript"/>
        <sz val="10"/>
        <rFont val="Arial"/>
        <family val="2"/>
      </rPr>
      <t>2)</t>
    </r>
  </si>
  <si>
    <r>
      <t xml:space="preserve">Alters-
pensionen </t>
    </r>
    <r>
      <rPr>
        <vertAlign val="superscript"/>
        <sz val="10"/>
        <rFont val="Arial"/>
        <family val="2"/>
      </rPr>
      <t>1)</t>
    </r>
  </si>
  <si>
    <r>
      <t xml:space="preserve">Pensionen 
der geminderten
Arbeitsfähigkeit </t>
    </r>
    <r>
      <rPr>
        <vertAlign val="superscript"/>
        <sz val="10"/>
        <rFont val="Arial"/>
        <family val="2"/>
      </rPr>
      <t>1)</t>
    </r>
  </si>
  <si>
    <r>
      <t xml:space="preserve">Alterspensionen </t>
    </r>
    <r>
      <rPr>
        <vertAlign val="superscript"/>
        <sz val="10"/>
        <rFont val="Arial"/>
        <family val="2"/>
      </rPr>
      <t>2)</t>
    </r>
  </si>
  <si>
    <t>1) Inkl. Invaliditätspensionen (BU-, EU-Pensionen) ab dem 60./65. Lebensjahr.</t>
  </si>
  <si>
    <t>2) Bis zum 60./65. Lebensjahr.</t>
  </si>
  <si>
    <t>Pensionsversicherung
i n s g e s a m t</t>
  </si>
  <si>
    <t>1) Bis zum 60./65. Lebensjahr.</t>
  </si>
  <si>
    <t>2) Inkl. Invaliditätspensionen (BU-, EU-Pensionen) ab dem 60./65. Lebensjahr.</t>
  </si>
  <si>
    <r>
      <t xml:space="preserve">Erwerbsunfähigkeits-
pensionen </t>
    </r>
    <r>
      <rPr>
        <vertAlign val="superscript"/>
        <sz val="10"/>
        <rFont val="Arial"/>
        <family val="2"/>
      </rPr>
      <t>1)</t>
    </r>
  </si>
  <si>
    <t>4) Inkl. Invaliditätspensionen (BU-, EU-Pensionen) ab dem 60./65. Lebensjahr.</t>
  </si>
  <si>
    <t>3) Bis zum 60./65. Lebensjahr.</t>
  </si>
  <si>
    <r>
      <t xml:space="preserve">der geminderten
Arbeitsfähigkeit </t>
    </r>
    <r>
      <rPr>
        <vertAlign val="superscript"/>
        <sz val="12"/>
        <rFont val="Arial"/>
        <family val="2"/>
      </rPr>
      <t>3)</t>
    </r>
  </si>
  <si>
    <r>
      <t>des Alters</t>
    </r>
    <r>
      <rPr>
        <vertAlign val="superscript"/>
        <sz val="10"/>
        <rFont val="Arial"/>
        <family val="2"/>
      </rPr>
      <t xml:space="preserve"> </t>
    </r>
    <r>
      <rPr>
        <vertAlign val="superscript"/>
        <sz val="12"/>
        <rFont val="Arial"/>
        <family val="2"/>
      </rPr>
      <t>2) 4)</t>
    </r>
  </si>
  <si>
    <r>
      <t xml:space="preserve">der Erwerbsunfähigkeit </t>
    </r>
    <r>
      <rPr>
        <vertAlign val="superscript"/>
        <sz val="12"/>
        <rFont val="Arial"/>
        <family val="2"/>
      </rPr>
      <t>3)</t>
    </r>
  </si>
  <si>
    <t>4) Inkl. Erwerbsunfähigkeitspensionen ab dem 60./65. Lebensjahr.</t>
  </si>
  <si>
    <t>4) Inkl. Invaliditäts- bzw. Berufsunfähigkeitspensionen ab dem 60./65. Lebensjahr.</t>
  </si>
  <si>
    <r>
      <t xml:space="preserve">Pensionen aus dem
Versicherungsfall
der geminderten
Arbeitsfähigkeit
bzw. der
Erwerbsunfähigkeit </t>
    </r>
    <r>
      <rPr>
        <vertAlign val="superscript"/>
        <sz val="10"/>
        <rFont val="Arial"/>
        <family val="2"/>
      </rPr>
      <t>3)</t>
    </r>
  </si>
  <si>
    <r>
      <t xml:space="preserve">Pensionen aus dem
Versicherungsfall 
des Alters </t>
    </r>
    <r>
      <rPr>
        <vertAlign val="superscript"/>
        <sz val="10"/>
        <rFont val="Arial"/>
        <family val="2"/>
      </rPr>
      <t>4)</t>
    </r>
  </si>
  <si>
    <r>
      <t xml:space="preserve">Pensionen aus dem
Versicherungsfall
der geminderten
Arbeitsfähigkeit </t>
    </r>
    <r>
      <rPr>
        <vertAlign val="superscript"/>
        <sz val="10"/>
        <rFont val="Arial"/>
        <family val="2"/>
      </rPr>
      <t>3)</t>
    </r>
  </si>
  <si>
    <r>
      <t xml:space="preserve">Pensionen aus dem
Versicherungsfall
der Erwerbsunfähigkeit </t>
    </r>
    <r>
      <rPr>
        <vertAlign val="superscript"/>
        <sz val="10"/>
        <rFont val="Arial"/>
        <family val="2"/>
      </rPr>
      <t>3)</t>
    </r>
  </si>
  <si>
    <r>
      <t xml:space="preserve">Invaliditäts(Erwerbsunfähigkeits)pensionen </t>
    </r>
    <r>
      <rPr>
        <b/>
        <vertAlign val="superscript"/>
        <sz val="11"/>
        <rFont val="Arial"/>
        <family val="2"/>
      </rPr>
      <t>2)</t>
    </r>
  </si>
  <si>
    <r>
      <t xml:space="preserve">Alle Alterspensionen </t>
    </r>
    <r>
      <rPr>
        <b/>
        <vertAlign val="superscript"/>
        <sz val="11"/>
        <rFont val="Arial"/>
        <family val="2"/>
      </rPr>
      <t>2)</t>
    </r>
  </si>
  <si>
    <r>
      <t xml:space="preserve">des Alters </t>
    </r>
    <r>
      <rPr>
        <vertAlign val="superscript"/>
        <sz val="10"/>
        <rFont val="Arial"/>
        <family val="2"/>
      </rPr>
      <t>2)</t>
    </r>
  </si>
  <si>
    <r>
      <t xml:space="preserve">d.gemind.
Arbeitsf.
(Erwerbs-
unfähigk.) </t>
    </r>
    <r>
      <rPr>
        <vertAlign val="superscript"/>
        <sz val="10"/>
        <rFont val="Arial"/>
        <family val="2"/>
      </rPr>
      <t>1)</t>
    </r>
  </si>
  <si>
    <t>2) Inkl. Erwerbsunfähigkeitspensionen ab dem 60./65. Lebensjahr.</t>
  </si>
  <si>
    <t>Ober-
österreich</t>
  </si>
  <si>
    <t>Nieder-
österreich</t>
  </si>
  <si>
    <t>2) Inkl. Invaliditäts- bzw. Berufsunfähigkeitspensionen ab dem 60./65. Lebensjahr.</t>
  </si>
  <si>
    <r>
      <t xml:space="preserve">Stand der Pensionsbezieher (Pensionen) nach Alter </t>
    </r>
    <r>
      <rPr>
        <vertAlign val="superscript"/>
        <sz val="12"/>
        <rFont val="Arial"/>
        <family val="2"/>
      </rPr>
      <t>1)</t>
    </r>
    <r>
      <rPr>
        <sz val="10"/>
        <rFont val="Arial"/>
      </rPr>
      <t xml:space="preserve">
</t>
    </r>
    <r>
      <rPr>
        <sz val="14"/>
        <rFont val="Arial"/>
        <family val="2"/>
      </rPr>
      <t>in der Pensionsversicherung der Unselbständigen</t>
    </r>
  </si>
  <si>
    <t>Alle Pensions-
versicherungsträger</t>
  </si>
  <si>
    <t>Österreich</t>
  </si>
  <si>
    <t>I.</t>
  </si>
  <si>
    <t>II.</t>
  </si>
  <si>
    <t>III.</t>
  </si>
  <si>
    <t>IV.</t>
  </si>
  <si>
    <t>V.</t>
  </si>
  <si>
    <t>VI.</t>
  </si>
  <si>
    <t>VII.</t>
  </si>
  <si>
    <t>VIII.</t>
  </si>
  <si>
    <t>IX.</t>
  </si>
  <si>
    <t>X.</t>
  </si>
  <si>
    <t>XI.</t>
  </si>
  <si>
    <t>XII.</t>
  </si>
  <si>
    <t>XIII.</t>
  </si>
  <si>
    <t>XIV.</t>
  </si>
  <si>
    <t>XV.</t>
  </si>
  <si>
    <t>XVI.</t>
  </si>
  <si>
    <t>XVII.</t>
  </si>
  <si>
    <t>XVIII.</t>
  </si>
  <si>
    <t>XIX.</t>
  </si>
  <si>
    <t>Bestimmte infektiöse und parasitäre Krankheiten</t>
  </si>
  <si>
    <t>Neubildungen</t>
  </si>
  <si>
    <t>Krankheiten des Blutes und der blutbildenden Organe sowie
bestimmte Störungen mit Beteiligung des Immunsystems</t>
  </si>
  <si>
    <t>Endokrine, Ernährungs- und Stoffwechselkrankheiten</t>
  </si>
  <si>
    <t>Psychische und Verhaltensstörungen</t>
  </si>
  <si>
    <t>Krankheiten des Auges und der Augenanhangsgebilde</t>
  </si>
  <si>
    <t>Krankheiten des Ohres und des Warzenfortsatzes</t>
  </si>
  <si>
    <t>Krankheiten des Kreislaufsystems</t>
  </si>
  <si>
    <t>Krankheiten des Atmungssystems</t>
  </si>
  <si>
    <t>Krankheiten des Verdauungssystems</t>
  </si>
  <si>
    <t>Krankheiten der Haut und der Unterhaut</t>
  </si>
  <si>
    <t>Krankheiten des Muskel-Skelett-Systems und des Bindegewebes</t>
  </si>
  <si>
    <t>Krankheiten des Urogenitalsystems</t>
  </si>
  <si>
    <t>Schwangerschaft, Geburt und Wochenbett</t>
  </si>
  <si>
    <t>Angeborene Fehlbildungen, Deformitäten und
Chromosomenanomalien</t>
  </si>
  <si>
    <t>Symptome und abnorme klinische und Laborbefunde,
die anderenorts nicht klassifiziert sind</t>
  </si>
  <si>
    <t>Verletzungen, Vergiftungen und bestimmte andere Folgen
äußerer Ursachen</t>
  </si>
  <si>
    <t>Diagnose nicht feststellbar</t>
  </si>
  <si>
    <t>3.34</t>
  </si>
  <si>
    <t>Stand an Pensionen wegen geminderter
nach Krankheitsgruppen</t>
  </si>
  <si>
    <r>
      <t xml:space="preserve">Arbeitsfähigkeit bzw. Erwerbsunfähigkeit </t>
    </r>
    <r>
      <rPr>
        <vertAlign val="superscript"/>
        <sz val="12"/>
        <rFont val="Arial"/>
        <family val="2"/>
      </rPr>
      <t>1)</t>
    </r>
    <r>
      <rPr>
        <sz val="12"/>
        <rFont val="Arial"/>
        <family val="2"/>
      </rPr>
      <t xml:space="preserve">
und nach dem Geschlecht</t>
    </r>
  </si>
  <si>
    <t>Berichtsmonat:</t>
  </si>
  <si>
    <t>3.15</t>
  </si>
  <si>
    <t>K r a n k h e i t s g r u p p e</t>
  </si>
  <si>
    <t>I   n   s   g   e   s   a   m   t</t>
  </si>
  <si>
    <t>Bestimmte Zustände, die ihren Ursprung in der
Perinatalperiode haben</t>
  </si>
  <si>
    <t>Neuzugang an Pensionen wegen geminderter
nach Krankheitsgruppen</t>
  </si>
  <si>
    <t>Berichtsjahr:</t>
  </si>
  <si>
    <t>Arbeitsfähigkeit bzw. Erwerbsunfähigkeit
und nach dem Geschlecht</t>
  </si>
  <si>
    <r>
      <t xml:space="preserve">  
  </t>
    </r>
    <r>
      <rPr>
        <b/>
        <sz val="11"/>
        <rFont val="Arial"/>
        <family val="2"/>
      </rPr>
      <t xml:space="preserve">Zahl der Empfänger
 </t>
    </r>
    <r>
      <rPr>
        <b/>
        <sz val="10"/>
        <rFont val="Arial"/>
        <family val="2"/>
      </rPr>
      <t xml:space="preserve"> Alle PV-Träger</t>
    </r>
  </si>
  <si>
    <r>
      <t xml:space="preserve">  
  </t>
    </r>
    <r>
      <rPr>
        <b/>
        <sz val="11"/>
        <rFont val="Arial"/>
        <family val="2"/>
      </rPr>
      <t xml:space="preserve">Durchschnittliche Höhe in Euro
 </t>
    </r>
    <r>
      <rPr>
        <b/>
        <sz val="10"/>
        <rFont val="Arial"/>
        <family val="2"/>
      </rPr>
      <t xml:space="preserve"> Alle PV-Träger</t>
    </r>
  </si>
  <si>
    <r>
      <t xml:space="preserve">  
  </t>
    </r>
    <r>
      <rPr>
        <b/>
        <sz val="11"/>
        <rFont val="Arial"/>
        <family val="2"/>
      </rPr>
      <t xml:space="preserve">Auf 1.000 Pensionen 
  entfallen Ausgleichszulagen
 </t>
    </r>
    <r>
      <rPr>
        <b/>
        <sz val="10"/>
        <rFont val="Arial"/>
        <family val="2"/>
      </rPr>
      <t xml:space="preserve"> Alle PV-Träger</t>
    </r>
  </si>
  <si>
    <r>
      <rPr>
        <b/>
        <sz val="8"/>
        <rFont val="Arial"/>
        <family val="2"/>
      </rPr>
      <t xml:space="preserve">  </t>
    </r>
    <r>
      <rPr>
        <b/>
        <sz val="10"/>
        <rFont val="Arial"/>
        <family val="2"/>
      </rPr>
      <t xml:space="preserve">
  </t>
    </r>
    <r>
      <rPr>
        <b/>
        <sz val="11"/>
        <rFont val="Arial"/>
        <family val="2"/>
      </rPr>
      <t xml:space="preserve">Auf 1.000 Pensionen 
  entfallen Ausgleichszulagen
 </t>
    </r>
    <r>
      <rPr>
        <b/>
        <sz val="10"/>
        <rFont val="Arial"/>
        <family val="2"/>
      </rPr>
      <t xml:space="preserve"> Alle PV-Träger</t>
    </r>
  </si>
  <si>
    <t xml:space="preserve">    ab dem 60./65. Lebensjahr.</t>
  </si>
  <si>
    <r>
      <t>Pensionen
u.ä.</t>
    </r>
    <r>
      <rPr>
        <vertAlign val="superscript"/>
        <sz val="10"/>
        <rFont val="Arial"/>
        <family val="2"/>
      </rPr>
      <t xml:space="preserve"> 2)</t>
    </r>
  </si>
  <si>
    <t>2) Ruhe- und Versorgungsgenüsse aufgrund einer Dienstpragmatik.</t>
  </si>
  <si>
    <t>1) Nach dem HVG zuerkannte Renten gelten ab 1. Juli 2016 als Renten nach dem ASVG (§ 15 HEG).</t>
  </si>
  <si>
    <r>
      <t>HVG/HEG</t>
    </r>
    <r>
      <rPr>
        <vertAlign val="superscript"/>
        <sz val="10"/>
        <rFont val="Arial"/>
        <family val="2"/>
      </rPr>
      <t xml:space="preserve"> 1)</t>
    </r>
    <r>
      <rPr>
        <sz val="10"/>
        <rFont val="Arial"/>
        <family val="2"/>
      </rPr>
      <t xml:space="preserve">
Renten</t>
    </r>
  </si>
  <si>
    <t>SVS - gewerbliche Wirtschaft</t>
  </si>
  <si>
    <t>SVS - Landwirtschaft</t>
  </si>
  <si>
    <r>
      <t xml:space="preserve">VA des österreichischen Notariates </t>
    </r>
    <r>
      <rPr>
        <vertAlign val="superscript"/>
        <sz val="10"/>
        <rFont val="Arial"/>
        <family val="2"/>
      </rPr>
      <t>1)</t>
    </r>
  </si>
  <si>
    <t>1) Ab 1. Jänner 2020 Überführung in die Versorgungsanstalt des österreichischen Notariates.</t>
  </si>
  <si>
    <t>VA öffentlich Bediensteter,
Eisenbahnen und Bergbau</t>
  </si>
  <si>
    <t>VA öff.Bed.,
Eisenbahnen
u.Bergbau</t>
  </si>
  <si>
    <r>
      <t xml:space="preserve">VA des
österr.
Notariates </t>
    </r>
    <r>
      <rPr>
        <vertAlign val="superscript"/>
        <sz val="10"/>
        <rFont val="Arial"/>
        <family val="2"/>
      </rPr>
      <t>2)</t>
    </r>
  </si>
  <si>
    <t>2) Ab 1. Jänner 2020 Überführung in die Versorgungsanstalt des österreichischen Notariates.</t>
  </si>
  <si>
    <t>gewerbliche
Wirtschaft</t>
  </si>
  <si>
    <t>Landwirtschaft</t>
  </si>
  <si>
    <t>BVAEB - Eisenbahn</t>
  </si>
  <si>
    <t>BVAEB - Bergbau</t>
  </si>
  <si>
    <r>
      <t xml:space="preserve">VA des österr.
Notariates </t>
    </r>
    <r>
      <rPr>
        <vertAlign val="superscript"/>
        <sz val="10"/>
        <rFont val="Arial"/>
        <family val="2"/>
      </rPr>
      <t>3)</t>
    </r>
  </si>
  <si>
    <t>3) Ab 1. Jänner 2020 Überführung in die Versorgungsanstalt des österreichischen Notariates.</t>
  </si>
  <si>
    <t>BVAEB</t>
  </si>
  <si>
    <t>Eisenbahn</t>
  </si>
  <si>
    <t>BVAEB -
Eisenbahn</t>
  </si>
  <si>
    <r>
      <t xml:space="preserve">BVAEB -
Bergbau </t>
    </r>
    <r>
      <rPr>
        <vertAlign val="superscript"/>
        <sz val="12"/>
        <rFont val="Arial"/>
        <family val="2"/>
      </rPr>
      <t>2)</t>
    </r>
  </si>
  <si>
    <t>SVS -
gewerbliche
Wirtschaft</t>
  </si>
  <si>
    <t>SVS -
Landwirtschaft</t>
  </si>
  <si>
    <r>
      <t xml:space="preserve">Stand der Pensionsbezieher (Pensionen) nach Alter </t>
    </r>
    <r>
      <rPr>
        <vertAlign val="superscript"/>
        <sz val="14"/>
        <rFont val="Arial"/>
        <family val="2"/>
      </rPr>
      <t>1)</t>
    </r>
    <r>
      <rPr>
        <sz val="14"/>
        <rFont val="Arial"/>
        <family val="2"/>
      </rPr>
      <t xml:space="preserve">
in der gesamten Pensionsversicherung</t>
    </r>
  </si>
  <si>
    <r>
      <t xml:space="preserve">des Alters </t>
    </r>
    <r>
      <rPr>
        <vertAlign val="superscript"/>
        <sz val="12"/>
        <rFont val="Arial"/>
        <family val="2"/>
      </rPr>
      <t>2) 4)</t>
    </r>
  </si>
  <si>
    <r>
      <t xml:space="preserve">der geminderten Arbeitsfähigkeit
bzw. Erwerbsunfähigkeit </t>
    </r>
    <r>
      <rPr>
        <vertAlign val="superscript"/>
        <sz val="12"/>
        <rFont val="Arial"/>
        <family val="2"/>
      </rPr>
      <t>3)</t>
    </r>
  </si>
  <si>
    <t>2) Ohne Knappschaftssold, jedoch einschließlich Höherversicherungspensionen.</t>
  </si>
  <si>
    <t xml:space="preserve">4) Inkl. Invaliditätspensionen (BU-, EU-Pensionen) </t>
  </si>
  <si>
    <r>
      <t xml:space="preserve">Zahl der Neuzuerkennungen an Pensionen nach Alter </t>
    </r>
    <r>
      <rPr>
        <vertAlign val="superscript"/>
        <sz val="14"/>
        <rFont val="Arial"/>
        <family val="2"/>
      </rPr>
      <t>1)</t>
    </r>
    <r>
      <rPr>
        <sz val="14"/>
        <rFont val="Arial"/>
        <family val="2"/>
      </rPr>
      <t xml:space="preserve">
in der gesamten Pensionsversicherung</t>
    </r>
  </si>
  <si>
    <r>
      <t xml:space="preserve">Stand der Pensionsbezieher (Pensionen)
nach der Höhe des monatlichen Pensionsbetrages </t>
    </r>
    <r>
      <rPr>
        <vertAlign val="superscript"/>
        <sz val="13"/>
        <rFont val="Arial"/>
        <family val="2"/>
      </rPr>
      <t xml:space="preserve">1) </t>
    </r>
    <r>
      <rPr>
        <sz val="13"/>
        <rFont val="Arial"/>
        <family val="2"/>
      </rPr>
      <t xml:space="preserve"> und nach Pensionsarten
in der gesamten Pensionsversicherung</t>
    </r>
  </si>
  <si>
    <r>
      <t>der geminderten Arbeitsfähigkeit
bzw. Erwerbsunfähigkeit</t>
    </r>
    <r>
      <rPr>
        <vertAlign val="superscript"/>
        <sz val="12"/>
        <rFont val="Arial"/>
        <family val="2"/>
      </rPr>
      <t xml:space="preserve"> 3)</t>
    </r>
  </si>
  <si>
    <r>
      <t>des Alters</t>
    </r>
    <r>
      <rPr>
        <vertAlign val="superscript"/>
        <sz val="12"/>
        <rFont val="Arial"/>
        <family val="2"/>
      </rPr>
      <t xml:space="preserve"> 2) 4)</t>
    </r>
  </si>
  <si>
    <t>Pensionsversicherung
insgesamt</t>
  </si>
  <si>
    <r>
      <t>VA des
österr.
Notariates</t>
    </r>
    <r>
      <rPr>
        <vertAlign val="superscript"/>
        <sz val="10"/>
        <rFont val="Arial"/>
        <family val="2"/>
      </rPr>
      <t xml:space="preserve"> 1)</t>
    </r>
  </si>
  <si>
    <t>SVS -
Land-
wirtschaft</t>
  </si>
  <si>
    <t>gewerbliche Wirtschaft</t>
  </si>
  <si>
    <t>Pensionen der geminderten Arbeitsfähigkeit</t>
  </si>
  <si>
    <t>Ausgleichszulagen-
und Pensionsboni</t>
  </si>
  <si>
    <t xml:space="preserve"> (Pensionen) und Zahl der Zulagen
 gewerbliche Wirtschaft</t>
  </si>
  <si>
    <t xml:space="preserve">Stand der Pensionsbezieher 
bei der SVS - </t>
  </si>
  <si>
    <t xml:space="preserve"> (Pensionen) und Zahl der Zulagen
 Landwirtschaft</t>
  </si>
  <si>
    <t>zuzüglich Kinderzuschuss, Hilflosenzuschuss, Ausgleichszulage, Ausgleichszulagen- und Pensionsboni</t>
  </si>
  <si>
    <t>(jedoch ohne Pflegegeld), nach Abzug allfällig ruhender bzw. versagter Beträge.</t>
  </si>
  <si>
    <t>Soz.vers.-
anstalt der
Selbständigen</t>
  </si>
  <si>
    <r>
      <t xml:space="preserve">Stand der Pensionsbezieher (Pensionen) nach Alter </t>
    </r>
    <r>
      <rPr>
        <vertAlign val="superscript"/>
        <sz val="12"/>
        <rFont val="Arial"/>
        <family val="2"/>
      </rPr>
      <t>1)</t>
    </r>
    <r>
      <rPr>
        <sz val="10"/>
        <rFont val="Arial"/>
      </rPr>
      <t xml:space="preserve">
</t>
    </r>
    <r>
      <rPr>
        <sz val="14"/>
        <rFont val="Arial"/>
        <family val="2"/>
      </rPr>
      <t>bei der Sozialversicherungsanstalt der Selbständigen - gewerbliche Wirtschaft</t>
    </r>
  </si>
  <si>
    <r>
      <t xml:space="preserve">Stand der Pensionsbezieher (Pensionen) nach Alter </t>
    </r>
    <r>
      <rPr>
        <vertAlign val="superscript"/>
        <sz val="12"/>
        <rFont val="Arial"/>
        <family val="2"/>
      </rPr>
      <t>1)</t>
    </r>
    <r>
      <rPr>
        <sz val="10"/>
        <rFont val="Arial"/>
      </rPr>
      <t xml:space="preserve">
</t>
    </r>
    <r>
      <rPr>
        <sz val="14"/>
        <rFont val="Arial"/>
        <family val="2"/>
      </rPr>
      <t>bei der Sozialversicherungsanstalt der Selbständigen - Landwirtschaft</t>
    </r>
  </si>
  <si>
    <t>Sozialversicherungsanstalt
der Selbständigen</t>
  </si>
  <si>
    <r>
      <t xml:space="preserve">Zahl der Neuzuerkennungen an Pensionen nach Alter </t>
    </r>
    <r>
      <rPr>
        <vertAlign val="superscript"/>
        <sz val="14"/>
        <rFont val="Arial"/>
        <family val="2"/>
      </rPr>
      <t>1)</t>
    </r>
    <r>
      <rPr>
        <sz val="14"/>
        <rFont val="Arial"/>
        <family val="2"/>
      </rPr>
      <t xml:space="preserve">
bei der Sozialversicherungsanstalt der Selbständigen - gewerbliche Wirtschaft</t>
    </r>
  </si>
  <si>
    <r>
      <t xml:space="preserve">Zahl der Neuzuerkennungen an Pensionen nach Alter </t>
    </r>
    <r>
      <rPr>
        <vertAlign val="superscript"/>
        <sz val="14"/>
        <rFont val="Arial"/>
        <family val="2"/>
      </rPr>
      <t>1)</t>
    </r>
    <r>
      <rPr>
        <sz val="14"/>
        <rFont val="Arial"/>
        <family val="2"/>
      </rPr>
      <t xml:space="preserve">
bei der Sozialversicherungsanstalt der Selbständigen - Landwirtschaft</t>
    </r>
  </si>
  <si>
    <t>Jahresdurchschnitte 2016 - 2023</t>
  </si>
  <si>
    <t>Jahresdurchschnitte 2014 - 2023</t>
  </si>
  <si>
    <t>Jahresdurchschnitte 2004 - 2023</t>
  </si>
  <si>
    <t>Dezember 1994 - Dezember 2023</t>
  </si>
  <si>
    <t xml:space="preserve">Dezember 1994 - </t>
  </si>
  <si>
    <t xml:space="preserve"> Dezember 2023</t>
  </si>
  <si>
    <t xml:space="preserve">Dezember 2019 - </t>
  </si>
  <si>
    <t>Dezember 2019 - Dezember 2023</t>
  </si>
  <si>
    <t>Dezember 2023</t>
  </si>
  <si>
    <t>Berichtsmonat: Dezember 2023</t>
  </si>
  <si>
    <t>im Dezember 2023</t>
  </si>
  <si>
    <t>Pensionsantragsbewegung 2023</t>
  </si>
  <si>
    <t>Unerledigte
Anträge am
1.1.2023</t>
  </si>
  <si>
    <t>Unerledigte
Anträge am
31.12.2023</t>
  </si>
  <si>
    <t>im Jahre 2023</t>
  </si>
  <si>
    <t>Berichtsjahr: 2023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</si>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</sst>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#,##0\ \ ;\-\ #,##0\ \ ;&quot;-&quot;\ \ "/>
    <numFmt numFmtId="165" formatCode="\ @"/>
    <numFmt numFmtId="166" formatCode="#,##0.00\ \ ;\-\ #,##0.00\ \ ;&quot;-&quot;\ \ "/>
    <numFmt numFmtId="167" formatCode="d/m/yyyy"/>
    <numFmt numFmtId="168" formatCode="\ \ \ \ @"/>
    <numFmt numFmtId="169" formatCode="\ \ \ \ \ \ @"/>
    <numFmt numFmtId="170" formatCode="\ \ \ \ \ \ \ @"/>
    <numFmt numFmtId="171" formatCode="\ \ @"/>
    <numFmt numFmtId="172" formatCode="\ \ \ \ \ \ \ \ \ \ \ \ @"/>
    <numFmt numFmtId="173" formatCode="#,##0\ \ \ \ \ ;\-\ #,##0\ \ \ \ \ ;&quot;-&quot;\ \ \ \ \ "/>
    <numFmt numFmtId="174" formatCode="\ \ \ \ \ @"/>
  </numFmts>
  <fonts count="18" x14ac:knownFonts="1">
    <font>
      <sz val="10"/>
      <name val="Arial"/>
    </font>
    <font>
      <sz val="10"/>
      <name val="Helv"/>
    </font>
    <font>
      <vertAlign val="superscript"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b/>
      <sz val="11"/>
      <name val="Arial"/>
      <family val="2"/>
    </font>
    <font>
      <vertAlign val="superscript"/>
      <sz val="14"/>
      <name val="Arial"/>
      <family val="2"/>
    </font>
    <font>
      <sz val="13"/>
      <name val="Arial"/>
      <family val="2"/>
    </font>
    <font>
      <vertAlign val="superscript"/>
      <sz val="13"/>
      <name val="Arial"/>
      <family val="2"/>
    </font>
    <font>
      <b/>
      <vertAlign val="superscript"/>
      <sz val="11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</cellStyleXfs>
  <cellXfs count="526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/>
    <xf numFmtId="167" fontId="4" fillId="0" borderId="0" xfId="0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left"/>
    </xf>
    <xf numFmtId="167" fontId="4" fillId="0" borderId="0" xfId="0" applyNumberFormat="1" applyFont="1" applyBorder="1" applyAlignment="1">
      <alignment horizontal="center" vertical="center"/>
    </xf>
    <xf numFmtId="167" fontId="4" fillId="0" borderId="0" xfId="0" applyNumberFormat="1" applyFont="1" applyBorder="1" applyAlignment="1">
      <alignment horizontal="center" vertical="top"/>
    </xf>
    <xf numFmtId="0" fontId="3" fillId="0" borderId="0" xfId="0" applyFont="1" applyAlignment="1"/>
    <xf numFmtId="167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167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/>
    <xf numFmtId="164" fontId="4" fillId="0" borderId="4" xfId="0" applyNumberFormat="1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" fontId="0" fillId="0" borderId="3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64" fontId="0" fillId="0" borderId="2" xfId="0" applyNumberForma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65" fontId="4" fillId="0" borderId="7" xfId="0" applyNumberFormat="1" applyFont="1" applyBorder="1" applyAlignment="1">
      <alignment horizontal="left"/>
    </xf>
    <xf numFmtId="164" fontId="4" fillId="0" borderId="2" xfId="0" applyNumberFormat="1" applyFont="1" applyBorder="1" applyAlignment="1"/>
    <xf numFmtId="164" fontId="4" fillId="0" borderId="6" xfId="0" applyNumberFormat="1" applyFont="1" applyBorder="1" applyAlignment="1"/>
    <xf numFmtId="164" fontId="4" fillId="0" borderId="5" xfId="0" applyNumberFormat="1" applyFont="1" applyBorder="1" applyAlignment="1"/>
    <xf numFmtId="164" fontId="4" fillId="0" borderId="8" xfId="0" applyNumberFormat="1" applyFont="1" applyBorder="1" applyAlignment="1"/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right" vertical="center" wrapText="1"/>
    </xf>
    <xf numFmtId="164" fontId="4" fillId="0" borderId="5" xfId="0" applyNumberFormat="1" applyFont="1" applyBorder="1" applyAlignment="1">
      <alignment vertical="center"/>
    </xf>
    <xf numFmtId="164" fontId="4" fillId="0" borderId="8" xfId="0" applyNumberFormat="1" applyFont="1" applyBorder="1" applyAlignment="1">
      <alignment vertical="center"/>
    </xf>
    <xf numFmtId="164" fontId="4" fillId="0" borderId="5" xfId="0" applyNumberFormat="1" applyFont="1" applyBorder="1" applyAlignment="1">
      <alignment vertical="top"/>
    </xf>
    <xf numFmtId="164" fontId="4" fillId="0" borderId="8" xfId="0" applyNumberFormat="1" applyFont="1" applyBorder="1" applyAlignment="1">
      <alignment vertical="top"/>
    </xf>
    <xf numFmtId="0" fontId="3" fillId="0" borderId="0" xfId="0" applyFont="1" applyAlignment="1">
      <alignment vertical="top"/>
    </xf>
    <xf numFmtId="167" fontId="3" fillId="0" borderId="0" xfId="0" applyNumberFormat="1" applyFont="1" applyBorder="1" applyAlignment="1">
      <alignment horizontal="center" vertical="top"/>
    </xf>
    <xf numFmtId="164" fontId="3" fillId="0" borderId="5" xfId="0" applyNumberFormat="1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164" fontId="3" fillId="0" borderId="2" xfId="0" applyNumberFormat="1" applyFont="1" applyBorder="1" applyAlignment="1"/>
    <xf numFmtId="164" fontId="3" fillId="0" borderId="6" xfId="0" applyNumberFormat="1" applyFont="1" applyBorder="1" applyAlignment="1"/>
    <xf numFmtId="171" fontId="3" fillId="0" borderId="10" xfId="0" applyNumberFormat="1" applyFont="1" applyBorder="1" applyAlignment="1">
      <alignment vertical="center" wrapText="1"/>
    </xf>
    <xf numFmtId="171" fontId="4" fillId="0" borderId="10" xfId="0" applyNumberFormat="1" applyFont="1" applyBorder="1" applyAlignment="1">
      <alignment vertical="center" wrapText="1"/>
    </xf>
    <xf numFmtId="171" fontId="4" fillId="0" borderId="7" xfId="0" applyNumberFormat="1" applyFont="1" applyBorder="1" applyAlignment="1">
      <alignment vertical="center"/>
    </xf>
    <xf numFmtId="171" fontId="4" fillId="0" borderId="7" xfId="0" applyNumberFormat="1" applyFont="1" applyBorder="1" applyAlignment="1"/>
    <xf numFmtId="165" fontId="4" fillId="0" borderId="3" xfId="0" applyNumberFormat="1" applyFont="1" applyBorder="1" applyAlignment="1">
      <alignment horizontal="left" vertical="center"/>
    </xf>
    <xf numFmtId="164" fontId="3" fillId="0" borderId="5" xfId="0" applyNumberFormat="1" applyFont="1" applyBorder="1" applyAlignment="1">
      <alignment horizontal="right"/>
    </xf>
    <xf numFmtId="168" fontId="4" fillId="0" borderId="5" xfId="0" applyNumberFormat="1" applyFont="1" applyBorder="1" applyAlignment="1">
      <alignment wrapText="1"/>
    </xf>
    <xf numFmtId="172" fontId="4" fillId="0" borderId="5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vertical="center" wrapText="1"/>
    </xf>
    <xf numFmtId="168" fontId="4" fillId="0" borderId="5" xfId="0" applyNumberFormat="1" applyFont="1" applyBorder="1" applyAlignment="1"/>
    <xf numFmtId="164" fontId="4" fillId="0" borderId="0" xfId="0" applyNumberFormat="1" applyFont="1" applyAlignment="1"/>
    <xf numFmtId="164" fontId="4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164" fontId="4" fillId="0" borderId="0" xfId="0" applyNumberFormat="1" applyFont="1" applyBorder="1" applyAlignment="1"/>
    <xf numFmtId="164" fontId="4" fillId="0" borderId="3" xfId="0" applyNumberFormat="1" applyFont="1" applyBorder="1" applyAlignment="1">
      <alignment vertical="top"/>
    </xf>
    <xf numFmtId="164" fontId="4" fillId="0" borderId="4" xfId="0" applyNumberFormat="1" applyFont="1" applyBorder="1" applyAlignment="1">
      <alignment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1" fontId="4" fillId="0" borderId="3" xfId="0" applyNumberFormat="1" applyFont="1" applyBorder="1" applyAlignment="1">
      <alignment horizontal="left" vertical="center"/>
    </xf>
    <xf numFmtId="0" fontId="6" fillId="0" borderId="0" xfId="4"/>
    <xf numFmtId="0" fontId="7" fillId="0" borderId="12" xfId="4" applyFont="1" applyBorder="1" applyAlignment="1">
      <alignment horizontal="centerContinuous" vertical="center"/>
    </xf>
    <xf numFmtId="0" fontId="6" fillId="0" borderId="0" xfId="4" applyAlignment="1">
      <alignment vertical="center"/>
    </xf>
    <xf numFmtId="0" fontId="6" fillId="0" borderId="0" xfId="4" applyAlignment="1"/>
    <xf numFmtId="165" fontId="3" fillId="0" borderId="13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horizontal="left"/>
    </xf>
    <xf numFmtId="0" fontId="9" fillId="0" borderId="12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4" fillId="0" borderId="2" xfId="0" applyFont="1" applyBorder="1" applyAlignment="1">
      <alignment horizontal="center" vertical="center" wrapText="1"/>
    </xf>
    <xf numFmtId="164" fontId="0" fillId="0" borderId="5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168" fontId="4" fillId="0" borderId="10" xfId="0" applyNumberFormat="1" applyFont="1" applyBorder="1" applyAlignment="1">
      <alignment horizontal="left" vertical="center"/>
    </xf>
    <xf numFmtId="170" fontId="4" fillId="0" borderId="10" xfId="0" applyNumberFormat="1" applyFont="1" applyBorder="1" applyAlignment="1">
      <alignment horizontal="left" vertical="center"/>
    </xf>
    <xf numFmtId="170" fontId="4" fillId="0" borderId="7" xfId="0" applyNumberFormat="1" applyFont="1" applyBorder="1" applyAlignment="1">
      <alignment horizontal="left" vertical="center"/>
    </xf>
    <xf numFmtId="170" fontId="4" fillId="0" borderId="10" xfId="0" applyNumberFormat="1" applyFont="1" applyFill="1" applyBorder="1" applyAlignment="1">
      <alignment horizontal="left" vertical="center"/>
    </xf>
    <xf numFmtId="49" fontId="4" fillId="0" borderId="10" xfId="0" applyNumberFormat="1" applyFont="1" applyBorder="1" applyAlignment="1">
      <alignment horizontal="center" vertical="center" wrapText="1"/>
    </xf>
    <xf numFmtId="171" fontId="3" fillId="0" borderId="13" xfId="0" applyNumberFormat="1" applyFont="1" applyBorder="1" applyAlignment="1">
      <alignment wrapText="1"/>
    </xf>
    <xf numFmtId="171" fontId="3" fillId="0" borderId="7" xfId="0" applyNumberFormat="1" applyFont="1" applyBorder="1" applyAlignment="1">
      <alignment vertical="top"/>
    </xf>
    <xf numFmtId="164" fontId="3" fillId="0" borderId="3" xfId="0" applyNumberFormat="1" applyFont="1" applyBorder="1" applyAlignment="1">
      <alignment vertical="top"/>
    </xf>
    <xf numFmtId="164" fontId="3" fillId="0" borderId="4" xfId="0" applyNumberFormat="1" applyFont="1" applyBorder="1" applyAlignment="1">
      <alignment vertical="top"/>
    </xf>
    <xf numFmtId="171" fontId="4" fillId="0" borderId="13" xfId="0" applyNumberFormat="1" applyFont="1" applyBorder="1" applyAlignment="1">
      <alignment wrapText="1"/>
    </xf>
    <xf numFmtId="171" fontId="4" fillId="0" borderId="7" xfId="0" applyNumberFormat="1" applyFont="1" applyBorder="1" applyAlignment="1">
      <alignment vertical="top"/>
    </xf>
    <xf numFmtId="171" fontId="3" fillId="0" borderId="2" xfId="0" applyNumberFormat="1" applyFont="1" applyBorder="1" applyAlignment="1">
      <alignment horizontal="left"/>
    </xf>
    <xf numFmtId="171" fontId="3" fillId="0" borderId="3" xfId="0" applyNumberFormat="1" applyFont="1" applyBorder="1" applyAlignment="1">
      <alignment horizontal="left" vertical="top"/>
    </xf>
    <xf numFmtId="171" fontId="4" fillId="0" borderId="2" xfId="0" applyNumberFormat="1" applyFont="1" applyBorder="1" applyAlignment="1">
      <alignment horizontal="left"/>
    </xf>
    <xf numFmtId="171" fontId="4" fillId="0" borderId="5" xfId="0" applyNumberFormat="1" applyFont="1" applyBorder="1" applyAlignment="1">
      <alignment horizontal="left" vertical="top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/>
    <xf numFmtId="167" fontId="9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vertical="center"/>
    </xf>
    <xf numFmtId="164" fontId="10" fillId="0" borderId="5" xfId="0" applyNumberFormat="1" applyFont="1" applyBorder="1" applyAlignment="1">
      <alignment horizontal="right"/>
    </xf>
    <xf numFmtId="0" fontId="10" fillId="0" borderId="0" xfId="0" applyFont="1" applyAlignment="1"/>
    <xf numFmtId="167" fontId="10" fillId="0" borderId="0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0" xfId="0" applyNumberFormat="1" applyFont="1" applyAlignment="1"/>
    <xf numFmtId="164" fontId="10" fillId="0" borderId="0" xfId="0" applyNumberFormat="1" applyFont="1" applyBorder="1" applyAlignment="1">
      <alignment horizontal="center"/>
    </xf>
    <xf numFmtId="169" fontId="0" fillId="0" borderId="5" xfId="0" applyNumberFormat="1" applyBorder="1" applyAlignment="1">
      <alignment horizontal="left" vertical="center" indent="2"/>
    </xf>
    <xf numFmtId="0" fontId="9" fillId="0" borderId="0" xfId="0" applyFont="1" applyBorder="1" applyAlignment="1"/>
    <xf numFmtId="0" fontId="4" fillId="0" borderId="14" xfId="4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14" xfId="4" applyFont="1" applyBorder="1" applyAlignment="1"/>
    <xf numFmtId="171" fontId="4" fillId="0" borderId="4" xfId="0" applyNumberFormat="1" applyFont="1" applyBorder="1" applyAlignment="1">
      <alignment horizontal="left"/>
    </xf>
    <xf numFmtId="0" fontId="4" fillId="0" borderId="7" xfId="0" applyFont="1" applyBorder="1" applyAlignment="1"/>
    <xf numFmtId="0" fontId="4" fillId="0" borderId="0" xfId="4" applyFont="1" applyBorder="1" applyAlignment="1">
      <alignment horizontal="left" wrapText="1"/>
    </xf>
    <xf numFmtId="0" fontId="4" fillId="0" borderId="0" xfId="4" applyFont="1" applyBorder="1" applyAlignment="1"/>
    <xf numFmtId="0" fontId="6" fillId="0" borderId="14" xfId="4" applyFont="1" applyBorder="1" applyAlignment="1">
      <alignment horizontal="left"/>
    </xf>
    <xf numFmtId="164" fontId="4" fillId="0" borderId="8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 vertical="top"/>
    </xf>
    <xf numFmtId="164" fontId="4" fillId="0" borderId="3" xfId="0" applyNumberFormat="1" applyFont="1" applyBorder="1" applyAlignment="1">
      <alignment horizontal="right" vertical="center"/>
    </xf>
    <xf numFmtId="164" fontId="3" fillId="0" borderId="2" xfId="0" applyNumberFormat="1" applyFont="1" applyBorder="1" applyAlignment="1">
      <alignment horizontal="right" vertical="center"/>
    </xf>
    <xf numFmtId="164" fontId="0" fillId="0" borderId="5" xfId="0" applyNumberFormat="1" applyBorder="1" applyAlignment="1"/>
    <xf numFmtId="164" fontId="8" fillId="0" borderId="1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167" fontId="8" fillId="0" borderId="0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right" vertical="center"/>
    </xf>
    <xf numFmtId="164" fontId="4" fillId="0" borderId="2" xfId="0" applyNumberFormat="1" applyFont="1" applyBorder="1" applyAlignment="1">
      <alignment horizontal="right" vertical="center"/>
    </xf>
    <xf numFmtId="1" fontId="4" fillId="0" borderId="2" xfId="0" applyNumberFormat="1" applyFont="1" applyBorder="1" applyAlignment="1">
      <alignment horizontal="center" wrapText="1"/>
    </xf>
    <xf numFmtId="1" fontId="4" fillId="0" borderId="5" xfId="0" applyNumberFormat="1" applyFont="1" applyBorder="1" applyAlignment="1">
      <alignment horizontal="center" wrapText="1"/>
    </xf>
    <xf numFmtId="1" fontId="4" fillId="0" borderId="13" xfId="0" applyNumberFormat="1" applyFont="1" applyBorder="1" applyAlignment="1">
      <alignment horizontal="center" wrapText="1"/>
    </xf>
    <xf numFmtId="1" fontId="4" fillId="0" borderId="10" xfId="0" applyNumberFormat="1" applyFont="1" applyBorder="1" applyAlignment="1">
      <alignment horizontal="center" wrapText="1"/>
    </xf>
    <xf numFmtId="1" fontId="4" fillId="0" borderId="10" xfId="0" applyNumberFormat="1" applyFont="1" applyBorder="1" applyAlignment="1">
      <alignment horizontal="center"/>
    </xf>
    <xf numFmtId="49" fontId="0" fillId="0" borderId="0" xfId="0" applyNumberFormat="1" applyAlignment="1">
      <alignment horizontal="right"/>
    </xf>
    <xf numFmtId="0" fontId="10" fillId="0" borderId="0" xfId="0" applyFont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164" fontId="10" fillId="0" borderId="10" xfId="0" applyNumberFormat="1" applyFont="1" applyBorder="1" applyAlignment="1">
      <alignment horizontal="right"/>
    </xf>
    <xf numFmtId="164" fontId="10" fillId="0" borderId="0" xfId="0" applyNumberFormat="1" applyFont="1" applyBorder="1" applyAlignment="1">
      <alignment horizontal="right"/>
    </xf>
    <xf numFmtId="164" fontId="3" fillId="0" borderId="8" xfId="0" applyNumberFormat="1" applyFont="1" applyBorder="1" applyAlignment="1">
      <alignment horizontal="right"/>
    </xf>
    <xf numFmtId="164" fontId="4" fillId="0" borderId="15" xfId="0" applyNumberFormat="1" applyFont="1" applyBorder="1" applyAlignment="1"/>
    <xf numFmtId="164" fontId="4" fillId="0" borderId="16" xfId="0" applyNumberFormat="1" applyFont="1" applyBorder="1" applyAlignment="1"/>
    <xf numFmtId="164" fontId="4" fillId="0" borderId="17" xfId="0" applyNumberFormat="1" applyFont="1" applyBorder="1" applyAlignment="1">
      <alignment vertical="center"/>
    </xf>
    <xf numFmtId="164" fontId="4" fillId="0" borderId="18" xfId="0" applyNumberFormat="1" applyFont="1" applyBorder="1" applyAlignment="1"/>
    <xf numFmtId="164" fontId="4" fillId="0" borderId="19" xfId="0" applyNumberFormat="1" applyFont="1" applyBorder="1" applyAlignment="1"/>
    <xf numFmtId="164" fontId="4" fillId="0" borderId="20" xfId="0" applyNumberFormat="1" applyFont="1" applyBorder="1" applyAlignment="1">
      <alignment vertical="center"/>
    </xf>
    <xf numFmtId="171" fontId="4" fillId="0" borderId="5" xfId="0" applyNumberFormat="1" applyFont="1" applyBorder="1" applyAlignment="1">
      <alignment vertical="top"/>
    </xf>
    <xf numFmtId="164" fontId="3" fillId="0" borderId="21" xfId="0" applyNumberFormat="1" applyFont="1" applyBorder="1" applyAlignment="1"/>
    <xf numFmtId="164" fontId="3" fillId="0" borderId="16" xfId="0" applyNumberFormat="1" applyFont="1" applyBorder="1" applyAlignment="1">
      <alignment vertical="center"/>
    </xf>
    <xf numFmtId="164" fontId="3" fillId="0" borderId="19" xfId="0" applyNumberFormat="1" applyFont="1" applyBorder="1" applyAlignment="1">
      <alignment vertical="center"/>
    </xf>
    <xf numFmtId="164" fontId="3" fillId="0" borderId="22" xfId="0" applyNumberFormat="1" applyFont="1" applyBorder="1" applyAlignment="1">
      <alignment vertical="center"/>
    </xf>
    <xf numFmtId="164" fontId="3" fillId="0" borderId="23" xfId="0" applyNumberFormat="1" applyFont="1" applyBorder="1" applyAlignment="1">
      <alignment vertical="top"/>
    </xf>
    <xf numFmtId="164" fontId="4" fillId="0" borderId="22" xfId="0" applyNumberFormat="1" applyFont="1" applyBorder="1" applyAlignment="1"/>
    <xf numFmtId="164" fontId="4" fillId="0" borderId="16" xfId="0" applyNumberFormat="1" applyFont="1" applyBorder="1" applyAlignment="1">
      <alignment vertical="center"/>
    </xf>
    <xf numFmtId="164" fontId="4" fillId="0" borderId="19" xfId="0" applyNumberFormat="1" applyFont="1" applyBorder="1" applyAlignment="1">
      <alignment vertical="center"/>
    </xf>
    <xf numFmtId="164" fontId="4" fillId="0" borderId="22" xfId="0" applyNumberFormat="1" applyFont="1" applyBorder="1" applyAlignment="1">
      <alignment vertical="center"/>
    </xf>
    <xf numFmtId="164" fontId="4" fillId="0" borderId="22" xfId="0" applyNumberFormat="1" applyFont="1" applyBorder="1" applyAlignment="1">
      <alignment vertical="top"/>
    </xf>
    <xf numFmtId="164" fontId="4" fillId="0" borderId="21" xfId="0" applyNumberFormat="1" applyFont="1" applyBorder="1" applyAlignment="1"/>
    <xf numFmtId="164" fontId="4" fillId="0" borderId="17" xfId="0" applyNumberFormat="1" applyFont="1" applyBorder="1" applyAlignment="1">
      <alignment vertical="top"/>
    </xf>
    <xf numFmtId="164" fontId="4" fillId="0" borderId="23" xfId="0" applyNumberFormat="1" applyFont="1" applyBorder="1" applyAlignment="1">
      <alignment vertical="top"/>
    </xf>
    <xf numFmtId="164" fontId="4" fillId="0" borderId="23" xfId="0" applyNumberFormat="1" applyFont="1" applyBorder="1" applyAlignment="1">
      <alignment vertical="center"/>
    </xf>
    <xf numFmtId="164" fontId="4" fillId="0" borderId="17" xfId="0" applyNumberFormat="1" applyFont="1" applyBorder="1" applyAlignment="1"/>
    <xf numFmtId="164" fontId="4" fillId="0" borderId="20" xfId="0" applyNumberFormat="1" applyFont="1" applyBorder="1" applyAlignment="1"/>
    <xf numFmtId="164" fontId="4" fillId="0" borderId="23" xfId="0" applyNumberFormat="1" applyFont="1" applyBorder="1" applyAlignment="1"/>
    <xf numFmtId="164" fontId="3" fillId="0" borderId="16" xfId="0" applyNumberFormat="1" applyFont="1" applyBorder="1" applyAlignment="1">
      <alignment horizontal="right"/>
    </xf>
    <xf numFmtId="164" fontId="3" fillId="0" borderId="19" xfId="0" applyNumberFormat="1" applyFont="1" applyBorder="1" applyAlignment="1">
      <alignment horizontal="right"/>
    </xf>
    <xf numFmtId="164" fontId="3" fillId="0" borderId="22" xfId="0" applyNumberFormat="1" applyFon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9" xfId="0" applyNumberFormat="1" applyBorder="1" applyAlignment="1">
      <alignment horizontal="right"/>
    </xf>
    <xf numFmtId="164" fontId="0" fillId="0" borderId="22" xfId="0" applyNumberFormat="1" applyBorder="1" applyAlignment="1">
      <alignment horizontal="right"/>
    </xf>
    <xf numFmtId="164" fontId="4" fillId="0" borderId="16" xfId="0" applyNumberFormat="1" applyFont="1" applyBorder="1" applyAlignment="1">
      <alignment horizontal="right"/>
    </xf>
    <xf numFmtId="164" fontId="4" fillId="0" borderId="19" xfId="0" applyNumberFormat="1" applyFont="1" applyBorder="1" applyAlignment="1">
      <alignment horizontal="right"/>
    </xf>
    <xf numFmtId="164" fontId="4" fillId="0" borderId="22" xfId="0" applyNumberFormat="1" applyFont="1" applyBorder="1" applyAlignment="1">
      <alignment horizontal="right"/>
    </xf>
    <xf numFmtId="165" fontId="3" fillId="0" borderId="5" xfId="0" applyNumberFormat="1" applyFont="1" applyBorder="1" applyAlignment="1">
      <alignment wrapText="1"/>
    </xf>
    <xf numFmtId="164" fontId="3" fillId="0" borderId="18" xfId="0" applyNumberFormat="1" applyFont="1" applyBorder="1" applyAlignment="1">
      <alignment vertical="center"/>
    </xf>
    <xf numFmtId="164" fontId="3" fillId="0" borderId="24" xfId="0" applyNumberFormat="1" applyFont="1" applyBorder="1" applyAlignment="1">
      <alignment vertical="center"/>
    </xf>
    <xf numFmtId="164" fontId="3" fillId="0" borderId="25" xfId="0" applyNumberFormat="1" applyFont="1" applyBorder="1" applyAlignment="1">
      <alignment vertical="center"/>
    </xf>
    <xf numFmtId="164" fontId="3" fillId="0" borderId="26" xfId="0" applyNumberFormat="1" applyFont="1" applyBorder="1" applyAlignment="1">
      <alignment vertical="center"/>
    </xf>
    <xf numFmtId="164" fontId="8" fillId="0" borderId="24" xfId="0" applyNumberFormat="1" applyFont="1" applyBorder="1" applyAlignment="1">
      <alignment horizontal="right" vertical="center"/>
    </xf>
    <xf numFmtId="164" fontId="8" fillId="0" borderId="25" xfId="0" applyNumberFormat="1" applyFont="1" applyBorder="1" applyAlignment="1">
      <alignment horizontal="right" vertical="center"/>
    </xf>
    <xf numFmtId="164" fontId="8" fillId="0" borderId="26" xfId="0" applyNumberFormat="1" applyFont="1" applyBorder="1" applyAlignment="1">
      <alignment horizontal="right" vertical="center"/>
    </xf>
    <xf numFmtId="164" fontId="10" fillId="0" borderId="16" xfId="0" applyNumberFormat="1" applyFont="1" applyBorder="1" applyAlignment="1">
      <alignment horizontal="right"/>
    </xf>
    <xf numFmtId="164" fontId="10" fillId="0" borderId="19" xfId="0" applyNumberFormat="1" applyFont="1" applyBorder="1" applyAlignment="1">
      <alignment horizontal="right"/>
    </xf>
    <xf numFmtId="164" fontId="10" fillId="0" borderId="22" xfId="0" applyNumberFormat="1" applyFont="1" applyBorder="1" applyAlignment="1">
      <alignment horizontal="right"/>
    </xf>
    <xf numFmtId="164" fontId="4" fillId="0" borderId="19" xfId="3" applyNumberFormat="1" applyFont="1" applyBorder="1" applyAlignment="1">
      <alignment vertical="center"/>
    </xf>
    <xf numFmtId="164" fontId="4" fillId="0" borderId="20" xfId="3" applyNumberFormat="1" applyFont="1" applyBorder="1" applyAlignment="1">
      <alignment vertical="center"/>
    </xf>
    <xf numFmtId="171" fontId="0" fillId="0" borderId="5" xfId="0" applyNumberFormat="1" applyBorder="1" applyAlignment="1">
      <alignment horizontal="left" vertical="center" indent="2"/>
    </xf>
    <xf numFmtId="171" fontId="4" fillId="0" borderId="5" xfId="0" applyNumberFormat="1" applyFont="1" applyBorder="1" applyAlignment="1">
      <alignment horizontal="left"/>
    </xf>
    <xf numFmtId="171" fontId="0" fillId="0" borderId="3" xfId="0" applyNumberFormat="1" applyBorder="1" applyAlignment="1">
      <alignment horizontal="left" vertical="center" indent="2"/>
    </xf>
    <xf numFmtId="164" fontId="4" fillId="0" borderId="16" xfId="0" applyNumberFormat="1" applyFont="1" applyBorder="1" applyAlignment="1">
      <alignment horizontal="right" vertical="center"/>
    </xf>
    <xf numFmtId="164" fontId="4" fillId="0" borderId="19" xfId="0" applyNumberFormat="1" applyFont="1" applyBorder="1" applyAlignment="1">
      <alignment horizontal="right" vertical="center"/>
    </xf>
    <xf numFmtId="164" fontId="4" fillId="0" borderId="22" xfId="0" applyNumberFormat="1" applyFont="1" applyBorder="1" applyAlignment="1">
      <alignment horizontal="right" vertical="center"/>
    </xf>
    <xf numFmtId="164" fontId="4" fillId="0" borderId="15" xfId="0" applyNumberFormat="1" applyFont="1" applyBorder="1" applyAlignment="1">
      <alignment horizontal="right" vertical="center"/>
    </xf>
    <xf numFmtId="164" fontId="4" fillId="0" borderId="18" xfId="0" applyNumberFormat="1" applyFont="1" applyBorder="1" applyAlignment="1">
      <alignment horizontal="right" vertical="center"/>
    </xf>
    <xf numFmtId="164" fontId="4" fillId="0" borderId="21" xfId="0" applyNumberFormat="1" applyFont="1" applyBorder="1" applyAlignment="1">
      <alignment horizontal="right" vertical="center"/>
    </xf>
    <xf numFmtId="164" fontId="4" fillId="0" borderId="17" xfId="0" applyNumberFormat="1" applyFont="1" applyBorder="1" applyAlignment="1">
      <alignment horizontal="right" vertical="center"/>
    </xf>
    <xf numFmtId="164" fontId="4" fillId="0" borderId="20" xfId="0" applyNumberFormat="1" applyFont="1" applyBorder="1" applyAlignment="1">
      <alignment horizontal="right" vertical="center"/>
    </xf>
    <xf numFmtId="164" fontId="4" fillId="0" borderId="23" xfId="0" applyNumberFormat="1" applyFont="1" applyBorder="1" applyAlignment="1">
      <alignment horizontal="right" vertical="center"/>
    </xf>
    <xf numFmtId="164" fontId="3" fillId="0" borderId="22" xfId="0" applyNumberFormat="1" applyFont="1" applyBorder="1" applyAlignment="1">
      <alignment horizontal="right" vertical="center"/>
    </xf>
    <xf numFmtId="164" fontId="3" fillId="0" borderId="15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164" fontId="3" fillId="0" borderId="21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64" fontId="3" fillId="0" borderId="19" xfId="0" applyNumberFormat="1" applyFont="1" applyBorder="1" applyAlignment="1">
      <alignment horizontal="right" vertical="center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166" fontId="4" fillId="0" borderId="25" xfId="0" applyNumberFormat="1" applyFont="1" applyBorder="1" applyAlignment="1">
      <alignment horizontal="center" vertical="center" wrapText="1"/>
    </xf>
    <xf numFmtId="166" fontId="4" fillId="0" borderId="26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9" fontId="4" fillId="0" borderId="11" xfId="3" applyNumberFormat="1" applyFont="1" applyBorder="1" applyAlignment="1">
      <alignment horizontal="center" vertical="center"/>
    </xf>
    <xf numFmtId="9" fontId="4" fillId="0" borderId="24" xfId="3" applyNumberFormat="1" applyFont="1" applyBorder="1" applyAlignment="1">
      <alignment horizontal="center" vertical="center" wrapText="1"/>
    </xf>
    <xf numFmtId="9" fontId="4" fillId="0" borderId="25" xfId="3" applyNumberFormat="1" applyFont="1" applyBorder="1" applyAlignment="1">
      <alignment horizontal="center" vertical="center"/>
    </xf>
    <xf numFmtId="164" fontId="0" fillId="0" borderId="16" xfId="0" applyNumberFormat="1" applyBorder="1" applyAlignment="1"/>
    <xf numFmtId="164" fontId="0" fillId="0" borderId="17" xfId="0" applyNumberFormat="1" applyBorder="1" applyAlignment="1">
      <alignment vertical="center"/>
    </xf>
    <xf numFmtId="164" fontId="3" fillId="0" borderId="15" xfId="0" applyNumberFormat="1" applyFont="1" applyBorder="1" applyAlignment="1">
      <alignment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 wrapText="1"/>
    </xf>
    <xf numFmtId="166" fontId="4" fillId="0" borderId="12" xfId="0" applyNumberFormat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right" vertical="top"/>
    </xf>
    <xf numFmtId="0" fontId="4" fillId="0" borderId="0" xfId="0" applyFont="1" applyAlignment="1">
      <alignment vertical="top"/>
    </xf>
    <xf numFmtId="164" fontId="0" fillId="0" borderId="15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" fontId="4" fillId="0" borderId="24" xfId="0" applyNumberFormat="1" applyFont="1" applyBorder="1" applyAlignment="1">
      <alignment horizontal="center" vertical="center"/>
    </xf>
    <xf numFmtId="166" fontId="4" fillId="0" borderId="25" xfId="0" applyNumberFormat="1" applyFont="1" applyBorder="1" applyAlignment="1">
      <alignment horizontal="center" vertical="center"/>
    </xf>
    <xf numFmtId="166" fontId="4" fillId="0" borderId="26" xfId="0" applyNumberFormat="1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" fillId="0" borderId="27" xfId="0" applyNumberFormat="1" applyFont="1" applyBorder="1" applyAlignment="1"/>
    <xf numFmtId="164" fontId="3" fillId="0" borderId="28" xfId="0" applyNumberFormat="1" applyFont="1" applyBorder="1" applyAlignment="1">
      <alignment vertical="center"/>
    </xf>
    <xf numFmtId="164" fontId="3" fillId="0" borderId="29" xfId="0" applyNumberFormat="1" applyFont="1" applyBorder="1" applyAlignment="1">
      <alignment vertical="top"/>
    </xf>
    <xf numFmtId="164" fontId="4" fillId="0" borderId="28" xfId="0" applyNumberFormat="1" applyFont="1" applyBorder="1" applyAlignment="1"/>
    <xf numFmtId="164" fontId="4" fillId="0" borderId="28" xfId="0" applyNumberFormat="1" applyFont="1" applyBorder="1" applyAlignment="1">
      <alignment vertical="center"/>
    </xf>
    <xf numFmtId="164" fontId="4" fillId="0" borderId="28" xfId="0" applyNumberFormat="1" applyFont="1" applyBorder="1" applyAlignment="1">
      <alignment vertical="top"/>
    </xf>
    <xf numFmtId="164" fontId="4" fillId="0" borderId="27" xfId="0" applyNumberFormat="1" applyFont="1" applyBorder="1" applyAlignment="1"/>
    <xf numFmtId="164" fontId="4" fillId="0" borderId="29" xfId="0" applyNumberFormat="1" applyFont="1" applyBorder="1" applyAlignment="1">
      <alignment vertical="top"/>
    </xf>
    <xf numFmtId="164" fontId="4" fillId="0" borderId="29" xfId="0" applyNumberFormat="1" applyFont="1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164" fontId="3" fillId="0" borderId="21" xfId="0" applyNumberFormat="1" applyFont="1" applyBorder="1" applyAlignment="1">
      <alignment vertical="center"/>
    </xf>
    <xf numFmtId="1" fontId="3" fillId="0" borderId="10" xfId="0" applyNumberFormat="1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 wrapText="1"/>
    </xf>
    <xf numFmtId="164" fontId="3" fillId="0" borderId="17" xfId="0" applyNumberFormat="1" applyFont="1" applyBorder="1" applyAlignment="1">
      <alignment vertical="center"/>
    </xf>
    <xf numFmtId="164" fontId="3" fillId="0" borderId="20" xfId="0" applyNumberFormat="1" applyFont="1" applyBorder="1" applyAlignment="1">
      <alignment vertical="center"/>
    </xf>
    <xf numFmtId="164" fontId="3" fillId="0" borderId="23" xfId="0" applyNumberFormat="1" applyFont="1" applyBorder="1" applyAlignment="1">
      <alignment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right" vertical="center"/>
    </xf>
    <xf numFmtId="164" fontId="3" fillId="0" borderId="20" xfId="0" applyNumberFormat="1" applyFont="1" applyBorder="1" applyAlignment="1">
      <alignment horizontal="right" vertical="center"/>
    </xf>
    <xf numFmtId="164" fontId="3" fillId="0" borderId="23" xfId="0" applyNumberFormat="1" applyFont="1" applyBorder="1" applyAlignment="1">
      <alignment horizontal="right" vertical="center"/>
    </xf>
    <xf numFmtId="164" fontId="3" fillId="0" borderId="24" xfId="0" applyNumberFormat="1" applyFont="1" applyBorder="1" applyAlignment="1">
      <alignment horizontal="right" vertical="center"/>
    </xf>
    <xf numFmtId="164" fontId="3" fillId="0" borderId="25" xfId="0" applyNumberFormat="1" applyFont="1" applyBorder="1" applyAlignment="1">
      <alignment horizontal="right" vertical="center"/>
    </xf>
    <xf numFmtId="164" fontId="3" fillId="0" borderId="26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164" fontId="10" fillId="0" borderId="2" xfId="0" applyNumberFormat="1" applyFont="1" applyBorder="1" applyAlignment="1">
      <alignment horizontal="center"/>
    </xf>
    <xf numFmtId="164" fontId="10" fillId="0" borderId="2" xfId="0" applyNumberFormat="1" applyFont="1" applyBorder="1" applyAlignment="1">
      <alignment horizontal="right"/>
    </xf>
    <xf numFmtId="164" fontId="10" fillId="0" borderId="15" xfId="0" applyNumberFormat="1" applyFont="1" applyBorder="1" applyAlignment="1">
      <alignment horizontal="right"/>
    </xf>
    <xf numFmtId="164" fontId="10" fillId="0" borderId="21" xfId="0" applyNumberFormat="1" applyFont="1" applyBorder="1" applyAlignment="1">
      <alignment horizontal="right"/>
    </xf>
    <xf numFmtId="164" fontId="10" fillId="0" borderId="18" xfId="0" applyNumberFormat="1" applyFont="1" applyBorder="1" applyAlignment="1">
      <alignment horizontal="right"/>
    </xf>
    <xf numFmtId="164" fontId="10" fillId="0" borderId="3" xfId="0" applyNumberFormat="1" applyFont="1" applyBorder="1" applyAlignment="1">
      <alignment horizontal="center" vertical="top"/>
    </xf>
    <xf numFmtId="164" fontId="10" fillId="0" borderId="3" xfId="0" applyNumberFormat="1" applyFont="1" applyBorder="1" applyAlignment="1">
      <alignment horizontal="right" vertical="top"/>
    </xf>
    <xf numFmtId="164" fontId="10" fillId="0" borderId="17" xfId="0" applyNumberFormat="1" applyFont="1" applyBorder="1" applyAlignment="1">
      <alignment horizontal="right" vertical="top"/>
    </xf>
    <xf numFmtId="164" fontId="10" fillId="0" borderId="23" xfId="0" applyNumberFormat="1" applyFont="1" applyBorder="1" applyAlignment="1">
      <alignment horizontal="right" vertical="top"/>
    </xf>
    <xf numFmtId="164" fontId="10" fillId="0" borderId="20" xfId="0" applyNumberFormat="1" applyFont="1" applyBorder="1" applyAlignment="1">
      <alignment horizontal="right" vertical="top"/>
    </xf>
    <xf numFmtId="164" fontId="10" fillId="0" borderId="0" xfId="0" applyNumberFormat="1" applyFont="1" applyAlignment="1">
      <alignment vertical="top"/>
    </xf>
    <xf numFmtId="49" fontId="3" fillId="0" borderId="31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top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12" xfId="0" applyNumberFormat="1" applyFont="1" applyBorder="1" applyAlignment="1"/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0" fillId="0" borderId="26" xfId="0" applyFont="1" applyBorder="1" applyAlignment="1">
      <alignment horizontal="center" vertical="center" wrapText="1"/>
    </xf>
    <xf numFmtId="165" fontId="4" fillId="0" borderId="17" xfId="0" applyNumberFormat="1" applyFon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4" fillId="0" borderId="0" xfId="4" applyFont="1" applyBorder="1" applyAlignment="1">
      <alignment horizontal="left"/>
    </xf>
    <xf numFmtId="164" fontId="3" fillId="0" borderId="15" xfId="0" applyNumberFormat="1" applyFont="1" applyBorder="1" applyAlignment="1"/>
    <xf numFmtId="164" fontId="0" fillId="0" borderId="22" xfId="0" applyNumberFormat="1" applyBorder="1" applyAlignment="1"/>
    <xf numFmtId="164" fontId="0" fillId="0" borderId="16" xfId="0" applyNumberFormat="1" applyBorder="1" applyAlignment="1">
      <alignment vertical="center"/>
    </xf>
    <xf numFmtId="164" fontId="0" fillId="0" borderId="22" xfId="0" applyNumberFormat="1" applyBorder="1" applyAlignment="1">
      <alignment vertical="center"/>
    </xf>
    <xf numFmtId="164" fontId="0" fillId="0" borderId="23" xfId="0" applyNumberFormat="1" applyBorder="1" applyAlignment="1">
      <alignment vertical="center"/>
    </xf>
    <xf numFmtId="164" fontId="4" fillId="0" borderId="16" xfId="0" applyNumberFormat="1" applyFont="1" applyBorder="1" applyAlignment="1">
      <alignment horizontal="right" vertical="top"/>
    </xf>
    <xf numFmtId="164" fontId="4" fillId="0" borderId="19" xfId="0" applyNumberFormat="1" applyFont="1" applyBorder="1" applyAlignment="1">
      <alignment horizontal="right" vertical="top"/>
    </xf>
    <xf numFmtId="164" fontId="4" fillId="0" borderId="22" xfId="0" applyNumberFormat="1" applyFont="1" applyBorder="1" applyAlignment="1">
      <alignment horizontal="right" vertical="top"/>
    </xf>
    <xf numFmtId="164" fontId="10" fillId="0" borderId="3" xfId="0" applyNumberFormat="1" applyFont="1" applyBorder="1" applyAlignment="1">
      <alignment horizontal="center"/>
    </xf>
    <xf numFmtId="164" fontId="10" fillId="0" borderId="3" xfId="0" applyNumberFormat="1" applyFont="1" applyBorder="1" applyAlignment="1">
      <alignment horizontal="right"/>
    </xf>
    <xf numFmtId="164" fontId="10" fillId="0" borderId="17" xfId="0" applyNumberFormat="1" applyFont="1" applyBorder="1" applyAlignment="1">
      <alignment horizontal="right"/>
    </xf>
    <xf numFmtId="164" fontId="10" fillId="0" borderId="23" xfId="0" applyNumberFormat="1" applyFont="1" applyBorder="1" applyAlignment="1">
      <alignment horizontal="right"/>
    </xf>
    <xf numFmtId="164" fontId="10" fillId="0" borderId="20" xfId="0" applyNumberFormat="1" applyFont="1" applyBorder="1" applyAlignment="1">
      <alignment horizontal="right"/>
    </xf>
    <xf numFmtId="1" fontId="4" fillId="0" borderId="24" xfId="0" applyNumberFormat="1" applyFon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top"/>
    </xf>
    <xf numFmtId="1" fontId="0" fillId="0" borderId="2" xfId="0" applyNumberFormat="1" applyBorder="1" applyAlignment="1">
      <alignment horizontal="center"/>
    </xf>
    <xf numFmtId="1" fontId="0" fillId="0" borderId="32" xfId="0" applyNumberFormat="1" applyBorder="1" applyAlignment="1">
      <alignment horizontal="center" vertical="top"/>
    </xf>
    <xf numFmtId="164" fontId="4" fillId="0" borderId="32" xfId="0" applyNumberFormat="1" applyFont="1" applyBorder="1" applyAlignment="1">
      <alignment horizontal="right" vertical="top"/>
    </xf>
    <xf numFmtId="1" fontId="0" fillId="0" borderId="5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top"/>
    </xf>
    <xf numFmtId="49" fontId="4" fillId="0" borderId="0" xfId="0" applyNumberFormat="1" applyFont="1" applyAlignment="1">
      <alignment horizontal="right"/>
    </xf>
    <xf numFmtId="49" fontId="4" fillId="0" borderId="7" xfId="0" applyNumberFormat="1" applyFont="1" applyBorder="1" applyAlignment="1">
      <alignment horizontal="center" vertical="center" wrapText="1"/>
    </xf>
    <xf numFmtId="166" fontId="3" fillId="0" borderId="25" xfId="0" applyNumberFormat="1" applyFont="1" applyBorder="1" applyAlignment="1">
      <alignment vertical="center"/>
    </xf>
    <xf numFmtId="166" fontId="4" fillId="0" borderId="18" xfId="0" applyNumberFormat="1" applyFont="1" applyBorder="1" applyAlignment="1"/>
    <xf numFmtId="166" fontId="4" fillId="0" borderId="19" xfId="0" applyNumberFormat="1" applyFont="1" applyBorder="1" applyAlignment="1">
      <alignment vertical="center"/>
    </xf>
    <xf numFmtId="166" fontId="4" fillId="0" borderId="20" xfId="0" applyNumberFormat="1" applyFont="1" applyBorder="1" applyAlignment="1">
      <alignment vertical="top"/>
    </xf>
    <xf numFmtId="166" fontId="3" fillId="0" borderId="26" xfId="0" applyNumberFormat="1" applyFont="1" applyBorder="1" applyAlignment="1">
      <alignment vertical="center"/>
    </xf>
    <xf numFmtId="166" fontId="4" fillId="0" borderId="21" xfId="0" applyNumberFormat="1" applyFont="1" applyBorder="1" applyAlignment="1"/>
    <xf numFmtId="166" fontId="4" fillId="0" borderId="22" xfId="0" applyNumberFormat="1" applyFont="1" applyBorder="1" applyAlignment="1">
      <alignment vertical="center"/>
    </xf>
    <xf numFmtId="166" fontId="4" fillId="0" borderId="23" xfId="0" applyNumberFormat="1" applyFont="1" applyBorder="1" applyAlignment="1">
      <alignment vertical="top"/>
    </xf>
    <xf numFmtId="0" fontId="10" fillId="0" borderId="0" xfId="0" applyFont="1" applyAlignment="1">
      <alignment vertical="top"/>
    </xf>
    <xf numFmtId="49" fontId="3" fillId="0" borderId="1" xfId="0" applyNumberFormat="1" applyFont="1" applyBorder="1" applyAlignment="1">
      <alignment horizontal="left" vertical="center" wrapText="1" indent="1"/>
    </xf>
    <xf numFmtId="49" fontId="3" fillId="0" borderId="5" xfId="0" applyNumberFormat="1" applyFont="1" applyBorder="1" applyAlignment="1">
      <alignment horizontal="left" wrapText="1" indent="1"/>
    </xf>
    <xf numFmtId="49" fontId="4" fillId="0" borderId="5" xfId="0" applyNumberFormat="1" applyFont="1" applyBorder="1" applyAlignment="1">
      <alignment horizontal="left" indent="2"/>
    </xf>
    <xf numFmtId="49" fontId="4" fillId="0" borderId="5" xfId="0" applyNumberFormat="1" applyFont="1" applyBorder="1" applyAlignment="1">
      <alignment horizontal="left" indent="3"/>
    </xf>
    <xf numFmtId="49" fontId="4" fillId="0" borderId="5" xfId="0" applyNumberFormat="1" applyFont="1" applyBorder="1" applyAlignment="1">
      <alignment horizontal="left" vertical="top" indent="3"/>
    </xf>
    <xf numFmtId="49" fontId="3" fillId="0" borderId="5" xfId="0" applyNumberFormat="1" applyFont="1" applyBorder="1" applyAlignment="1">
      <alignment horizontal="left" vertical="center" indent="1"/>
    </xf>
    <xf numFmtId="49" fontId="4" fillId="0" borderId="5" xfId="0" applyNumberFormat="1" applyFont="1" applyBorder="1" applyAlignment="1">
      <alignment horizontal="left" vertical="center" indent="1"/>
    </xf>
    <xf numFmtId="49" fontId="4" fillId="0" borderId="3" xfId="0" applyNumberFormat="1" applyFont="1" applyBorder="1" applyAlignment="1">
      <alignment horizontal="left" vertical="top" indent="1"/>
    </xf>
    <xf numFmtId="49" fontId="4" fillId="0" borderId="2" xfId="0" applyNumberFormat="1" applyFont="1" applyBorder="1" applyAlignment="1">
      <alignment horizontal="left" indent="1"/>
    </xf>
    <xf numFmtId="49" fontId="4" fillId="0" borderId="5" xfId="0" applyNumberFormat="1" applyFont="1" applyBorder="1" applyAlignment="1">
      <alignment horizontal="left" vertical="top" indent="1"/>
    </xf>
    <xf numFmtId="0" fontId="4" fillId="0" borderId="3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 wrapText="1"/>
    </xf>
    <xf numFmtId="49" fontId="3" fillId="0" borderId="31" xfId="3" applyNumberFormat="1" applyFont="1" applyBorder="1" applyAlignment="1">
      <alignment horizontal="left" vertical="center" wrapText="1" indent="1"/>
    </xf>
    <xf numFmtId="49" fontId="4" fillId="0" borderId="2" xfId="3" applyNumberFormat="1" applyFont="1" applyBorder="1" applyAlignment="1">
      <alignment horizontal="left" vertical="center" indent="1"/>
    </xf>
    <xf numFmtId="49" fontId="4" fillId="0" borderId="5" xfId="3" applyNumberFormat="1" applyFont="1" applyBorder="1" applyAlignment="1">
      <alignment horizontal="left" vertical="center" indent="1"/>
    </xf>
    <xf numFmtId="49" fontId="4" fillId="0" borderId="3" xfId="3" applyNumberFormat="1" applyFont="1" applyBorder="1" applyAlignment="1">
      <alignment horizontal="left" vertical="center" indent="1"/>
    </xf>
    <xf numFmtId="49" fontId="3" fillId="0" borderId="31" xfId="0" applyNumberFormat="1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horizontal="left" vertical="center" wrapText="1" indent="1"/>
    </xf>
    <xf numFmtId="49" fontId="4" fillId="0" borderId="7" xfId="0" applyNumberFormat="1" applyFont="1" applyBorder="1" applyAlignment="1">
      <alignment horizontal="left" vertical="center" wrapText="1" indent="1"/>
    </xf>
    <xf numFmtId="49" fontId="4" fillId="0" borderId="10" xfId="0" applyNumberFormat="1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horizontal="left" vertical="top" indent="2"/>
    </xf>
    <xf numFmtId="49" fontId="3" fillId="0" borderId="31" xfId="0" applyNumberFormat="1" applyFont="1" applyBorder="1" applyAlignment="1">
      <alignment horizontal="center" vertical="center" wrapText="1"/>
    </xf>
    <xf numFmtId="173" fontId="10" fillId="0" borderId="22" xfId="0" applyNumberFormat="1" applyFont="1" applyBorder="1" applyAlignment="1">
      <alignment horizontal="right"/>
    </xf>
    <xf numFmtId="165" fontId="10" fillId="0" borderId="15" xfId="0" applyNumberFormat="1" applyFont="1" applyBorder="1" applyAlignment="1">
      <alignment horizontal="right"/>
    </xf>
    <xf numFmtId="173" fontId="10" fillId="0" borderId="16" xfId="0" applyNumberFormat="1" applyFont="1" applyBorder="1" applyAlignment="1">
      <alignment horizontal="right"/>
    </xf>
    <xf numFmtId="164" fontId="3" fillId="0" borderId="25" xfId="3" applyNumberFormat="1" applyFont="1" applyBorder="1" applyAlignment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164" fontId="3" fillId="0" borderId="33" xfId="0" applyNumberFormat="1" applyFont="1" applyBorder="1" applyAlignment="1"/>
    <xf numFmtId="164" fontId="0" fillId="0" borderId="34" xfId="0" applyNumberFormat="1" applyBorder="1" applyAlignment="1"/>
    <xf numFmtId="164" fontId="0" fillId="0" borderId="34" xfId="0" applyNumberFormat="1" applyBorder="1" applyAlignment="1">
      <alignment vertical="center"/>
    </xf>
    <xf numFmtId="164" fontId="0" fillId="0" borderId="35" xfId="0" applyNumberFormat="1" applyBorder="1" applyAlignment="1">
      <alignment vertical="center"/>
    </xf>
    <xf numFmtId="49" fontId="9" fillId="0" borderId="0" xfId="0" applyNumberFormat="1" applyFont="1" applyAlignment="1">
      <alignment horizontal="right"/>
    </xf>
    <xf numFmtId="49" fontId="4" fillId="0" borderId="0" xfId="2" applyNumberFormat="1" applyFont="1" applyAlignment="1">
      <alignment horizontal="right"/>
    </xf>
    <xf numFmtId="164" fontId="3" fillId="0" borderId="24" xfId="3" applyNumberFormat="1" applyFont="1" applyBorder="1" applyAlignment="1">
      <alignment vertical="center"/>
    </xf>
    <xf numFmtId="164" fontId="3" fillId="0" borderId="26" xfId="3" applyNumberFormat="1" applyFont="1" applyBorder="1" applyAlignment="1">
      <alignment vertical="center"/>
    </xf>
    <xf numFmtId="164" fontId="3" fillId="0" borderId="30" xfId="3" applyNumberFormat="1" applyFont="1" applyBorder="1" applyAlignment="1">
      <alignment vertical="center"/>
    </xf>
    <xf numFmtId="3" fontId="4" fillId="0" borderId="5" xfId="3" applyNumberFormat="1" applyFont="1" applyBorder="1" applyAlignment="1">
      <alignment horizontal="center" vertical="center"/>
    </xf>
    <xf numFmtId="3" fontId="4" fillId="0" borderId="5" xfId="3" applyNumberFormat="1" applyFont="1" applyBorder="1" applyAlignment="1">
      <alignment horizontal="left" vertical="center" indent="1"/>
    </xf>
    <xf numFmtId="164" fontId="4" fillId="0" borderId="16" xfId="3" applyNumberFormat="1" applyFont="1" applyBorder="1" applyAlignment="1">
      <alignment vertical="center"/>
    </xf>
    <xf numFmtId="164" fontId="4" fillId="0" borderId="22" xfId="3" applyNumberFormat="1" applyFont="1" applyBorder="1" applyAlignment="1">
      <alignment vertical="center"/>
    </xf>
    <xf numFmtId="164" fontId="4" fillId="0" borderId="28" xfId="3" applyNumberFormat="1" applyFont="1" applyBorder="1" applyAlignment="1">
      <alignment vertical="center"/>
    </xf>
    <xf numFmtId="3" fontId="4" fillId="0" borderId="5" xfId="3" applyNumberFormat="1" applyFont="1" applyBorder="1" applyAlignment="1">
      <alignment horizontal="left" vertical="center" wrapText="1" indent="1"/>
    </xf>
    <xf numFmtId="3" fontId="4" fillId="0" borderId="3" xfId="3" applyNumberFormat="1" applyFont="1" applyBorder="1" applyAlignment="1">
      <alignment horizontal="center" vertical="center"/>
    </xf>
    <xf numFmtId="3" fontId="4" fillId="0" borderId="3" xfId="3" applyNumberFormat="1" applyFont="1" applyBorder="1" applyAlignment="1">
      <alignment horizontal="left" vertical="center" indent="1"/>
    </xf>
    <xf numFmtId="164" fontId="4" fillId="0" borderId="17" xfId="3" applyNumberFormat="1" applyFont="1" applyBorder="1" applyAlignment="1">
      <alignment vertical="center"/>
    </xf>
    <xf numFmtId="164" fontId="4" fillId="0" borderId="23" xfId="3" applyNumberFormat="1" applyFont="1" applyBorder="1" applyAlignment="1">
      <alignment vertical="center"/>
    </xf>
    <xf numFmtId="164" fontId="4" fillId="0" borderId="29" xfId="3" applyNumberFormat="1" applyFont="1" applyBorder="1" applyAlignment="1">
      <alignment vertical="center"/>
    </xf>
    <xf numFmtId="0" fontId="4" fillId="0" borderId="0" xfId="4" applyFont="1" applyAlignment="1"/>
    <xf numFmtId="0" fontId="3" fillId="0" borderId="2" xfId="0" applyFont="1" applyBorder="1" applyAlignment="1">
      <alignment horizontal="left" vertical="center" wrapText="1"/>
    </xf>
    <xf numFmtId="49" fontId="4" fillId="0" borderId="5" xfId="0" applyNumberFormat="1" applyFont="1" applyBorder="1" applyAlignment="1">
      <alignment horizontal="left" wrapText="1" indent="2"/>
    </xf>
    <xf numFmtId="0" fontId="4" fillId="0" borderId="3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10" fillId="0" borderId="0" xfId="0" applyNumberFormat="1" applyFont="1" applyAlignment="1">
      <alignment horizontal="left" vertical="center"/>
    </xf>
    <xf numFmtId="164" fontId="4" fillId="0" borderId="17" xfId="0" applyNumberFormat="1" applyFont="1" applyBorder="1" applyAlignment="1">
      <alignment horizontal="right" vertical="top"/>
    </xf>
    <xf numFmtId="164" fontId="4" fillId="0" borderId="20" xfId="0" applyNumberFormat="1" applyFont="1" applyBorder="1" applyAlignment="1">
      <alignment horizontal="right" vertical="top"/>
    </xf>
    <xf numFmtId="164" fontId="4" fillId="0" borderId="23" xfId="0" applyNumberFormat="1" applyFont="1" applyBorder="1" applyAlignment="1">
      <alignment horizontal="right" vertical="top"/>
    </xf>
    <xf numFmtId="49" fontId="4" fillId="0" borderId="7" xfId="0" applyNumberFormat="1" applyFont="1" applyBorder="1" applyAlignment="1">
      <alignment horizontal="left" vertical="top" indent="2"/>
    </xf>
    <xf numFmtId="0" fontId="0" fillId="0" borderId="29" xfId="0" applyBorder="1" applyAlignment="1">
      <alignment horizontal="center" vertical="center" wrapText="1"/>
    </xf>
    <xf numFmtId="164" fontId="4" fillId="0" borderId="15" xfId="0" applyNumberFormat="1" applyFont="1" applyBorder="1" applyAlignment="1">
      <alignment vertical="center"/>
    </xf>
    <xf numFmtId="166" fontId="4" fillId="0" borderId="30" xfId="0" applyNumberFormat="1" applyFont="1" applyBorder="1" applyAlignment="1">
      <alignment horizontal="center" vertical="center" wrapText="1"/>
    </xf>
    <xf numFmtId="164" fontId="4" fillId="0" borderId="18" xfId="0" applyNumberFormat="1" applyFont="1" applyBorder="1" applyAlignment="1">
      <alignment vertical="center"/>
    </xf>
    <xf numFmtId="0" fontId="0" fillId="0" borderId="12" xfId="0" applyBorder="1" applyAlignment="1">
      <alignment vertical="center"/>
    </xf>
    <xf numFmtId="164" fontId="3" fillId="0" borderId="31" xfId="3" applyNumberFormat="1" applyFont="1" applyBorder="1" applyAlignment="1">
      <alignment vertical="center"/>
    </xf>
    <xf numFmtId="164" fontId="3" fillId="0" borderId="11" xfId="3" applyNumberFormat="1" applyFont="1" applyBorder="1" applyAlignment="1">
      <alignment vertical="center"/>
    </xf>
    <xf numFmtId="164" fontId="4" fillId="0" borderId="13" xfId="3" applyNumberFormat="1" applyFont="1" applyBorder="1" applyAlignment="1">
      <alignment vertical="center"/>
    </xf>
    <xf numFmtId="164" fontId="4" fillId="0" borderId="18" xfId="3" applyNumberFormat="1" applyFont="1" applyBorder="1" applyAlignment="1">
      <alignment vertical="center"/>
    </xf>
    <xf numFmtId="164" fontId="4" fillId="0" borderId="6" xfId="3" applyNumberFormat="1" applyFont="1" applyBorder="1" applyAlignment="1">
      <alignment vertical="center"/>
    </xf>
    <xf numFmtId="164" fontId="4" fillId="0" borderId="10" xfId="3" applyNumberFormat="1" applyFont="1" applyBorder="1" applyAlignment="1">
      <alignment vertical="center"/>
    </xf>
    <xf numFmtId="164" fontId="4" fillId="0" borderId="8" xfId="3" applyNumberFormat="1" applyFont="1" applyBorder="1" applyAlignment="1">
      <alignment vertical="center"/>
    </xf>
    <xf numFmtId="164" fontId="4" fillId="0" borderId="7" xfId="3" applyNumberFormat="1" applyFont="1" applyBorder="1" applyAlignment="1">
      <alignment vertical="center"/>
    </xf>
    <xf numFmtId="164" fontId="4" fillId="0" borderId="4" xfId="3" applyNumberFormat="1" applyFont="1" applyBorder="1" applyAlignment="1">
      <alignment vertical="center"/>
    </xf>
    <xf numFmtId="0" fontId="0" fillId="0" borderId="11" xfId="0" applyBorder="1" applyAlignment="1">
      <alignment horizontal="center" vertical="center" wrapText="1"/>
    </xf>
    <xf numFmtId="164" fontId="3" fillId="0" borderId="17" xfId="0" applyNumberFormat="1" applyFont="1" applyBorder="1" applyAlignment="1">
      <alignment vertical="top"/>
    </xf>
    <xf numFmtId="164" fontId="4" fillId="0" borderId="16" xfId="0" applyNumberFormat="1" applyFont="1" applyBorder="1" applyAlignment="1">
      <alignment vertical="top"/>
    </xf>
    <xf numFmtId="164" fontId="0" fillId="0" borderId="0" xfId="0" applyNumberFormat="1" applyBorder="1" applyAlignment="1"/>
    <xf numFmtId="164" fontId="0" fillId="0" borderId="0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4" fontId="0" fillId="0" borderId="8" xfId="0" applyNumberFormat="1" applyBorder="1" applyAlignment="1"/>
    <xf numFmtId="49" fontId="4" fillId="0" borderId="12" xfId="0" applyNumberFormat="1" applyFont="1" applyBorder="1" applyAlignment="1">
      <alignment horizontal="right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49" fontId="4" fillId="0" borderId="36" xfId="0" applyNumberFormat="1" applyFont="1" applyBorder="1" applyAlignment="1">
      <alignment horizontal="center" vertical="center" wrapText="1"/>
    </xf>
    <xf numFmtId="49" fontId="4" fillId="0" borderId="37" xfId="0" applyNumberFormat="1" applyFont="1" applyBorder="1" applyAlignment="1">
      <alignment horizontal="center" vertical="center" wrapText="1"/>
    </xf>
    <xf numFmtId="49" fontId="4" fillId="0" borderId="38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4" fillId="0" borderId="31" xfId="0" applyFont="1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 indent="1"/>
    </xf>
    <xf numFmtId="49" fontId="4" fillId="0" borderId="5" xfId="0" applyNumberFormat="1" applyFont="1" applyBorder="1" applyAlignment="1">
      <alignment horizontal="left" vertical="center" wrapText="1" indent="1"/>
    </xf>
    <xf numFmtId="49" fontId="4" fillId="0" borderId="3" xfId="0" applyNumberFormat="1" applyFont="1" applyBorder="1" applyAlignment="1">
      <alignment horizontal="left" vertical="center" wrapText="1" indent="1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4" fillId="0" borderId="14" xfId="4" applyFont="1" applyBorder="1" applyAlignment="1">
      <alignment horizontal="left" wrapText="1"/>
    </xf>
    <xf numFmtId="0" fontId="10" fillId="0" borderId="0" xfId="2" applyFont="1" applyAlignment="1">
      <alignment horizontal="right" wrapText="1"/>
    </xf>
    <xf numFmtId="0" fontId="10" fillId="0" borderId="0" xfId="2" applyFont="1" applyAlignment="1">
      <alignment horizontal="left" wrapText="1"/>
    </xf>
    <xf numFmtId="0" fontId="10" fillId="0" borderId="0" xfId="2" applyFont="1" applyAlignment="1">
      <alignment horizontal="right" vertical="center"/>
    </xf>
    <xf numFmtId="49" fontId="10" fillId="0" borderId="0" xfId="2" applyNumberFormat="1" applyFont="1" applyAlignment="1">
      <alignment horizontal="left" vertical="center"/>
    </xf>
    <xf numFmtId="0" fontId="4" fillId="0" borderId="13" xfId="3" applyFont="1" applyBorder="1" applyAlignment="1">
      <alignment horizontal="center" vertical="center"/>
    </xf>
    <xf numFmtId="0" fontId="4" fillId="0" borderId="6" xfId="3" applyFont="1" applyBorder="1" applyAlignment="1">
      <alignment horizontal="center" vertical="center"/>
    </xf>
    <xf numFmtId="0" fontId="4" fillId="0" borderId="10" xfId="3" applyFont="1" applyBorder="1" applyAlignment="1">
      <alignment horizontal="center" vertical="center"/>
    </xf>
    <xf numFmtId="0" fontId="4" fillId="0" borderId="8" xfId="3" applyFont="1" applyBorder="1" applyAlignment="1">
      <alignment horizontal="center" vertical="center"/>
    </xf>
    <xf numFmtId="0" fontId="4" fillId="0" borderId="13" xfId="3" applyFont="1" applyBorder="1" applyAlignment="1">
      <alignment horizontal="center" vertical="center" wrapText="1"/>
    </xf>
    <xf numFmtId="0" fontId="4" fillId="0" borderId="14" xfId="3" applyFont="1" applyBorder="1" applyAlignment="1">
      <alignment horizontal="center" vertical="center" wrapText="1"/>
    </xf>
    <xf numFmtId="0" fontId="4" fillId="0" borderId="6" xfId="3" applyFont="1" applyBorder="1" applyAlignment="1">
      <alignment horizontal="center" vertical="center" wrapText="1"/>
    </xf>
    <xf numFmtId="0" fontId="4" fillId="0" borderId="31" xfId="4" applyFont="1" applyBorder="1" applyAlignment="1">
      <alignment horizontal="center" vertical="center" wrapText="1"/>
    </xf>
    <xf numFmtId="0" fontId="4" fillId="0" borderId="9" xfId="4" applyFont="1" applyBorder="1" applyAlignment="1">
      <alignment horizontal="center" vertical="center"/>
    </xf>
    <xf numFmtId="0" fontId="4" fillId="0" borderId="11" xfId="4" applyFont="1" applyBorder="1" applyAlignment="1">
      <alignment horizontal="center" vertical="center"/>
    </xf>
    <xf numFmtId="0" fontId="4" fillId="0" borderId="31" xfId="4" applyFont="1" applyBorder="1" applyAlignment="1">
      <alignment horizontal="center" vertical="center"/>
    </xf>
    <xf numFmtId="174" fontId="3" fillId="0" borderId="31" xfId="3" applyNumberFormat="1" applyFont="1" applyBorder="1" applyAlignment="1">
      <alignment horizontal="left" vertical="center"/>
    </xf>
    <xf numFmtId="174" fontId="4" fillId="0" borderId="11" xfId="2" applyNumberFormat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49" fontId="3" fillId="0" borderId="31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8" fillId="0" borderId="24" xfId="0" applyNumberFormat="1" applyFont="1" applyBorder="1" applyAlignment="1">
      <alignment horizontal="center" vertical="center" wrapText="1"/>
    </xf>
    <xf numFmtId="49" fontId="8" fillId="0" borderId="26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9" xfId="3" applyFont="1" applyBorder="1" applyAlignment="1">
      <alignment horizontal="center" vertical="center"/>
    </xf>
    <xf numFmtId="0" fontId="4" fillId="0" borderId="31" xfId="3" applyFont="1" applyBorder="1" applyAlignment="1">
      <alignment horizontal="center" vertical="center" wrapText="1"/>
    </xf>
    <xf numFmtId="0" fontId="4" fillId="0" borderId="9" xfId="3" applyFont="1" applyBorder="1" applyAlignment="1">
      <alignment horizontal="center" vertical="center" wrapText="1"/>
    </xf>
    <xf numFmtId="0" fontId="4" fillId="0" borderId="11" xfId="3" applyFont="1" applyBorder="1" applyAlignment="1">
      <alignment horizontal="center" vertical="center" wrapText="1"/>
    </xf>
    <xf numFmtId="0" fontId="4" fillId="0" borderId="7" xfId="3" applyFont="1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5">
    <cellStyle name="Euro" xfId="1"/>
    <cellStyle name="Standard" xfId="0" builtinId="0"/>
    <cellStyle name="Standard 2" xfId="2"/>
    <cellStyle name="Standard_KV35_1" xfId="3"/>
    <cellStyle name="Standard_Monats-Statistik-KV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K45"/>
  <sheetViews>
    <sheetView showGridLines="0" tabSelected="1" zoomScaleNormal="100" workbookViewId="0">
      <selection activeCell="A4" sqref="A4"/>
    </sheetView>
  </sheetViews>
  <sheetFormatPr baseColWidth="10" defaultColWidth="11.42578125" defaultRowHeight="12.75" x14ac:dyDescent="0.2"/>
  <cols>
    <col min="1" max="1" width="41.7109375" style="1" customWidth="1"/>
    <col min="2" max="9" width="12.42578125" style="1" customWidth="1"/>
    <col min="10" max="16384" width="11.42578125" style="1"/>
  </cols>
  <sheetData>
    <row r="1" spans="1:11" ht="45" customHeight="1" x14ac:dyDescent="0.2">
      <c r="A1" s="395" t="s">
        <v>1</v>
      </c>
      <c r="B1" s="396"/>
      <c r="C1" s="396"/>
      <c r="D1" s="396"/>
      <c r="E1" s="396"/>
      <c r="F1" s="396"/>
      <c r="G1" s="396"/>
      <c r="H1" s="396"/>
      <c r="I1" s="396"/>
    </row>
    <row r="2" spans="1:11" ht="15" customHeight="1" x14ac:dyDescent="0.2">
      <c r="A2" s="396" t="s">
        <v>369</v>
      </c>
      <c r="B2" s="396"/>
      <c r="C2" s="396"/>
      <c r="D2" s="396"/>
      <c r="E2" s="396"/>
      <c r="F2" s="396"/>
      <c r="G2" s="396"/>
      <c r="H2" s="396"/>
      <c r="I2" s="396"/>
      <c r="K2" s="2"/>
    </row>
    <row r="3" spans="1:11" ht="30" customHeight="1" x14ac:dyDescent="0.2">
      <c r="A3" s="6"/>
      <c r="I3" s="131" t="s">
        <v>8</v>
      </c>
      <c r="K3" s="2"/>
    </row>
    <row r="4" spans="1:11" ht="53.25" customHeight="1" x14ac:dyDescent="0.2">
      <c r="A4" s="3" t="s">
        <v>0</v>
      </c>
      <c r="B4" s="4">
        <v>2016</v>
      </c>
      <c r="C4" s="4">
        <f>B4+1</f>
        <v>2017</v>
      </c>
      <c r="D4" s="4">
        <f t="shared" ref="D4:I4" si="0">C4+1</f>
        <v>2018</v>
      </c>
      <c r="E4" s="4">
        <f t="shared" si="0"/>
        <v>2019</v>
      </c>
      <c r="F4" s="4">
        <f t="shared" si="0"/>
        <v>2020</v>
      </c>
      <c r="G4" s="5">
        <f t="shared" si="0"/>
        <v>2021</v>
      </c>
      <c r="H4" s="5">
        <f t="shared" si="0"/>
        <v>2022</v>
      </c>
      <c r="I4" s="4">
        <f t="shared" si="0"/>
        <v>2023</v>
      </c>
      <c r="K4" s="2"/>
    </row>
    <row r="5" spans="1:11" s="13" customFormat="1" ht="45" customHeight="1" x14ac:dyDescent="0.2">
      <c r="A5" s="314" t="s">
        <v>7</v>
      </c>
      <c r="B5" s="133">
        <v>3874423</v>
      </c>
      <c r="C5" s="133">
        <v>3959005</v>
      </c>
      <c r="D5" s="133">
        <v>4060323</v>
      </c>
      <c r="E5" s="133">
        <v>4134231</v>
      </c>
      <c r="F5" s="133">
        <v>4066699</v>
      </c>
      <c r="G5" s="133">
        <v>4180645</v>
      </c>
      <c r="H5" s="133">
        <v>4312264</v>
      </c>
      <c r="I5" s="133">
        <v>4373537</v>
      </c>
      <c r="K5" s="14"/>
    </row>
    <row r="6" spans="1:11" s="11" customFormat="1" ht="39.950000000000003" customHeight="1" x14ac:dyDescent="0.2">
      <c r="A6" s="315" t="s">
        <v>5</v>
      </c>
      <c r="B6" s="48">
        <v>3298907</v>
      </c>
      <c r="C6" s="48">
        <v>3376065</v>
      </c>
      <c r="D6" s="48">
        <v>3471146</v>
      </c>
      <c r="E6" s="48">
        <v>3539334</v>
      </c>
      <c r="F6" s="48">
        <v>3471518</v>
      </c>
      <c r="G6" s="48">
        <v>3572305</v>
      </c>
      <c r="H6" s="48">
        <v>3693682</v>
      </c>
      <c r="I6" s="48">
        <v>3747231</v>
      </c>
      <c r="K6" s="12"/>
    </row>
    <row r="7" spans="1:11" s="15" customFormat="1" ht="27.95" customHeight="1" x14ac:dyDescent="0.2">
      <c r="A7" s="316" t="s">
        <v>169</v>
      </c>
      <c r="B7" s="22">
        <v>3250110</v>
      </c>
      <c r="C7" s="22">
        <v>3325108</v>
      </c>
      <c r="D7" s="22">
        <v>3417799</v>
      </c>
      <c r="E7" s="22">
        <v>3483585</v>
      </c>
      <c r="F7" s="22">
        <v>3416052</v>
      </c>
      <c r="G7" s="22">
        <v>3515882</v>
      </c>
      <c r="H7" s="22">
        <v>3633053</v>
      </c>
      <c r="I7" s="22">
        <v>3682988</v>
      </c>
      <c r="K7" s="7"/>
    </row>
    <row r="8" spans="1:11" s="15" customFormat="1" ht="20.25" customHeight="1" x14ac:dyDescent="0.2">
      <c r="A8" s="317" t="s">
        <v>3</v>
      </c>
      <c r="B8" s="22">
        <v>1301249</v>
      </c>
      <c r="C8" s="22">
        <v>1327672</v>
      </c>
      <c r="D8" s="22">
        <v>1361158</v>
      </c>
      <c r="E8" s="22">
        <v>1376002</v>
      </c>
      <c r="F8" s="22">
        <v>1294149</v>
      </c>
      <c r="G8" s="22">
        <v>1334242</v>
      </c>
      <c r="H8" s="22">
        <v>1382700</v>
      </c>
      <c r="I8" s="22">
        <v>1376690</v>
      </c>
      <c r="K8" s="7"/>
    </row>
    <row r="9" spans="1:11" s="224" customFormat="1" ht="19.5" customHeight="1" x14ac:dyDescent="0.2">
      <c r="A9" s="318" t="s">
        <v>4</v>
      </c>
      <c r="B9" s="223">
        <v>1948861</v>
      </c>
      <c r="C9" s="223">
        <v>1997436</v>
      </c>
      <c r="D9" s="223">
        <v>2056641</v>
      </c>
      <c r="E9" s="223">
        <v>2107583</v>
      </c>
      <c r="F9" s="223">
        <v>2121903</v>
      </c>
      <c r="G9" s="223">
        <v>2181640</v>
      </c>
      <c r="H9" s="223">
        <v>2250353</v>
      </c>
      <c r="I9" s="223">
        <v>2306298</v>
      </c>
      <c r="K9" s="10"/>
    </row>
    <row r="10" spans="1:11" s="15" customFormat="1" ht="27.95" customHeight="1" x14ac:dyDescent="0.2">
      <c r="A10" s="364" t="s">
        <v>327</v>
      </c>
      <c r="B10" s="22">
        <v>48797</v>
      </c>
      <c r="C10" s="22">
        <v>50957</v>
      </c>
      <c r="D10" s="22">
        <v>53347</v>
      </c>
      <c r="E10" s="22">
        <v>55749</v>
      </c>
      <c r="F10" s="22">
        <v>55466</v>
      </c>
      <c r="G10" s="22">
        <v>56423</v>
      </c>
      <c r="H10" s="22">
        <v>60629</v>
      </c>
      <c r="I10" s="22">
        <v>64243</v>
      </c>
      <c r="K10" s="7"/>
    </row>
    <row r="11" spans="1:11" s="11" customFormat="1" ht="39.950000000000003" customHeight="1" x14ac:dyDescent="0.2">
      <c r="A11" s="315" t="s">
        <v>6</v>
      </c>
      <c r="B11" s="137">
        <v>575516</v>
      </c>
      <c r="C11" s="137">
        <v>582940</v>
      </c>
      <c r="D11" s="137">
        <v>589177</v>
      </c>
      <c r="E11" s="48">
        <v>594897</v>
      </c>
      <c r="F11" s="48">
        <v>595181</v>
      </c>
      <c r="G11" s="48">
        <v>608340</v>
      </c>
      <c r="H11" s="48">
        <v>618582</v>
      </c>
      <c r="I11" s="48">
        <v>626306</v>
      </c>
      <c r="K11" s="12"/>
    </row>
    <row r="12" spans="1:11" s="15" customFormat="1" ht="27.95" customHeight="1" x14ac:dyDescent="0.2">
      <c r="A12" s="316" t="s">
        <v>323</v>
      </c>
      <c r="B12" s="22">
        <v>434904</v>
      </c>
      <c r="C12" s="22">
        <v>444422</v>
      </c>
      <c r="D12" s="22">
        <v>452897</v>
      </c>
      <c r="E12" s="22">
        <v>460615</v>
      </c>
      <c r="F12" s="22">
        <v>463636</v>
      </c>
      <c r="G12" s="22">
        <v>477773</v>
      </c>
      <c r="H12" s="22">
        <v>488948</v>
      </c>
      <c r="I12" s="22">
        <v>497599</v>
      </c>
      <c r="K12" s="7"/>
    </row>
    <row r="13" spans="1:11" s="15" customFormat="1" ht="27.95" customHeight="1" x14ac:dyDescent="0.2">
      <c r="A13" s="316" t="s">
        <v>324</v>
      </c>
      <c r="B13" s="22">
        <v>139585</v>
      </c>
      <c r="C13" s="22">
        <v>137467</v>
      </c>
      <c r="D13" s="22">
        <v>135217</v>
      </c>
      <c r="E13" s="22">
        <v>133190</v>
      </c>
      <c r="F13" s="22">
        <v>131545</v>
      </c>
      <c r="G13" s="22">
        <v>130567</v>
      </c>
      <c r="H13" s="22">
        <v>129634</v>
      </c>
      <c r="I13" s="22">
        <v>128707</v>
      </c>
      <c r="K13" s="7"/>
    </row>
    <row r="14" spans="1:11" s="15" customFormat="1" ht="27.95" customHeight="1" x14ac:dyDescent="0.2">
      <c r="A14" s="316" t="s">
        <v>325</v>
      </c>
      <c r="B14" s="115">
        <v>1027</v>
      </c>
      <c r="C14" s="115">
        <v>1051</v>
      </c>
      <c r="D14" s="115">
        <v>1063</v>
      </c>
      <c r="E14" s="22">
        <v>1092</v>
      </c>
      <c r="F14" s="22">
        <v>0</v>
      </c>
      <c r="G14" s="22">
        <v>0</v>
      </c>
      <c r="H14" s="22">
        <v>0</v>
      </c>
      <c r="I14" s="22">
        <v>0</v>
      </c>
      <c r="K14" s="7"/>
    </row>
    <row r="15" spans="1:11" s="18" customFormat="1" ht="33.75" customHeight="1" x14ac:dyDescent="0.2">
      <c r="A15" s="8"/>
      <c r="B15" s="16"/>
      <c r="C15" s="16"/>
      <c r="D15" s="16"/>
      <c r="E15" s="17"/>
      <c r="F15" s="17"/>
      <c r="G15" s="17"/>
      <c r="H15" s="17"/>
      <c r="I15" s="17"/>
      <c r="K15" s="9"/>
    </row>
    <row r="16" spans="1:11" ht="15" customHeight="1" x14ac:dyDescent="0.2">
      <c r="A16" s="1" t="s">
        <v>326</v>
      </c>
      <c r="K16" s="7"/>
    </row>
    <row r="17" spans="11:11" ht="15.75" customHeight="1" x14ac:dyDescent="0.2">
      <c r="K17" s="2"/>
    </row>
    <row r="18" spans="11:11" ht="15.75" customHeight="1" x14ac:dyDescent="0.2">
      <c r="K18" s="10"/>
    </row>
    <row r="19" spans="11:11" ht="15.75" customHeight="1" x14ac:dyDescent="0.2">
      <c r="K19" s="7"/>
    </row>
    <row r="20" spans="11:11" ht="15.75" customHeight="1" x14ac:dyDescent="0.2">
      <c r="K20" s="2"/>
    </row>
    <row r="21" spans="11:11" ht="15.75" customHeight="1" x14ac:dyDescent="0.2">
      <c r="K21" s="10"/>
    </row>
    <row r="22" spans="11:11" ht="15.75" customHeight="1" x14ac:dyDescent="0.2">
      <c r="K22" s="7"/>
    </row>
    <row r="23" spans="11:11" ht="15.75" customHeight="1" x14ac:dyDescent="0.2">
      <c r="K23" s="2"/>
    </row>
    <row r="24" spans="11:11" ht="15.75" customHeight="1" x14ac:dyDescent="0.2">
      <c r="K24" s="10"/>
    </row>
    <row r="25" spans="11:11" ht="15.75" customHeight="1" x14ac:dyDescent="0.2">
      <c r="K25" s="7"/>
    </row>
    <row r="26" spans="11:11" ht="15.75" customHeight="1" x14ac:dyDescent="0.2">
      <c r="K26" s="2"/>
    </row>
    <row r="27" spans="11:11" ht="15.75" customHeight="1" x14ac:dyDescent="0.2">
      <c r="K27" s="2"/>
    </row>
    <row r="28" spans="11:11" ht="15.75" customHeight="1" x14ac:dyDescent="0.2"/>
    <row r="29" spans="11:11" ht="15.75" customHeight="1" x14ac:dyDescent="0.2"/>
    <row r="30" spans="11:11" ht="15.75" customHeight="1" x14ac:dyDescent="0.2"/>
    <row r="31" spans="11:11" ht="15.75" customHeight="1" x14ac:dyDescent="0.2"/>
    <row r="32" spans="1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</sheetData>
  <mergeCells count="2">
    <mergeCell ref="A1:I1"/>
    <mergeCell ref="A2:I2"/>
  </mergeCells>
  <phoneticPr fontId="0" type="noConversion"/>
  <printOptions horizontalCentered="1"/>
  <pageMargins left="0.31496062992125984" right="0.39370078740157483" top="0.62992125984251968" bottom="0.51181102362204722" header="0.51181102362204722" footer="0.51181102362204722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H49"/>
  <sheetViews>
    <sheetView showGridLines="0" zoomScaleNormal="100" workbookViewId="0">
      <selection activeCell="A5" sqref="A5:A7"/>
    </sheetView>
  </sheetViews>
  <sheetFormatPr baseColWidth="10" defaultColWidth="11.42578125" defaultRowHeight="12.75" x14ac:dyDescent="0.2"/>
  <cols>
    <col min="1" max="1" width="29.7109375" style="1" customWidth="1"/>
    <col min="2" max="6" width="16.42578125" style="1" customWidth="1"/>
    <col min="7" max="16384" width="11.42578125" style="1"/>
  </cols>
  <sheetData>
    <row r="1" spans="1:8" ht="27" customHeight="1" x14ac:dyDescent="0.2">
      <c r="A1" s="448" t="s">
        <v>81</v>
      </c>
      <c r="B1" s="449"/>
      <c r="C1" s="449"/>
      <c r="D1" s="449"/>
      <c r="E1" s="449"/>
      <c r="F1" s="449"/>
    </row>
    <row r="2" spans="1:8" ht="5.25" customHeight="1" x14ac:dyDescent="0.2">
      <c r="A2" s="95"/>
      <c r="B2" s="95"/>
      <c r="C2" s="95"/>
      <c r="D2" s="95"/>
      <c r="E2" s="95"/>
      <c r="F2" s="95"/>
      <c r="H2" s="2"/>
    </row>
    <row r="3" spans="1:8" ht="13.5" customHeight="1" x14ac:dyDescent="0.2">
      <c r="A3" s="450" t="s">
        <v>377</v>
      </c>
      <c r="B3" s="450"/>
      <c r="C3" s="450"/>
      <c r="D3" s="450"/>
      <c r="E3" s="450"/>
      <c r="F3" s="450"/>
      <c r="H3" s="2"/>
    </row>
    <row r="4" spans="1:8" ht="21" customHeight="1" x14ac:dyDescent="0.2">
      <c r="F4" s="131" t="s">
        <v>80</v>
      </c>
      <c r="H4" s="2"/>
    </row>
    <row r="5" spans="1:8" ht="35.1" customHeight="1" x14ac:dyDescent="0.2">
      <c r="A5" s="405" t="s">
        <v>82</v>
      </c>
      <c r="B5" s="405" t="s">
        <v>83</v>
      </c>
      <c r="C5" s="412" t="s">
        <v>84</v>
      </c>
      <c r="D5" s="413"/>
      <c r="E5" s="413"/>
      <c r="F5" s="414"/>
      <c r="H5" s="2"/>
    </row>
    <row r="6" spans="1:8" ht="35.1" customHeight="1" x14ac:dyDescent="0.2">
      <c r="A6" s="445"/>
      <c r="B6" s="451"/>
      <c r="C6" s="452" t="s">
        <v>85</v>
      </c>
      <c r="D6" s="446" t="s">
        <v>203</v>
      </c>
      <c r="E6" s="446" t="s">
        <v>204</v>
      </c>
      <c r="F6" s="454" t="s">
        <v>205</v>
      </c>
      <c r="H6" s="2"/>
    </row>
    <row r="7" spans="1:8" ht="35.1" customHeight="1" x14ac:dyDescent="0.2">
      <c r="A7" s="407"/>
      <c r="B7" s="404"/>
      <c r="C7" s="453"/>
      <c r="D7" s="447"/>
      <c r="E7" s="447"/>
      <c r="F7" s="455"/>
      <c r="H7" s="2"/>
    </row>
    <row r="8" spans="1:8" s="11" customFormat="1" ht="45" customHeight="1" x14ac:dyDescent="0.2">
      <c r="A8" s="51" t="s">
        <v>12</v>
      </c>
      <c r="B8" s="133">
        <v>84439</v>
      </c>
      <c r="C8" s="256">
        <v>2604</v>
      </c>
      <c r="D8" s="257">
        <v>27197</v>
      </c>
      <c r="E8" s="257">
        <v>25549</v>
      </c>
      <c r="F8" s="258">
        <v>29089</v>
      </c>
      <c r="H8" s="12"/>
    </row>
    <row r="9" spans="1:8" s="11" customFormat="1" ht="45" customHeight="1" x14ac:dyDescent="0.2">
      <c r="A9" s="171" t="s">
        <v>14</v>
      </c>
      <c r="B9" s="48">
        <v>73020</v>
      </c>
      <c r="C9" s="162">
        <v>2604</v>
      </c>
      <c r="D9" s="163">
        <v>24957</v>
      </c>
      <c r="E9" s="163">
        <v>23490</v>
      </c>
      <c r="F9" s="164">
        <v>21969</v>
      </c>
      <c r="H9" s="12"/>
    </row>
    <row r="10" spans="1:8" s="15" customFormat="1" ht="22.5" customHeight="1" x14ac:dyDescent="0.2">
      <c r="A10" s="49" t="s">
        <v>2</v>
      </c>
      <c r="B10" s="22">
        <v>71164</v>
      </c>
      <c r="C10" s="168">
        <v>2562</v>
      </c>
      <c r="D10" s="169">
        <v>24342</v>
      </c>
      <c r="E10" s="169">
        <v>22883</v>
      </c>
      <c r="F10" s="170">
        <v>21377</v>
      </c>
      <c r="H10" s="7"/>
    </row>
    <row r="11" spans="1:8" s="15" customFormat="1" ht="18" customHeight="1" x14ac:dyDescent="0.2">
      <c r="A11" s="50" t="s">
        <v>3</v>
      </c>
      <c r="B11" s="22">
        <v>43183</v>
      </c>
      <c r="C11" s="168">
        <v>2172</v>
      </c>
      <c r="D11" s="169">
        <v>13175</v>
      </c>
      <c r="E11" s="169">
        <v>9772</v>
      </c>
      <c r="F11" s="170">
        <v>18064</v>
      </c>
      <c r="H11" s="7"/>
    </row>
    <row r="12" spans="1:8" s="15" customFormat="1" ht="13.5" customHeight="1" x14ac:dyDescent="0.2">
      <c r="A12" s="50" t="s">
        <v>4</v>
      </c>
      <c r="B12" s="22">
        <v>27981</v>
      </c>
      <c r="C12" s="168">
        <v>390</v>
      </c>
      <c r="D12" s="169">
        <v>11167</v>
      </c>
      <c r="E12" s="169">
        <v>13111</v>
      </c>
      <c r="F12" s="170">
        <v>3313</v>
      </c>
      <c r="H12" s="7"/>
    </row>
    <row r="13" spans="1:8" s="15" customFormat="1" ht="22.5" customHeight="1" x14ac:dyDescent="0.2">
      <c r="A13" s="49" t="s">
        <v>337</v>
      </c>
      <c r="B13" s="22">
        <v>1856</v>
      </c>
      <c r="C13" s="168">
        <v>42</v>
      </c>
      <c r="D13" s="169">
        <v>615</v>
      </c>
      <c r="E13" s="169">
        <v>607</v>
      </c>
      <c r="F13" s="170">
        <v>592</v>
      </c>
      <c r="H13" s="7"/>
    </row>
    <row r="14" spans="1:8" s="15" customFormat="1" ht="18" customHeight="1" x14ac:dyDescent="0.2">
      <c r="A14" s="50" t="s">
        <v>338</v>
      </c>
      <c r="B14" s="23">
        <v>1251</v>
      </c>
      <c r="C14" s="168">
        <v>0</v>
      </c>
      <c r="D14" s="169">
        <v>404</v>
      </c>
      <c r="E14" s="169">
        <v>505</v>
      </c>
      <c r="F14" s="170">
        <v>342</v>
      </c>
      <c r="H14" s="7"/>
    </row>
    <row r="15" spans="1:8" s="15" customFormat="1" ht="13.5" customHeight="1" x14ac:dyDescent="0.2">
      <c r="A15" s="50" t="s">
        <v>49</v>
      </c>
      <c r="B15" s="23">
        <v>605</v>
      </c>
      <c r="C15" s="168">
        <v>42</v>
      </c>
      <c r="D15" s="169">
        <v>211</v>
      </c>
      <c r="E15" s="169">
        <v>102</v>
      </c>
      <c r="F15" s="170">
        <v>250</v>
      </c>
      <c r="H15" s="7"/>
    </row>
    <row r="16" spans="1:8" s="11" customFormat="1" ht="45" customHeight="1" x14ac:dyDescent="0.2">
      <c r="A16" s="171" t="s">
        <v>15</v>
      </c>
      <c r="B16" s="48">
        <v>11419</v>
      </c>
      <c r="C16" s="162">
        <v>0</v>
      </c>
      <c r="D16" s="163">
        <v>2240</v>
      </c>
      <c r="E16" s="163">
        <v>2059</v>
      </c>
      <c r="F16" s="164">
        <v>7120</v>
      </c>
      <c r="H16" s="12"/>
    </row>
    <row r="17" spans="1:8" s="15" customFormat="1" ht="22.5" customHeight="1" x14ac:dyDescent="0.2">
      <c r="A17" s="52" t="s">
        <v>323</v>
      </c>
      <c r="B17" s="23">
        <v>7006</v>
      </c>
      <c r="C17" s="168">
        <v>0</v>
      </c>
      <c r="D17" s="169">
        <v>2060</v>
      </c>
      <c r="E17" s="169">
        <v>1929</v>
      </c>
      <c r="F17" s="170">
        <v>3017</v>
      </c>
      <c r="H17" s="7"/>
    </row>
    <row r="18" spans="1:8" s="15" customFormat="1" ht="22.5" customHeight="1" x14ac:dyDescent="0.2">
      <c r="A18" s="52" t="s">
        <v>324</v>
      </c>
      <c r="B18" s="23">
        <v>4413</v>
      </c>
      <c r="C18" s="168">
        <v>0</v>
      </c>
      <c r="D18" s="169">
        <v>180</v>
      </c>
      <c r="E18" s="169">
        <v>130</v>
      </c>
      <c r="F18" s="170">
        <v>4103</v>
      </c>
      <c r="H18" s="7"/>
    </row>
    <row r="19" spans="1:8" s="18" customFormat="1" ht="32.1" customHeight="1" x14ac:dyDescent="0.2">
      <c r="A19" s="47"/>
      <c r="B19" s="24"/>
      <c r="C19" s="140"/>
      <c r="D19" s="143"/>
      <c r="E19" s="143"/>
      <c r="F19" s="158"/>
      <c r="H19" s="9"/>
    </row>
    <row r="20" spans="1:8" ht="21" customHeight="1" x14ac:dyDescent="0.2">
      <c r="A20" s="18"/>
      <c r="H20" s="7"/>
    </row>
    <row r="21" spans="1:8" ht="15.75" customHeight="1" x14ac:dyDescent="0.2">
      <c r="H21" s="2"/>
    </row>
    <row r="22" spans="1:8" ht="15.75" customHeight="1" x14ac:dyDescent="0.2">
      <c r="H22" s="10"/>
    </row>
    <row r="23" spans="1:8" ht="15.75" customHeight="1" x14ac:dyDescent="0.2">
      <c r="H23" s="7"/>
    </row>
    <row r="24" spans="1:8" ht="15.75" customHeight="1" x14ac:dyDescent="0.2">
      <c r="H24" s="2"/>
    </row>
    <row r="25" spans="1:8" ht="15.75" customHeight="1" x14ac:dyDescent="0.2">
      <c r="H25" s="10"/>
    </row>
    <row r="26" spans="1:8" ht="15.75" customHeight="1" x14ac:dyDescent="0.2">
      <c r="H26" s="7"/>
    </row>
    <row r="27" spans="1:8" ht="15.75" customHeight="1" x14ac:dyDescent="0.2">
      <c r="H27" s="2"/>
    </row>
    <row r="28" spans="1:8" ht="15.75" customHeight="1" x14ac:dyDescent="0.2">
      <c r="H28" s="10"/>
    </row>
    <row r="29" spans="1:8" ht="15.75" customHeight="1" x14ac:dyDescent="0.2">
      <c r="H29" s="7"/>
    </row>
    <row r="30" spans="1:8" ht="15.75" customHeight="1" x14ac:dyDescent="0.2">
      <c r="H30" s="2"/>
    </row>
    <row r="31" spans="1:8" ht="15.75" customHeight="1" x14ac:dyDescent="0.2">
      <c r="H31" s="2"/>
    </row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</sheetData>
  <mergeCells count="9">
    <mergeCell ref="E6:E7"/>
    <mergeCell ref="A1:F1"/>
    <mergeCell ref="A3:F3"/>
    <mergeCell ref="A5:A7"/>
    <mergeCell ref="B5:B7"/>
    <mergeCell ref="C5:F5"/>
    <mergeCell ref="C6:C7"/>
    <mergeCell ref="F6:F7"/>
    <mergeCell ref="D6:D7"/>
  </mergeCells>
  <phoneticPr fontId="0" type="noConversion"/>
  <printOptions horizontalCentered="1"/>
  <pageMargins left="0.39370078740157483" right="0.39370078740157483" top="0.70866141732283472" bottom="0.51181102362204722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I120"/>
  <sheetViews>
    <sheetView showGridLines="0" zoomScale="80" zoomScaleNormal="80" workbookViewId="0">
      <selection activeCell="A5" sqref="A5:A7"/>
    </sheetView>
  </sheetViews>
  <sheetFormatPr baseColWidth="10" defaultColWidth="11.42578125" defaultRowHeight="12.75" x14ac:dyDescent="0.2"/>
  <cols>
    <col min="1" max="1" width="20.42578125" style="1" customWidth="1"/>
    <col min="2" max="9" width="17.140625" style="1" customWidth="1"/>
    <col min="10" max="16384" width="11.42578125" style="1"/>
  </cols>
  <sheetData>
    <row r="1" spans="1:9" ht="46.5" customHeight="1" x14ac:dyDescent="0.2">
      <c r="A1" s="457" t="s">
        <v>343</v>
      </c>
      <c r="B1" s="458"/>
      <c r="C1" s="458"/>
      <c r="D1" s="458"/>
      <c r="E1" s="458"/>
      <c r="F1" s="458"/>
      <c r="G1" s="458"/>
      <c r="H1" s="458"/>
      <c r="I1" s="458"/>
    </row>
    <row r="2" spans="1:9" ht="3" customHeight="1" x14ac:dyDescent="0.2">
      <c r="A2" s="259"/>
      <c r="B2" s="259"/>
      <c r="C2" s="259"/>
      <c r="D2" s="259"/>
      <c r="E2" s="259"/>
      <c r="F2" s="259"/>
      <c r="G2" s="259"/>
      <c r="H2" s="259"/>
      <c r="I2" s="259"/>
    </row>
    <row r="3" spans="1:9" ht="13.5" customHeight="1" x14ac:dyDescent="0.2">
      <c r="A3" s="459" t="s">
        <v>378</v>
      </c>
      <c r="B3" s="459"/>
      <c r="C3" s="459"/>
      <c r="D3" s="459"/>
      <c r="E3" s="459"/>
      <c r="F3" s="459"/>
      <c r="G3" s="459"/>
      <c r="H3" s="459"/>
      <c r="I3" s="459"/>
    </row>
    <row r="4" spans="1:9" ht="12.75" customHeight="1" x14ac:dyDescent="0.2">
      <c r="I4" s="346" t="s">
        <v>86</v>
      </c>
    </row>
    <row r="5" spans="1:9" ht="16.5" customHeight="1" x14ac:dyDescent="0.2">
      <c r="A5" s="460" t="s">
        <v>87</v>
      </c>
      <c r="B5" s="460" t="s">
        <v>52</v>
      </c>
      <c r="C5" s="465" t="s">
        <v>91</v>
      </c>
      <c r="D5" s="466"/>
      <c r="E5" s="466"/>
      <c r="F5" s="466"/>
      <c r="G5" s="466"/>
      <c r="H5" s="466"/>
      <c r="I5" s="467"/>
    </row>
    <row r="6" spans="1:9" ht="33.75" customHeight="1" x14ac:dyDescent="0.2">
      <c r="A6" s="461"/>
      <c r="B6" s="463"/>
      <c r="C6" s="456" t="s">
        <v>345</v>
      </c>
      <c r="D6" s="456"/>
      <c r="E6" s="456" t="s">
        <v>344</v>
      </c>
      <c r="F6" s="456"/>
      <c r="G6" s="456" t="s">
        <v>92</v>
      </c>
      <c r="H6" s="456"/>
      <c r="I6" s="456"/>
    </row>
    <row r="7" spans="1:9" ht="16.5" customHeight="1" x14ac:dyDescent="0.2">
      <c r="A7" s="462"/>
      <c r="B7" s="464"/>
      <c r="C7" s="218" t="s">
        <v>26</v>
      </c>
      <c r="D7" s="217" t="s">
        <v>27</v>
      </c>
      <c r="E7" s="218" t="s">
        <v>26</v>
      </c>
      <c r="F7" s="217" t="s">
        <v>27</v>
      </c>
      <c r="G7" s="218" t="s">
        <v>93</v>
      </c>
      <c r="H7" s="220" t="s">
        <v>94</v>
      </c>
      <c r="I7" s="217" t="s">
        <v>95</v>
      </c>
    </row>
    <row r="8" spans="1:9" s="13" customFormat="1" ht="19.5" customHeight="1" x14ac:dyDescent="0.2">
      <c r="A8" s="325" t="s">
        <v>88</v>
      </c>
      <c r="B8" s="121">
        <v>2547503</v>
      </c>
      <c r="C8" s="176">
        <v>81806</v>
      </c>
      <c r="D8" s="178">
        <v>38096</v>
      </c>
      <c r="E8" s="176">
        <v>825172</v>
      </c>
      <c r="F8" s="178">
        <v>1116321</v>
      </c>
      <c r="G8" s="176">
        <v>393405</v>
      </c>
      <c r="H8" s="177">
        <v>46365</v>
      </c>
      <c r="I8" s="178">
        <v>46338</v>
      </c>
    </row>
    <row r="9" spans="1:9" s="103" customFormat="1" ht="18.75" customHeight="1" x14ac:dyDescent="0.2">
      <c r="A9" s="260" t="s">
        <v>89</v>
      </c>
      <c r="B9" s="261">
        <v>975</v>
      </c>
      <c r="C9" s="262">
        <v>0</v>
      </c>
      <c r="D9" s="263">
        <v>0</v>
      </c>
      <c r="E9" s="262">
        <v>0</v>
      </c>
      <c r="F9" s="263">
        <v>0</v>
      </c>
      <c r="G9" s="262">
        <v>0</v>
      </c>
      <c r="H9" s="264">
        <v>0</v>
      </c>
      <c r="I9" s="263">
        <v>975</v>
      </c>
    </row>
    <row r="10" spans="1:9" s="103" customFormat="1" ht="13.5" customHeight="1" x14ac:dyDescent="0.2">
      <c r="A10" s="102">
        <v>6</v>
      </c>
      <c r="B10" s="99">
        <v>408</v>
      </c>
      <c r="C10" s="179">
        <v>0</v>
      </c>
      <c r="D10" s="181">
        <v>0</v>
      </c>
      <c r="E10" s="179">
        <v>0</v>
      </c>
      <c r="F10" s="181">
        <v>0</v>
      </c>
      <c r="G10" s="179">
        <v>0</v>
      </c>
      <c r="H10" s="180">
        <v>0</v>
      </c>
      <c r="I10" s="181">
        <v>408</v>
      </c>
    </row>
    <row r="11" spans="1:9" s="103" customFormat="1" ht="13.5" customHeight="1" x14ac:dyDescent="0.2">
      <c r="A11" s="102">
        <v>7</v>
      </c>
      <c r="B11" s="99">
        <v>567</v>
      </c>
      <c r="C11" s="179">
        <v>0</v>
      </c>
      <c r="D11" s="181">
        <v>0</v>
      </c>
      <c r="E11" s="179">
        <v>0</v>
      </c>
      <c r="F11" s="181">
        <v>0</v>
      </c>
      <c r="G11" s="179">
        <v>0</v>
      </c>
      <c r="H11" s="180">
        <v>0</v>
      </c>
      <c r="I11" s="181">
        <v>567</v>
      </c>
    </row>
    <row r="12" spans="1:9" s="103" customFormat="1" ht="13.5" customHeight="1" x14ac:dyDescent="0.2">
      <c r="A12" s="102">
        <v>8</v>
      </c>
      <c r="B12" s="99">
        <v>657</v>
      </c>
      <c r="C12" s="179">
        <v>0</v>
      </c>
      <c r="D12" s="181">
        <v>0</v>
      </c>
      <c r="E12" s="179">
        <v>0</v>
      </c>
      <c r="F12" s="181">
        <v>0</v>
      </c>
      <c r="G12" s="179">
        <v>0</v>
      </c>
      <c r="H12" s="180">
        <v>0</v>
      </c>
      <c r="I12" s="181">
        <v>657</v>
      </c>
    </row>
    <row r="13" spans="1:9" s="103" customFormat="1" ht="13.5" customHeight="1" x14ac:dyDescent="0.2">
      <c r="A13" s="102">
        <v>9</v>
      </c>
      <c r="B13" s="99">
        <v>808</v>
      </c>
      <c r="C13" s="179">
        <v>0</v>
      </c>
      <c r="D13" s="181">
        <v>0</v>
      </c>
      <c r="E13" s="179">
        <v>0</v>
      </c>
      <c r="F13" s="181">
        <v>0</v>
      </c>
      <c r="G13" s="179">
        <v>0</v>
      </c>
      <c r="H13" s="180">
        <v>0</v>
      </c>
      <c r="I13" s="181">
        <v>808</v>
      </c>
    </row>
    <row r="14" spans="1:9" s="103" customFormat="1" ht="21.75" customHeight="1" x14ac:dyDescent="0.2">
      <c r="A14" s="102">
        <v>10</v>
      </c>
      <c r="B14" s="99">
        <v>901</v>
      </c>
      <c r="C14" s="179">
        <v>0</v>
      </c>
      <c r="D14" s="181">
        <v>0</v>
      </c>
      <c r="E14" s="179">
        <v>0</v>
      </c>
      <c r="F14" s="181">
        <v>0</v>
      </c>
      <c r="G14" s="179">
        <v>0</v>
      </c>
      <c r="H14" s="180">
        <v>0</v>
      </c>
      <c r="I14" s="181">
        <v>901</v>
      </c>
    </row>
    <row r="15" spans="1:9" s="103" customFormat="1" ht="13.5" customHeight="1" x14ac:dyDescent="0.2">
      <c r="A15" s="102">
        <v>11</v>
      </c>
      <c r="B15" s="99">
        <v>1081</v>
      </c>
      <c r="C15" s="179">
        <v>0</v>
      </c>
      <c r="D15" s="181">
        <v>0</v>
      </c>
      <c r="E15" s="179">
        <v>0</v>
      </c>
      <c r="F15" s="181">
        <v>0</v>
      </c>
      <c r="G15" s="179">
        <v>0</v>
      </c>
      <c r="H15" s="180">
        <v>0</v>
      </c>
      <c r="I15" s="181">
        <v>1081</v>
      </c>
    </row>
    <row r="16" spans="1:9" s="103" customFormat="1" ht="13.5" customHeight="1" x14ac:dyDescent="0.2">
      <c r="A16" s="102">
        <v>12</v>
      </c>
      <c r="B16" s="99">
        <v>1196</v>
      </c>
      <c r="C16" s="179">
        <v>0</v>
      </c>
      <c r="D16" s="181">
        <v>0</v>
      </c>
      <c r="E16" s="179">
        <v>0</v>
      </c>
      <c r="F16" s="181">
        <v>0</v>
      </c>
      <c r="G16" s="179">
        <v>0</v>
      </c>
      <c r="H16" s="180">
        <v>0</v>
      </c>
      <c r="I16" s="181">
        <v>1196</v>
      </c>
    </row>
    <row r="17" spans="1:9" s="103" customFormat="1" ht="13.5" customHeight="1" x14ac:dyDescent="0.2">
      <c r="A17" s="102">
        <v>13</v>
      </c>
      <c r="B17" s="99">
        <v>1424</v>
      </c>
      <c r="C17" s="179">
        <v>0</v>
      </c>
      <c r="D17" s="181">
        <v>0</v>
      </c>
      <c r="E17" s="179">
        <v>0</v>
      </c>
      <c r="F17" s="181">
        <v>0</v>
      </c>
      <c r="G17" s="179">
        <v>0</v>
      </c>
      <c r="H17" s="180">
        <v>0</v>
      </c>
      <c r="I17" s="181">
        <v>1424</v>
      </c>
    </row>
    <row r="18" spans="1:9" s="103" customFormat="1" ht="13.5" customHeight="1" x14ac:dyDescent="0.2">
      <c r="A18" s="102">
        <v>14</v>
      </c>
      <c r="B18" s="99">
        <v>1620</v>
      </c>
      <c r="C18" s="179">
        <v>0</v>
      </c>
      <c r="D18" s="181">
        <v>0</v>
      </c>
      <c r="E18" s="179">
        <v>0</v>
      </c>
      <c r="F18" s="181">
        <v>0</v>
      </c>
      <c r="G18" s="179">
        <v>0</v>
      </c>
      <c r="H18" s="180">
        <v>0</v>
      </c>
      <c r="I18" s="181">
        <v>1620</v>
      </c>
    </row>
    <row r="19" spans="1:9" s="103" customFormat="1" ht="13.5" customHeight="1" x14ac:dyDescent="0.2">
      <c r="A19" s="102">
        <v>15</v>
      </c>
      <c r="B19" s="99">
        <v>1868</v>
      </c>
      <c r="C19" s="179">
        <v>0</v>
      </c>
      <c r="D19" s="181">
        <v>0</v>
      </c>
      <c r="E19" s="179">
        <v>0</v>
      </c>
      <c r="F19" s="181">
        <v>0</v>
      </c>
      <c r="G19" s="179">
        <v>0</v>
      </c>
      <c r="H19" s="180">
        <v>0</v>
      </c>
      <c r="I19" s="181">
        <v>1868</v>
      </c>
    </row>
    <row r="20" spans="1:9" s="103" customFormat="1" ht="13.5" customHeight="1" x14ac:dyDescent="0.2">
      <c r="A20" s="102">
        <v>16</v>
      </c>
      <c r="B20" s="99">
        <v>2118</v>
      </c>
      <c r="C20" s="179">
        <v>0</v>
      </c>
      <c r="D20" s="181">
        <v>0</v>
      </c>
      <c r="E20" s="179">
        <v>0</v>
      </c>
      <c r="F20" s="181">
        <v>0</v>
      </c>
      <c r="G20" s="179">
        <v>0</v>
      </c>
      <c r="H20" s="180">
        <v>0</v>
      </c>
      <c r="I20" s="181">
        <v>2118</v>
      </c>
    </row>
    <row r="21" spans="1:9" s="103" customFormat="1" ht="13.5" customHeight="1" x14ac:dyDescent="0.2">
      <c r="A21" s="102">
        <v>17</v>
      </c>
      <c r="B21" s="99">
        <v>2343</v>
      </c>
      <c r="C21" s="179">
        <v>0</v>
      </c>
      <c r="D21" s="181">
        <v>0</v>
      </c>
      <c r="E21" s="179">
        <v>0</v>
      </c>
      <c r="F21" s="181">
        <v>0</v>
      </c>
      <c r="G21" s="179">
        <v>0</v>
      </c>
      <c r="H21" s="180">
        <v>0</v>
      </c>
      <c r="I21" s="181">
        <v>2343</v>
      </c>
    </row>
    <row r="22" spans="1:9" s="103" customFormat="1" ht="13.5" customHeight="1" x14ac:dyDescent="0.2">
      <c r="A22" s="102">
        <v>18</v>
      </c>
      <c r="B22" s="99">
        <v>1844</v>
      </c>
      <c r="C22" s="179">
        <v>1</v>
      </c>
      <c r="D22" s="181">
        <v>0</v>
      </c>
      <c r="E22" s="179">
        <v>0</v>
      </c>
      <c r="F22" s="181">
        <v>0</v>
      </c>
      <c r="G22" s="179">
        <v>0</v>
      </c>
      <c r="H22" s="180">
        <v>0</v>
      </c>
      <c r="I22" s="181">
        <v>1843</v>
      </c>
    </row>
    <row r="23" spans="1:9" s="103" customFormat="1" ht="13.5" customHeight="1" x14ac:dyDescent="0.2">
      <c r="A23" s="102">
        <v>19</v>
      </c>
      <c r="B23" s="99">
        <v>1443</v>
      </c>
      <c r="C23" s="179">
        <v>1</v>
      </c>
      <c r="D23" s="181">
        <v>0</v>
      </c>
      <c r="E23" s="179">
        <v>0</v>
      </c>
      <c r="F23" s="181">
        <v>0</v>
      </c>
      <c r="G23" s="179">
        <v>0</v>
      </c>
      <c r="H23" s="180">
        <v>0</v>
      </c>
      <c r="I23" s="181">
        <v>1442</v>
      </c>
    </row>
    <row r="24" spans="1:9" s="103" customFormat="1" ht="21.75" customHeight="1" x14ac:dyDescent="0.2">
      <c r="A24" s="102">
        <v>20</v>
      </c>
      <c r="B24" s="99">
        <v>1220</v>
      </c>
      <c r="C24" s="179">
        <v>2</v>
      </c>
      <c r="D24" s="181">
        <v>1</v>
      </c>
      <c r="E24" s="179">
        <v>0</v>
      </c>
      <c r="F24" s="181">
        <v>0</v>
      </c>
      <c r="G24" s="179">
        <v>0</v>
      </c>
      <c r="H24" s="180">
        <v>0</v>
      </c>
      <c r="I24" s="181">
        <v>1217</v>
      </c>
    </row>
    <row r="25" spans="1:9" s="103" customFormat="1" ht="13.5" customHeight="1" x14ac:dyDescent="0.2">
      <c r="A25" s="102">
        <v>21</v>
      </c>
      <c r="B25" s="99">
        <v>1154</v>
      </c>
      <c r="C25" s="179">
        <v>6</v>
      </c>
      <c r="D25" s="181">
        <v>1</v>
      </c>
      <c r="E25" s="179">
        <v>0</v>
      </c>
      <c r="F25" s="181">
        <v>0</v>
      </c>
      <c r="G25" s="179">
        <v>0</v>
      </c>
      <c r="H25" s="180">
        <v>0</v>
      </c>
      <c r="I25" s="181">
        <v>1147</v>
      </c>
    </row>
    <row r="26" spans="1:9" s="103" customFormat="1" ht="13.5" customHeight="1" x14ac:dyDescent="0.2">
      <c r="A26" s="102">
        <v>22</v>
      </c>
      <c r="B26" s="99">
        <v>1063</v>
      </c>
      <c r="C26" s="179">
        <v>8</v>
      </c>
      <c r="D26" s="181">
        <v>4</v>
      </c>
      <c r="E26" s="179">
        <v>0</v>
      </c>
      <c r="F26" s="181">
        <v>0</v>
      </c>
      <c r="G26" s="179">
        <v>0</v>
      </c>
      <c r="H26" s="180">
        <v>0</v>
      </c>
      <c r="I26" s="181">
        <v>1051</v>
      </c>
    </row>
    <row r="27" spans="1:9" s="103" customFormat="1" ht="13.5" customHeight="1" x14ac:dyDescent="0.2">
      <c r="A27" s="102">
        <v>23</v>
      </c>
      <c r="B27" s="99">
        <v>1090</v>
      </c>
      <c r="C27" s="179">
        <v>19</v>
      </c>
      <c r="D27" s="181">
        <v>7</v>
      </c>
      <c r="E27" s="179">
        <v>0</v>
      </c>
      <c r="F27" s="181">
        <v>0</v>
      </c>
      <c r="G27" s="179">
        <v>0</v>
      </c>
      <c r="H27" s="180">
        <v>1</v>
      </c>
      <c r="I27" s="181">
        <v>1063</v>
      </c>
    </row>
    <row r="28" spans="1:9" s="103" customFormat="1" ht="13.5" customHeight="1" x14ac:dyDescent="0.2">
      <c r="A28" s="102">
        <v>24</v>
      </c>
      <c r="B28" s="99">
        <v>967</v>
      </c>
      <c r="C28" s="179">
        <v>27</v>
      </c>
      <c r="D28" s="181">
        <v>11</v>
      </c>
      <c r="E28" s="179">
        <v>0</v>
      </c>
      <c r="F28" s="181">
        <v>0</v>
      </c>
      <c r="G28" s="179">
        <v>3</v>
      </c>
      <c r="H28" s="180">
        <v>1</v>
      </c>
      <c r="I28" s="181">
        <v>925</v>
      </c>
    </row>
    <row r="29" spans="1:9" s="103" customFormat="1" ht="13.5" customHeight="1" x14ac:dyDescent="0.2">
      <c r="A29" s="102">
        <v>25</v>
      </c>
      <c r="B29" s="99">
        <v>885</v>
      </c>
      <c r="C29" s="179">
        <v>46</v>
      </c>
      <c r="D29" s="181">
        <v>28</v>
      </c>
      <c r="E29" s="179">
        <v>0</v>
      </c>
      <c r="F29" s="181">
        <v>0</v>
      </c>
      <c r="G29" s="179">
        <v>5</v>
      </c>
      <c r="H29" s="180">
        <v>0</v>
      </c>
      <c r="I29" s="181">
        <v>806</v>
      </c>
    </row>
    <row r="30" spans="1:9" s="103" customFormat="1" ht="13.5" customHeight="1" x14ac:dyDescent="0.2">
      <c r="A30" s="102">
        <v>26</v>
      </c>
      <c r="B30" s="99">
        <v>794</v>
      </c>
      <c r="C30" s="179">
        <v>61</v>
      </c>
      <c r="D30" s="181">
        <v>32</v>
      </c>
      <c r="E30" s="179">
        <v>0</v>
      </c>
      <c r="F30" s="181">
        <v>0</v>
      </c>
      <c r="G30" s="179">
        <v>6</v>
      </c>
      <c r="H30" s="180">
        <v>0</v>
      </c>
      <c r="I30" s="181">
        <v>695</v>
      </c>
    </row>
    <row r="31" spans="1:9" s="103" customFormat="1" ht="13.5" customHeight="1" x14ac:dyDescent="0.2">
      <c r="A31" s="102">
        <v>27</v>
      </c>
      <c r="B31" s="99">
        <v>334</v>
      </c>
      <c r="C31" s="179">
        <v>84</v>
      </c>
      <c r="D31" s="181">
        <v>48</v>
      </c>
      <c r="E31" s="179">
        <v>0</v>
      </c>
      <c r="F31" s="181">
        <v>0</v>
      </c>
      <c r="G31" s="179">
        <v>9</v>
      </c>
      <c r="H31" s="180">
        <v>2</v>
      </c>
      <c r="I31" s="181">
        <v>191</v>
      </c>
    </row>
    <row r="32" spans="1:9" s="103" customFormat="1" ht="13.5" customHeight="1" x14ac:dyDescent="0.2">
      <c r="A32" s="102">
        <v>28</v>
      </c>
      <c r="B32" s="99">
        <v>330</v>
      </c>
      <c r="C32" s="179">
        <v>101</v>
      </c>
      <c r="D32" s="181">
        <v>54</v>
      </c>
      <c r="E32" s="179">
        <v>0</v>
      </c>
      <c r="F32" s="181">
        <v>0</v>
      </c>
      <c r="G32" s="179">
        <v>12</v>
      </c>
      <c r="H32" s="180">
        <v>1</v>
      </c>
      <c r="I32" s="181">
        <v>162</v>
      </c>
    </row>
    <row r="33" spans="1:9" s="103" customFormat="1" ht="13.5" customHeight="1" x14ac:dyDescent="0.2">
      <c r="A33" s="102">
        <v>29</v>
      </c>
      <c r="B33" s="99">
        <v>423</v>
      </c>
      <c r="C33" s="179">
        <v>123</v>
      </c>
      <c r="D33" s="181">
        <v>88</v>
      </c>
      <c r="E33" s="179">
        <v>0</v>
      </c>
      <c r="F33" s="181">
        <v>0</v>
      </c>
      <c r="G33" s="179">
        <v>19</v>
      </c>
      <c r="H33" s="180">
        <v>0</v>
      </c>
      <c r="I33" s="181">
        <v>193</v>
      </c>
    </row>
    <row r="34" spans="1:9" s="103" customFormat="1" ht="21.75" customHeight="1" x14ac:dyDescent="0.2">
      <c r="A34" s="102">
        <v>30</v>
      </c>
      <c r="B34" s="99">
        <v>449</v>
      </c>
      <c r="C34" s="179">
        <v>146</v>
      </c>
      <c r="D34" s="181">
        <v>84</v>
      </c>
      <c r="E34" s="179">
        <v>0</v>
      </c>
      <c r="F34" s="181">
        <v>0</v>
      </c>
      <c r="G34" s="179">
        <v>32</v>
      </c>
      <c r="H34" s="180">
        <v>5</v>
      </c>
      <c r="I34" s="181">
        <v>182</v>
      </c>
    </row>
    <row r="35" spans="1:9" s="103" customFormat="1" ht="13.5" customHeight="1" x14ac:dyDescent="0.2">
      <c r="A35" s="102">
        <v>31</v>
      </c>
      <c r="B35" s="99">
        <v>552</v>
      </c>
      <c r="C35" s="179">
        <v>200</v>
      </c>
      <c r="D35" s="181">
        <v>99</v>
      </c>
      <c r="E35" s="179">
        <v>0</v>
      </c>
      <c r="F35" s="181">
        <v>0</v>
      </c>
      <c r="G35" s="179">
        <v>34</v>
      </c>
      <c r="H35" s="180">
        <v>7</v>
      </c>
      <c r="I35" s="181">
        <v>212</v>
      </c>
    </row>
    <row r="36" spans="1:9" s="103" customFormat="1" ht="13.5" customHeight="1" x14ac:dyDescent="0.2">
      <c r="A36" s="102">
        <v>32</v>
      </c>
      <c r="B36" s="99">
        <v>617</v>
      </c>
      <c r="C36" s="179">
        <v>207</v>
      </c>
      <c r="D36" s="181">
        <v>138</v>
      </c>
      <c r="E36" s="179">
        <v>0</v>
      </c>
      <c r="F36" s="181">
        <v>0</v>
      </c>
      <c r="G36" s="179">
        <v>50</v>
      </c>
      <c r="H36" s="180">
        <v>6</v>
      </c>
      <c r="I36" s="181">
        <v>216</v>
      </c>
    </row>
    <row r="37" spans="1:9" s="103" customFormat="1" ht="13.5" customHeight="1" x14ac:dyDescent="0.2">
      <c r="A37" s="102">
        <v>33</v>
      </c>
      <c r="B37" s="99">
        <v>683</v>
      </c>
      <c r="C37" s="179">
        <v>218</v>
      </c>
      <c r="D37" s="181">
        <v>158</v>
      </c>
      <c r="E37" s="179">
        <v>0</v>
      </c>
      <c r="F37" s="181">
        <v>0</v>
      </c>
      <c r="G37" s="179">
        <v>62</v>
      </c>
      <c r="H37" s="180">
        <v>9</v>
      </c>
      <c r="I37" s="181">
        <v>236</v>
      </c>
    </row>
    <row r="38" spans="1:9" s="103" customFormat="1" ht="13.5" customHeight="1" x14ac:dyDescent="0.2">
      <c r="A38" s="102">
        <v>34</v>
      </c>
      <c r="B38" s="99">
        <v>778</v>
      </c>
      <c r="C38" s="179">
        <v>284</v>
      </c>
      <c r="D38" s="181">
        <v>210</v>
      </c>
      <c r="E38" s="179">
        <v>0</v>
      </c>
      <c r="F38" s="181">
        <v>0</v>
      </c>
      <c r="G38" s="179">
        <v>76</v>
      </c>
      <c r="H38" s="180">
        <v>7</v>
      </c>
      <c r="I38" s="181">
        <v>201</v>
      </c>
    </row>
    <row r="39" spans="1:9" s="103" customFormat="1" ht="13.5" customHeight="1" x14ac:dyDescent="0.2">
      <c r="A39" s="102">
        <v>35</v>
      </c>
      <c r="B39" s="99">
        <v>842</v>
      </c>
      <c r="C39" s="179">
        <v>315</v>
      </c>
      <c r="D39" s="181">
        <v>196</v>
      </c>
      <c r="E39" s="179">
        <v>0</v>
      </c>
      <c r="F39" s="181">
        <v>0</v>
      </c>
      <c r="G39" s="179">
        <v>88</v>
      </c>
      <c r="H39" s="180">
        <v>7</v>
      </c>
      <c r="I39" s="181">
        <v>236</v>
      </c>
    </row>
    <row r="40" spans="1:9" s="103" customFormat="1" ht="13.5" customHeight="1" x14ac:dyDescent="0.2">
      <c r="A40" s="102">
        <v>36</v>
      </c>
      <c r="B40" s="99">
        <v>999</v>
      </c>
      <c r="C40" s="179">
        <v>341</v>
      </c>
      <c r="D40" s="181">
        <v>266</v>
      </c>
      <c r="E40" s="179">
        <v>0</v>
      </c>
      <c r="F40" s="181">
        <v>0</v>
      </c>
      <c r="G40" s="179">
        <v>109</v>
      </c>
      <c r="H40" s="180">
        <v>15</v>
      </c>
      <c r="I40" s="181">
        <v>268</v>
      </c>
    </row>
    <row r="41" spans="1:9" s="103" customFormat="1" ht="13.5" customHeight="1" x14ac:dyDescent="0.2">
      <c r="A41" s="102">
        <v>37</v>
      </c>
      <c r="B41" s="99">
        <v>1077</v>
      </c>
      <c r="C41" s="179">
        <v>416</v>
      </c>
      <c r="D41" s="181">
        <v>285</v>
      </c>
      <c r="E41" s="179">
        <v>0</v>
      </c>
      <c r="F41" s="181">
        <v>0</v>
      </c>
      <c r="G41" s="179">
        <v>122</v>
      </c>
      <c r="H41" s="180">
        <v>12</v>
      </c>
      <c r="I41" s="181">
        <v>242</v>
      </c>
    </row>
    <row r="42" spans="1:9" s="103" customFormat="1" ht="13.5" customHeight="1" x14ac:dyDescent="0.2">
      <c r="A42" s="102">
        <v>38</v>
      </c>
      <c r="B42" s="99">
        <v>1330</v>
      </c>
      <c r="C42" s="179">
        <v>491</v>
      </c>
      <c r="D42" s="181">
        <v>369</v>
      </c>
      <c r="E42" s="179">
        <v>0</v>
      </c>
      <c r="F42" s="181">
        <v>0</v>
      </c>
      <c r="G42" s="179">
        <v>166</v>
      </c>
      <c r="H42" s="180">
        <v>28</v>
      </c>
      <c r="I42" s="181">
        <v>276</v>
      </c>
    </row>
    <row r="43" spans="1:9" s="103" customFormat="1" ht="13.5" customHeight="1" x14ac:dyDescent="0.2">
      <c r="A43" s="102">
        <v>39</v>
      </c>
      <c r="B43" s="99">
        <v>1423</v>
      </c>
      <c r="C43" s="179">
        <v>520</v>
      </c>
      <c r="D43" s="181">
        <v>414</v>
      </c>
      <c r="E43" s="179">
        <v>0</v>
      </c>
      <c r="F43" s="181">
        <v>0</v>
      </c>
      <c r="G43" s="179">
        <v>200</v>
      </c>
      <c r="H43" s="180">
        <v>23</v>
      </c>
      <c r="I43" s="181">
        <v>266</v>
      </c>
    </row>
    <row r="44" spans="1:9" s="103" customFormat="1" ht="21.75" customHeight="1" x14ac:dyDescent="0.2">
      <c r="A44" s="102">
        <v>40</v>
      </c>
      <c r="B44" s="99">
        <v>1584</v>
      </c>
      <c r="C44" s="179">
        <v>575</v>
      </c>
      <c r="D44" s="181">
        <v>459</v>
      </c>
      <c r="E44" s="179">
        <v>0</v>
      </c>
      <c r="F44" s="181">
        <v>0</v>
      </c>
      <c r="G44" s="179">
        <v>258</v>
      </c>
      <c r="H44" s="180">
        <v>29</v>
      </c>
      <c r="I44" s="181">
        <v>263</v>
      </c>
    </row>
    <row r="45" spans="1:9" s="103" customFormat="1" ht="13.5" customHeight="1" x14ac:dyDescent="0.2">
      <c r="A45" s="102">
        <v>41</v>
      </c>
      <c r="B45" s="99">
        <v>1762</v>
      </c>
      <c r="C45" s="179">
        <v>582</v>
      </c>
      <c r="D45" s="181">
        <v>547</v>
      </c>
      <c r="E45" s="179">
        <v>0</v>
      </c>
      <c r="F45" s="181">
        <v>0</v>
      </c>
      <c r="G45" s="179">
        <v>290</v>
      </c>
      <c r="H45" s="180">
        <v>16</v>
      </c>
      <c r="I45" s="181">
        <v>327</v>
      </c>
    </row>
    <row r="46" spans="1:9" s="103" customFormat="1" ht="13.5" customHeight="1" x14ac:dyDescent="0.2">
      <c r="A46" s="102">
        <v>42</v>
      </c>
      <c r="B46" s="99">
        <v>1928</v>
      </c>
      <c r="C46" s="179">
        <v>684</v>
      </c>
      <c r="D46" s="181">
        <v>548</v>
      </c>
      <c r="E46" s="179">
        <v>0</v>
      </c>
      <c r="F46" s="181">
        <v>0</v>
      </c>
      <c r="G46" s="179">
        <v>318</v>
      </c>
      <c r="H46" s="180">
        <v>31</v>
      </c>
      <c r="I46" s="181">
        <v>347</v>
      </c>
    </row>
    <row r="47" spans="1:9" s="103" customFormat="1" ht="13.5" customHeight="1" x14ac:dyDescent="0.2">
      <c r="A47" s="102">
        <v>43</v>
      </c>
      <c r="B47" s="99">
        <v>2045</v>
      </c>
      <c r="C47" s="179">
        <v>690</v>
      </c>
      <c r="D47" s="181">
        <v>580</v>
      </c>
      <c r="E47" s="179">
        <v>0</v>
      </c>
      <c r="F47" s="181">
        <v>0</v>
      </c>
      <c r="G47" s="179">
        <v>382</v>
      </c>
      <c r="H47" s="180">
        <v>37</v>
      </c>
      <c r="I47" s="181">
        <v>356</v>
      </c>
    </row>
    <row r="48" spans="1:9" s="103" customFormat="1" ht="13.5" customHeight="1" x14ac:dyDescent="0.2">
      <c r="A48" s="102">
        <v>44</v>
      </c>
      <c r="B48" s="99">
        <v>2170</v>
      </c>
      <c r="C48" s="179">
        <v>708</v>
      </c>
      <c r="D48" s="181">
        <v>679</v>
      </c>
      <c r="E48" s="179">
        <v>0</v>
      </c>
      <c r="F48" s="181">
        <v>0</v>
      </c>
      <c r="G48" s="179">
        <v>427</v>
      </c>
      <c r="H48" s="180">
        <v>45</v>
      </c>
      <c r="I48" s="181">
        <v>311</v>
      </c>
    </row>
    <row r="49" spans="1:9" s="103" customFormat="1" ht="13.5" customHeight="1" x14ac:dyDescent="0.2">
      <c r="A49" s="102">
        <v>45</v>
      </c>
      <c r="B49" s="99">
        <v>2398</v>
      </c>
      <c r="C49" s="179">
        <v>812</v>
      </c>
      <c r="D49" s="181">
        <v>757</v>
      </c>
      <c r="E49" s="179">
        <v>0</v>
      </c>
      <c r="F49" s="181">
        <v>0</v>
      </c>
      <c r="G49" s="179">
        <v>480</v>
      </c>
      <c r="H49" s="180">
        <v>50</v>
      </c>
      <c r="I49" s="181">
        <v>299</v>
      </c>
    </row>
    <row r="50" spans="1:9" s="103" customFormat="1" ht="13.5" customHeight="1" x14ac:dyDescent="0.2">
      <c r="A50" s="102">
        <v>46</v>
      </c>
      <c r="B50" s="99">
        <v>2724</v>
      </c>
      <c r="C50" s="179">
        <v>909</v>
      </c>
      <c r="D50" s="181">
        <v>859</v>
      </c>
      <c r="E50" s="179">
        <v>0</v>
      </c>
      <c r="F50" s="181">
        <v>0</v>
      </c>
      <c r="G50" s="179">
        <v>559</v>
      </c>
      <c r="H50" s="180">
        <v>56</v>
      </c>
      <c r="I50" s="181">
        <v>341</v>
      </c>
    </row>
    <row r="51" spans="1:9" s="103" customFormat="1" ht="13.5" customHeight="1" x14ac:dyDescent="0.2">
      <c r="A51" s="102">
        <v>47</v>
      </c>
      <c r="B51" s="99">
        <v>2931</v>
      </c>
      <c r="C51" s="179">
        <v>911</v>
      </c>
      <c r="D51" s="181">
        <v>879</v>
      </c>
      <c r="E51" s="179">
        <v>0</v>
      </c>
      <c r="F51" s="181">
        <v>0</v>
      </c>
      <c r="G51" s="179">
        <v>654</v>
      </c>
      <c r="H51" s="180">
        <v>79</v>
      </c>
      <c r="I51" s="181">
        <v>408</v>
      </c>
    </row>
    <row r="52" spans="1:9" s="103" customFormat="1" ht="13.5" customHeight="1" x14ac:dyDescent="0.2">
      <c r="A52" s="102">
        <v>48</v>
      </c>
      <c r="B52" s="99">
        <v>3340</v>
      </c>
      <c r="C52" s="179">
        <v>1044</v>
      </c>
      <c r="D52" s="181">
        <v>1072</v>
      </c>
      <c r="E52" s="179">
        <v>0</v>
      </c>
      <c r="F52" s="181">
        <v>0</v>
      </c>
      <c r="G52" s="179">
        <v>743</v>
      </c>
      <c r="H52" s="180">
        <v>90</v>
      </c>
      <c r="I52" s="181">
        <v>391</v>
      </c>
    </row>
    <row r="53" spans="1:9" s="103" customFormat="1" ht="13.5" customHeight="1" x14ac:dyDescent="0.2">
      <c r="A53" s="102">
        <v>49</v>
      </c>
      <c r="B53" s="99">
        <v>3729</v>
      </c>
      <c r="C53" s="179">
        <v>1170</v>
      </c>
      <c r="D53" s="181">
        <v>1150</v>
      </c>
      <c r="E53" s="179">
        <v>0</v>
      </c>
      <c r="F53" s="181">
        <v>0</v>
      </c>
      <c r="G53" s="179">
        <v>899</v>
      </c>
      <c r="H53" s="180">
        <v>99</v>
      </c>
      <c r="I53" s="181">
        <v>411</v>
      </c>
    </row>
    <row r="54" spans="1:9" s="103" customFormat="1" ht="21.75" customHeight="1" x14ac:dyDescent="0.2">
      <c r="A54" s="102">
        <v>50</v>
      </c>
      <c r="B54" s="99">
        <v>4111</v>
      </c>
      <c r="C54" s="179">
        <v>1213</v>
      </c>
      <c r="D54" s="181">
        <v>1354</v>
      </c>
      <c r="E54" s="179">
        <v>0</v>
      </c>
      <c r="F54" s="181">
        <v>0</v>
      </c>
      <c r="G54" s="179">
        <v>949</v>
      </c>
      <c r="H54" s="180">
        <v>125</v>
      </c>
      <c r="I54" s="181">
        <v>470</v>
      </c>
    </row>
    <row r="55" spans="1:9" s="103" customFormat="1" ht="13.5" customHeight="1" x14ac:dyDescent="0.2">
      <c r="A55" s="102">
        <v>51</v>
      </c>
      <c r="B55" s="99">
        <v>4829</v>
      </c>
      <c r="C55" s="179">
        <v>1478</v>
      </c>
      <c r="D55" s="181">
        <v>1532</v>
      </c>
      <c r="E55" s="179">
        <v>0</v>
      </c>
      <c r="F55" s="181">
        <v>0</v>
      </c>
      <c r="G55" s="179">
        <v>1181</v>
      </c>
      <c r="H55" s="180">
        <v>144</v>
      </c>
      <c r="I55" s="181">
        <v>494</v>
      </c>
    </row>
    <row r="56" spans="1:9" s="103" customFormat="1" ht="13.5" customHeight="1" x14ac:dyDescent="0.2">
      <c r="A56" s="102">
        <v>52</v>
      </c>
      <c r="B56" s="99">
        <v>5463</v>
      </c>
      <c r="C56" s="179">
        <v>1693</v>
      </c>
      <c r="D56" s="181">
        <v>1733</v>
      </c>
      <c r="E56" s="179">
        <v>0</v>
      </c>
      <c r="F56" s="181">
        <v>0</v>
      </c>
      <c r="G56" s="179">
        <v>1336</v>
      </c>
      <c r="H56" s="180">
        <v>163</v>
      </c>
      <c r="I56" s="181">
        <v>538</v>
      </c>
    </row>
    <row r="57" spans="1:9" s="103" customFormat="1" ht="13.5" customHeight="1" x14ac:dyDescent="0.2">
      <c r="A57" s="102">
        <v>53</v>
      </c>
      <c r="B57" s="99">
        <v>6304</v>
      </c>
      <c r="C57" s="179">
        <v>1949</v>
      </c>
      <c r="D57" s="181">
        <v>1993</v>
      </c>
      <c r="E57" s="179">
        <v>0</v>
      </c>
      <c r="F57" s="181">
        <v>0</v>
      </c>
      <c r="G57" s="179">
        <v>1592</v>
      </c>
      <c r="H57" s="180">
        <v>193</v>
      </c>
      <c r="I57" s="181">
        <v>577</v>
      </c>
    </row>
    <row r="58" spans="1:9" s="103" customFormat="1" ht="13.5" customHeight="1" x14ac:dyDescent="0.2">
      <c r="A58" s="102">
        <v>54</v>
      </c>
      <c r="B58" s="99">
        <v>7572</v>
      </c>
      <c r="C58" s="179">
        <v>2393</v>
      </c>
      <c r="D58" s="181">
        <v>2517</v>
      </c>
      <c r="E58" s="179">
        <v>0</v>
      </c>
      <c r="F58" s="181">
        <v>0</v>
      </c>
      <c r="G58" s="179">
        <v>1810</v>
      </c>
      <c r="H58" s="180">
        <v>231</v>
      </c>
      <c r="I58" s="181">
        <v>621</v>
      </c>
    </row>
    <row r="59" spans="1:9" s="103" customFormat="1" ht="13.5" customHeight="1" x14ac:dyDescent="0.2">
      <c r="A59" s="102">
        <v>55</v>
      </c>
      <c r="B59" s="99">
        <v>8494</v>
      </c>
      <c r="C59" s="179">
        <v>2802</v>
      </c>
      <c r="D59" s="181">
        <v>2736</v>
      </c>
      <c r="E59" s="179">
        <v>0</v>
      </c>
      <c r="F59" s="181">
        <v>0</v>
      </c>
      <c r="G59" s="179">
        <v>1998</v>
      </c>
      <c r="H59" s="180">
        <v>285</v>
      </c>
      <c r="I59" s="181">
        <v>673</v>
      </c>
    </row>
    <row r="60" spans="1:9" s="103" customFormat="1" ht="13.5" customHeight="1" x14ac:dyDescent="0.2">
      <c r="A60" s="102">
        <v>56</v>
      </c>
      <c r="B60" s="99">
        <v>9656</v>
      </c>
      <c r="C60" s="179">
        <v>3149</v>
      </c>
      <c r="D60" s="181">
        <v>3236</v>
      </c>
      <c r="E60" s="179">
        <v>0</v>
      </c>
      <c r="F60" s="181">
        <v>0</v>
      </c>
      <c r="G60" s="179">
        <v>2233</v>
      </c>
      <c r="H60" s="180">
        <v>327</v>
      </c>
      <c r="I60" s="181">
        <v>711</v>
      </c>
    </row>
    <row r="61" spans="1:9" s="103" customFormat="1" ht="13.5" customHeight="1" x14ac:dyDescent="0.2">
      <c r="A61" s="102">
        <v>57</v>
      </c>
      <c r="B61" s="99">
        <v>10891</v>
      </c>
      <c r="C61" s="179">
        <v>3621</v>
      </c>
      <c r="D61" s="181">
        <v>3583</v>
      </c>
      <c r="E61" s="179">
        <v>0</v>
      </c>
      <c r="F61" s="181">
        <v>1</v>
      </c>
      <c r="G61" s="179">
        <v>2651</v>
      </c>
      <c r="H61" s="180">
        <v>332</v>
      </c>
      <c r="I61" s="181">
        <v>703</v>
      </c>
    </row>
    <row r="62" spans="1:9" s="103" customFormat="1" ht="13.5" customHeight="1" x14ac:dyDescent="0.2">
      <c r="A62" s="102">
        <v>58</v>
      </c>
      <c r="B62" s="99">
        <v>12560</v>
      </c>
      <c r="C62" s="179">
        <v>4309</v>
      </c>
      <c r="D62" s="181">
        <v>4162</v>
      </c>
      <c r="E62" s="179">
        <v>0</v>
      </c>
      <c r="F62" s="181">
        <v>0</v>
      </c>
      <c r="G62" s="179">
        <v>3009</v>
      </c>
      <c r="H62" s="180">
        <v>386</v>
      </c>
      <c r="I62" s="181">
        <v>694</v>
      </c>
    </row>
    <row r="63" spans="1:9" s="103" customFormat="1" ht="13.5" customHeight="1" x14ac:dyDescent="0.2">
      <c r="A63" s="102">
        <v>59</v>
      </c>
      <c r="B63" s="99">
        <v>14430</v>
      </c>
      <c r="C63" s="179">
        <v>5112</v>
      </c>
      <c r="D63" s="181">
        <v>4853</v>
      </c>
      <c r="E63" s="179">
        <v>0</v>
      </c>
      <c r="F63" s="181">
        <v>0</v>
      </c>
      <c r="G63" s="179">
        <v>3333</v>
      </c>
      <c r="H63" s="180">
        <v>491</v>
      </c>
      <c r="I63" s="181">
        <v>641</v>
      </c>
    </row>
    <row r="64" spans="1:9" s="103" customFormat="1" ht="21.75" customHeight="1" x14ac:dyDescent="0.2">
      <c r="A64" s="102">
        <v>60</v>
      </c>
      <c r="B64" s="99">
        <v>67045</v>
      </c>
      <c r="C64" s="179">
        <v>6930</v>
      </c>
      <c r="D64" s="181">
        <v>374</v>
      </c>
      <c r="E64" s="179">
        <v>3524</v>
      </c>
      <c r="F64" s="181">
        <v>51233</v>
      </c>
      <c r="G64" s="179">
        <v>3838</v>
      </c>
      <c r="H64" s="180">
        <v>485</v>
      </c>
      <c r="I64" s="181">
        <v>661</v>
      </c>
    </row>
    <row r="65" spans="1:9" s="103" customFormat="1" ht="13.5" customHeight="1" x14ac:dyDescent="0.2">
      <c r="A65" s="102">
        <v>61</v>
      </c>
      <c r="B65" s="99">
        <v>77795</v>
      </c>
      <c r="C65" s="179">
        <v>8228</v>
      </c>
      <c r="D65" s="181">
        <v>0</v>
      </c>
      <c r="E65" s="179">
        <v>6218</v>
      </c>
      <c r="F65" s="181">
        <v>57787</v>
      </c>
      <c r="G65" s="179">
        <v>4324</v>
      </c>
      <c r="H65" s="180">
        <v>605</v>
      </c>
      <c r="I65" s="181">
        <v>633</v>
      </c>
    </row>
    <row r="66" spans="1:9" s="103" customFormat="1" ht="13.5" customHeight="1" x14ac:dyDescent="0.2">
      <c r="A66" s="102">
        <v>62</v>
      </c>
      <c r="B66" s="99">
        <v>92462</v>
      </c>
      <c r="C66" s="179">
        <v>8647</v>
      </c>
      <c r="D66" s="181">
        <v>0</v>
      </c>
      <c r="E66" s="179">
        <v>20418</v>
      </c>
      <c r="F66" s="181">
        <v>57348</v>
      </c>
      <c r="G66" s="179">
        <v>4782</v>
      </c>
      <c r="H66" s="180">
        <v>644</v>
      </c>
      <c r="I66" s="181">
        <v>623</v>
      </c>
    </row>
    <row r="67" spans="1:9" s="103" customFormat="1" ht="13.5" customHeight="1" x14ac:dyDescent="0.2">
      <c r="A67" s="102">
        <v>63</v>
      </c>
      <c r="B67" s="99">
        <v>96474</v>
      </c>
      <c r="C67" s="179">
        <v>8770</v>
      </c>
      <c r="D67" s="181">
        <v>0</v>
      </c>
      <c r="E67" s="179">
        <v>25273</v>
      </c>
      <c r="F67" s="181">
        <v>55954</v>
      </c>
      <c r="G67" s="179">
        <v>5261</v>
      </c>
      <c r="H67" s="180">
        <v>653</v>
      </c>
      <c r="I67" s="181">
        <v>563</v>
      </c>
    </row>
    <row r="68" spans="1:9" s="103" customFormat="1" ht="13.5" customHeight="1" x14ac:dyDescent="0.2">
      <c r="A68" s="102">
        <v>64</v>
      </c>
      <c r="B68" s="99">
        <v>97527</v>
      </c>
      <c r="C68" s="179">
        <v>9133</v>
      </c>
      <c r="D68" s="181">
        <v>0</v>
      </c>
      <c r="E68" s="179">
        <v>26964</v>
      </c>
      <c r="F68" s="181">
        <v>54486</v>
      </c>
      <c r="G68" s="179">
        <v>5725</v>
      </c>
      <c r="H68" s="180">
        <v>692</v>
      </c>
      <c r="I68" s="181">
        <v>527</v>
      </c>
    </row>
    <row r="69" spans="1:9" s="103" customFormat="1" ht="13.5" customHeight="1" x14ac:dyDescent="0.2">
      <c r="A69" s="102">
        <v>65</v>
      </c>
      <c r="B69" s="99">
        <v>105537</v>
      </c>
      <c r="C69" s="179">
        <v>677</v>
      </c>
      <c r="D69" s="181">
        <v>0</v>
      </c>
      <c r="E69" s="179">
        <v>45114</v>
      </c>
      <c r="F69" s="181">
        <v>52263</v>
      </c>
      <c r="G69" s="179">
        <v>6240</v>
      </c>
      <c r="H69" s="180">
        <v>791</v>
      </c>
      <c r="I69" s="181">
        <v>452</v>
      </c>
    </row>
    <row r="70" spans="1:9" s="103" customFormat="1" ht="13.5" customHeight="1" x14ac:dyDescent="0.2">
      <c r="A70" s="102">
        <v>66</v>
      </c>
      <c r="B70" s="99">
        <v>106921</v>
      </c>
      <c r="C70" s="179">
        <v>0</v>
      </c>
      <c r="D70" s="181">
        <v>0</v>
      </c>
      <c r="E70" s="179">
        <v>47494</v>
      </c>
      <c r="F70" s="181">
        <v>51406</v>
      </c>
      <c r="G70" s="179">
        <v>6723</v>
      </c>
      <c r="H70" s="180">
        <v>857</v>
      </c>
      <c r="I70" s="181">
        <v>441</v>
      </c>
    </row>
    <row r="71" spans="1:9" s="103" customFormat="1" ht="13.5" customHeight="1" x14ac:dyDescent="0.2">
      <c r="A71" s="102">
        <v>67</v>
      </c>
      <c r="B71" s="99">
        <v>105357</v>
      </c>
      <c r="C71" s="179">
        <v>0</v>
      </c>
      <c r="D71" s="181">
        <v>0</v>
      </c>
      <c r="E71" s="179">
        <v>46205</v>
      </c>
      <c r="F71" s="181">
        <v>50144</v>
      </c>
      <c r="G71" s="179">
        <v>7747</v>
      </c>
      <c r="H71" s="180">
        <v>884</v>
      </c>
      <c r="I71" s="181">
        <v>377</v>
      </c>
    </row>
    <row r="72" spans="1:9" s="103" customFormat="1" ht="13.5" customHeight="1" x14ac:dyDescent="0.2">
      <c r="A72" s="102">
        <v>68</v>
      </c>
      <c r="B72" s="99">
        <v>98508</v>
      </c>
      <c r="C72" s="179">
        <v>0</v>
      </c>
      <c r="D72" s="181">
        <v>0</v>
      </c>
      <c r="E72" s="179">
        <v>42973</v>
      </c>
      <c r="F72" s="181">
        <v>46349</v>
      </c>
      <c r="G72" s="179">
        <v>7936</v>
      </c>
      <c r="H72" s="180">
        <v>944</v>
      </c>
      <c r="I72" s="181">
        <v>306</v>
      </c>
    </row>
    <row r="73" spans="1:9" s="103" customFormat="1" ht="13.5" customHeight="1" x14ac:dyDescent="0.2">
      <c r="A73" s="102">
        <v>69</v>
      </c>
      <c r="B73" s="99">
        <v>91846</v>
      </c>
      <c r="C73" s="179">
        <v>0</v>
      </c>
      <c r="D73" s="181">
        <v>0</v>
      </c>
      <c r="E73" s="179">
        <v>39327</v>
      </c>
      <c r="F73" s="181">
        <v>42631</v>
      </c>
      <c r="G73" s="179">
        <v>8651</v>
      </c>
      <c r="H73" s="180">
        <v>960</v>
      </c>
      <c r="I73" s="181">
        <v>277</v>
      </c>
    </row>
    <row r="74" spans="1:9" s="103" customFormat="1" ht="21.75" customHeight="1" x14ac:dyDescent="0.2">
      <c r="A74" s="102">
        <v>70</v>
      </c>
      <c r="B74" s="99">
        <v>89493</v>
      </c>
      <c r="C74" s="179">
        <v>0</v>
      </c>
      <c r="D74" s="181">
        <v>0</v>
      </c>
      <c r="E74" s="179">
        <v>38134</v>
      </c>
      <c r="F74" s="181">
        <v>40784</v>
      </c>
      <c r="G74" s="179">
        <v>9230</v>
      </c>
      <c r="H74" s="180">
        <v>1069</v>
      </c>
      <c r="I74" s="181">
        <v>276</v>
      </c>
    </row>
    <row r="75" spans="1:9" s="103" customFormat="1" ht="13.5" customHeight="1" x14ac:dyDescent="0.2">
      <c r="A75" s="102">
        <v>71</v>
      </c>
      <c r="B75" s="99">
        <v>88959</v>
      </c>
      <c r="C75" s="179">
        <v>0</v>
      </c>
      <c r="D75" s="181">
        <v>0</v>
      </c>
      <c r="E75" s="179">
        <v>37785</v>
      </c>
      <c r="F75" s="181">
        <v>39869</v>
      </c>
      <c r="G75" s="179">
        <v>9823</v>
      </c>
      <c r="H75" s="180">
        <v>1212</v>
      </c>
      <c r="I75" s="181">
        <v>270</v>
      </c>
    </row>
    <row r="76" spans="1:9" s="103" customFormat="1" ht="13.5" customHeight="1" x14ac:dyDescent="0.2">
      <c r="A76" s="102">
        <v>72</v>
      </c>
      <c r="B76" s="99">
        <v>84681</v>
      </c>
      <c r="C76" s="179">
        <v>0</v>
      </c>
      <c r="D76" s="181">
        <v>0</v>
      </c>
      <c r="E76" s="179">
        <v>35566</v>
      </c>
      <c r="F76" s="181">
        <v>37461</v>
      </c>
      <c r="G76" s="179">
        <v>10159</v>
      </c>
      <c r="H76" s="180">
        <v>1242</v>
      </c>
      <c r="I76" s="181">
        <v>253</v>
      </c>
    </row>
    <row r="77" spans="1:9" s="103" customFormat="1" ht="13.5" customHeight="1" x14ac:dyDescent="0.2">
      <c r="A77" s="102">
        <v>73</v>
      </c>
      <c r="B77" s="99">
        <v>86643</v>
      </c>
      <c r="C77" s="179">
        <v>0</v>
      </c>
      <c r="D77" s="181">
        <v>0</v>
      </c>
      <c r="E77" s="179">
        <v>35839</v>
      </c>
      <c r="F77" s="181">
        <v>37640</v>
      </c>
      <c r="G77" s="179">
        <v>11579</v>
      </c>
      <c r="H77" s="180">
        <v>1359</v>
      </c>
      <c r="I77" s="181">
        <v>226</v>
      </c>
    </row>
    <row r="78" spans="1:9" s="103" customFormat="1" ht="13.5" customHeight="1" x14ac:dyDescent="0.2">
      <c r="A78" s="102">
        <v>74</v>
      </c>
      <c r="B78" s="99">
        <v>86301</v>
      </c>
      <c r="C78" s="179">
        <v>0</v>
      </c>
      <c r="D78" s="181">
        <v>0</v>
      </c>
      <c r="E78" s="179">
        <v>35019</v>
      </c>
      <c r="F78" s="181">
        <v>37295</v>
      </c>
      <c r="G78" s="179">
        <v>12259</v>
      </c>
      <c r="H78" s="180">
        <v>1504</v>
      </c>
      <c r="I78" s="181">
        <v>224</v>
      </c>
    </row>
    <row r="79" spans="1:9" s="103" customFormat="1" ht="13.5" customHeight="1" x14ac:dyDescent="0.2">
      <c r="A79" s="102">
        <v>75</v>
      </c>
      <c r="B79" s="99">
        <v>87008</v>
      </c>
      <c r="C79" s="179">
        <v>0</v>
      </c>
      <c r="D79" s="181">
        <v>0</v>
      </c>
      <c r="E79" s="179">
        <v>34208</v>
      </c>
      <c r="F79" s="181">
        <v>37471</v>
      </c>
      <c r="G79" s="179">
        <v>13406</v>
      </c>
      <c r="H79" s="180">
        <v>1686</v>
      </c>
      <c r="I79" s="181">
        <v>237</v>
      </c>
    </row>
    <row r="80" spans="1:9" s="103" customFormat="1" ht="13.5" customHeight="1" x14ac:dyDescent="0.2">
      <c r="A80" s="102">
        <v>76</v>
      </c>
      <c r="B80" s="99">
        <v>86064</v>
      </c>
      <c r="C80" s="179">
        <v>0</v>
      </c>
      <c r="D80" s="181">
        <v>0</v>
      </c>
      <c r="E80" s="179">
        <v>33395</v>
      </c>
      <c r="F80" s="181">
        <v>36517</v>
      </c>
      <c r="G80" s="179">
        <v>14113</v>
      </c>
      <c r="H80" s="180">
        <v>1817</v>
      </c>
      <c r="I80" s="181">
        <v>222</v>
      </c>
    </row>
    <row r="81" spans="1:9" s="103" customFormat="1" ht="13.5" customHeight="1" x14ac:dyDescent="0.2">
      <c r="A81" s="102">
        <v>77</v>
      </c>
      <c r="B81" s="99">
        <v>71565</v>
      </c>
      <c r="C81" s="179">
        <v>0</v>
      </c>
      <c r="D81" s="181">
        <v>0</v>
      </c>
      <c r="E81" s="179">
        <v>27586</v>
      </c>
      <c r="F81" s="181">
        <v>29823</v>
      </c>
      <c r="G81" s="179">
        <v>12475</v>
      </c>
      <c r="H81" s="180">
        <v>1500</v>
      </c>
      <c r="I81" s="181">
        <v>181</v>
      </c>
    </row>
    <row r="82" spans="1:9" s="103" customFormat="1" ht="13.5" customHeight="1" x14ac:dyDescent="0.2">
      <c r="A82" s="102">
        <v>78</v>
      </c>
      <c r="B82" s="99">
        <v>57756</v>
      </c>
      <c r="C82" s="179">
        <v>0</v>
      </c>
      <c r="D82" s="181">
        <v>0</v>
      </c>
      <c r="E82" s="179">
        <v>21538</v>
      </c>
      <c r="F82" s="181">
        <v>24086</v>
      </c>
      <c r="G82" s="179">
        <v>10747</v>
      </c>
      <c r="H82" s="180">
        <v>1283</v>
      </c>
      <c r="I82" s="181">
        <v>102</v>
      </c>
    </row>
    <row r="83" spans="1:9" s="103" customFormat="1" ht="13.5" customHeight="1" x14ac:dyDescent="0.2">
      <c r="A83" s="102">
        <v>79</v>
      </c>
      <c r="B83" s="99">
        <v>72351</v>
      </c>
      <c r="C83" s="179">
        <v>0</v>
      </c>
      <c r="D83" s="181">
        <v>0</v>
      </c>
      <c r="E83" s="179">
        <v>26220</v>
      </c>
      <c r="F83" s="181">
        <v>29999</v>
      </c>
      <c r="G83" s="179">
        <v>14279</v>
      </c>
      <c r="H83" s="180">
        <v>1723</v>
      </c>
      <c r="I83" s="181">
        <v>130</v>
      </c>
    </row>
    <row r="84" spans="1:9" s="103" customFormat="1" ht="21.75" customHeight="1" x14ac:dyDescent="0.2">
      <c r="A84" s="102">
        <v>80</v>
      </c>
      <c r="B84" s="99">
        <v>69628</v>
      </c>
      <c r="C84" s="179">
        <v>0</v>
      </c>
      <c r="D84" s="181">
        <v>0</v>
      </c>
      <c r="E84" s="179">
        <v>24675</v>
      </c>
      <c r="F84" s="181">
        <v>28516</v>
      </c>
      <c r="G84" s="179">
        <v>14523</v>
      </c>
      <c r="H84" s="180">
        <v>1776</v>
      </c>
      <c r="I84" s="181">
        <v>138</v>
      </c>
    </row>
    <row r="85" spans="1:9" s="103" customFormat="1" ht="13.5" customHeight="1" x14ac:dyDescent="0.2">
      <c r="A85" s="102">
        <v>81</v>
      </c>
      <c r="B85" s="99">
        <v>68220</v>
      </c>
      <c r="C85" s="179">
        <v>0</v>
      </c>
      <c r="D85" s="181">
        <v>0</v>
      </c>
      <c r="E85" s="179">
        <v>23999</v>
      </c>
      <c r="F85" s="181">
        <v>27457</v>
      </c>
      <c r="G85" s="179">
        <v>14857</v>
      </c>
      <c r="H85" s="180">
        <v>1815</v>
      </c>
      <c r="I85" s="181">
        <v>92</v>
      </c>
    </row>
    <row r="86" spans="1:9" s="103" customFormat="1" ht="13.5" customHeight="1" x14ac:dyDescent="0.2">
      <c r="A86" s="102">
        <v>82</v>
      </c>
      <c r="B86" s="99">
        <v>75478</v>
      </c>
      <c r="C86" s="179">
        <v>0</v>
      </c>
      <c r="D86" s="181">
        <v>0</v>
      </c>
      <c r="E86" s="179">
        <v>25533</v>
      </c>
      <c r="F86" s="181">
        <v>30033</v>
      </c>
      <c r="G86" s="179">
        <v>17647</v>
      </c>
      <c r="H86" s="180">
        <v>2150</v>
      </c>
      <c r="I86" s="181">
        <v>115</v>
      </c>
    </row>
    <row r="87" spans="1:9" s="103" customFormat="1" ht="13.5" customHeight="1" x14ac:dyDescent="0.2">
      <c r="A87" s="102">
        <v>83</v>
      </c>
      <c r="B87" s="99">
        <v>77691</v>
      </c>
      <c r="C87" s="179">
        <v>0</v>
      </c>
      <c r="D87" s="181">
        <v>0</v>
      </c>
      <c r="E87" s="179">
        <v>25605</v>
      </c>
      <c r="F87" s="181">
        <v>30133</v>
      </c>
      <c r="G87" s="179">
        <v>19462</v>
      </c>
      <c r="H87" s="180">
        <v>2386</v>
      </c>
      <c r="I87" s="181">
        <v>105</v>
      </c>
    </row>
    <row r="88" spans="1:9" s="103" customFormat="1" ht="13.5" customHeight="1" x14ac:dyDescent="0.2">
      <c r="A88" s="102">
        <v>84</v>
      </c>
      <c r="B88" s="99">
        <v>71212</v>
      </c>
      <c r="C88" s="179">
        <v>0</v>
      </c>
      <c r="D88" s="181">
        <v>0</v>
      </c>
      <c r="E88" s="179">
        <v>22647</v>
      </c>
      <c r="F88" s="181">
        <v>26928</v>
      </c>
      <c r="G88" s="179">
        <v>19260</v>
      </c>
      <c r="H88" s="180">
        <v>2302</v>
      </c>
      <c r="I88" s="181">
        <v>75</v>
      </c>
    </row>
    <row r="89" spans="1:9" s="103" customFormat="1" ht="13.5" customHeight="1" x14ac:dyDescent="0.2">
      <c r="A89" s="102">
        <v>85</v>
      </c>
      <c r="B89" s="99">
        <v>47162</v>
      </c>
      <c r="C89" s="179">
        <v>0</v>
      </c>
      <c r="D89" s="181">
        <v>0</v>
      </c>
      <c r="E89" s="179">
        <v>14337</v>
      </c>
      <c r="F89" s="181">
        <v>17130</v>
      </c>
      <c r="G89" s="179">
        <v>14061</v>
      </c>
      <c r="H89" s="180">
        <v>1583</v>
      </c>
      <c r="I89" s="181">
        <v>51</v>
      </c>
    </row>
    <row r="90" spans="1:9" s="270" customFormat="1" ht="17.25" customHeight="1" x14ac:dyDescent="0.2">
      <c r="A90" s="265" t="s">
        <v>90</v>
      </c>
      <c r="B90" s="266">
        <v>242635</v>
      </c>
      <c r="C90" s="267">
        <v>0</v>
      </c>
      <c r="D90" s="268">
        <v>0</v>
      </c>
      <c r="E90" s="267">
        <v>59576</v>
      </c>
      <c r="F90" s="268">
        <v>85577</v>
      </c>
      <c r="G90" s="267">
        <v>88203</v>
      </c>
      <c r="H90" s="269">
        <v>9110</v>
      </c>
      <c r="I90" s="268">
        <v>169</v>
      </c>
    </row>
    <row r="91" spans="1:9" s="100" customFormat="1" ht="16.5" customHeight="1" x14ac:dyDescent="0.2">
      <c r="A91" s="100" t="s">
        <v>96</v>
      </c>
      <c r="F91" s="100" t="s">
        <v>245</v>
      </c>
    </row>
    <row r="92" spans="1:9" s="100" customFormat="1" ht="15" x14ac:dyDescent="0.2">
      <c r="A92" s="100" t="s">
        <v>346</v>
      </c>
      <c r="F92" s="100" t="s">
        <v>347</v>
      </c>
    </row>
    <row r="93" spans="1:9" s="313" customFormat="1" ht="15" x14ac:dyDescent="0.2">
      <c r="F93" s="313" t="s">
        <v>318</v>
      </c>
    </row>
    <row r="94" spans="1:9" ht="15.75" customHeight="1" x14ac:dyDescent="0.2"/>
    <row r="95" spans="1:9" ht="15.75" customHeight="1" x14ac:dyDescent="0.2"/>
    <row r="96" spans="1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</sheetData>
  <mergeCells count="8">
    <mergeCell ref="G6:I6"/>
    <mergeCell ref="A1:I1"/>
    <mergeCell ref="A3:I3"/>
    <mergeCell ref="A5:A7"/>
    <mergeCell ref="B5:B7"/>
    <mergeCell ref="C5:I5"/>
    <mergeCell ref="C6:D6"/>
    <mergeCell ref="E6:F6"/>
  </mergeCells>
  <phoneticPr fontId="0" type="noConversion"/>
  <printOptions horizontalCentered="1"/>
  <pageMargins left="0.39370078740157483" right="0.39370078740157483" top="0.19685039370078741" bottom="0.11811023622047245" header="0.15748031496062992" footer="0.19685039370078741"/>
  <pageSetup paperSize="9" scale="80" fitToHeight="2" orientation="landscape" r:id="rId1"/>
  <headerFooter alignWithMargins="0"/>
  <rowBreaks count="1" manualBreakCount="1">
    <brk id="43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I120"/>
  <sheetViews>
    <sheetView showGridLines="0" zoomScale="80" zoomScaleNormal="80" workbookViewId="0">
      <selection activeCell="A5" sqref="A5:A7"/>
    </sheetView>
  </sheetViews>
  <sheetFormatPr baseColWidth="10" defaultColWidth="11.42578125" defaultRowHeight="12.75" x14ac:dyDescent="0.2"/>
  <cols>
    <col min="1" max="1" width="20.42578125" style="1" customWidth="1"/>
    <col min="2" max="9" width="17.140625" style="1" customWidth="1"/>
    <col min="10" max="16384" width="11.42578125" style="1"/>
  </cols>
  <sheetData>
    <row r="1" spans="1:9" ht="46.5" customHeight="1" x14ac:dyDescent="0.2">
      <c r="A1" s="457" t="s">
        <v>263</v>
      </c>
      <c r="B1" s="458"/>
      <c r="C1" s="458"/>
      <c r="D1" s="458"/>
      <c r="E1" s="458"/>
      <c r="F1" s="458"/>
      <c r="G1" s="458"/>
      <c r="H1" s="458"/>
      <c r="I1" s="458"/>
    </row>
    <row r="2" spans="1:9" ht="3" customHeight="1" x14ac:dyDescent="0.2">
      <c r="A2" s="259"/>
      <c r="B2" s="259"/>
      <c r="C2" s="259"/>
      <c r="D2" s="259"/>
      <c r="E2" s="259"/>
      <c r="F2" s="259"/>
      <c r="G2" s="259"/>
      <c r="H2" s="259"/>
      <c r="I2" s="259"/>
    </row>
    <row r="3" spans="1:9" ht="13.5" customHeight="1" x14ac:dyDescent="0.2">
      <c r="A3" s="459" t="s">
        <v>378</v>
      </c>
      <c r="B3" s="459"/>
      <c r="C3" s="459"/>
      <c r="D3" s="459"/>
      <c r="E3" s="459"/>
      <c r="F3" s="459"/>
      <c r="G3" s="459"/>
      <c r="H3" s="459"/>
      <c r="I3" s="459"/>
    </row>
    <row r="4" spans="1:9" ht="12.75" customHeight="1" x14ac:dyDescent="0.2">
      <c r="I4" s="346" t="s">
        <v>97</v>
      </c>
    </row>
    <row r="5" spans="1:9" ht="16.5" customHeight="1" x14ac:dyDescent="0.2">
      <c r="A5" s="460" t="s">
        <v>87</v>
      </c>
      <c r="B5" s="460" t="s">
        <v>52</v>
      </c>
      <c r="C5" s="465" t="s">
        <v>91</v>
      </c>
      <c r="D5" s="466"/>
      <c r="E5" s="466"/>
      <c r="F5" s="466"/>
      <c r="G5" s="466"/>
      <c r="H5" s="466"/>
      <c r="I5" s="467"/>
    </row>
    <row r="6" spans="1:9" ht="33.75" customHeight="1" x14ac:dyDescent="0.2">
      <c r="A6" s="461"/>
      <c r="B6" s="463"/>
      <c r="C6" s="456" t="s">
        <v>246</v>
      </c>
      <c r="D6" s="456"/>
      <c r="E6" s="456" t="s">
        <v>247</v>
      </c>
      <c r="F6" s="456"/>
      <c r="G6" s="456" t="s">
        <v>92</v>
      </c>
      <c r="H6" s="456"/>
      <c r="I6" s="456"/>
    </row>
    <row r="7" spans="1:9" ht="16.5" customHeight="1" x14ac:dyDescent="0.2">
      <c r="A7" s="462"/>
      <c r="B7" s="464"/>
      <c r="C7" s="218" t="s">
        <v>26</v>
      </c>
      <c r="D7" s="217" t="s">
        <v>27</v>
      </c>
      <c r="E7" s="218" t="s">
        <v>26</v>
      </c>
      <c r="F7" s="217" t="s">
        <v>27</v>
      </c>
      <c r="G7" s="218" t="s">
        <v>93</v>
      </c>
      <c r="H7" s="220" t="s">
        <v>94</v>
      </c>
      <c r="I7" s="217" t="s">
        <v>95</v>
      </c>
    </row>
    <row r="8" spans="1:9" s="13" customFormat="1" ht="19.5" customHeight="1" x14ac:dyDescent="0.2">
      <c r="A8" s="325" t="s">
        <v>88</v>
      </c>
      <c r="B8" s="121">
        <v>2163180</v>
      </c>
      <c r="C8" s="176">
        <v>72237</v>
      </c>
      <c r="D8" s="178">
        <v>35471</v>
      </c>
      <c r="E8" s="176">
        <v>688650</v>
      </c>
      <c r="F8" s="178">
        <v>957929</v>
      </c>
      <c r="G8" s="176">
        <v>331022</v>
      </c>
      <c r="H8" s="177">
        <v>38533</v>
      </c>
      <c r="I8" s="178">
        <v>39338</v>
      </c>
    </row>
    <row r="9" spans="1:9" s="103" customFormat="1" ht="18.75" customHeight="1" x14ac:dyDescent="0.2">
      <c r="A9" s="260" t="s">
        <v>89</v>
      </c>
      <c r="B9" s="261">
        <v>906</v>
      </c>
      <c r="C9" s="262">
        <v>0</v>
      </c>
      <c r="D9" s="263">
        <v>0</v>
      </c>
      <c r="E9" s="262">
        <v>0</v>
      </c>
      <c r="F9" s="263">
        <v>0</v>
      </c>
      <c r="G9" s="262">
        <v>0</v>
      </c>
      <c r="H9" s="264">
        <v>0</v>
      </c>
      <c r="I9" s="263">
        <v>906</v>
      </c>
    </row>
    <row r="10" spans="1:9" s="103" customFormat="1" ht="13.5" customHeight="1" x14ac:dyDescent="0.2">
      <c r="A10" s="102">
        <v>6</v>
      </c>
      <c r="B10" s="99">
        <v>387</v>
      </c>
      <c r="C10" s="179">
        <v>0</v>
      </c>
      <c r="D10" s="181">
        <v>0</v>
      </c>
      <c r="E10" s="179">
        <v>0</v>
      </c>
      <c r="F10" s="181">
        <v>0</v>
      </c>
      <c r="G10" s="179">
        <v>0</v>
      </c>
      <c r="H10" s="180">
        <v>0</v>
      </c>
      <c r="I10" s="181">
        <v>387</v>
      </c>
    </row>
    <row r="11" spans="1:9" s="103" customFormat="1" ht="13.5" customHeight="1" x14ac:dyDescent="0.2">
      <c r="A11" s="102">
        <v>7</v>
      </c>
      <c r="B11" s="99">
        <v>524</v>
      </c>
      <c r="C11" s="179">
        <v>0</v>
      </c>
      <c r="D11" s="181">
        <v>0</v>
      </c>
      <c r="E11" s="179">
        <v>0</v>
      </c>
      <c r="F11" s="181">
        <v>0</v>
      </c>
      <c r="G11" s="179">
        <v>0</v>
      </c>
      <c r="H11" s="180">
        <v>0</v>
      </c>
      <c r="I11" s="181">
        <v>524</v>
      </c>
    </row>
    <row r="12" spans="1:9" s="103" customFormat="1" ht="13.5" customHeight="1" x14ac:dyDescent="0.2">
      <c r="A12" s="102">
        <v>8</v>
      </c>
      <c r="B12" s="99">
        <v>612</v>
      </c>
      <c r="C12" s="179">
        <v>0</v>
      </c>
      <c r="D12" s="181">
        <v>0</v>
      </c>
      <c r="E12" s="179">
        <v>0</v>
      </c>
      <c r="F12" s="181">
        <v>0</v>
      </c>
      <c r="G12" s="179">
        <v>0</v>
      </c>
      <c r="H12" s="180">
        <v>0</v>
      </c>
      <c r="I12" s="181">
        <v>612</v>
      </c>
    </row>
    <row r="13" spans="1:9" s="103" customFormat="1" ht="13.5" customHeight="1" x14ac:dyDescent="0.2">
      <c r="A13" s="102">
        <v>9</v>
      </c>
      <c r="B13" s="99">
        <v>766</v>
      </c>
      <c r="C13" s="179">
        <v>0</v>
      </c>
      <c r="D13" s="181">
        <v>0</v>
      </c>
      <c r="E13" s="179">
        <v>0</v>
      </c>
      <c r="F13" s="181">
        <v>0</v>
      </c>
      <c r="G13" s="179">
        <v>0</v>
      </c>
      <c r="H13" s="180">
        <v>0</v>
      </c>
      <c r="I13" s="181">
        <v>766</v>
      </c>
    </row>
    <row r="14" spans="1:9" s="103" customFormat="1" ht="21.75" customHeight="1" x14ac:dyDescent="0.2">
      <c r="A14" s="102">
        <v>10</v>
      </c>
      <c r="B14" s="99">
        <v>834</v>
      </c>
      <c r="C14" s="179">
        <v>0</v>
      </c>
      <c r="D14" s="181">
        <v>0</v>
      </c>
      <c r="E14" s="179">
        <v>0</v>
      </c>
      <c r="F14" s="181">
        <v>0</v>
      </c>
      <c r="G14" s="179">
        <v>0</v>
      </c>
      <c r="H14" s="180">
        <v>0</v>
      </c>
      <c r="I14" s="181">
        <v>834</v>
      </c>
    </row>
    <row r="15" spans="1:9" s="103" customFormat="1" ht="13.5" customHeight="1" x14ac:dyDescent="0.2">
      <c r="A15" s="102">
        <v>11</v>
      </c>
      <c r="B15" s="99">
        <v>987</v>
      </c>
      <c r="C15" s="179">
        <v>0</v>
      </c>
      <c r="D15" s="181">
        <v>0</v>
      </c>
      <c r="E15" s="179">
        <v>0</v>
      </c>
      <c r="F15" s="181">
        <v>0</v>
      </c>
      <c r="G15" s="179">
        <v>0</v>
      </c>
      <c r="H15" s="180">
        <v>0</v>
      </c>
      <c r="I15" s="181">
        <v>987</v>
      </c>
    </row>
    <row r="16" spans="1:9" s="103" customFormat="1" ht="13.5" customHeight="1" x14ac:dyDescent="0.2">
      <c r="A16" s="102">
        <v>12</v>
      </c>
      <c r="B16" s="99">
        <v>1084</v>
      </c>
      <c r="C16" s="179">
        <v>0</v>
      </c>
      <c r="D16" s="181">
        <v>0</v>
      </c>
      <c r="E16" s="179">
        <v>0</v>
      </c>
      <c r="F16" s="181">
        <v>0</v>
      </c>
      <c r="G16" s="179">
        <v>0</v>
      </c>
      <c r="H16" s="180">
        <v>0</v>
      </c>
      <c r="I16" s="181">
        <v>1084</v>
      </c>
    </row>
    <row r="17" spans="1:9" s="103" customFormat="1" ht="13.5" customHeight="1" x14ac:dyDescent="0.2">
      <c r="A17" s="102">
        <v>13</v>
      </c>
      <c r="B17" s="99">
        <v>1303</v>
      </c>
      <c r="C17" s="179">
        <v>0</v>
      </c>
      <c r="D17" s="181">
        <v>0</v>
      </c>
      <c r="E17" s="179">
        <v>0</v>
      </c>
      <c r="F17" s="181">
        <v>0</v>
      </c>
      <c r="G17" s="179">
        <v>0</v>
      </c>
      <c r="H17" s="180">
        <v>0</v>
      </c>
      <c r="I17" s="181">
        <v>1303</v>
      </c>
    </row>
    <row r="18" spans="1:9" s="103" customFormat="1" ht="13.5" customHeight="1" x14ac:dyDescent="0.2">
      <c r="A18" s="102">
        <v>14</v>
      </c>
      <c r="B18" s="99">
        <v>1481</v>
      </c>
      <c r="C18" s="179">
        <v>0</v>
      </c>
      <c r="D18" s="181">
        <v>0</v>
      </c>
      <c r="E18" s="179">
        <v>0</v>
      </c>
      <c r="F18" s="181">
        <v>0</v>
      </c>
      <c r="G18" s="179">
        <v>0</v>
      </c>
      <c r="H18" s="180">
        <v>0</v>
      </c>
      <c r="I18" s="181">
        <v>1481</v>
      </c>
    </row>
    <row r="19" spans="1:9" s="103" customFormat="1" ht="13.5" customHeight="1" x14ac:dyDescent="0.2">
      <c r="A19" s="102">
        <v>15</v>
      </c>
      <c r="B19" s="99">
        <v>1687</v>
      </c>
      <c r="C19" s="179">
        <v>0</v>
      </c>
      <c r="D19" s="181">
        <v>0</v>
      </c>
      <c r="E19" s="179">
        <v>0</v>
      </c>
      <c r="F19" s="181">
        <v>0</v>
      </c>
      <c r="G19" s="179">
        <v>0</v>
      </c>
      <c r="H19" s="180">
        <v>0</v>
      </c>
      <c r="I19" s="181">
        <v>1687</v>
      </c>
    </row>
    <row r="20" spans="1:9" s="103" customFormat="1" ht="13.5" customHeight="1" x14ac:dyDescent="0.2">
      <c r="A20" s="102">
        <v>16</v>
      </c>
      <c r="B20" s="99">
        <v>1899</v>
      </c>
      <c r="C20" s="179">
        <v>0</v>
      </c>
      <c r="D20" s="181">
        <v>0</v>
      </c>
      <c r="E20" s="179">
        <v>0</v>
      </c>
      <c r="F20" s="181">
        <v>0</v>
      </c>
      <c r="G20" s="179">
        <v>0</v>
      </c>
      <c r="H20" s="180">
        <v>0</v>
      </c>
      <c r="I20" s="181">
        <v>1899</v>
      </c>
    </row>
    <row r="21" spans="1:9" s="103" customFormat="1" ht="13.5" customHeight="1" x14ac:dyDescent="0.2">
      <c r="A21" s="102">
        <v>17</v>
      </c>
      <c r="B21" s="99">
        <v>2093</v>
      </c>
      <c r="C21" s="179">
        <v>0</v>
      </c>
      <c r="D21" s="181">
        <v>0</v>
      </c>
      <c r="E21" s="179">
        <v>0</v>
      </c>
      <c r="F21" s="181">
        <v>0</v>
      </c>
      <c r="G21" s="179">
        <v>0</v>
      </c>
      <c r="H21" s="180">
        <v>0</v>
      </c>
      <c r="I21" s="181">
        <v>2093</v>
      </c>
    </row>
    <row r="22" spans="1:9" s="103" customFormat="1" ht="13.5" customHeight="1" x14ac:dyDescent="0.2">
      <c r="A22" s="102">
        <v>18</v>
      </c>
      <c r="B22" s="99">
        <v>1639</v>
      </c>
      <c r="C22" s="179">
        <v>1</v>
      </c>
      <c r="D22" s="181">
        <v>0</v>
      </c>
      <c r="E22" s="179">
        <v>0</v>
      </c>
      <c r="F22" s="181">
        <v>0</v>
      </c>
      <c r="G22" s="179">
        <v>0</v>
      </c>
      <c r="H22" s="180">
        <v>0</v>
      </c>
      <c r="I22" s="181">
        <v>1638</v>
      </c>
    </row>
    <row r="23" spans="1:9" s="103" customFormat="1" ht="13.5" customHeight="1" x14ac:dyDescent="0.2">
      <c r="A23" s="102">
        <v>19</v>
      </c>
      <c r="B23" s="99">
        <v>1282</v>
      </c>
      <c r="C23" s="179">
        <v>1</v>
      </c>
      <c r="D23" s="181">
        <v>0</v>
      </c>
      <c r="E23" s="179">
        <v>0</v>
      </c>
      <c r="F23" s="181">
        <v>0</v>
      </c>
      <c r="G23" s="179">
        <v>0</v>
      </c>
      <c r="H23" s="180">
        <v>0</v>
      </c>
      <c r="I23" s="181">
        <v>1281</v>
      </c>
    </row>
    <row r="24" spans="1:9" s="103" customFormat="1" ht="21.75" customHeight="1" x14ac:dyDescent="0.2">
      <c r="A24" s="102">
        <v>20</v>
      </c>
      <c r="B24" s="99">
        <v>1079</v>
      </c>
      <c r="C24" s="179">
        <v>2</v>
      </c>
      <c r="D24" s="181">
        <v>1</v>
      </c>
      <c r="E24" s="179">
        <v>0</v>
      </c>
      <c r="F24" s="181">
        <v>0</v>
      </c>
      <c r="G24" s="179">
        <v>0</v>
      </c>
      <c r="H24" s="180">
        <v>0</v>
      </c>
      <c r="I24" s="181">
        <v>1076</v>
      </c>
    </row>
    <row r="25" spans="1:9" s="103" customFormat="1" ht="13.5" customHeight="1" x14ac:dyDescent="0.2">
      <c r="A25" s="102">
        <v>21</v>
      </c>
      <c r="B25" s="99">
        <v>1007</v>
      </c>
      <c r="C25" s="179">
        <v>6</v>
      </c>
      <c r="D25" s="181">
        <v>1</v>
      </c>
      <c r="E25" s="179">
        <v>0</v>
      </c>
      <c r="F25" s="181">
        <v>0</v>
      </c>
      <c r="G25" s="179">
        <v>0</v>
      </c>
      <c r="H25" s="180">
        <v>0</v>
      </c>
      <c r="I25" s="181">
        <v>1000</v>
      </c>
    </row>
    <row r="26" spans="1:9" s="103" customFormat="1" ht="13.5" customHeight="1" x14ac:dyDescent="0.2">
      <c r="A26" s="102">
        <v>22</v>
      </c>
      <c r="B26" s="99">
        <v>908</v>
      </c>
      <c r="C26" s="179">
        <v>8</v>
      </c>
      <c r="D26" s="181">
        <v>3</v>
      </c>
      <c r="E26" s="179">
        <v>0</v>
      </c>
      <c r="F26" s="181">
        <v>0</v>
      </c>
      <c r="G26" s="179">
        <v>0</v>
      </c>
      <c r="H26" s="180">
        <v>0</v>
      </c>
      <c r="I26" s="181">
        <v>897</v>
      </c>
    </row>
    <row r="27" spans="1:9" s="103" customFormat="1" ht="13.5" customHeight="1" x14ac:dyDescent="0.2">
      <c r="A27" s="102">
        <v>23</v>
      </c>
      <c r="B27" s="99">
        <v>930</v>
      </c>
      <c r="C27" s="179">
        <v>19</v>
      </c>
      <c r="D27" s="181">
        <v>7</v>
      </c>
      <c r="E27" s="179">
        <v>0</v>
      </c>
      <c r="F27" s="181">
        <v>0</v>
      </c>
      <c r="G27" s="179">
        <v>0</v>
      </c>
      <c r="H27" s="180">
        <v>1</v>
      </c>
      <c r="I27" s="181">
        <v>903</v>
      </c>
    </row>
    <row r="28" spans="1:9" s="103" customFormat="1" ht="13.5" customHeight="1" x14ac:dyDescent="0.2">
      <c r="A28" s="102">
        <v>24</v>
      </c>
      <c r="B28" s="99">
        <v>817</v>
      </c>
      <c r="C28" s="179">
        <v>26</v>
      </c>
      <c r="D28" s="181">
        <v>11</v>
      </c>
      <c r="E28" s="179">
        <v>0</v>
      </c>
      <c r="F28" s="181">
        <v>0</v>
      </c>
      <c r="G28" s="179">
        <v>3</v>
      </c>
      <c r="H28" s="180">
        <v>1</v>
      </c>
      <c r="I28" s="181">
        <v>776</v>
      </c>
    </row>
    <row r="29" spans="1:9" s="103" customFormat="1" ht="13.5" customHeight="1" x14ac:dyDescent="0.2">
      <c r="A29" s="102">
        <v>25</v>
      </c>
      <c r="B29" s="99">
        <v>763</v>
      </c>
      <c r="C29" s="179">
        <v>46</v>
      </c>
      <c r="D29" s="181">
        <v>27</v>
      </c>
      <c r="E29" s="179">
        <v>0</v>
      </c>
      <c r="F29" s="181">
        <v>0</v>
      </c>
      <c r="G29" s="179">
        <v>5</v>
      </c>
      <c r="H29" s="180">
        <v>0</v>
      </c>
      <c r="I29" s="181">
        <v>685</v>
      </c>
    </row>
    <row r="30" spans="1:9" s="103" customFormat="1" ht="13.5" customHeight="1" x14ac:dyDescent="0.2">
      <c r="A30" s="102">
        <v>26</v>
      </c>
      <c r="B30" s="99">
        <v>684</v>
      </c>
      <c r="C30" s="179">
        <v>57</v>
      </c>
      <c r="D30" s="181">
        <v>32</v>
      </c>
      <c r="E30" s="179">
        <v>0</v>
      </c>
      <c r="F30" s="181">
        <v>0</v>
      </c>
      <c r="G30" s="179">
        <v>6</v>
      </c>
      <c r="H30" s="180">
        <v>0</v>
      </c>
      <c r="I30" s="181">
        <v>589</v>
      </c>
    </row>
    <row r="31" spans="1:9" s="103" customFormat="1" ht="13.5" customHeight="1" x14ac:dyDescent="0.2">
      <c r="A31" s="102">
        <v>27</v>
      </c>
      <c r="B31" s="99">
        <v>311</v>
      </c>
      <c r="C31" s="179">
        <v>81</v>
      </c>
      <c r="D31" s="181">
        <v>48</v>
      </c>
      <c r="E31" s="179">
        <v>0</v>
      </c>
      <c r="F31" s="181">
        <v>0</v>
      </c>
      <c r="G31" s="179">
        <v>9</v>
      </c>
      <c r="H31" s="180">
        <v>2</v>
      </c>
      <c r="I31" s="181">
        <v>171</v>
      </c>
    </row>
    <row r="32" spans="1:9" s="103" customFormat="1" ht="13.5" customHeight="1" x14ac:dyDescent="0.2">
      <c r="A32" s="102">
        <v>28</v>
      </c>
      <c r="B32" s="99">
        <v>310</v>
      </c>
      <c r="C32" s="179">
        <v>98</v>
      </c>
      <c r="D32" s="181">
        <v>54</v>
      </c>
      <c r="E32" s="179">
        <v>0</v>
      </c>
      <c r="F32" s="181">
        <v>0</v>
      </c>
      <c r="G32" s="179">
        <v>9</v>
      </c>
      <c r="H32" s="180">
        <v>1</v>
      </c>
      <c r="I32" s="181">
        <v>148</v>
      </c>
    </row>
    <row r="33" spans="1:9" s="103" customFormat="1" ht="13.5" customHeight="1" x14ac:dyDescent="0.2">
      <c r="A33" s="102">
        <v>29</v>
      </c>
      <c r="B33" s="99">
        <v>402</v>
      </c>
      <c r="C33" s="179">
        <v>119</v>
      </c>
      <c r="D33" s="181">
        <v>88</v>
      </c>
      <c r="E33" s="179">
        <v>0</v>
      </c>
      <c r="F33" s="181">
        <v>0</v>
      </c>
      <c r="G33" s="179">
        <v>19</v>
      </c>
      <c r="H33" s="180">
        <v>0</v>
      </c>
      <c r="I33" s="181">
        <v>176</v>
      </c>
    </row>
    <row r="34" spans="1:9" s="103" customFormat="1" ht="21.75" customHeight="1" x14ac:dyDescent="0.2">
      <c r="A34" s="102">
        <v>30</v>
      </c>
      <c r="B34" s="99">
        <v>427</v>
      </c>
      <c r="C34" s="179">
        <v>142</v>
      </c>
      <c r="D34" s="181">
        <v>84</v>
      </c>
      <c r="E34" s="179">
        <v>0</v>
      </c>
      <c r="F34" s="181">
        <v>0</v>
      </c>
      <c r="G34" s="179">
        <v>30</v>
      </c>
      <c r="H34" s="180">
        <v>5</v>
      </c>
      <c r="I34" s="181">
        <v>166</v>
      </c>
    </row>
    <row r="35" spans="1:9" s="103" customFormat="1" ht="13.5" customHeight="1" x14ac:dyDescent="0.2">
      <c r="A35" s="102">
        <v>31</v>
      </c>
      <c r="B35" s="99">
        <v>532</v>
      </c>
      <c r="C35" s="179">
        <v>198</v>
      </c>
      <c r="D35" s="181">
        <v>98</v>
      </c>
      <c r="E35" s="179">
        <v>0</v>
      </c>
      <c r="F35" s="181">
        <v>0</v>
      </c>
      <c r="G35" s="179">
        <v>34</v>
      </c>
      <c r="H35" s="180">
        <v>7</v>
      </c>
      <c r="I35" s="181">
        <v>195</v>
      </c>
    </row>
    <row r="36" spans="1:9" s="103" customFormat="1" ht="13.5" customHeight="1" x14ac:dyDescent="0.2">
      <c r="A36" s="102">
        <v>32</v>
      </c>
      <c r="B36" s="99">
        <v>588</v>
      </c>
      <c r="C36" s="179">
        <v>203</v>
      </c>
      <c r="D36" s="181">
        <v>137</v>
      </c>
      <c r="E36" s="179">
        <v>0</v>
      </c>
      <c r="F36" s="181">
        <v>0</v>
      </c>
      <c r="G36" s="179">
        <v>48</v>
      </c>
      <c r="H36" s="180">
        <v>6</v>
      </c>
      <c r="I36" s="181">
        <v>194</v>
      </c>
    </row>
    <row r="37" spans="1:9" s="103" customFormat="1" ht="13.5" customHeight="1" x14ac:dyDescent="0.2">
      <c r="A37" s="102">
        <v>33</v>
      </c>
      <c r="B37" s="99">
        <v>638</v>
      </c>
      <c r="C37" s="179">
        <v>214</v>
      </c>
      <c r="D37" s="181">
        <v>153</v>
      </c>
      <c r="E37" s="179">
        <v>0</v>
      </c>
      <c r="F37" s="181">
        <v>0</v>
      </c>
      <c r="G37" s="179">
        <v>58</v>
      </c>
      <c r="H37" s="180">
        <v>9</v>
      </c>
      <c r="I37" s="181">
        <v>204</v>
      </c>
    </row>
    <row r="38" spans="1:9" s="103" customFormat="1" ht="13.5" customHeight="1" x14ac:dyDescent="0.2">
      <c r="A38" s="102">
        <v>34</v>
      </c>
      <c r="B38" s="99">
        <v>743</v>
      </c>
      <c r="C38" s="179">
        <v>279</v>
      </c>
      <c r="D38" s="181">
        <v>208</v>
      </c>
      <c r="E38" s="179">
        <v>0</v>
      </c>
      <c r="F38" s="181">
        <v>0</v>
      </c>
      <c r="G38" s="179">
        <v>72</v>
      </c>
      <c r="H38" s="180">
        <v>7</v>
      </c>
      <c r="I38" s="181">
        <v>177</v>
      </c>
    </row>
    <row r="39" spans="1:9" s="103" customFormat="1" ht="13.5" customHeight="1" x14ac:dyDescent="0.2">
      <c r="A39" s="102">
        <v>35</v>
      </c>
      <c r="B39" s="99">
        <v>807</v>
      </c>
      <c r="C39" s="179">
        <v>311</v>
      </c>
      <c r="D39" s="181">
        <v>194</v>
      </c>
      <c r="E39" s="179">
        <v>0</v>
      </c>
      <c r="F39" s="181">
        <v>0</v>
      </c>
      <c r="G39" s="179">
        <v>85</v>
      </c>
      <c r="H39" s="180">
        <v>7</v>
      </c>
      <c r="I39" s="181">
        <v>210</v>
      </c>
    </row>
    <row r="40" spans="1:9" s="103" customFormat="1" ht="13.5" customHeight="1" x14ac:dyDescent="0.2">
      <c r="A40" s="102">
        <v>36</v>
      </c>
      <c r="B40" s="99">
        <v>942</v>
      </c>
      <c r="C40" s="179">
        <v>338</v>
      </c>
      <c r="D40" s="181">
        <v>264</v>
      </c>
      <c r="E40" s="179">
        <v>0</v>
      </c>
      <c r="F40" s="181">
        <v>0</v>
      </c>
      <c r="G40" s="179">
        <v>99</v>
      </c>
      <c r="H40" s="180">
        <v>15</v>
      </c>
      <c r="I40" s="181">
        <v>226</v>
      </c>
    </row>
    <row r="41" spans="1:9" s="103" customFormat="1" ht="13.5" customHeight="1" x14ac:dyDescent="0.2">
      <c r="A41" s="102">
        <v>37</v>
      </c>
      <c r="B41" s="99">
        <v>1035</v>
      </c>
      <c r="C41" s="179">
        <v>411</v>
      </c>
      <c r="D41" s="181">
        <v>282</v>
      </c>
      <c r="E41" s="179">
        <v>0</v>
      </c>
      <c r="F41" s="181">
        <v>0</v>
      </c>
      <c r="G41" s="179">
        <v>114</v>
      </c>
      <c r="H41" s="180">
        <v>12</v>
      </c>
      <c r="I41" s="181">
        <v>216</v>
      </c>
    </row>
    <row r="42" spans="1:9" s="103" customFormat="1" ht="13.5" customHeight="1" x14ac:dyDescent="0.2">
      <c r="A42" s="102">
        <v>38</v>
      </c>
      <c r="B42" s="99">
        <v>1265</v>
      </c>
      <c r="C42" s="179">
        <v>478</v>
      </c>
      <c r="D42" s="181">
        <v>364</v>
      </c>
      <c r="E42" s="179">
        <v>0</v>
      </c>
      <c r="F42" s="181">
        <v>0</v>
      </c>
      <c r="G42" s="179">
        <v>153</v>
      </c>
      <c r="H42" s="180">
        <v>28</v>
      </c>
      <c r="I42" s="181">
        <v>242</v>
      </c>
    </row>
    <row r="43" spans="1:9" s="103" customFormat="1" ht="13.5" customHeight="1" x14ac:dyDescent="0.2">
      <c r="A43" s="102">
        <v>39</v>
      </c>
      <c r="B43" s="99">
        <v>1341</v>
      </c>
      <c r="C43" s="179">
        <v>505</v>
      </c>
      <c r="D43" s="181">
        <v>402</v>
      </c>
      <c r="E43" s="179">
        <v>0</v>
      </c>
      <c r="F43" s="181">
        <v>0</v>
      </c>
      <c r="G43" s="179">
        <v>181</v>
      </c>
      <c r="H43" s="180">
        <v>23</v>
      </c>
      <c r="I43" s="181">
        <v>230</v>
      </c>
    </row>
    <row r="44" spans="1:9" s="103" customFormat="1" ht="21.75" customHeight="1" x14ac:dyDescent="0.2">
      <c r="A44" s="102">
        <v>40</v>
      </c>
      <c r="B44" s="99">
        <v>1500</v>
      </c>
      <c r="C44" s="179">
        <v>564</v>
      </c>
      <c r="D44" s="181">
        <v>448</v>
      </c>
      <c r="E44" s="179">
        <v>0</v>
      </c>
      <c r="F44" s="181">
        <v>0</v>
      </c>
      <c r="G44" s="179">
        <v>230</v>
      </c>
      <c r="H44" s="180">
        <v>27</v>
      </c>
      <c r="I44" s="181">
        <v>231</v>
      </c>
    </row>
    <row r="45" spans="1:9" s="103" customFormat="1" ht="13.5" customHeight="1" x14ac:dyDescent="0.2">
      <c r="A45" s="102">
        <v>41</v>
      </c>
      <c r="B45" s="99">
        <v>1677</v>
      </c>
      <c r="C45" s="179">
        <v>565</v>
      </c>
      <c r="D45" s="181">
        <v>534</v>
      </c>
      <c r="E45" s="179">
        <v>0</v>
      </c>
      <c r="F45" s="181">
        <v>0</v>
      </c>
      <c r="G45" s="179">
        <v>266</v>
      </c>
      <c r="H45" s="180">
        <v>15</v>
      </c>
      <c r="I45" s="181">
        <v>297</v>
      </c>
    </row>
    <row r="46" spans="1:9" s="103" customFormat="1" ht="13.5" customHeight="1" x14ac:dyDescent="0.2">
      <c r="A46" s="102">
        <v>42</v>
      </c>
      <c r="B46" s="99">
        <v>1839</v>
      </c>
      <c r="C46" s="179">
        <v>674</v>
      </c>
      <c r="D46" s="181">
        <v>535</v>
      </c>
      <c r="E46" s="179">
        <v>0</v>
      </c>
      <c r="F46" s="181">
        <v>0</v>
      </c>
      <c r="G46" s="179">
        <v>297</v>
      </c>
      <c r="H46" s="180">
        <v>30</v>
      </c>
      <c r="I46" s="181">
        <v>303</v>
      </c>
    </row>
    <row r="47" spans="1:9" s="103" customFormat="1" ht="13.5" customHeight="1" x14ac:dyDescent="0.2">
      <c r="A47" s="102">
        <v>43</v>
      </c>
      <c r="B47" s="99">
        <v>1930</v>
      </c>
      <c r="C47" s="179">
        <v>674</v>
      </c>
      <c r="D47" s="181">
        <v>553</v>
      </c>
      <c r="E47" s="179">
        <v>0</v>
      </c>
      <c r="F47" s="181">
        <v>0</v>
      </c>
      <c r="G47" s="179">
        <v>359</v>
      </c>
      <c r="H47" s="180">
        <v>37</v>
      </c>
      <c r="I47" s="181">
        <v>307</v>
      </c>
    </row>
    <row r="48" spans="1:9" s="103" customFormat="1" ht="13.5" customHeight="1" x14ac:dyDescent="0.2">
      <c r="A48" s="102">
        <v>44</v>
      </c>
      <c r="B48" s="99">
        <v>2026</v>
      </c>
      <c r="C48" s="179">
        <v>676</v>
      </c>
      <c r="D48" s="181">
        <v>663</v>
      </c>
      <c r="E48" s="179">
        <v>0</v>
      </c>
      <c r="F48" s="181">
        <v>0</v>
      </c>
      <c r="G48" s="179">
        <v>381</v>
      </c>
      <c r="H48" s="180">
        <v>39</v>
      </c>
      <c r="I48" s="181">
        <v>267</v>
      </c>
    </row>
    <row r="49" spans="1:9" s="103" customFormat="1" ht="13.5" customHeight="1" x14ac:dyDescent="0.2">
      <c r="A49" s="102">
        <v>45</v>
      </c>
      <c r="B49" s="99">
        <v>2256</v>
      </c>
      <c r="C49" s="179">
        <v>777</v>
      </c>
      <c r="D49" s="181">
        <v>726</v>
      </c>
      <c r="E49" s="179">
        <v>0</v>
      </c>
      <c r="F49" s="181">
        <v>0</v>
      </c>
      <c r="G49" s="179">
        <v>445</v>
      </c>
      <c r="H49" s="180">
        <v>48</v>
      </c>
      <c r="I49" s="181">
        <v>260</v>
      </c>
    </row>
    <row r="50" spans="1:9" s="103" customFormat="1" ht="13.5" customHeight="1" x14ac:dyDescent="0.2">
      <c r="A50" s="102">
        <v>46</v>
      </c>
      <c r="B50" s="99">
        <v>2550</v>
      </c>
      <c r="C50" s="179">
        <v>870</v>
      </c>
      <c r="D50" s="181">
        <v>834</v>
      </c>
      <c r="E50" s="179">
        <v>0</v>
      </c>
      <c r="F50" s="181">
        <v>0</v>
      </c>
      <c r="G50" s="179">
        <v>503</v>
      </c>
      <c r="H50" s="180">
        <v>52</v>
      </c>
      <c r="I50" s="181">
        <v>291</v>
      </c>
    </row>
    <row r="51" spans="1:9" s="103" customFormat="1" ht="13.5" customHeight="1" x14ac:dyDescent="0.2">
      <c r="A51" s="102">
        <v>47</v>
      </c>
      <c r="B51" s="99">
        <v>2719</v>
      </c>
      <c r="C51" s="179">
        <v>886</v>
      </c>
      <c r="D51" s="181">
        <v>839</v>
      </c>
      <c r="E51" s="179">
        <v>0</v>
      </c>
      <c r="F51" s="181">
        <v>0</v>
      </c>
      <c r="G51" s="179">
        <v>583</v>
      </c>
      <c r="H51" s="180">
        <v>73</v>
      </c>
      <c r="I51" s="181">
        <v>338</v>
      </c>
    </row>
    <row r="52" spans="1:9" s="103" customFormat="1" ht="13.5" customHeight="1" x14ac:dyDescent="0.2">
      <c r="A52" s="102">
        <v>48</v>
      </c>
      <c r="B52" s="99">
        <v>3101</v>
      </c>
      <c r="C52" s="179">
        <v>996</v>
      </c>
      <c r="D52" s="181">
        <v>1038</v>
      </c>
      <c r="E52" s="179">
        <v>0</v>
      </c>
      <c r="F52" s="181">
        <v>0</v>
      </c>
      <c r="G52" s="179">
        <v>653</v>
      </c>
      <c r="H52" s="180">
        <v>86</v>
      </c>
      <c r="I52" s="181">
        <v>328</v>
      </c>
    </row>
    <row r="53" spans="1:9" s="103" customFormat="1" ht="13.5" customHeight="1" x14ac:dyDescent="0.2">
      <c r="A53" s="102">
        <v>49</v>
      </c>
      <c r="B53" s="99">
        <v>3448</v>
      </c>
      <c r="C53" s="179">
        <v>1114</v>
      </c>
      <c r="D53" s="181">
        <v>1109</v>
      </c>
      <c r="E53" s="179">
        <v>0</v>
      </c>
      <c r="F53" s="181">
        <v>0</v>
      </c>
      <c r="G53" s="179">
        <v>794</v>
      </c>
      <c r="H53" s="180">
        <v>92</v>
      </c>
      <c r="I53" s="181">
        <v>339</v>
      </c>
    </row>
    <row r="54" spans="1:9" s="103" customFormat="1" ht="21.75" customHeight="1" x14ac:dyDescent="0.2">
      <c r="A54" s="102">
        <v>50</v>
      </c>
      <c r="B54" s="99">
        <v>3804</v>
      </c>
      <c r="C54" s="179">
        <v>1146</v>
      </c>
      <c r="D54" s="181">
        <v>1307</v>
      </c>
      <c r="E54" s="179">
        <v>0</v>
      </c>
      <c r="F54" s="181">
        <v>0</v>
      </c>
      <c r="G54" s="179">
        <v>842</v>
      </c>
      <c r="H54" s="180">
        <v>118</v>
      </c>
      <c r="I54" s="181">
        <v>391</v>
      </c>
    </row>
    <row r="55" spans="1:9" s="103" customFormat="1" ht="13.5" customHeight="1" x14ac:dyDescent="0.2">
      <c r="A55" s="102">
        <v>51</v>
      </c>
      <c r="B55" s="99">
        <v>4425</v>
      </c>
      <c r="C55" s="179">
        <v>1390</v>
      </c>
      <c r="D55" s="181">
        <v>1434</v>
      </c>
      <c r="E55" s="179">
        <v>0</v>
      </c>
      <c r="F55" s="181">
        <v>0</v>
      </c>
      <c r="G55" s="179">
        <v>1053</v>
      </c>
      <c r="H55" s="180">
        <v>135</v>
      </c>
      <c r="I55" s="181">
        <v>413</v>
      </c>
    </row>
    <row r="56" spans="1:9" s="103" customFormat="1" ht="13.5" customHeight="1" x14ac:dyDescent="0.2">
      <c r="A56" s="102">
        <v>52</v>
      </c>
      <c r="B56" s="99">
        <v>5001</v>
      </c>
      <c r="C56" s="179">
        <v>1591</v>
      </c>
      <c r="D56" s="181">
        <v>1634</v>
      </c>
      <c r="E56" s="179">
        <v>0</v>
      </c>
      <c r="F56" s="181">
        <v>0</v>
      </c>
      <c r="G56" s="179">
        <v>1183</v>
      </c>
      <c r="H56" s="180">
        <v>150</v>
      </c>
      <c r="I56" s="181">
        <v>443</v>
      </c>
    </row>
    <row r="57" spans="1:9" s="103" customFormat="1" ht="13.5" customHeight="1" x14ac:dyDescent="0.2">
      <c r="A57" s="102">
        <v>53</v>
      </c>
      <c r="B57" s="99">
        <v>5737</v>
      </c>
      <c r="C57" s="179">
        <v>1810</v>
      </c>
      <c r="D57" s="181">
        <v>1878</v>
      </c>
      <c r="E57" s="179">
        <v>0</v>
      </c>
      <c r="F57" s="181">
        <v>0</v>
      </c>
      <c r="G57" s="179">
        <v>1388</v>
      </c>
      <c r="H57" s="180">
        <v>182</v>
      </c>
      <c r="I57" s="181">
        <v>479</v>
      </c>
    </row>
    <row r="58" spans="1:9" s="103" customFormat="1" ht="13.5" customHeight="1" x14ac:dyDescent="0.2">
      <c r="A58" s="102">
        <v>54</v>
      </c>
      <c r="B58" s="99">
        <v>6793</v>
      </c>
      <c r="C58" s="179">
        <v>2157</v>
      </c>
      <c r="D58" s="181">
        <v>2324</v>
      </c>
      <c r="E58" s="179">
        <v>0</v>
      </c>
      <c r="F58" s="181">
        <v>0</v>
      </c>
      <c r="G58" s="179">
        <v>1584</v>
      </c>
      <c r="H58" s="180">
        <v>207</v>
      </c>
      <c r="I58" s="181">
        <v>521</v>
      </c>
    </row>
    <row r="59" spans="1:9" s="103" customFormat="1" ht="13.5" customHeight="1" x14ac:dyDescent="0.2">
      <c r="A59" s="102">
        <v>55</v>
      </c>
      <c r="B59" s="99">
        <v>7661</v>
      </c>
      <c r="C59" s="179">
        <v>2560</v>
      </c>
      <c r="D59" s="181">
        <v>2529</v>
      </c>
      <c r="E59" s="179">
        <v>0</v>
      </c>
      <c r="F59" s="181">
        <v>0</v>
      </c>
      <c r="G59" s="179">
        <v>1766</v>
      </c>
      <c r="H59" s="180">
        <v>264</v>
      </c>
      <c r="I59" s="181">
        <v>542</v>
      </c>
    </row>
    <row r="60" spans="1:9" s="103" customFormat="1" ht="13.5" customHeight="1" x14ac:dyDescent="0.2">
      <c r="A60" s="102">
        <v>56</v>
      </c>
      <c r="B60" s="99">
        <v>8678</v>
      </c>
      <c r="C60" s="179">
        <v>2869</v>
      </c>
      <c r="D60" s="181">
        <v>2964</v>
      </c>
      <c r="E60" s="179">
        <v>0</v>
      </c>
      <c r="F60" s="181">
        <v>0</v>
      </c>
      <c r="G60" s="179">
        <v>1962</v>
      </c>
      <c r="H60" s="180">
        <v>294</v>
      </c>
      <c r="I60" s="181">
        <v>589</v>
      </c>
    </row>
    <row r="61" spans="1:9" s="103" customFormat="1" ht="13.5" customHeight="1" x14ac:dyDescent="0.2">
      <c r="A61" s="102">
        <v>57</v>
      </c>
      <c r="B61" s="99">
        <v>9663</v>
      </c>
      <c r="C61" s="179">
        <v>3210</v>
      </c>
      <c r="D61" s="181">
        <v>3248</v>
      </c>
      <c r="E61" s="179">
        <v>0</v>
      </c>
      <c r="F61" s="181">
        <v>1</v>
      </c>
      <c r="G61" s="179">
        <v>2336</v>
      </c>
      <c r="H61" s="180">
        <v>301</v>
      </c>
      <c r="I61" s="181">
        <v>567</v>
      </c>
    </row>
    <row r="62" spans="1:9" s="103" customFormat="1" ht="13.5" customHeight="1" x14ac:dyDescent="0.2">
      <c r="A62" s="102">
        <v>58</v>
      </c>
      <c r="B62" s="99">
        <v>11082</v>
      </c>
      <c r="C62" s="179">
        <v>3817</v>
      </c>
      <c r="D62" s="181">
        <v>3734</v>
      </c>
      <c r="E62" s="179">
        <v>0</v>
      </c>
      <c r="F62" s="181">
        <v>0</v>
      </c>
      <c r="G62" s="179">
        <v>2645</v>
      </c>
      <c r="H62" s="180">
        <v>349</v>
      </c>
      <c r="I62" s="181">
        <v>537</v>
      </c>
    </row>
    <row r="63" spans="1:9" s="103" customFormat="1" ht="13.5" customHeight="1" x14ac:dyDescent="0.2">
      <c r="A63" s="102">
        <v>59</v>
      </c>
      <c r="B63" s="99">
        <v>12721</v>
      </c>
      <c r="C63" s="179">
        <v>4499</v>
      </c>
      <c r="D63" s="181">
        <v>4344</v>
      </c>
      <c r="E63" s="179">
        <v>0</v>
      </c>
      <c r="F63" s="181">
        <v>0</v>
      </c>
      <c r="G63" s="179">
        <v>2927</v>
      </c>
      <c r="H63" s="180">
        <v>452</v>
      </c>
      <c r="I63" s="181">
        <v>499</v>
      </c>
    </row>
    <row r="64" spans="1:9" s="103" customFormat="1" ht="21.75" customHeight="1" x14ac:dyDescent="0.2">
      <c r="A64" s="102">
        <v>60</v>
      </c>
      <c r="B64" s="99">
        <v>58957</v>
      </c>
      <c r="C64" s="179">
        <v>5915</v>
      </c>
      <c r="D64" s="181">
        <v>338</v>
      </c>
      <c r="E64" s="179">
        <v>2905</v>
      </c>
      <c r="F64" s="181">
        <v>45487</v>
      </c>
      <c r="G64" s="179">
        <v>3338</v>
      </c>
      <c r="H64" s="180">
        <v>444</v>
      </c>
      <c r="I64" s="181">
        <v>530</v>
      </c>
    </row>
    <row r="65" spans="1:9" s="103" customFormat="1" ht="13.5" customHeight="1" x14ac:dyDescent="0.2">
      <c r="A65" s="102">
        <v>61</v>
      </c>
      <c r="B65" s="99">
        <v>67561</v>
      </c>
      <c r="C65" s="179">
        <v>7018</v>
      </c>
      <c r="D65" s="181">
        <v>0</v>
      </c>
      <c r="E65" s="179">
        <v>4937</v>
      </c>
      <c r="F65" s="181">
        <v>50837</v>
      </c>
      <c r="G65" s="179">
        <v>3756</v>
      </c>
      <c r="H65" s="180">
        <v>540</v>
      </c>
      <c r="I65" s="181">
        <v>473</v>
      </c>
    </row>
    <row r="66" spans="1:9" s="103" customFormat="1" ht="13.5" customHeight="1" x14ac:dyDescent="0.2">
      <c r="A66" s="102">
        <v>62</v>
      </c>
      <c r="B66" s="99">
        <v>80566</v>
      </c>
      <c r="C66" s="179">
        <v>7309</v>
      </c>
      <c r="D66" s="181">
        <v>0</v>
      </c>
      <c r="E66" s="179">
        <v>17800</v>
      </c>
      <c r="F66" s="181">
        <v>50199</v>
      </c>
      <c r="G66" s="179">
        <v>4191</v>
      </c>
      <c r="H66" s="180">
        <v>573</v>
      </c>
      <c r="I66" s="181">
        <v>494</v>
      </c>
    </row>
    <row r="67" spans="1:9" s="103" customFormat="1" ht="13.5" customHeight="1" x14ac:dyDescent="0.2">
      <c r="A67" s="102">
        <v>63</v>
      </c>
      <c r="B67" s="99">
        <v>83536</v>
      </c>
      <c r="C67" s="179">
        <v>7380</v>
      </c>
      <c r="D67" s="181">
        <v>0</v>
      </c>
      <c r="E67" s="179">
        <v>22160</v>
      </c>
      <c r="F67" s="181">
        <v>48404</v>
      </c>
      <c r="G67" s="179">
        <v>4607</v>
      </c>
      <c r="H67" s="180">
        <v>571</v>
      </c>
      <c r="I67" s="181">
        <v>414</v>
      </c>
    </row>
    <row r="68" spans="1:9" s="103" customFormat="1" ht="13.5" customHeight="1" x14ac:dyDescent="0.2">
      <c r="A68" s="102">
        <v>64</v>
      </c>
      <c r="B68" s="99">
        <v>83981</v>
      </c>
      <c r="C68" s="179">
        <v>7667</v>
      </c>
      <c r="D68" s="181">
        <v>0</v>
      </c>
      <c r="E68" s="179">
        <v>23536</v>
      </c>
      <c r="F68" s="181">
        <v>46822</v>
      </c>
      <c r="G68" s="179">
        <v>4970</v>
      </c>
      <c r="H68" s="180">
        <v>607</v>
      </c>
      <c r="I68" s="181">
        <v>379</v>
      </c>
    </row>
    <row r="69" spans="1:9" s="103" customFormat="1" ht="13.5" customHeight="1" x14ac:dyDescent="0.2">
      <c r="A69" s="102">
        <v>65</v>
      </c>
      <c r="B69" s="99">
        <v>89768</v>
      </c>
      <c r="C69" s="179">
        <v>560</v>
      </c>
      <c r="D69" s="181">
        <v>0</v>
      </c>
      <c r="E69" s="179">
        <v>37865</v>
      </c>
      <c r="F69" s="181">
        <v>44860</v>
      </c>
      <c r="G69" s="179">
        <v>5452</v>
      </c>
      <c r="H69" s="180">
        <v>715</v>
      </c>
      <c r="I69" s="181">
        <v>316</v>
      </c>
    </row>
    <row r="70" spans="1:9" s="103" customFormat="1" ht="13.5" customHeight="1" x14ac:dyDescent="0.2">
      <c r="A70" s="102">
        <v>66</v>
      </c>
      <c r="B70" s="99">
        <v>90565</v>
      </c>
      <c r="C70" s="179">
        <v>0</v>
      </c>
      <c r="D70" s="181">
        <v>0</v>
      </c>
      <c r="E70" s="179">
        <v>39528</v>
      </c>
      <c r="F70" s="181">
        <v>44131</v>
      </c>
      <c r="G70" s="179">
        <v>5856</v>
      </c>
      <c r="H70" s="180">
        <v>742</v>
      </c>
      <c r="I70" s="181">
        <v>308</v>
      </c>
    </row>
    <row r="71" spans="1:9" s="103" customFormat="1" ht="13.5" customHeight="1" x14ac:dyDescent="0.2">
      <c r="A71" s="102">
        <v>67</v>
      </c>
      <c r="B71" s="99">
        <v>89065</v>
      </c>
      <c r="C71" s="179">
        <v>0</v>
      </c>
      <c r="D71" s="181">
        <v>0</v>
      </c>
      <c r="E71" s="179">
        <v>38340</v>
      </c>
      <c r="F71" s="181">
        <v>42931</v>
      </c>
      <c r="G71" s="179">
        <v>6738</v>
      </c>
      <c r="H71" s="180">
        <v>772</v>
      </c>
      <c r="I71" s="181">
        <v>284</v>
      </c>
    </row>
    <row r="72" spans="1:9" s="103" customFormat="1" ht="13.5" customHeight="1" x14ac:dyDescent="0.2">
      <c r="A72" s="102">
        <v>68</v>
      </c>
      <c r="B72" s="99">
        <v>83389</v>
      </c>
      <c r="C72" s="179">
        <v>0</v>
      </c>
      <c r="D72" s="181">
        <v>0</v>
      </c>
      <c r="E72" s="179">
        <v>35628</v>
      </c>
      <c r="F72" s="181">
        <v>39720</v>
      </c>
      <c r="G72" s="179">
        <v>6995</v>
      </c>
      <c r="H72" s="180">
        <v>826</v>
      </c>
      <c r="I72" s="181">
        <v>220</v>
      </c>
    </row>
    <row r="73" spans="1:9" s="103" customFormat="1" ht="13.5" customHeight="1" x14ac:dyDescent="0.2">
      <c r="A73" s="102">
        <v>69</v>
      </c>
      <c r="B73" s="99">
        <v>77789</v>
      </c>
      <c r="C73" s="179">
        <v>0</v>
      </c>
      <c r="D73" s="181">
        <v>0</v>
      </c>
      <c r="E73" s="179">
        <v>32579</v>
      </c>
      <c r="F73" s="181">
        <v>36496</v>
      </c>
      <c r="G73" s="179">
        <v>7678</v>
      </c>
      <c r="H73" s="180">
        <v>844</v>
      </c>
      <c r="I73" s="181">
        <v>192</v>
      </c>
    </row>
    <row r="74" spans="1:9" s="103" customFormat="1" ht="21.75" customHeight="1" x14ac:dyDescent="0.2">
      <c r="A74" s="102">
        <v>70</v>
      </c>
      <c r="B74" s="99">
        <v>75719</v>
      </c>
      <c r="C74" s="179">
        <v>0</v>
      </c>
      <c r="D74" s="181">
        <v>0</v>
      </c>
      <c r="E74" s="179">
        <v>31577</v>
      </c>
      <c r="F74" s="181">
        <v>34921</v>
      </c>
      <c r="G74" s="179">
        <v>8107</v>
      </c>
      <c r="H74" s="180">
        <v>930</v>
      </c>
      <c r="I74" s="181">
        <v>184</v>
      </c>
    </row>
    <row r="75" spans="1:9" s="103" customFormat="1" ht="13.5" customHeight="1" x14ac:dyDescent="0.2">
      <c r="A75" s="102">
        <v>71</v>
      </c>
      <c r="B75" s="99">
        <v>75705</v>
      </c>
      <c r="C75" s="179">
        <v>0</v>
      </c>
      <c r="D75" s="181">
        <v>0</v>
      </c>
      <c r="E75" s="179">
        <v>31456</v>
      </c>
      <c r="F75" s="181">
        <v>34295</v>
      </c>
      <c r="G75" s="179">
        <v>8725</v>
      </c>
      <c r="H75" s="180">
        <v>1049</v>
      </c>
      <c r="I75" s="181">
        <v>180</v>
      </c>
    </row>
    <row r="76" spans="1:9" s="103" customFormat="1" ht="13.5" customHeight="1" x14ac:dyDescent="0.2">
      <c r="A76" s="102">
        <v>72</v>
      </c>
      <c r="B76" s="99">
        <v>71702</v>
      </c>
      <c r="C76" s="179">
        <v>0</v>
      </c>
      <c r="D76" s="181">
        <v>0</v>
      </c>
      <c r="E76" s="179">
        <v>29662</v>
      </c>
      <c r="F76" s="181">
        <v>31912</v>
      </c>
      <c r="G76" s="179">
        <v>8893</v>
      </c>
      <c r="H76" s="180">
        <v>1066</v>
      </c>
      <c r="I76" s="181">
        <v>169</v>
      </c>
    </row>
    <row r="77" spans="1:9" s="103" customFormat="1" ht="13.5" customHeight="1" x14ac:dyDescent="0.2">
      <c r="A77" s="102">
        <v>73</v>
      </c>
      <c r="B77" s="99">
        <v>73605</v>
      </c>
      <c r="C77" s="179">
        <v>0</v>
      </c>
      <c r="D77" s="181">
        <v>0</v>
      </c>
      <c r="E77" s="179">
        <v>29912</v>
      </c>
      <c r="F77" s="181">
        <v>32256</v>
      </c>
      <c r="G77" s="179">
        <v>10122</v>
      </c>
      <c r="H77" s="180">
        <v>1176</v>
      </c>
      <c r="I77" s="181">
        <v>139</v>
      </c>
    </row>
    <row r="78" spans="1:9" s="103" customFormat="1" ht="13.5" customHeight="1" x14ac:dyDescent="0.2">
      <c r="A78" s="102">
        <v>74</v>
      </c>
      <c r="B78" s="99">
        <v>73382</v>
      </c>
      <c r="C78" s="179">
        <v>0</v>
      </c>
      <c r="D78" s="181">
        <v>0</v>
      </c>
      <c r="E78" s="179">
        <v>29225</v>
      </c>
      <c r="F78" s="181">
        <v>32066</v>
      </c>
      <c r="G78" s="179">
        <v>10633</v>
      </c>
      <c r="H78" s="180">
        <v>1309</v>
      </c>
      <c r="I78" s="181">
        <v>149</v>
      </c>
    </row>
    <row r="79" spans="1:9" s="103" customFormat="1" ht="13.5" customHeight="1" x14ac:dyDescent="0.2">
      <c r="A79" s="102">
        <v>75</v>
      </c>
      <c r="B79" s="99">
        <v>73925</v>
      </c>
      <c r="C79" s="179">
        <v>0</v>
      </c>
      <c r="D79" s="181">
        <v>0</v>
      </c>
      <c r="E79" s="179">
        <v>28692</v>
      </c>
      <c r="F79" s="181">
        <v>32139</v>
      </c>
      <c r="G79" s="179">
        <v>11538</v>
      </c>
      <c r="H79" s="180">
        <v>1431</v>
      </c>
      <c r="I79" s="181">
        <v>125</v>
      </c>
    </row>
    <row r="80" spans="1:9" s="103" customFormat="1" ht="13.5" customHeight="1" x14ac:dyDescent="0.2">
      <c r="A80" s="102">
        <v>76</v>
      </c>
      <c r="B80" s="99">
        <v>73274</v>
      </c>
      <c r="C80" s="179">
        <v>0</v>
      </c>
      <c r="D80" s="181">
        <v>0</v>
      </c>
      <c r="E80" s="179">
        <v>28013</v>
      </c>
      <c r="F80" s="181">
        <v>31476</v>
      </c>
      <c r="G80" s="179">
        <v>12106</v>
      </c>
      <c r="H80" s="180">
        <v>1533</v>
      </c>
      <c r="I80" s="181">
        <v>146</v>
      </c>
    </row>
    <row r="81" spans="1:9" s="103" customFormat="1" ht="13.5" customHeight="1" x14ac:dyDescent="0.2">
      <c r="A81" s="102">
        <v>77</v>
      </c>
      <c r="B81" s="99">
        <v>61270</v>
      </c>
      <c r="C81" s="179">
        <v>0</v>
      </c>
      <c r="D81" s="181">
        <v>0</v>
      </c>
      <c r="E81" s="179">
        <v>23288</v>
      </c>
      <c r="F81" s="181">
        <v>25834</v>
      </c>
      <c r="G81" s="179">
        <v>10755</v>
      </c>
      <c r="H81" s="180">
        <v>1285</v>
      </c>
      <c r="I81" s="181">
        <v>108</v>
      </c>
    </row>
    <row r="82" spans="1:9" s="103" customFormat="1" ht="13.5" customHeight="1" x14ac:dyDescent="0.2">
      <c r="A82" s="102">
        <v>78</v>
      </c>
      <c r="B82" s="99">
        <v>49894</v>
      </c>
      <c r="C82" s="179">
        <v>0</v>
      </c>
      <c r="D82" s="181">
        <v>0</v>
      </c>
      <c r="E82" s="179">
        <v>18434</v>
      </c>
      <c r="F82" s="181">
        <v>21027</v>
      </c>
      <c r="G82" s="179">
        <v>9253</v>
      </c>
      <c r="H82" s="180">
        <v>1105</v>
      </c>
      <c r="I82" s="181">
        <v>75</v>
      </c>
    </row>
    <row r="83" spans="1:9" s="103" customFormat="1" ht="13.5" customHeight="1" x14ac:dyDescent="0.2">
      <c r="A83" s="102">
        <v>79</v>
      </c>
      <c r="B83" s="99">
        <v>62001</v>
      </c>
      <c r="C83" s="179">
        <v>0</v>
      </c>
      <c r="D83" s="181">
        <v>0</v>
      </c>
      <c r="E83" s="179">
        <v>22228</v>
      </c>
      <c r="F83" s="181">
        <v>26067</v>
      </c>
      <c r="G83" s="179">
        <v>12170</v>
      </c>
      <c r="H83" s="180">
        <v>1465</v>
      </c>
      <c r="I83" s="181">
        <v>71</v>
      </c>
    </row>
    <row r="84" spans="1:9" s="103" customFormat="1" ht="21.75" customHeight="1" x14ac:dyDescent="0.2">
      <c r="A84" s="102">
        <v>80</v>
      </c>
      <c r="B84" s="99">
        <v>59134</v>
      </c>
      <c r="C84" s="179">
        <v>0</v>
      </c>
      <c r="D84" s="181">
        <v>0</v>
      </c>
      <c r="E84" s="179">
        <v>20770</v>
      </c>
      <c r="F84" s="181">
        <v>24583</v>
      </c>
      <c r="G84" s="179">
        <v>12179</v>
      </c>
      <c r="H84" s="180">
        <v>1502</v>
      </c>
      <c r="I84" s="181">
        <v>100</v>
      </c>
    </row>
    <row r="85" spans="1:9" s="103" customFormat="1" ht="13.5" customHeight="1" x14ac:dyDescent="0.2">
      <c r="A85" s="102">
        <v>81</v>
      </c>
      <c r="B85" s="99">
        <v>57294</v>
      </c>
      <c r="C85" s="179">
        <v>0</v>
      </c>
      <c r="D85" s="181">
        <v>0</v>
      </c>
      <c r="E85" s="179">
        <v>19966</v>
      </c>
      <c r="F85" s="181">
        <v>23476</v>
      </c>
      <c r="G85" s="179">
        <v>12317</v>
      </c>
      <c r="H85" s="180">
        <v>1475</v>
      </c>
      <c r="I85" s="181">
        <v>60</v>
      </c>
    </row>
    <row r="86" spans="1:9" s="103" customFormat="1" ht="13.5" customHeight="1" x14ac:dyDescent="0.2">
      <c r="A86" s="102">
        <v>82</v>
      </c>
      <c r="B86" s="99">
        <v>62872</v>
      </c>
      <c r="C86" s="179">
        <v>0</v>
      </c>
      <c r="D86" s="181">
        <v>0</v>
      </c>
      <c r="E86" s="179">
        <v>21183</v>
      </c>
      <c r="F86" s="181">
        <v>25401</v>
      </c>
      <c r="G86" s="179">
        <v>14450</v>
      </c>
      <c r="H86" s="180">
        <v>1768</v>
      </c>
      <c r="I86" s="181">
        <v>70</v>
      </c>
    </row>
    <row r="87" spans="1:9" s="103" customFormat="1" ht="13.5" customHeight="1" x14ac:dyDescent="0.2">
      <c r="A87" s="102">
        <v>83</v>
      </c>
      <c r="B87" s="99">
        <v>64406</v>
      </c>
      <c r="C87" s="179">
        <v>0</v>
      </c>
      <c r="D87" s="181">
        <v>0</v>
      </c>
      <c r="E87" s="179">
        <v>21267</v>
      </c>
      <c r="F87" s="181">
        <v>25262</v>
      </c>
      <c r="G87" s="179">
        <v>15908</v>
      </c>
      <c r="H87" s="180">
        <v>1909</v>
      </c>
      <c r="I87" s="181">
        <v>60</v>
      </c>
    </row>
    <row r="88" spans="1:9" s="103" customFormat="1" ht="13.5" customHeight="1" x14ac:dyDescent="0.2">
      <c r="A88" s="102">
        <v>84</v>
      </c>
      <c r="B88" s="99">
        <v>58818</v>
      </c>
      <c r="C88" s="179">
        <v>0</v>
      </c>
      <c r="D88" s="181">
        <v>0</v>
      </c>
      <c r="E88" s="179">
        <v>18751</v>
      </c>
      <c r="F88" s="181">
        <v>22630</v>
      </c>
      <c r="G88" s="179">
        <v>15593</v>
      </c>
      <c r="H88" s="180">
        <v>1796</v>
      </c>
      <c r="I88" s="181">
        <v>48</v>
      </c>
    </row>
    <row r="89" spans="1:9" s="103" customFormat="1" ht="13.5" customHeight="1" x14ac:dyDescent="0.2">
      <c r="A89" s="102">
        <v>85</v>
      </c>
      <c r="B89" s="99">
        <v>38228</v>
      </c>
      <c r="C89" s="179">
        <v>0</v>
      </c>
      <c r="D89" s="181">
        <v>0</v>
      </c>
      <c r="E89" s="179">
        <v>11594</v>
      </c>
      <c r="F89" s="181">
        <v>14127</v>
      </c>
      <c r="G89" s="179">
        <v>11287</v>
      </c>
      <c r="H89" s="180">
        <v>1187</v>
      </c>
      <c r="I89" s="181">
        <v>33</v>
      </c>
    </row>
    <row r="90" spans="1:9" s="270" customFormat="1" ht="17.25" customHeight="1" x14ac:dyDescent="0.2">
      <c r="A90" s="265" t="s">
        <v>90</v>
      </c>
      <c r="B90" s="266">
        <v>195150</v>
      </c>
      <c r="C90" s="267">
        <v>0</v>
      </c>
      <c r="D90" s="268">
        <v>0</v>
      </c>
      <c r="E90" s="267">
        <v>47354</v>
      </c>
      <c r="F90" s="268">
        <v>70569</v>
      </c>
      <c r="G90" s="267">
        <v>70283</v>
      </c>
      <c r="H90" s="269">
        <v>6838</v>
      </c>
      <c r="I90" s="268">
        <v>106</v>
      </c>
    </row>
    <row r="91" spans="1:9" s="100" customFormat="1" ht="15" x14ac:dyDescent="0.2">
      <c r="A91" s="100" t="s">
        <v>96</v>
      </c>
      <c r="E91" s="100" t="s">
        <v>245</v>
      </c>
    </row>
    <row r="92" spans="1:9" s="100" customFormat="1" ht="15" x14ac:dyDescent="0.2">
      <c r="A92" s="100" t="s">
        <v>99</v>
      </c>
      <c r="E92" s="100" t="s">
        <v>250</v>
      </c>
    </row>
    <row r="93" spans="1:9" s="100" customFormat="1" ht="15" x14ac:dyDescent="0.2">
      <c r="E93" s="313"/>
    </row>
    <row r="94" spans="1:9" ht="15.75" customHeight="1" x14ac:dyDescent="0.2"/>
    <row r="95" spans="1:9" ht="15.75" customHeight="1" x14ac:dyDescent="0.2"/>
    <row r="96" spans="1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</sheetData>
  <mergeCells count="8">
    <mergeCell ref="G6:I6"/>
    <mergeCell ref="A1:I1"/>
    <mergeCell ref="A3:I3"/>
    <mergeCell ref="A5:A7"/>
    <mergeCell ref="B5:B7"/>
    <mergeCell ref="C5:I5"/>
    <mergeCell ref="C6:D6"/>
    <mergeCell ref="E6:F6"/>
  </mergeCells>
  <phoneticPr fontId="0" type="noConversion"/>
  <printOptions horizontalCentered="1"/>
  <pageMargins left="0.39370078740157483" right="0.39370078740157483" top="0.25" bottom="0.24" header="0.31496062992125984" footer="0.19685039370078741"/>
  <pageSetup paperSize="9" scale="80" fitToHeight="2" orientation="landscape" r:id="rId1"/>
  <headerFooter alignWithMargins="0"/>
  <rowBreaks count="1" manualBreakCount="1">
    <brk id="43" max="8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I120"/>
  <sheetViews>
    <sheetView showGridLines="0" zoomScale="80" zoomScaleNormal="80" workbookViewId="0">
      <selection activeCell="A5" sqref="A5:A7"/>
    </sheetView>
  </sheetViews>
  <sheetFormatPr baseColWidth="10" defaultColWidth="11.42578125" defaultRowHeight="12.75" x14ac:dyDescent="0.2"/>
  <cols>
    <col min="1" max="1" width="20.42578125" style="1" customWidth="1"/>
    <col min="2" max="9" width="17.140625" style="1" customWidth="1"/>
    <col min="10" max="16384" width="11.42578125" style="1"/>
  </cols>
  <sheetData>
    <row r="1" spans="1:9" ht="46.5" customHeight="1" x14ac:dyDescent="0.2">
      <c r="A1" s="457" t="s">
        <v>364</v>
      </c>
      <c r="B1" s="458"/>
      <c r="C1" s="458"/>
      <c r="D1" s="458"/>
      <c r="E1" s="458"/>
      <c r="F1" s="458"/>
      <c r="G1" s="458"/>
      <c r="H1" s="458"/>
      <c r="I1" s="458"/>
    </row>
    <row r="2" spans="1:9" ht="3" customHeight="1" x14ac:dyDescent="0.2">
      <c r="A2" s="259"/>
      <c r="B2" s="259"/>
      <c r="C2" s="259"/>
      <c r="D2" s="259"/>
      <c r="E2" s="259"/>
      <c r="F2" s="259"/>
      <c r="G2" s="259"/>
      <c r="H2" s="259"/>
      <c r="I2" s="259"/>
    </row>
    <row r="3" spans="1:9" ht="13.5" customHeight="1" x14ac:dyDescent="0.2">
      <c r="A3" s="459" t="s">
        <v>378</v>
      </c>
      <c r="B3" s="459"/>
      <c r="C3" s="459"/>
      <c r="D3" s="459"/>
      <c r="E3" s="459"/>
      <c r="F3" s="459"/>
      <c r="G3" s="459"/>
      <c r="H3" s="459"/>
      <c r="I3" s="459"/>
    </row>
    <row r="4" spans="1:9" ht="12.75" customHeight="1" x14ac:dyDescent="0.2">
      <c r="I4" s="346" t="s">
        <v>98</v>
      </c>
    </row>
    <row r="5" spans="1:9" ht="16.5" customHeight="1" x14ac:dyDescent="0.2">
      <c r="A5" s="460" t="s">
        <v>87</v>
      </c>
      <c r="B5" s="460" t="s">
        <v>52</v>
      </c>
      <c r="C5" s="465" t="s">
        <v>91</v>
      </c>
      <c r="D5" s="466"/>
      <c r="E5" s="466"/>
      <c r="F5" s="466"/>
      <c r="G5" s="466"/>
      <c r="H5" s="466"/>
      <c r="I5" s="467"/>
    </row>
    <row r="6" spans="1:9" ht="33.75" customHeight="1" x14ac:dyDescent="0.2">
      <c r="A6" s="461"/>
      <c r="B6" s="463"/>
      <c r="C6" s="456" t="s">
        <v>248</v>
      </c>
      <c r="D6" s="456"/>
      <c r="E6" s="456" t="s">
        <v>247</v>
      </c>
      <c r="F6" s="456"/>
      <c r="G6" s="456" t="s">
        <v>92</v>
      </c>
      <c r="H6" s="456"/>
      <c r="I6" s="456"/>
    </row>
    <row r="7" spans="1:9" ht="16.5" customHeight="1" x14ac:dyDescent="0.2">
      <c r="A7" s="462"/>
      <c r="B7" s="464"/>
      <c r="C7" s="218" t="s">
        <v>26</v>
      </c>
      <c r="D7" s="217" t="s">
        <v>27</v>
      </c>
      <c r="E7" s="218" t="s">
        <v>26</v>
      </c>
      <c r="F7" s="217" t="s">
        <v>27</v>
      </c>
      <c r="G7" s="218" t="s">
        <v>93</v>
      </c>
      <c r="H7" s="220" t="s">
        <v>94</v>
      </c>
      <c r="I7" s="217" t="s">
        <v>95</v>
      </c>
    </row>
    <row r="8" spans="1:9" s="13" customFormat="1" ht="19.5" customHeight="1" x14ac:dyDescent="0.2">
      <c r="A8" s="325" t="s">
        <v>88</v>
      </c>
      <c r="B8" s="121">
        <v>227566</v>
      </c>
      <c r="C8" s="176">
        <v>5835</v>
      </c>
      <c r="D8" s="178">
        <v>1802</v>
      </c>
      <c r="E8" s="176">
        <v>94672</v>
      </c>
      <c r="F8" s="178">
        <v>81986</v>
      </c>
      <c r="G8" s="176">
        <v>36966</v>
      </c>
      <c r="H8" s="177">
        <v>2792</v>
      </c>
      <c r="I8" s="178">
        <v>3513</v>
      </c>
    </row>
    <row r="9" spans="1:9" s="103" customFormat="1" ht="18.75" customHeight="1" x14ac:dyDescent="0.2">
      <c r="A9" s="260" t="s">
        <v>89</v>
      </c>
      <c r="B9" s="261">
        <v>54</v>
      </c>
      <c r="C9" s="262">
        <v>0</v>
      </c>
      <c r="D9" s="263">
        <v>0</v>
      </c>
      <c r="E9" s="262">
        <v>0</v>
      </c>
      <c r="F9" s="263">
        <v>0</v>
      </c>
      <c r="G9" s="262">
        <v>0</v>
      </c>
      <c r="H9" s="264">
        <v>0</v>
      </c>
      <c r="I9" s="263">
        <v>54</v>
      </c>
    </row>
    <row r="10" spans="1:9" s="103" customFormat="1" ht="13.5" customHeight="1" x14ac:dyDescent="0.2">
      <c r="A10" s="102">
        <v>6</v>
      </c>
      <c r="B10" s="99">
        <v>17</v>
      </c>
      <c r="C10" s="179">
        <v>0</v>
      </c>
      <c r="D10" s="181">
        <v>0</v>
      </c>
      <c r="E10" s="179">
        <v>0</v>
      </c>
      <c r="F10" s="181">
        <v>0</v>
      </c>
      <c r="G10" s="179">
        <v>0</v>
      </c>
      <c r="H10" s="180">
        <v>0</v>
      </c>
      <c r="I10" s="181">
        <v>17</v>
      </c>
    </row>
    <row r="11" spans="1:9" s="103" customFormat="1" ht="13.5" customHeight="1" x14ac:dyDescent="0.2">
      <c r="A11" s="102">
        <v>7</v>
      </c>
      <c r="B11" s="99">
        <v>32</v>
      </c>
      <c r="C11" s="179">
        <v>0</v>
      </c>
      <c r="D11" s="181">
        <v>0</v>
      </c>
      <c r="E11" s="179">
        <v>0</v>
      </c>
      <c r="F11" s="181">
        <v>0</v>
      </c>
      <c r="G11" s="179">
        <v>0</v>
      </c>
      <c r="H11" s="180">
        <v>0</v>
      </c>
      <c r="I11" s="181">
        <v>32</v>
      </c>
    </row>
    <row r="12" spans="1:9" s="103" customFormat="1" ht="13.5" customHeight="1" x14ac:dyDescent="0.2">
      <c r="A12" s="102">
        <v>8</v>
      </c>
      <c r="B12" s="99">
        <v>35</v>
      </c>
      <c r="C12" s="179">
        <v>0</v>
      </c>
      <c r="D12" s="181">
        <v>0</v>
      </c>
      <c r="E12" s="179">
        <v>0</v>
      </c>
      <c r="F12" s="181">
        <v>0</v>
      </c>
      <c r="G12" s="179">
        <v>0</v>
      </c>
      <c r="H12" s="180">
        <v>0</v>
      </c>
      <c r="I12" s="181">
        <v>35</v>
      </c>
    </row>
    <row r="13" spans="1:9" s="103" customFormat="1" ht="13.5" customHeight="1" x14ac:dyDescent="0.2">
      <c r="A13" s="102">
        <v>9</v>
      </c>
      <c r="B13" s="99">
        <v>31</v>
      </c>
      <c r="C13" s="179">
        <v>0</v>
      </c>
      <c r="D13" s="181">
        <v>0</v>
      </c>
      <c r="E13" s="179">
        <v>0</v>
      </c>
      <c r="F13" s="181">
        <v>0</v>
      </c>
      <c r="G13" s="179">
        <v>0</v>
      </c>
      <c r="H13" s="180">
        <v>0</v>
      </c>
      <c r="I13" s="181">
        <v>31</v>
      </c>
    </row>
    <row r="14" spans="1:9" s="103" customFormat="1" ht="21.75" customHeight="1" x14ac:dyDescent="0.2">
      <c r="A14" s="102">
        <v>10</v>
      </c>
      <c r="B14" s="99">
        <v>51</v>
      </c>
      <c r="C14" s="179">
        <v>0</v>
      </c>
      <c r="D14" s="181">
        <v>0</v>
      </c>
      <c r="E14" s="179">
        <v>0</v>
      </c>
      <c r="F14" s="181">
        <v>0</v>
      </c>
      <c r="G14" s="179">
        <v>0</v>
      </c>
      <c r="H14" s="180">
        <v>0</v>
      </c>
      <c r="I14" s="181">
        <v>51</v>
      </c>
    </row>
    <row r="15" spans="1:9" s="103" customFormat="1" ht="13.5" customHeight="1" x14ac:dyDescent="0.2">
      <c r="A15" s="102">
        <v>11</v>
      </c>
      <c r="B15" s="99">
        <v>78</v>
      </c>
      <c r="C15" s="179">
        <v>0</v>
      </c>
      <c r="D15" s="181">
        <v>0</v>
      </c>
      <c r="E15" s="179">
        <v>0</v>
      </c>
      <c r="F15" s="181">
        <v>0</v>
      </c>
      <c r="G15" s="179">
        <v>0</v>
      </c>
      <c r="H15" s="180">
        <v>0</v>
      </c>
      <c r="I15" s="181">
        <v>78</v>
      </c>
    </row>
    <row r="16" spans="1:9" s="103" customFormat="1" ht="13.5" customHeight="1" x14ac:dyDescent="0.2">
      <c r="A16" s="102">
        <v>12</v>
      </c>
      <c r="B16" s="99">
        <v>79</v>
      </c>
      <c r="C16" s="179">
        <v>0</v>
      </c>
      <c r="D16" s="181">
        <v>0</v>
      </c>
      <c r="E16" s="179">
        <v>0</v>
      </c>
      <c r="F16" s="181">
        <v>0</v>
      </c>
      <c r="G16" s="179">
        <v>0</v>
      </c>
      <c r="H16" s="180">
        <v>0</v>
      </c>
      <c r="I16" s="181">
        <v>79</v>
      </c>
    </row>
    <row r="17" spans="1:9" s="103" customFormat="1" ht="13.5" customHeight="1" x14ac:dyDescent="0.2">
      <c r="A17" s="102">
        <v>13</v>
      </c>
      <c r="B17" s="99">
        <v>99</v>
      </c>
      <c r="C17" s="179">
        <v>0</v>
      </c>
      <c r="D17" s="181">
        <v>0</v>
      </c>
      <c r="E17" s="179">
        <v>0</v>
      </c>
      <c r="F17" s="181">
        <v>0</v>
      </c>
      <c r="G17" s="179">
        <v>0</v>
      </c>
      <c r="H17" s="180">
        <v>0</v>
      </c>
      <c r="I17" s="181">
        <v>99</v>
      </c>
    </row>
    <row r="18" spans="1:9" s="103" customFormat="1" ht="13.5" customHeight="1" x14ac:dyDescent="0.2">
      <c r="A18" s="102">
        <v>14</v>
      </c>
      <c r="B18" s="99">
        <v>109</v>
      </c>
      <c r="C18" s="179">
        <v>0</v>
      </c>
      <c r="D18" s="181">
        <v>0</v>
      </c>
      <c r="E18" s="179">
        <v>0</v>
      </c>
      <c r="F18" s="181">
        <v>0</v>
      </c>
      <c r="G18" s="179">
        <v>0</v>
      </c>
      <c r="H18" s="180">
        <v>0</v>
      </c>
      <c r="I18" s="181">
        <v>109</v>
      </c>
    </row>
    <row r="19" spans="1:9" s="103" customFormat="1" ht="13.5" customHeight="1" x14ac:dyDescent="0.2">
      <c r="A19" s="102">
        <v>15</v>
      </c>
      <c r="B19" s="99">
        <v>145</v>
      </c>
      <c r="C19" s="179">
        <v>0</v>
      </c>
      <c r="D19" s="181">
        <v>0</v>
      </c>
      <c r="E19" s="179">
        <v>0</v>
      </c>
      <c r="F19" s="181">
        <v>0</v>
      </c>
      <c r="G19" s="179">
        <v>0</v>
      </c>
      <c r="H19" s="180">
        <v>0</v>
      </c>
      <c r="I19" s="181">
        <v>145</v>
      </c>
    </row>
    <row r="20" spans="1:9" s="103" customFormat="1" ht="13.5" customHeight="1" x14ac:dyDescent="0.2">
      <c r="A20" s="102">
        <v>16</v>
      </c>
      <c r="B20" s="99">
        <v>153</v>
      </c>
      <c r="C20" s="179">
        <v>0</v>
      </c>
      <c r="D20" s="181">
        <v>0</v>
      </c>
      <c r="E20" s="179">
        <v>0</v>
      </c>
      <c r="F20" s="181">
        <v>0</v>
      </c>
      <c r="G20" s="179">
        <v>0</v>
      </c>
      <c r="H20" s="180">
        <v>0</v>
      </c>
      <c r="I20" s="181">
        <v>153</v>
      </c>
    </row>
    <row r="21" spans="1:9" s="103" customFormat="1" ht="13.5" customHeight="1" x14ac:dyDescent="0.2">
      <c r="A21" s="102">
        <v>17</v>
      </c>
      <c r="B21" s="99">
        <v>173</v>
      </c>
      <c r="C21" s="179">
        <v>0</v>
      </c>
      <c r="D21" s="181">
        <v>0</v>
      </c>
      <c r="E21" s="179">
        <v>0</v>
      </c>
      <c r="F21" s="181">
        <v>0</v>
      </c>
      <c r="G21" s="179">
        <v>0</v>
      </c>
      <c r="H21" s="180">
        <v>0</v>
      </c>
      <c r="I21" s="181">
        <v>173</v>
      </c>
    </row>
    <row r="22" spans="1:9" s="103" customFormat="1" ht="13.5" customHeight="1" x14ac:dyDescent="0.2">
      <c r="A22" s="102">
        <v>18</v>
      </c>
      <c r="B22" s="99">
        <v>132</v>
      </c>
      <c r="C22" s="179">
        <v>0</v>
      </c>
      <c r="D22" s="181">
        <v>0</v>
      </c>
      <c r="E22" s="179">
        <v>0</v>
      </c>
      <c r="F22" s="181">
        <v>0</v>
      </c>
      <c r="G22" s="179">
        <v>0</v>
      </c>
      <c r="H22" s="180">
        <v>0</v>
      </c>
      <c r="I22" s="181">
        <v>132</v>
      </c>
    </row>
    <row r="23" spans="1:9" s="103" customFormat="1" ht="13.5" customHeight="1" x14ac:dyDescent="0.2">
      <c r="A23" s="102">
        <v>19</v>
      </c>
      <c r="B23" s="99">
        <v>126</v>
      </c>
      <c r="C23" s="179">
        <v>0</v>
      </c>
      <c r="D23" s="181">
        <v>0</v>
      </c>
      <c r="E23" s="179">
        <v>0</v>
      </c>
      <c r="F23" s="181">
        <v>0</v>
      </c>
      <c r="G23" s="179">
        <v>0</v>
      </c>
      <c r="H23" s="180">
        <v>0</v>
      </c>
      <c r="I23" s="181">
        <v>126</v>
      </c>
    </row>
    <row r="24" spans="1:9" s="103" customFormat="1" ht="21.75" customHeight="1" x14ac:dyDescent="0.2">
      <c r="A24" s="102">
        <v>20</v>
      </c>
      <c r="B24" s="99">
        <v>110</v>
      </c>
      <c r="C24" s="179">
        <v>0</v>
      </c>
      <c r="D24" s="181">
        <v>0</v>
      </c>
      <c r="E24" s="179">
        <v>0</v>
      </c>
      <c r="F24" s="181">
        <v>0</v>
      </c>
      <c r="G24" s="179">
        <v>0</v>
      </c>
      <c r="H24" s="180">
        <v>0</v>
      </c>
      <c r="I24" s="181">
        <v>110</v>
      </c>
    </row>
    <row r="25" spans="1:9" s="103" customFormat="1" ht="13.5" customHeight="1" x14ac:dyDescent="0.2">
      <c r="A25" s="102">
        <v>21</v>
      </c>
      <c r="B25" s="99">
        <v>117</v>
      </c>
      <c r="C25" s="179">
        <v>0</v>
      </c>
      <c r="D25" s="181">
        <v>0</v>
      </c>
      <c r="E25" s="179">
        <v>0</v>
      </c>
      <c r="F25" s="181">
        <v>0</v>
      </c>
      <c r="G25" s="179">
        <v>0</v>
      </c>
      <c r="H25" s="180">
        <v>0</v>
      </c>
      <c r="I25" s="181">
        <v>117</v>
      </c>
    </row>
    <row r="26" spans="1:9" s="103" customFormat="1" ht="13.5" customHeight="1" x14ac:dyDescent="0.2">
      <c r="A26" s="102">
        <v>22</v>
      </c>
      <c r="B26" s="99">
        <v>119</v>
      </c>
      <c r="C26" s="179">
        <v>0</v>
      </c>
      <c r="D26" s="181">
        <v>0</v>
      </c>
      <c r="E26" s="179">
        <v>0</v>
      </c>
      <c r="F26" s="181">
        <v>0</v>
      </c>
      <c r="G26" s="179">
        <v>0</v>
      </c>
      <c r="H26" s="180">
        <v>0</v>
      </c>
      <c r="I26" s="181">
        <v>119</v>
      </c>
    </row>
    <row r="27" spans="1:9" s="103" customFormat="1" ht="13.5" customHeight="1" x14ac:dyDescent="0.2">
      <c r="A27" s="102">
        <v>23</v>
      </c>
      <c r="B27" s="99">
        <v>130</v>
      </c>
      <c r="C27" s="179">
        <v>0</v>
      </c>
      <c r="D27" s="181">
        <v>0</v>
      </c>
      <c r="E27" s="179">
        <v>0</v>
      </c>
      <c r="F27" s="181">
        <v>0</v>
      </c>
      <c r="G27" s="179">
        <v>0</v>
      </c>
      <c r="H27" s="180">
        <v>0</v>
      </c>
      <c r="I27" s="181">
        <v>130</v>
      </c>
    </row>
    <row r="28" spans="1:9" s="103" customFormat="1" ht="13.5" customHeight="1" x14ac:dyDescent="0.2">
      <c r="A28" s="102">
        <v>24</v>
      </c>
      <c r="B28" s="99">
        <v>124</v>
      </c>
      <c r="C28" s="179">
        <v>1</v>
      </c>
      <c r="D28" s="181">
        <v>0</v>
      </c>
      <c r="E28" s="179">
        <v>0</v>
      </c>
      <c r="F28" s="181">
        <v>0</v>
      </c>
      <c r="G28" s="179">
        <v>0</v>
      </c>
      <c r="H28" s="180">
        <v>0</v>
      </c>
      <c r="I28" s="181">
        <v>123</v>
      </c>
    </row>
    <row r="29" spans="1:9" s="103" customFormat="1" ht="13.5" customHeight="1" x14ac:dyDescent="0.2">
      <c r="A29" s="102">
        <v>25</v>
      </c>
      <c r="B29" s="99">
        <v>96</v>
      </c>
      <c r="C29" s="179">
        <v>0</v>
      </c>
      <c r="D29" s="181">
        <v>1</v>
      </c>
      <c r="E29" s="179">
        <v>0</v>
      </c>
      <c r="F29" s="181">
        <v>0</v>
      </c>
      <c r="G29" s="179">
        <v>0</v>
      </c>
      <c r="H29" s="180">
        <v>0</v>
      </c>
      <c r="I29" s="181">
        <v>95</v>
      </c>
    </row>
    <row r="30" spans="1:9" s="103" customFormat="1" ht="13.5" customHeight="1" x14ac:dyDescent="0.2">
      <c r="A30" s="102">
        <v>26</v>
      </c>
      <c r="B30" s="99">
        <v>85</v>
      </c>
      <c r="C30" s="179">
        <v>0</v>
      </c>
      <c r="D30" s="181">
        <v>0</v>
      </c>
      <c r="E30" s="179">
        <v>0</v>
      </c>
      <c r="F30" s="181">
        <v>0</v>
      </c>
      <c r="G30" s="179">
        <v>0</v>
      </c>
      <c r="H30" s="180">
        <v>0</v>
      </c>
      <c r="I30" s="181">
        <v>85</v>
      </c>
    </row>
    <row r="31" spans="1:9" s="103" customFormat="1" ht="13.5" customHeight="1" x14ac:dyDescent="0.2">
      <c r="A31" s="102">
        <v>27</v>
      </c>
      <c r="B31" s="99">
        <v>19</v>
      </c>
      <c r="C31" s="179">
        <v>2</v>
      </c>
      <c r="D31" s="181">
        <v>0</v>
      </c>
      <c r="E31" s="179">
        <v>0</v>
      </c>
      <c r="F31" s="181">
        <v>0</v>
      </c>
      <c r="G31" s="179">
        <v>0</v>
      </c>
      <c r="H31" s="180">
        <v>0</v>
      </c>
      <c r="I31" s="181">
        <v>17</v>
      </c>
    </row>
    <row r="32" spans="1:9" s="103" customFormat="1" ht="13.5" customHeight="1" x14ac:dyDescent="0.2">
      <c r="A32" s="102">
        <v>28</v>
      </c>
      <c r="B32" s="99">
        <v>13</v>
      </c>
      <c r="C32" s="179">
        <v>2</v>
      </c>
      <c r="D32" s="181">
        <v>0</v>
      </c>
      <c r="E32" s="179">
        <v>0</v>
      </c>
      <c r="F32" s="181">
        <v>0</v>
      </c>
      <c r="G32" s="179">
        <v>2</v>
      </c>
      <c r="H32" s="180">
        <v>0</v>
      </c>
      <c r="I32" s="181">
        <v>9</v>
      </c>
    </row>
    <row r="33" spans="1:9" s="103" customFormat="1" ht="13.5" customHeight="1" x14ac:dyDescent="0.2">
      <c r="A33" s="102">
        <v>29</v>
      </c>
      <c r="B33" s="99">
        <v>17</v>
      </c>
      <c r="C33" s="179">
        <v>2</v>
      </c>
      <c r="D33" s="181">
        <v>0</v>
      </c>
      <c r="E33" s="179">
        <v>0</v>
      </c>
      <c r="F33" s="181">
        <v>0</v>
      </c>
      <c r="G33" s="179">
        <v>0</v>
      </c>
      <c r="H33" s="180">
        <v>0</v>
      </c>
      <c r="I33" s="181">
        <v>15</v>
      </c>
    </row>
    <row r="34" spans="1:9" s="103" customFormat="1" ht="21.75" customHeight="1" x14ac:dyDescent="0.2">
      <c r="A34" s="102">
        <v>30</v>
      </c>
      <c r="B34" s="99">
        <v>15</v>
      </c>
      <c r="C34" s="179">
        <v>2</v>
      </c>
      <c r="D34" s="181">
        <v>0</v>
      </c>
      <c r="E34" s="179">
        <v>0</v>
      </c>
      <c r="F34" s="181">
        <v>0</v>
      </c>
      <c r="G34" s="179">
        <v>1</v>
      </c>
      <c r="H34" s="180">
        <v>0</v>
      </c>
      <c r="I34" s="181">
        <v>12</v>
      </c>
    </row>
    <row r="35" spans="1:9" s="103" customFormat="1" ht="13.5" customHeight="1" x14ac:dyDescent="0.2">
      <c r="A35" s="102">
        <v>31</v>
      </c>
      <c r="B35" s="99">
        <v>12</v>
      </c>
      <c r="C35" s="179">
        <v>0</v>
      </c>
      <c r="D35" s="181">
        <v>1</v>
      </c>
      <c r="E35" s="179">
        <v>0</v>
      </c>
      <c r="F35" s="181">
        <v>0</v>
      </c>
      <c r="G35" s="179">
        <v>0</v>
      </c>
      <c r="H35" s="180">
        <v>0</v>
      </c>
      <c r="I35" s="181">
        <v>11</v>
      </c>
    </row>
    <row r="36" spans="1:9" s="103" customFormat="1" ht="13.5" customHeight="1" x14ac:dyDescent="0.2">
      <c r="A36" s="102">
        <v>32</v>
      </c>
      <c r="B36" s="99">
        <v>20</v>
      </c>
      <c r="C36" s="179">
        <v>3</v>
      </c>
      <c r="D36" s="181">
        <v>1</v>
      </c>
      <c r="E36" s="179">
        <v>0</v>
      </c>
      <c r="F36" s="181">
        <v>0</v>
      </c>
      <c r="G36" s="179">
        <v>1</v>
      </c>
      <c r="H36" s="180">
        <v>0</v>
      </c>
      <c r="I36" s="181">
        <v>15</v>
      </c>
    </row>
    <row r="37" spans="1:9" s="103" customFormat="1" ht="13.5" customHeight="1" x14ac:dyDescent="0.2">
      <c r="A37" s="102">
        <v>33</v>
      </c>
      <c r="B37" s="99">
        <v>29</v>
      </c>
      <c r="C37" s="179">
        <v>2</v>
      </c>
      <c r="D37" s="181">
        <v>4</v>
      </c>
      <c r="E37" s="179">
        <v>0</v>
      </c>
      <c r="F37" s="181">
        <v>0</v>
      </c>
      <c r="G37" s="179">
        <v>2</v>
      </c>
      <c r="H37" s="180">
        <v>0</v>
      </c>
      <c r="I37" s="181">
        <v>21</v>
      </c>
    </row>
    <row r="38" spans="1:9" s="103" customFormat="1" ht="13.5" customHeight="1" x14ac:dyDescent="0.2">
      <c r="A38" s="102">
        <v>34</v>
      </c>
      <c r="B38" s="99">
        <v>21</v>
      </c>
      <c r="C38" s="179">
        <v>4</v>
      </c>
      <c r="D38" s="181">
        <v>1</v>
      </c>
      <c r="E38" s="179">
        <v>0</v>
      </c>
      <c r="F38" s="181">
        <v>0</v>
      </c>
      <c r="G38" s="179">
        <v>3</v>
      </c>
      <c r="H38" s="180">
        <v>0</v>
      </c>
      <c r="I38" s="181">
        <v>13</v>
      </c>
    </row>
    <row r="39" spans="1:9" s="103" customFormat="1" ht="13.5" customHeight="1" x14ac:dyDescent="0.2">
      <c r="A39" s="102">
        <v>35</v>
      </c>
      <c r="B39" s="99">
        <v>22</v>
      </c>
      <c r="C39" s="179">
        <v>1</v>
      </c>
      <c r="D39" s="181">
        <v>1</v>
      </c>
      <c r="E39" s="179">
        <v>0</v>
      </c>
      <c r="F39" s="181">
        <v>0</v>
      </c>
      <c r="G39" s="179">
        <v>3</v>
      </c>
      <c r="H39" s="180">
        <v>0</v>
      </c>
      <c r="I39" s="181">
        <v>17</v>
      </c>
    </row>
    <row r="40" spans="1:9" s="103" customFormat="1" ht="13.5" customHeight="1" x14ac:dyDescent="0.2">
      <c r="A40" s="102">
        <v>36</v>
      </c>
      <c r="B40" s="99">
        <v>40</v>
      </c>
      <c r="C40" s="179">
        <v>1</v>
      </c>
      <c r="D40" s="181">
        <v>2</v>
      </c>
      <c r="E40" s="179">
        <v>0</v>
      </c>
      <c r="F40" s="181">
        <v>0</v>
      </c>
      <c r="G40" s="179">
        <v>9</v>
      </c>
      <c r="H40" s="180">
        <v>0</v>
      </c>
      <c r="I40" s="181">
        <v>28</v>
      </c>
    </row>
    <row r="41" spans="1:9" s="103" customFormat="1" ht="13.5" customHeight="1" x14ac:dyDescent="0.2">
      <c r="A41" s="102">
        <v>37</v>
      </c>
      <c r="B41" s="99">
        <v>29</v>
      </c>
      <c r="C41" s="179">
        <v>1</v>
      </c>
      <c r="D41" s="181">
        <v>3</v>
      </c>
      <c r="E41" s="179">
        <v>0</v>
      </c>
      <c r="F41" s="181">
        <v>0</v>
      </c>
      <c r="G41" s="179">
        <v>6</v>
      </c>
      <c r="H41" s="180">
        <v>0</v>
      </c>
      <c r="I41" s="181">
        <v>19</v>
      </c>
    </row>
    <row r="42" spans="1:9" s="103" customFormat="1" ht="13.5" customHeight="1" x14ac:dyDescent="0.2">
      <c r="A42" s="102">
        <v>38</v>
      </c>
      <c r="B42" s="99">
        <v>38</v>
      </c>
      <c r="C42" s="179">
        <v>6</v>
      </c>
      <c r="D42" s="181">
        <v>3</v>
      </c>
      <c r="E42" s="179">
        <v>0</v>
      </c>
      <c r="F42" s="181">
        <v>0</v>
      </c>
      <c r="G42" s="179">
        <v>12</v>
      </c>
      <c r="H42" s="180">
        <v>0</v>
      </c>
      <c r="I42" s="181">
        <v>17</v>
      </c>
    </row>
    <row r="43" spans="1:9" s="103" customFormat="1" ht="13.5" customHeight="1" x14ac:dyDescent="0.2">
      <c r="A43" s="102">
        <v>39</v>
      </c>
      <c r="B43" s="99">
        <v>56</v>
      </c>
      <c r="C43" s="179">
        <v>11</v>
      </c>
      <c r="D43" s="181">
        <v>7</v>
      </c>
      <c r="E43" s="179">
        <v>0</v>
      </c>
      <c r="F43" s="181">
        <v>0</v>
      </c>
      <c r="G43" s="179">
        <v>17</v>
      </c>
      <c r="H43" s="180">
        <v>0</v>
      </c>
      <c r="I43" s="181">
        <v>21</v>
      </c>
    </row>
    <row r="44" spans="1:9" s="103" customFormat="1" ht="21.75" customHeight="1" x14ac:dyDescent="0.2">
      <c r="A44" s="102">
        <v>40</v>
      </c>
      <c r="B44" s="99">
        <v>57</v>
      </c>
      <c r="C44" s="179">
        <v>5</v>
      </c>
      <c r="D44" s="181">
        <v>9</v>
      </c>
      <c r="E44" s="179">
        <v>0</v>
      </c>
      <c r="F44" s="181">
        <v>0</v>
      </c>
      <c r="G44" s="179">
        <v>24</v>
      </c>
      <c r="H44" s="180">
        <v>1</v>
      </c>
      <c r="I44" s="181">
        <v>18</v>
      </c>
    </row>
    <row r="45" spans="1:9" s="103" customFormat="1" ht="13.5" customHeight="1" x14ac:dyDescent="0.2">
      <c r="A45" s="102">
        <v>41</v>
      </c>
      <c r="B45" s="99">
        <v>63</v>
      </c>
      <c r="C45" s="179">
        <v>10</v>
      </c>
      <c r="D45" s="181">
        <v>11</v>
      </c>
      <c r="E45" s="179">
        <v>0</v>
      </c>
      <c r="F45" s="181">
        <v>0</v>
      </c>
      <c r="G45" s="179">
        <v>21</v>
      </c>
      <c r="H45" s="180">
        <v>1</v>
      </c>
      <c r="I45" s="181">
        <v>20</v>
      </c>
    </row>
    <row r="46" spans="1:9" s="103" customFormat="1" ht="13.5" customHeight="1" x14ac:dyDescent="0.2">
      <c r="A46" s="102">
        <v>42</v>
      </c>
      <c r="B46" s="99">
        <v>43</v>
      </c>
      <c r="C46" s="179">
        <v>6</v>
      </c>
      <c r="D46" s="181">
        <v>9</v>
      </c>
      <c r="E46" s="179">
        <v>0</v>
      </c>
      <c r="F46" s="181">
        <v>0</v>
      </c>
      <c r="G46" s="179">
        <v>13</v>
      </c>
      <c r="H46" s="180">
        <v>1</v>
      </c>
      <c r="I46" s="181">
        <v>14</v>
      </c>
    </row>
    <row r="47" spans="1:9" s="103" customFormat="1" ht="13.5" customHeight="1" x14ac:dyDescent="0.2">
      <c r="A47" s="102">
        <v>43</v>
      </c>
      <c r="B47" s="99">
        <v>64</v>
      </c>
      <c r="C47" s="179">
        <v>8</v>
      </c>
      <c r="D47" s="181">
        <v>19</v>
      </c>
      <c r="E47" s="179">
        <v>0</v>
      </c>
      <c r="F47" s="181">
        <v>0</v>
      </c>
      <c r="G47" s="179">
        <v>17</v>
      </c>
      <c r="H47" s="180">
        <v>0</v>
      </c>
      <c r="I47" s="181">
        <v>20</v>
      </c>
    </row>
    <row r="48" spans="1:9" s="103" customFormat="1" ht="13.5" customHeight="1" x14ac:dyDescent="0.2">
      <c r="A48" s="102">
        <v>44</v>
      </c>
      <c r="B48" s="99">
        <v>89</v>
      </c>
      <c r="C48" s="179">
        <v>20</v>
      </c>
      <c r="D48" s="181">
        <v>14</v>
      </c>
      <c r="E48" s="179">
        <v>0</v>
      </c>
      <c r="F48" s="181">
        <v>0</v>
      </c>
      <c r="G48" s="179">
        <v>28</v>
      </c>
      <c r="H48" s="180">
        <v>5</v>
      </c>
      <c r="I48" s="181">
        <v>22</v>
      </c>
    </row>
    <row r="49" spans="1:9" s="103" customFormat="1" ht="13.5" customHeight="1" x14ac:dyDescent="0.2">
      <c r="A49" s="102">
        <v>45</v>
      </c>
      <c r="B49" s="99">
        <v>93</v>
      </c>
      <c r="C49" s="179">
        <v>18</v>
      </c>
      <c r="D49" s="181">
        <v>25</v>
      </c>
      <c r="E49" s="179">
        <v>0</v>
      </c>
      <c r="F49" s="181">
        <v>0</v>
      </c>
      <c r="G49" s="179">
        <v>31</v>
      </c>
      <c r="H49" s="180">
        <v>2</v>
      </c>
      <c r="I49" s="181">
        <v>17</v>
      </c>
    </row>
    <row r="50" spans="1:9" s="103" customFormat="1" ht="13.5" customHeight="1" x14ac:dyDescent="0.2">
      <c r="A50" s="102">
        <v>46</v>
      </c>
      <c r="B50" s="99">
        <v>110</v>
      </c>
      <c r="C50" s="179">
        <v>28</v>
      </c>
      <c r="D50" s="181">
        <v>21</v>
      </c>
      <c r="E50" s="179">
        <v>0</v>
      </c>
      <c r="F50" s="181">
        <v>0</v>
      </c>
      <c r="G50" s="179">
        <v>42</v>
      </c>
      <c r="H50" s="180">
        <v>3</v>
      </c>
      <c r="I50" s="181">
        <v>16</v>
      </c>
    </row>
    <row r="51" spans="1:9" s="103" customFormat="1" ht="13.5" customHeight="1" x14ac:dyDescent="0.2">
      <c r="A51" s="102">
        <v>47</v>
      </c>
      <c r="B51" s="99">
        <v>128</v>
      </c>
      <c r="C51" s="179">
        <v>19</v>
      </c>
      <c r="D51" s="181">
        <v>22</v>
      </c>
      <c r="E51" s="179">
        <v>0</v>
      </c>
      <c r="F51" s="181">
        <v>0</v>
      </c>
      <c r="G51" s="179">
        <v>56</v>
      </c>
      <c r="H51" s="180">
        <v>5</v>
      </c>
      <c r="I51" s="181">
        <v>26</v>
      </c>
    </row>
    <row r="52" spans="1:9" s="103" customFormat="1" ht="13.5" customHeight="1" x14ac:dyDescent="0.2">
      <c r="A52" s="102">
        <v>48</v>
      </c>
      <c r="B52" s="99">
        <v>155</v>
      </c>
      <c r="C52" s="179">
        <v>32</v>
      </c>
      <c r="D52" s="181">
        <v>22</v>
      </c>
      <c r="E52" s="179">
        <v>0</v>
      </c>
      <c r="F52" s="181">
        <v>0</v>
      </c>
      <c r="G52" s="179">
        <v>74</v>
      </c>
      <c r="H52" s="180">
        <v>2</v>
      </c>
      <c r="I52" s="181">
        <v>25</v>
      </c>
    </row>
    <row r="53" spans="1:9" s="103" customFormat="1" ht="13.5" customHeight="1" x14ac:dyDescent="0.2">
      <c r="A53" s="102">
        <v>49</v>
      </c>
      <c r="B53" s="99">
        <v>169</v>
      </c>
      <c r="C53" s="179">
        <v>37</v>
      </c>
      <c r="D53" s="181">
        <v>28</v>
      </c>
      <c r="E53" s="179">
        <v>0</v>
      </c>
      <c r="F53" s="181">
        <v>0</v>
      </c>
      <c r="G53" s="179">
        <v>74</v>
      </c>
      <c r="H53" s="180">
        <v>5</v>
      </c>
      <c r="I53" s="181">
        <v>25</v>
      </c>
    </row>
    <row r="54" spans="1:9" s="103" customFormat="1" ht="21.75" customHeight="1" x14ac:dyDescent="0.2">
      <c r="A54" s="102">
        <v>50</v>
      </c>
      <c r="B54" s="99">
        <v>197</v>
      </c>
      <c r="C54" s="179">
        <v>46</v>
      </c>
      <c r="D54" s="181">
        <v>30</v>
      </c>
      <c r="E54" s="179">
        <v>0</v>
      </c>
      <c r="F54" s="181">
        <v>0</v>
      </c>
      <c r="G54" s="179">
        <v>84</v>
      </c>
      <c r="H54" s="180">
        <v>6</v>
      </c>
      <c r="I54" s="181">
        <v>31</v>
      </c>
    </row>
    <row r="55" spans="1:9" s="103" customFormat="1" ht="13.5" customHeight="1" x14ac:dyDescent="0.2">
      <c r="A55" s="102">
        <v>51</v>
      </c>
      <c r="B55" s="99">
        <v>265</v>
      </c>
      <c r="C55" s="179">
        <v>59</v>
      </c>
      <c r="D55" s="181">
        <v>74</v>
      </c>
      <c r="E55" s="179">
        <v>0</v>
      </c>
      <c r="F55" s="181">
        <v>0</v>
      </c>
      <c r="G55" s="179">
        <v>91</v>
      </c>
      <c r="H55" s="180">
        <v>5</v>
      </c>
      <c r="I55" s="181">
        <v>36</v>
      </c>
    </row>
    <row r="56" spans="1:9" s="103" customFormat="1" ht="13.5" customHeight="1" x14ac:dyDescent="0.2">
      <c r="A56" s="102">
        <v>52</v>
      </c>
      <c r="B56" s="99">
        <v>296</v>
      </c>
      <c r="C56" s="179">
        <v>71</v>
      </c>
      <c r="D56" s="181">
        <v>69</v>
      </c>
      <c r="E56" s="179">
        <v>0</v>
      </c>
      <c r="F56" s="181">
        <v>0</v>
      </c>
      <c r="G56" s="179">
        <v>116</v>
      </c>
      <c r="H56" s="180">
        <v>9</v>
      </c>
      <c r="I56" s="181">
        <v>31</v>
      </c>
    </row>
    <row r="57" spans="1:9" s="103" customFormat="1" ht="13.5" customHeight="1" x14ac:dyDescent="0.2">
      <c r="A57" s="102">
        <v>53</v>
      </c>
      <c r="B57" s="99">
        <v>369</v>
      </c>
      <c r="C57" s="179">
        <v>94</v>
      </c>
      <c r="D57" s="181">
        <v>77</v>
      </c>
      <c r="E57" s="179">
        <v>0</v>
      </c>
      <c r="F57" s="181">
        <v>0</v>
      </c>
      <c r="G57" s="179">
        <v>158</v>
      </c>
      <c r="H57" s="180">
        <v>5</v>
      </c>
      <c r="I57" s="181">
        <v>35</v>
      </c>
    </row>
    <row r="58" spans="1:9" s="103" customFormat="1" ht="13.5" customHeight="1" x14ac:dyDescent="0.2">
      <c r="A58" s="102">
        <v>54</v>
      </c>
      <c r="B58" s="99">
        <v>530</v>
      </c>
      <c r="C58" s="179">
        <v>176</v>
      </c>
      <c r="D58" s="181">
        <v>137</v>
      </c>
      <c r="E58" s="179">
        <v>0</v>
      </c>
      <c r="F58" s="181">
        <v>0</v>
      </c>
      <c r="G58" s="179">
        <v>172</v>
      </c>
      <c r="H58" s="180">
        <v>10</v>
      </c>
      <c r="I58" s="181">
        <v>35</v>
      </c>
    </row>
    <row r="59" spans="1:9" s="103" customFormat="1" ht="13.5" customHeight="1" x14ac:dyDescent="0.2">
      <c r="A59" s="102">
        <v>55</v>
      </c>
      <c r="B59" s="99">
        <v>539</v>
      </c>
      <c r="C59" s="179">
        <v>183</v>
      </c>
      <c r="D59" s="181">
        <v>137</v>
      </c>
      <c r="E59" s="179">
        <v>0</v>
      </c>
      <c r="F59" s="181">
        <v>0</v>
      </c>
      <c r="G59" s="179">
        <v>171</v>
      </c>
      <c r="H59" s="180">
        <v>8</v>
      </c>
      <c r="I59" s="181">
        <v>40</v>
      </c>
    </row>
    <row r="60" spans="1:9" s="103" customFormat="1" ht="13.5" customHeight="1" x14ac:dyDescent="0.2">
      <c r="A60" s="102">
        <v>56</v>
      </c>
      <c r="B60" s="99">
        <v>685</v>
      </c>
      <c r="C60" s="179">
        <v>218</v>
      </c>
      <c r="D60" s="181">
        <v>185</v>
      </c>
      <c r="E60" s="179">
        <v>0</v>
      </c>
      <c r="F60" s="181">
        <v>0</v>
      </c>
      <c r="G60" s="179">
        <v>209</v>
      </c>
      <c r="H60" s="180">
        <v>20</v>
      </c>
      <c r="I60" s="181">
        <v>53</v>
      </c>
    </row>
    <row r="61" spans="1:9" s="103" customFormat="1" ht="13.5" customHeight="1" x14ac:dyDescent="0.2">
      <c r="A61" s="102">
        <v>57</v>
      </c>
      <c r="B61" s="99">
        <v>806</v>
      </c>
      <c r="C61" s="179">
        <v>302</v>
      </c>
      <c r="D61" s="181">
        <v>216</v>
      </c>
      <c r="E61" s="179">
        <v>0</v>
      </c>
      <c r="F61" s="181">
        <v>0</v>
      </c>
      <c r="G61" s="179">
        <v>225</v>
      </c>
      <c r="H61" s="180">
        <v>13</v>
      </c>
      <c r="I61" s="181">
        <v>50</v>
      </c>
    </row>
    <row r="62" spans="1:9" s="103" customFormat="1" ht="13.5" customHeight="1" x14ac:dyDescent="0.2">
      <c r="A62" s="102">
        <v>58</v>
      </c>
      <c r="B62" s="99">
        <v>1001</v>
      </c>
      <c r="C62" s="179">
        <v>368</v>
      </c>
      <c r="D62" s="181">
        <v>301</v>
      </c>
      <c r="E62" s="179">
        <v>0</v>
      </c>
      <c r="F62" s="181">
        <v>0</v>
      </c>
      <c r="G62" s="179">
        <v>264</v>
      </c>
      <c r="H62" s="180">
        <v>19</v>
      </c>
      <c r="I62" s="181">
        <v>49</v>
      </c>
    </row>
    <row r="63" spans="1:9" s="103" customFormat="1" ht="13.5" customHeight="1" x14ac:dyDescent="0.2">
      <c r="A63" s="102">
        <v>59</v>
      </c>
      <c r="B63" s="99">
        <v>1118</v>
      </c>
      <c r="C63" s="179">
        <v>442</v>
      </c>
      <c r="D63" s="181">
        <v>351</v>
      </c>
      <c r="E63" s="179">
        <v>0</v>
      </c>
      <c r="F63" s="181">
        <v>0</v>
      </c>
      <c r="G63" s="179">
        <v>271</v>
      </c>
      <c r="H63" s="180">
        <v>17</v>
      </c>
      <c r="I63" s="181">
        <v>37</v>
      </c>
    </row>
    <row r="64" spans="1:9" s="103" customFormat="1" ht="21.75" customHeight="1" x14ac:dyDescent="0.2">
      <c r="A64" s="102">
        <v>60</v>
      </c>
      <c r="B64" s="99">
        <v>4708</v>
      </c>
      <c r="C64" s="179">
        <v>566</v>
      </c>
      <c r="D64" s="181">
        <v>21</v>
      </c>
      <c r="E64" s="179">
        <v>282</v>
      </c>
      <c r="F64" s="181">
        <v>3426</v>
      </c>
      <c r="G64" s="179">
        <v>353</v>
      </c>
      <c r="H64" s="180">
        <v>20</v>
      </c>
      <c r="I64" s="181">
        <v>40</v>
      </c>
    </row>
    <row r="65" spans="1:9" s="103" customFormat="1" ht="13.5" customHeight="1" x14ac:dyDescent="0.2">
      <c r="A65" s="102">
        <v>61</v>
      </c>
      <c r="B65" s="99">
        <v>6079</v>
      </c>
      <c r="C65" s="179">
        <v>665</v>
      </c>
      <c r="D65" s="181">
        <v>0</v>
      </c>
      <c r="E65" s="179">
        <v>552</v>
      </c>
      <c r="F65" s="181">
        <v>4387</v>
      </c>
      <c r="G65" s="179">
        <v>388</v>
      </c>
      <c r="H65" s="180">
        <v>34</v>
      </c>
      <c r="I65" s="181">
        <v>53</v>
      </c>
    </row>
    <row r="66" spans="1:9" s="103" customFormat="1" ht="13.5" customHeight="1" x14ac:dyDescent="0.2">
      <c r="A66" s="102">
        <v>62</v>
      </c>
      <c r="B66" s="99">
        <v>7523</v>
      </c>
      <c r="C66" s="179">
        <v>756</v>
      </c>
      <c r="D66" s="181">
        <v>0</v>
      </c>
      <c r="E66" s="179">
        <v>1575</v>
      </c>
      <c r="F66" s="181">
        <v>4684</v>
      </c>
      <c r="G66" s="179">
        <v>426</v>
      </c>
      <c r="H66" s="180">
        <v>35</v>
      </c>
      <c r="I66" s="181">
        <v>47</v>
      </c>
    </row>
    <row r="67" spans="1:9" s="103" customFormat="1" ht="13.5" customHeight="1" x14ac:dyDescent="0.2">
      <c r="A67" s="102">
        <v>63</v>
      </c>
      <c r="B67" s="99">
        <v>8302</v>
      </c>
      <c r="C67" s="179">
        <v>791</v>
      </c>
      <c r="D67" s="181">
        <v>0</v>
      </c>
      <c r="E67" s="179">
        <v>2051</v>
      </c>
      <c r="F67" s="181">
        <v>4912</v>
      </c>
      <c r="G67" s="179">
        <v>465</v>
      </c>
      <c r="H67" s="180">
        <v>44</v>
      </c>
      <c r="I67" s="181">
        <v>39</v>
      </c>
    </row>
    <row r="68" spans="1:9" s="103" customFormat="1" ht="13.5" customHeight="1" x14ac:dyDescent="0.2">
      <c r="A68" s="102">
        <v>64</v>
      </c>
      <c r="B68" s="99">
        <v>8730</v>
      </c>
      <c r="C68" s="179">
        <v>820</v>
      </c>
      <c r="D68" s="181">
        <v>0</v>
      </c>
      <c r="E68" s="179">
        <v>2375</v>
      </c>
      <c r="F68" s="181">
        <v>4950</v>
      </c>
      <c r="G68" s="179">
        <v>505</v>
      </c>
      <c r="H68" s="180">
        <v>42</v>
      </c>
      <c r="I68" s="181">
        <v>38</v>
      </c>
    </row>
    <row r="69" spans="1:9" s="103" customFormat="1" ht="13.5" customHeight="1" x14ac:dyDescent="0.2">
      <c r="A69" s="102">
        <v>65</v>
      </c>
      <c r="B69" s="99">
        <v>11062</v>
      </c>
      <c r="C69" s="179">
        <v>57</v>
      </c>
      <c r="D69" s="181">
        <v>0</v>
      </c>
      <c r="E69" s="179">
        <v>5558</v>
      </c>
      <c r="F69" s="181">
        <v>4817</v>
      </c>
      <c r="G69" s="179">
        <v>554</v>
      </c>
      <c r="H69" s="180">
        <v>36</v>
      </c>
      <c r="I69" s="181">
        <v>40</v>
      </c>
    </row>
    <row r="70" spans="1:9" s="103" customFormat="1" ht="13.5" customHeight="1" x14ac:dyDescent="0.2">
      <c r="A70" s="102">
        <v>66</v>
      </c>
      <c r="B70" s="99">
        <v>11484</v>
      </c>
      <c r="C70" s="179">
        <v>0</v>
      </c>
      <c r="D70" s="181">
        <v>0</v>
      </c>
      <c r="E70" s="179">
        <v>6153</v>
      </c>
      <c r="F70" s="181">
        <v>4647</v>
      </c>
      <c r="G70" s="179">
        <v>602</v>
      </c>
      <c r="H70" s="180">
        <v>54</v>
      </c>
      <c r="I70" s="181">
        <v>28</v>
      </c>
    </row>
    <row r="71" spans="1:9" s="103" customFormat="1" ht="13.5" customHeight="1" x14ac:dyDescent="0.2">
      <c r="A71" s="102">
        <v>67</v>
      </c>
      <c r="B71" s="99">
        <v>11248</v>
      </c>
      <c r="C71" s="179">
        <v>0</v>
      </c>
      <c r="D71" s="181">
        <v>0</v>
      </c>
      <c r="E71" s="179">
        <v>6013</v>
      </c>
      <c r="F71" s="181">
        <v>4464</v>
      </c>
      <c r="G71" s="179">
        <v>695</v>
      </c>
      <c r="H71" s="180">
        <v>50</v>
      </c>
      <c r="I71" s="181">
        <v>26</v>
      </c>
    </row>
    <row r="72" spans="1:9" s="103" customFormat="1" ht="13.5" customHeight="1" x14ac:dyDescent="0.2">
      <c r="A72" s="102">
        <v>68</v>
      </c>
      <c r="B72" s="99">
        <v>10205</v>
      </c>
      <c r="C72" s="179">
        <v>0</v>
      </c>
      <c r="D72" s="181">
        <v>0</v>
      </c>
      <c r="E72" s="179">
        <v>5548</v>
      </c>
      <c r="F72" s="181">
        <v>3917</v>
      </c>
      <c r="G72" s="179">
        <v>663</v>
      </c>
      <c r="H72" s="180">
        <v>55</v>
      </c>
      <c r="I72" s="181">
        <v>22</v>
      </c>
    </row>
    <row r="73" spans="1:9" s="103" customFormat="1" ht="13.5" customHeight="1" x14ac:dyDescent="0.2">
      <c r="A73" s="102">
        <v>69</v>
      </c>
      <c r="B73" s="99">
        <v>9285</v>
      </c>
      <c r="C73" s="179">
        <v>0</v>
      </c>
      <c r="D73" s="181">
        <v>0</v>
      </c>
      <c r="E73" s="179">
        <v>5057</v>
      </c>
      <c r="F73" s="181">
        <v>3470</v>
      </c>
      <c r="G73" s="179">
        <v>685</v>
      </c>
      <c r="H73" s="180">
        <v>45</v>
      </c>
      <c r="I73" s="181">
        <v>28</v>
      </c>
    </row>
    <row r="74" spans="1:9" s="103" customFormat="1" ht="21.75" customHeight="1" x14ac:dyDescent="0.2">
      <c r="A74" s="102">
        <v>70</v>
      </c>
      <c r="B74" s="99">
        <v>8744</v>
      </c>
      <c r="C74" s="179">
        <v>0</v>
      </c>
      <c r="D74" s="181">
        <v>0</v>
      </c>
      <c r="E74" s="179">
        <v>4792</v>
      </c>
      <c r="F74" s="181">
        <v>3131</v>
      </c>
      <c r="G74" s="179">
        <v>736</v>
      </c>
      <c r="H74" s="180">
        <v>56</v>
      </c>
      <c r="I74" s="181">
        <v>29</v>
      </c>
    </row>
    <row r="75" spans="1:9" s="103" customFormat="1" ht="13.5" customHeight="1" x14ac:dyDescent="0.2">
      <c r="A75" s="102">
        <v>71</v>
      </c>
      <c r="B75" s="99">
        <v>8230</v>
      </c>
      <c r="C75" s="179">
        <v>0</v>
      </c>
      <c r="D75" s="181">
        <v>0</v>
      </c>
      <c r="E75" s="179">
        <v>4588</v>
      </c>
      <c r="F75" s="181">
        <v>2875</v>
      </c>
      <c r="G75" s="179">
        <v>697</v>
      </c>
      <c r="H75" s="180">
        <v>48</v>
      </c>
      <c r="I75" s="181">
        <v>22</v>
      </c>
    </row>
    <row r="76" spans="1:9" s="103" customFormat="1" ht="13.5" customHeight="1" x14ac:dyDescent="0.2">
      <c r="A76" s="102">
        <v>72</v>
      </c>
      <c r="B76" s="99">
        <v>7796</v>
      </c>
      <c r="C76" s="179">
        <v>0</v>
      </c>
      <c r="D76" s="181">
        <v>0</v>
      </c>
      <c r="E76" s="179">
        <v>4239</v>
      </c>
      <c r="F76" s="181">
        <v>2664</v>
      </c>
      <c r="G76" s="179">
        <v>807</v>
      </c>
      <c r="H76" s="180">
        <v>69</v>
      </c>
      <c r="I76" s="181">
        <v>17</v>
      </c>
    </row>
    <row r="77" spans="1:9" s="103" customFormat="1" ht="13.5" customHeight="1" x14ac:dyDescent="0.2">
      <c r="A77" s="102">
        <v>73</v>
      </c>
      <c r="B77" s="99">
        <v>7754</v>
      </c>
      <c r="C77" s="179">
        <v>0</v>
      </c>
      <c r="D77" s="181">
        <v>0</v>
      </c>
      <c r="E77" s="179">
        <v>4176</v>
      </c>
      <c r="F77" s="181">
        <v>2580</v>
      </c>
      <c r="G77" s="179">
        <v>897</v>
      </c>
      <c r="H77" s="180">
        <v>77</v>
      </c>
      <c r="I77" s="181">
        <v>24</v>
      </c>
    </row>
    <row r="78" spans="1:9" s="103" customFormat="1" ht="13.5" customHeight="1" x14ac:dyDescent="0.2">
      <c r="A78" s="102">
        <v>74</v>
      </c>
      <c r="B78" s="99">
        <v>7554</v>
      </c>
      <c r="C78" s="179">
        <v>0</v>
      </c>
      <c r="D78" s="181">
        <v>0</v>
      </c>
      <c r="E78" s="179">
        <v>4114</v>
      </c>
      <c r="F78" s="181">
        <v>2349</v>
      </c>
      <c r="G78" s="179">
        <v>1008</v>
      </c>
      <c r="H78" s="180">
        <v>67</v>
      </c>
      <c r="I78" s="181">
        <v>16</v>
      </c>
    </row>
    <row r="79" spans="1:9" s="103" customFormat="1" ht="13.5" customHeight="1" x14ac:dyDescent="0.2">
      <c r="A79" s="102">
        <v>75</v>
      </c>
      <c r="B79" s="99">
        <v>7598</v>
      </c>
      <c r="C79" s="179">
        <v>0</v>
      </c>
      <c r="D79" s="181">
        <v>0</v>
      </c>
      <c r="E79" s="179">
        <v>3935</v>
      </c>
      <c r="F79" s="181">
        <v>2393</v>
      </c>
      <c r="G79" s="179">
        <v>1160</v>
      </c>
      <c r="H79" s="180">
        <v>90</v>
      </c>
      <c r="I79" s="181">
        <v>20</v>
      </c>
    </row>
    <row r="80" spans="1:9" s="103" customFormat="1" ht="13.5" customHeight="1" x14ac:dyDescent="0.2">
      <c r="A80" s="102">
        <v>76</v>
      </c>
      <c r="B80" s="99">
        <v>7429</v>
      </c>
      <c r="C80" s="179">
        <v>0</v>
      </c>
      <c r="D80" s="181">
        <v>0</v>
      </c>
      <c r="E80" s="179">
        <v>3867</v>
      </c>
      <c r="F80" s="181">
        <v>2195</v>
      </c>
      <c r="G80" s="179">
        <v>1256</v>
      </c>
      <c r="H80" s="180">
        <v>104</v>
      </c>
      <c r="I80" s="181">
        <v>7</v>
      </c>
    </row>
    <row r="81" spans="1:9" s="103" customFormat="1" ht="13.5" customHeight="1" x14ac:dyDescent="0.2">
      <c r="A81" s="102">
        <v>77</v>
      </c>
      <c r="B81" s="99">
        <v>6111</v>
      </c>
      <c r="C81" s="179">
        <v>0</v>
      </c>
      <c r="D81" s="181">
        <v>0</v>
      </c>
      <c r="E81" s="179">
        <v>3134</v>
      </c>
      <c r="F81" s="181">
        <v>1816</v>
      </c>
      <c r="G81" s="179">
        <v>1050</v>
      </c>
      <c r="H81" s="180">
        <v>87</v>
      </c>
      <c r="I81" s="181">
        <v>24</v>
      </c>
    </row>
    <row r="82" spans="1:9" s="103" customFormat="1" ht="13.5" customHeight="1" x14ac:dyDescent="0.2">
      <c r="A82" s="102">
        <v>78</v>
      </c>
      <c r="B82" s="99">
        <v>4928</v>
      </c>
      <c r="C82" s="179">
        <v>0</v>
      </c>
      <c r="D82" s="181">
        <v>0</v>
      </c>
      <c r="E82" s="179">
        <v>2333</v>
      </c>
      <c r="F82" s="181">
        <v>1534</v>
      </c>
      <c r="G82" s="179">
        <v>977</v>
      </c>
      <c r="H82" s="180">
        <v>76</v>
      </c>
      <c r="I82" s="181">
        <v>8</v>
      </c>
    </row>
    <row r="83" spans="1:9" s="103" customFormat="1" ht="13.5" customHeight="1" x14ac:dyDescent="0.2">
      <c r="A83" s="102">
        <v>79</v>
      </c>
      <c r="B83" s="99">
        <v>6199</v>
      </c>
      <c r="C83" s="179">
        <v>0</v>
      </c>
      <c r="D83" s="181">
        <v>0</v>
      </c>
      <c r="E83" s="179">
        <v>2905</v>
      </c>
      <c r="F83" s="181">
        <v>1830</v>
      </c>
      <c r="G83" s="179">
        <v>1332</v>
      </c>
      <c r="H83" s="180">
        <v>112</v>
      </c>
      <c r="I83" s="181">
        <v>20</v>
      </c>
    </row>
    <row r="84" spans="1:9" s="103" customFormat="1" ht="21.75" customHeight="1" x14ac:dyDescent="0.2">
      <c r="A84" s="102">
        <v>80</v>
      </c>
      <c r="B84" s="99">
        <v>6025</v>
      </c>
      <c r="C84" s="179">
        <v>0</v>
      </c>
      <c r="D84" s="181">
        <v>0</v>
      </c>
      <c r="E84" s="179">
        <v>2755</v>
      </c>
      <c r="F84" s="181">
        <v>1719</v>
      </c>
      <c r="G84" s="179">
        <v>1426</v>
      </c>
      <c r="H84" s="180">
        <v>113</v>
      </c>
      <c r="I84" s="181">
        <v>12</v>
      </c>
    </row>
    <row r="85" spans="1:9" s="103" customFormat="1" ht="13.5" customHeight="1" x14ac:dyDescent="0.2">
      <c r="A85" s="102">
        <v>81</v>
      </c>
      <c r="B85" s="99">
        <v>5996</v>
      </c>
      <c r="C85" s="179">
        <v>0</v>
      </c>
      <c r="D85" s="181">
        <v>0</v>
      </c>
      <c r="E85" s="179">
        <v>2700</v>
      </c>
      <c r="F85" s="181">
        <v>1648</v>
      </c>
      <c r="G85" s="179">
        <v>1517</v>
      </c>
      <c r="H85" s="180">
        <v>127</v>
      </c>
      <c r="I85" s="181">
        <v>4</v>
      </c>
    </row>
    <row r="86" spans="1:9" s="103" customFormat="1" ht="13.5" customHeight="1" x14ac:dyDescent="0.2">
      <c r="A86" s="102">
        <v>82</v>
      </c>
      <c r="B86" s="99">
        <v>6804</v>
      </c>
      <c r="C86" s="179">
        <v>0</v>
      </c>
      <c r="D86" s="181">
        <v>0</v>
      </c>
      <c r="E86" s="179">
        <v>2885</v>
      </c>
      <c r="F86" s="181">
        <v>1882</v>
      </c>
      <c r="G86" s="179">
        <v>1891</v>
      </c>
      <c r="H86" s="180">
        <v>137</v>
      </c>
      <c r="I86" s="181">
        <v>9</v>
      </c>
    </row>
    <row r="87" spans="1:9" s="103" customFormat="1" ht="13.5" customHeight="1" x14ac:dyDescent="0.2">
      <c r="A87" s="102">
        <v>83</v>
      </c>
      <c r="B87" s="99">
        <v>6917</v>
      </c>
      <c r="C87" s="179">
        <v>0</v>
      </c>
      <c r="D87" s="181">
        <v>0</v>
      </c>
      <c r="E87" s="179">
        <v>2789</v>
      </c>
      <c r="F87" s="181">
        <v>1899</v>
      </c>
      <c r="G87" s="179">
        <v>2051</v>
      </c>
      <c r="H87" s="180">
        <v>165</v>
      </c>
      <c r="I87" s="181">
        <v>13</v>
      </c>
    </row>
    <row r="88" spans="1:9" s="103" customFormat="1" ht="13.5" customHeight="1" x14ac:dyDescent="0.2">
      <c r="A88" s="102">
        <v>84</v>
      </c>
      <c r="B88" s="99">
        <v>6081</v>
      </c>
      <c r="C88" s="179">
        <v>0</v>
      </c>
      <c r="D88" s="181">
        <v>0</v>
      </c>
      <c r="E88" s="179">
        <v>2343</v>
      </c>
      <c r="F88" s="181">
        <v>1521</v>
      </c>
      <c r="G88" s="179">
        <v>2071</v>
      </c>
      <c r="H88" s="180">
        <v>144</v>
      </c>
      <c r="I88" s="181">
        <v>2</v>
      </c>
    </row>
    <row r="89" spans="1:9" s="103" customFormat="1" ht="13.5" customHeight="1" x14ac:dyDescent="0.2">
      <c r="A89" s="102">
        <v>85</v>
      </c>
      <c r="B89" s="99">
        <v>4009</v>
      </c>
      <c r="C89" s="179">
        <v>0</v>
      </c>
      <c r="D89" s="181">
        <v>0</v>
      </c>
      <c r="E89" s="179">
        <v>1506</v>
      </c>
      <c r="F89" s="181">
        <v>984</v>
      </c>
      <c r="G89" s="179">
        <v>1398</v>
      </c>
      <c r="H89" s="180">
        <v>117</v>
      </c>
      <c r="I89" s="181">
        <v>4</v>
      </c>
    </row>
    <row r="90" spans="1:9" s="270" customFormat="1" ht="17.25" customHeight="1" x14ac:dyDescent="0.2">
      <c r="A90" s="265" t="s">
        <v>90</v>
      </c>
      <c r="B90" s="266">
        <v>21562</v>
      </c>
      <c r="C90" s="267">
        <v>0</v>
      </c>
      <c r="D90" s="268">
        <v>0</v>
      </c>
      <c r="E90" s="267">
        <v>6447</v>
      </c>
      <c r="F90" s="268">
        <v>5292</v>
      </c>
      <c r="G90" s="267">
        <v>9159</v>
      </c>
      <c r="H90" s="269">
        <v>651</v>
      </c>
      <c r="I90" s="268">
        <v>13</v>
      </c>
    </row>
    <row r="91" spans="1:9" s="100" customFormat="1" ht="15" x14ac:dyDescent="0.2">
      <c r="A91" s="100" t="s">
        <v>96</v>
      </c>
      <c r="E91" s="100" t="s">
        <v>245</v>
      </c>
    </row>
    <row r="92" spans="1:9" s="100" customFormat="1" ht="15" x14ac:dyDescent="0.2">
      <c r="A92" s="100" t="s">
        <v>101</v>
      </c>
      <c r="E92" s="100" t="s">
        <v>249</v>
      </c>
    </row>
    <row r="93" spans="1:9" s="100" customFormat="1" ht="15" x14ac:dyDescent="0.2"/>
    <row r="94" spans="1:9" ht="15.75" customHeight="1" x14ac:dyDescent="0.2"/>
    <row r="95" spans="1:9" ht="15.75" customHeight="1" x14ac:dyDescent="0.2"/>
    <row r="96" spans="1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</sheetData>
  <mergeCells count="8">
    <mergeCell ref="G6:I6"/>
    <mergeCell ref="A1:I1"/>
    <mergeCell ref="A3:I3"/>
    <mergeCell ref="A5:A7"/>
    <mergeCell ref="B5:B7"/>
    <mergeCell ref="C5:I5"/>
    <mergeCell ref="C6:D6"/>
    <mergeCell ref="E6:F6"/>
  </mergeCells>
  <phoneticPr fontId="0" type="noConversion"/>
  <printOptions horizontalCentered="1"/>
  <pageMargins left="0.39370078740157483" right="0.39370078740157483" top="0.23622047244094491" bottom="0.23622047244094491" header="0.35433070866141736" footer="0.19685039370078741"/>
  <pageSetup paperSize="9" scale="80" fitToHeight="2" orientation="landscape" r:id="rId1"/>
  <headerFooter alignWithMargins="0"/>
  <rowBreaks count="1" manualBreakCount="1">
    <brk id="43" max="8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I120"/>
  <sheetViews>
    <sheetView showGridLines="0" zoomScale="80" zoomScaleNormal="80" workbookViewId="0">
      <selection activeCell="A5" sqref="A5:A7"/>
    </sheetView>
  </sheetViews>
  <sheetFormatPr baseColWidth="10" defaultColWidth="11.42578125" defaultRowHeight="12.75" x14ac:dyDescent="0.2"/>
  <cols>
    <col min="1" max="1" width="20.42578125" style="1" customWidth="1"/>
    <col min="2" max="9" width="17.140625" style="1" customWidth="1"/>
    <col min="10" max="16384" width="11.42578125" style="1"/>
  </cols>
  <sheetData>
    <row r="1" spans="1:9" ht="46.5" customHeight="1" x14ac:dyDescent="0.2">
      <c r="A1" s="457" t="s">
        <v>365</v>
      </c>
      <c r="B1" s="458"/>
      <c r="C1" s="458"/>
      <c r="D1" s="458"/>
      <c r="E1" s="458"/>
      <c r="F1" s="458"/>
      <c r="G1" s="458"/>
      <c r="H1" s="458"/>
      <c r="I1" s="458"/>
    </row>
    <row r="2" spans="1:9" ht="3" customHeight="1" x14ac:dyDescent="0.2">
      <c r="A2" s="259"/>
      <c r="B2" s="259"/>
      <c r="C2" s="259"/>
      <c r="D2" s="259"/>
      <c r="E2" s="259"/>
      <c r="F2" s="259"/>
      <c r="G2" s="259"/>
      <c r="H2" s="259"/>
      <c r="I2" s="259"/>
    </row>
    <row r="3" spans="1:9" ht="13.5" customHeight="1" x14ac:dyDescent="0.2">
      <c r="A3" s="459" t="s">
        <v>378</v>
      </c>
      <c r="B3" s="459"/>
      <c r="C3" s="459"/>
      <c r="D3" s="459"/>
      <c r="E3" s="459"/>
      <c r="F3" s="459"/>
      <c r="G3" s="459"/>
      <c r="H3" s="459"/>
      <c r="I3" s="459"/>
    </row>
    <row r="4" spans="1:9" ht="12.75" customHeight="1" x14ac:dyDescent="0.2">
      <c r="I4" s="346" t="s">
        <v>102</v>
      </c>
    </row>
    <row r="5" spans="1:9" ht="16.5" customHeight="1" x14ac:dyDescent="0.2">
      <c r="A5" s="460" t="s">
        <v>87</v>
      </c>
      <c r="B5" s="460" t="s">
        <v>52</v>
      </c>
      <c r="C5" s="465" t="s">
        <v>91</v>
      </c>
      <c r="D5" s="466"/>
      <c r="E5" s="466"/>
      <c r="F5" s="466"/>
      <c r="G5" s="466"/>
      <c r="H5" s="466"/>
      <c r="I5" s="467"/>
    </row>
    <row r="6" spans="1:9" ht="33.75" customHeight="1" x14ac:dyDescent="0.2">
      <c r="A6" s="461"/>
      <c r="B6" s="463"/>
      <c r="C6" s="456" t="s">
        <v>248</v>
      </c>
      <c r="D6" s="456"/>
      <c r="E6" s="456" t="s">
        <v>247</v>
      </c>
      <c r="F6" s="456"/>
      <c r="G6" s="456" t="s">
        <v>92</v>
      </c>
      <c r="H6" s="456"/>
      <c r="I6" s="456"/>
    </row>
    <row r="7" spans="1:9" ht="16.5" customHeight="1" x14ac:dyDescent="0.2">
      <c r="A7" s="462"/>
      <c r="B7" s="464"/>
      <c r="C7" s="218" t="s">
        <v>26</v>
      </c>
      <c r="D7" s="217" t="s">
        <v>27</v>
      </c>
      <c r="E7" s="218" t="s">
        <v>26</v>
      </c>
      <c r="F7" s="217" t="s">
        <v>27</v>
      </c>
      <c r="G7" s="218" t="s">
        <v>93</v>
      </c>
      <c r="H7" s="220" t="s">
        <v>94</v>
      </c>
      <c r="I7" s="217" t="s">
        <v>95</v>
      </c>
    </row>
    <row r="8" spans="1:9" s="13" customFormat="1" ht="19.5" customHeight="1" x14ac:dyDescent="0.2">
      <c r="A8" s="325" t="s">
        <v>88</v>
      </c>
      <c r="B8" s="121">
        <v>156757</v>
      </c>
      <c r="C8" s="176">
        <v>3734</v>
      </c>
      <c r="D8" s="178">
        <v>823</v>
      </c>
      <c r="E8" s="176">
        <v>41850</v>
      </c>
      <c r="F8" s="178">
        <v>76406</v>
      </c>
      <c r="G8" s="176">
        <v>25417</v>
      </c>
      <c r="H8" s="177">
        <v>5040</v>
      </c>
      <c r="I8" s="178">
        <v>3487</v>
      </c>
    </row>
    <row r="9" spans="1:9" s="103" customFormat="1" ht="18.75" customHeight="1" x14ac:dyDescent="0.2">
      <c r="A9" s="260" t="s">
        <v>89</v>
      </c>
      <c r="B9" s="261">
        <v>15</v>
      </c>
      <c r="C9" s="262">
        <v>0</v>
      </c>
      <c r="D9" s="263">
        <v>0</v>
      </c>
      <c r="E9" s="262">
        <v>0</v>
      </c>
      <c r="F9" s="263">
        <v>0</v>
      </c>
      <c r="G9" s="262">
        <v>0</v>
      </c>
      <c r="H9" s="264">
        <v>0</v>
      </c>
      <c r="I9" s="263">
        <v>15</v>
      </c>
    </row>
    <row r="10" spans="1:9" s="103" customFormat="1" ht="13.5" customHeight="1" x14ac:dyDescent="0.2">
      <c r="A10" s="102">
        <v>6</v>
      </c>
      <c r="B10" s="99">
        <v>4</v>
      </c>
      <c r="C10" s="179">
        <v>0</v>
      </c>
      <c r="D10" s="181">
        <v>0</v>
      </c>
      <c r="E10" s="179">
        <v>0</v>
      </c>
      <c r="F10" s="181">
        <v>0</v>
      </c>
      <c r="G10" s="179">
        <v>0</v>
      </c>
      <c r="H10" s="180">
        <v>0</v>
      </c>
      <c r="I10" s="181">
        <v>4</v>
      </c>
    </row>
    <row r="11" spans="1:9" s="103" customFormat="1" ht="13.5" customHeight="1" x14ac:dyDescent="0.2">
      <c r="A11" s="102">
        <v>7</v>
      </c>
      <c r="B11" s="99">
        <v>11</v>
      </c>
      <c r="C11" s="179">
        <v>0</v>
      </c>
      <c r="D11" s="181">
        <v>0</v>
      </c>
      <c r="E11" s="179">
        <v>0</v>
      </c>
      <c r="F11" s="181">
        <v>0</v>
      </c>
      <c r="G11" s="179">
        <v>0</v>
      </c>
      <c r="H11" s="180">
        <v>0</v>
      </c>
      <c r="I11" s="181">
        <v>11</v>
      </c>
    </row>
    <row r="12" spans="1:9" s="103" customFormat="1" ht="13.5" customHeight="1" x14ac:dyDescent="0.2">
      <c r="A12" s="102">
        <v>8</v>
      </c>
      <c r="B12" s="99">
        <v>10</v>
      </c>
      <c r="C12" s="179">
        <v>0</v>
      </c>
      <c r="D12" s="181">
        <v>0</v>
      </c>
      <c r="E12" s="179">
        <v>0</v>
      </c>
      <c r="F12" s="181">
        <v>0</v>
      </c>
      <c r="G12" s="179">
        <v>0</v>
      </c>
      <c r="H12" s="180">
        <v>0</v>
      </c>
      <c r="I12" s="181">
        <v>10</v>
      </c>
    </row>
    <row r="13" spans="1:9" s="103" customFormat="1" ht="13.5" customHeight="1" x14ac:dyDescent="0.2">
      <c r="A13" s="102">
        <v>9</v>
      </c>
      <c r="B13" s="99">
        <v>11</v>
      </c>
      <c r="C13" s="179">
        <v>0</v>
      </c>
      <c r="D13" s="181">
        <v>0</v>
      </c>
      <c r="E13" s="179">
        <v>0</v>
      </c>
      <c r="F13" s="181">
        <v>0</v>
      </c>
      <c r="G13" s="179">
        <v>0</v>
      </c>
      <c r="H13" s="180">
        <v>0</v>
      </c>
      <c r="I13" s="181">
        <v>11</v>
      </c>
    </row>
    <row r="14" spans="1:9" s="103" customFormat="1" ht="21.75" customHeight="1" x14ac:dyDescent="0.2">
      <c r="A14" s="102">
        <v>10</v>
      </c>
      <c r="B14" s="99">
        <v>16</v>
      </c>
      <c r="C14" s="179">
        <v>0</v>
      </c>
      <c r="D14" s="181">
        <v>0</v>
      </c>
      <c r="E14" s="179">
        <v>0</v>
      </c>
      <c r="F14" s="181">
        <v>0</v>
      </c>
      <c r="G14" s="179">
        <v>0</v>
      </c>
      <c r="H14" s="180">
        <v>0</v>
      </c>
      <c r="I14" s="181">
        <v>16</v>
      </c>
    </row>
    <row r="15" spans="1:9" s="103" customFormat="1" ht="13.5" customHeight="1" x14ac:dyDescent="0.2">
      <c r="A15" s="102">
        <v>11</v>
      </c>
      <c r="B15" s="99">
        <v>16</v>
      </c>
      <c r="C15" s="179">
        <v>0</v>
      </c>
      <c r="D15" s="181">
        <v>0</v>
      </c>
      <c r="E15" s="179">
        <v>0</v>
      </c>
      <c r="F15" s="181">
        <v>0</v>
      </c>
      <c r="G15" s="179">
        <v>0</v>
      </c>
      <c r="H15" s="180">
        <v>0</v>
      </c>
      <c r="I15" s="181">
        <v>16</v>
      </c>
    </row>
    <row r="16" spans="1:9" s="103" customFormat="1" ht="13.5" customHeight="1" x14ac:dyDescent="0.2">
      <c r="A16" s="102">
        <v>12</v>
      </c>
      <c r="B16" s="99">
        <v>33</v>
      </c>
      <c r="C16" s="179">
        <v>0</v>
      </c>
      <c r="D16" s="181">
        <v>0</v>
      </c>
      <c r="E16" s="179">
        <v>0</v>
      </c>
      <c r="F16" s="181">
        <v>0</v>
      </c>
      <c r="G16" s="179">
        <v>0</v>
      </c>
      <c r="H16" s="180">
        <v>0</v>
      </c>
      <c r="I16" s="181">
        <v>33</v>
      </c>
    </row>
    <row r="17" spans="1:9" s="103" customFormat="1" ht="13.5" customHeight="1" x14ac:dyDescent="0.2">
      <c r="A17" s="102">
        <v>13</v>
      </c>
      <c r="B17" s="99">
        <v>22</v>
      </c>
      <c r="C17" s="179">
        <v>0</v>
      </c>
      <c r="D17" s="181">
        <v>0</v>
      </c>
      <c r="E17" s="179">
        <v>0</v>
      </c>
      <c r="F17" s="181">
        <v>0</v>
      </c>
      <c r="G17" s="179">
        <v>0</v>
      </c>
      <c r="H17" s="180">
        <v>0</v>
      </c>
      <c r="I17" s="181">
        <v>22</v>
      </c>
    </row>
    <row r="18" spans="1:9" s="103" customFormat="1" ht="13.5" customHeight="1" x14ac:dyDescent="0.2">
      <c r="A18" s="102">
        <v>14</v>
      </c>
      <c r="B18" s="99">
        <v>30</v>
      </c>
      <c r="C18" s="179">
        <v>0</v>
      </c>
      <c r="D18" s="181">
        <v>0</v>
      </c>
      <c r="E18" s="179">
        <v>0</v>
      </c>
      <c r="F18" s="181">
        <v>0</v>
      </c>
      <c r="G18" s="179">
        <v>0</v>
      </c>
      <c r="H18" s="180">
        <v>0</v>
      </c>
      <c r="I18" s="181">
        <v>30</v>
      </c>
    </row>
    <row r="19" spans="1:9" s="103" customFormat="1" ht="13.5" customHeight="1" x14ac:dyDescent="0.2">
      <c r="A19" s="102">
        <v>15</v>
      </c>
      <c r="B19" s="99">
        <v>36</v>
      </c>
      <c r="C19" s="179">
        <v>0</v>
      </c>
      <c r="D19" s="181">
        <v>0</v>
      </c>
      <c r="E19" s="179">
        <v>0</v>
      </c>
      <c r="F19" s="181">
        <v>0</v>
      </c>
      <c r="G19" s="179">
        <v>0</v>
      </c>
      <c r="H19" s="180">
        <v>0</v>
      </c>
      <c r="I19" s="181">
        <v>36</v>
      </c>
    </row>
    <row r="20" spans="1:9" s="103" customFormat="1" ht="13.5" customHeight="1" x14ac:dyDescent="0.2">
      <c r="A20" s="102">
        <v>16</v>
      </c>
      <c r="B20" s="99">
        <v>66</v>
      </c>
      <c r="C20" s="179">
        <v>0</v>
      </c>
      <c r="D20" s="181">
        <v>0</v>
      </c>
      <c r="E20" s="179">
        <v>0</v>
      </c>
      <c r="F20" s="181">
        <v>0</v>
      </c>
      <c r="G20" s="179">
        <v>0</v>
      </c>
      <c r="H20" s="180">
        <v>0</v>
      </c>
      <c r="I20" s="181">
        <v>66</v>
      </c>
    </row>
    <row r="21" spans="1:9" s="103" customFormat="1" ht="13.5" customHeight="1" x14ac:dyDescent="0.2">
      <c r="A21" s="102">
        <v>17</v>
      </c>
      <c r="B21" s="99">
        <v>77</v>
      </c>
      <c r="C21" s="179">
        <v>0</v>
      </c>
      <c r="D21" s="181">
        <v>0</v>
      </c>
      <c r="E21" s="179">
        <v>0</v>
      </c>
      <c r="F21" s="181">
        <v>0</v>
      </c>
      <c r="G21" s="179">
        <v>0</v>
      </c>
      <c r="H21" s="180">
        <v>0</v>
      </c>
      <c r="I21" s="181">
        <v>77</v>
      </c>
    </row>
    <row r="22" spans="1:9" s="103" customFormat="1" ht="13.5" customHeight="1" x14ac:dyDescent="0.2">
      <c r="A22" s="102">
        <v>18</v>
      </c>
      <c r="B22" s="99">
        <v>73</v>
      </c>
      <c r="C22" s="179">
        <v>0</v>
      </c>
      <c r="D22" s="181">
        <v>0</v>
      </c>
      <c r="E22" s="179">
        <v>0</v>
      </c>
      <c r="F22" s="181">
        <v>0</v>
      </c>
      <c r="G22" s="179">
        <v>0</v>
      </c>
      <c r="H22" s="180">
        <v>0</v>
      </c>
      <c r="I22" s="181">
        <v>73</v>
      </c>
    </row>
    <row r="23" spans="1:9" s="103" customFormat="1" ht="13.5" customHeight="1" x14ac:dyDescent="0.2">
      <c r="A23" s="102">
        <v>19</v>
      </c>
      <c r="B23" s="99">
        <v>35</v>
      </c>
      <c r="C23" s="179">
        <v>0</v>
      </c>
      <c r="D23" s="181">
        <v>0</v>
      </c>
      <c r="E23" s="179">
        <v>0</v>
      </c>
      <c r="F23" s="181">
        <v>0</v>
      </c>
      <c r="G23" s="179">
        <v>0</v>
      </c>
      <c r="H23" s="180">
        <v>0</v>
      </c>
      <c r="I23" s="181">
        <v>35</v>
      </c>
    </row>
    <row r="24" spans="1:9" s="103" customFormat="1" ht="21.75" customHeight="1" x14ac:dyDescent="0.2">
      <c r="A24" s="102">
        <v>20</v>
      </c>
      <c r="B24" s="99">
        <v>31</v>
      </c>
      <c r="C24" s="179">
        <v>0</v>
      </c>
      <c r="D24" s="181">
        <v>0</v>
      </c>
      <c r="E24" s="179">
        <v>0</v>
      </c>
      <c r="F24" s="181">
        <v>0</v>
      </c>
      <c r="G24" s="179">
        <v>0</v>
      </c>
      <c r="H24" s="180">
        <v>0</v>
      </c>
      <c r="I24" s="181">
        <v>31</v>
      </c>
    </row>
    <row r="25" spans="1:9" s="103" customFormat="1" ht="13.5" customHeight="1" x14ac:dyDescent="0.2">
      <c r="A25" s="102">
        <v>21</v>
      </c>
      <c r="B25" s="99">
        <v>30</v>
      </c>
      <c r="C25" s="179">
        <v>0</v>
      </c>
      <c r="D25" s="181">
        <v>0</v>
      </c>
      <c r="E25" s="179">
        <v>0</v>
      </c>
      <c r="F25" s="181">
        <v>0</v>
      </c>
      <c r="G25" s="179">
        <v>0</v>
      </c>
      <c r="H25" s="180">
        <v>0</v>
      </c>
      <c r="I25" s="181">
        <v>30</v>
      </c>
    </row>
    <row r="26" spans="1:9" s="103" customFormat="1" ht="13.5" customHeight="1" x14ac:dyDescent="0.2">
      <c r="A26" s="102">
        <v>22</v>
      </c>
      <c r="B26" s="99">
        <v>36</v>
      </c>
      <c r="C26" s="179">
        <v>0</v>
      </c>
      <c r="D26" s="181">
        <v>1</v>
      </c>
      <c r="E26" s="179">
        <v>0</v>
      </c>
      <c r="F26" s="181">
        <v>0</v>
      </c>
      <c r="G26" s="179">
        <v>0</v>
      </c>
      <c r="H26" s="180">
        <v>0</v>
      </c>
      <c r="I26" s="181">
        <v>35</v>
      </c>
    </row>
    <row r="27" spans="1:9" s="103" customFormat="1" ht="13.5" customHeight="1" x14ac:dyDescent="0.2">
      <c r="A27" s="102">
        <v>23</v>
      </c>
      <c r="B27" s="99">
        <v>30</v>
      </c>
      <c r="C27" s="179">
        <v>0</v>
      </c>
      <c r="D27" s="181">
        <v>0</v>
      </c>
      <c r="E27" s="179">
        <v>0</v>
      </c>
      <c r="F27" s="181">
        <v>0</v>
      </c>
      <c r="G27" s="179">
        <v>0</v>
      </c>
      <c r="H27" s="180">
        <v>0</v>
      </c>
      <c r="I27" s="181">
        <v>30</v>
      </c>
    </row>
    <row r="28" spans="1:9" s="103" customFormat="1" ht="13.5" customHeight="1" x14ac:dyDescent="0.2">
      <c r="A28" s="102">
        <v>24</v>
      </c>
      <c r="B28" s="99">
        <v>26</v>
      </c>
      <c r="C28" s="179">
        <v>0</v>
      </c>
      <c r="D28" s="181">
        <v>0</v>
      </c>
      <c r="E28" s="179">
        <v>0</v>
      </c>
      <c r="F28" s="181">
        <v>0</v>
      </c>
      <c r="G28" s="179">
        <v>0</v>
      </c>
      <c r="H28" s="180">
        <v>0</v>
      </c>
      <c r="I28" s="181">
        <v>26</v>
      </c>
    </row>
    <row r="29" spans="1:9" s="103" customFormat="1" ht="13.5" customHeight="1" x14ac:dyDescent="0.2">
      <c r="A29" s="102">
        <v>25</v>
      </c>
      <c r="B29" s="99">
        <v>26</v>
      </c>
      <c r="C29" s="179">
        <v>0</v>
      </c>
      <c r="D29" s="181">
        <v>0</v>
      </c>
      <c r="E29" s="179">
        <v>0</v>
      </c>
      <c r="F29" s="181">
        <v>0</v>
      </c>
      <c r="G29" s="179">
        <v>0</v>
      </c>
      <c r="H29" s="180">
        <v>0</v>
      </c>
      <c r="I29" s="181">
        <v>26</v>
      </c>
    </row>
    <row r="30" spans="1:9" s="103" customFormat="1" ht="13.5" customHeight="1" x14ac:dyDescent="0.2">
      <c r="A30" s="102">
        <v>26</v>
      </c>
      <c r="B30" s="99">
        <v>25</v>
      </c>
      <c r="C30" s="179">
        <v>4</v>
      </c>
      <c r="D30" s="181">
        <v>0</v>
      </c>
      <c r="E30" s="179">
        <v>0</v>
      </c>
      <c r="F30" s="181">
        <v>0</v>
      </c>
      <c r="G30" s="179">
        <v>0</v>
      </c>
      <c r="H30" s="180">
        <v>0</v>
      </c>
      <c r="I30" s="181">
        <v>21</v>
      </c>
    </row>
    <row r="31" spans="1:9" s="103" customFormat="1" ht="13.5" customHeight="1" x14ac:dyDescent="0.2">
      <c r="A31" s="102">
        <v>27</v>
      </c>
      <c r="B31" s="99">
        <v>4</v>
      </c>
      <c r="C31" s="179">
        <v>1</v>
      </c>
      <c r="D31" s="181">
        <v>0</v>
      </c>
      <c r="E31" s="179">
        <v>0</v>
      </c>
      <c r="F31" s="181">
        <v>0</v>
      </c>
      <c r="G31" s="179">
        <v>0</v>
      </c>
      <c r="H31" s="180">
        <v>0</v>
      </c>
      <c r="I31" s="181">
        <v>3</v>
      </c>
    </row>
    <row r="32" spans="1:9" s="103" customFormat="1" ht="13.5" customHeight="1" x14ac:dyDescent="0.2">
      <c r="A32" s="102">
        <v>28</v>
      </c>
      <c r="B32" s="99">
        <v>7</v>
      </c>
      <c r="C32" s="179">
        <v>1</v>
      </c>
      <c r="D32" s="181">
        <v>0</v>
      </c>
      <c r="E32" s="179">
        <v>0</v>
      </c>
      <c r="F32" s="181">
        <v>0</v>
      </c>
      <c r="G32" s="179">
        <v>1</v>
      </c>
      <c r="H32" s="180">
        <v>0</v>
      </c>
      <c r="I32" s="181">
        <v>5</v>
      </c>
    </row>
    <row r="33" spans="1:9" s="103" customFormat="1" ht="13.5" customHeight="1" x14ac:dyDescent="0.2">
      <c r="A33" s="102">
        <v>29</v>
      </c>
      <c r="B33" s="99">
        <v>4</v>
      </c>
      <c r="C33" s="179">
        <v>2</v>
      </c>
      <c r="D33" s="181">
        <v>0</v>
      </c>
      <c r="E33" s="179">
        <v>0</v>
      </c>
      <c r="F33" s="181">
        <v>0</v>
      </c>
      <c r="G33" s="179">
        <v>0</v>
      </c>
      <c r="H33" s="180">
        <v>0</v>
      </c>
      <c r="I33" s="181">
        <v>2</v>
      </c>
    </row>
    <row r="34" spans="1:9" s="103" customFormat="1" ht="21.75" customHeight="1" x14ac:dyDescent="0.2">
      <c r="A34" s="102">
        <v>30</v>
      </c>
      <c r="B34" s="99">
        <v>7</v>
      </c>
      <c r="C34" s="179">
        <v>2</v>
      </c>
      <c r="D34" s="181">
        <v>0</v>
      </c>
      <c r="E34" s="179">
        <v>0</v>
      </c>
      <c r="F34" s="181">
        <v>0</v>
      </c>
      <c r="G34" s="179">
        <v>1</v>
      </c>
      <c r="H34" s="180">
        <v>0</v>
      </c>
      <c r="I34" s="181">
        <v>4</v>
      </c>
    </row>
    <row r="35" spans="1:9" s="103" customFormat="1" ht="13.5" customHeight="1" x14ac:dyDescent="0.2">
      <c r="A35" s="102">
        <v>31</v>
      </c>
      <c r="B35" s="99">
        <v>8</v>
      </c>
      <c r="C35" s="179">
        <v>2</v>
      </c>
      <c r="D35" s="181">
        <v>0</v>
      </c>
      <c r="E35" s="179">
        <v>0</v>
      </c>
      <c r="F35" s="181">
        <v>0</v>
      </c>
      <c r="G35" s="179">
        <v>0</v>
      </c>
      <c r="H35" s="180">
        <v>0</v>
      </c>
      <c r="I35" s="181">
        <v>6</v>
      </c>
    </row>
    <row r="36" spans="1:9" s="103" customFormat="1" ht="13.5" customHeight="1" x14ac:dyDescent="0.2">
      <c r="A36" s="102">
        <v>32</v>
      </c>
      <c r="B36" s="99">
        <v>9</v>
      </c>
      <c r="C36" s="179">
        <v>1</v>
      </c>
      <c r="D36" s="181">
        <v>0</v>
      </c>
      <c r="E36" s="179">
        <v>0</v>
      </c>
      <c r="F36" s="181">
        <v>0</v>
      </c>
      <c r="G36" s="179">
        <v>1</v>
      </c>
      <c r="H36" s="180">
        <v>0</v>
      </c>
      <c r="I36" s="181">
        <v>7</v>
      </c>
    </row>
    <row r="37" spans="1:9" s="103" customFormat="1" ht="13.5" customHeight="1" x14ac:dyDescent="0.2">
      <c r="A37" s="102">
        <v>33</v>
      </c>
      <c r="B37" s="99">
        <v>16</v>
      </c>
      <c r="C37" s="179">
        <v>2</v>
      </c>
      <c r="D37" s="181">
        <v>1</v>
      </c>
      <c r="E37" s="179">
        <v>0</v>
      </c>
      <c r="F37" s="181">
        <v>0</v>
      </c>
      <c r="G37" s="179">
        <v>2</v>
      </c>
      <c r="H37" s="180">
        <v>0</v>
      </c>
      <c r="I37" s="181">
        <v>11</v>
      </c>
    </row>
    <row r="38" spans="1:9" s="103" customFormat="1" ht="13.5" customHeight="1" x14ac:dyDescent="0.2">
      <c r="A38" s="102">
        <v>34</v>
      </c>
      <c r="B38" s="99">
        <v>14</v>
      </c>
      <c r="C38" s="179">
        <v>1</v>
      </c>
      <c r="D38" s="181">
        <v>1</v>
      </c>
      <c r="E38" s="179">
        <v>0</v>
      </c>
      <c r="F38" s="181">
        <v>0</v>
      </c>
      <c r="G38" s="179">
        <v>1</v>
      </c>
      <c r="H38" s="180">
        <v>0</v>
      </c>
      <c r="I38" s="181">
        <v>11</v>
      </c>
    </row>
    <row r="39" spans="1:9" s="103" customFormat="1" ht="13.5" customHeight="1" x14ac:dyDescent="0.2">
      <c r="A39" s="102">
        <v>35</v>
      </c>
      <c r="B39" s="99">
        <v>13</v>
      </c>
      <c r="C39" s="179">
        <v>3</v>
      </c>
      <c r="D39" s="181">
        <v>1</v>
      </c>
      <c r="E39" s="179">
        <v>0</v>
      </c>
      <c r="F39" s="181">
        <v>0</v>
      </c>
      <c r="G39" s="179">
        <v>0</v>
      </c>
      <c r="H39" s="180">
        <v>0</v>
      </c>
      <c r="I39" s="181">
        <v>9</v>
      </c>
    </row>
    <row r="40" spans="1:9" s="103" customFormat="1" ht="13.5" customHeight="1" x14ac:dyDescent="0.2">
      <c r="A40" s="102">
        <v>36</v>
      </c>
      <c r="B40" s="99">
        <v>17</v>
      </c>
      <c r="C40" s="179">
        <v>2</v>
      </c>
      <c r="D40" s="181">
        <v>0</v>
      </c>
      <c r="E40" s="179">
        <v>0</v>
      </c>
      <c r="F40" s="181">
        <v>0</v>
      </c>
      <c r="G40" s="179">
        <v>1</v>
      </c>
      <c r="H40" s="180">
        <v>0</v>
      </c>
      <c r="I40" s="181">
        <v>14</v>
      </c>
    </row>
    <row r="41" spans="1:9" s="103" customFormat="1" ht="13.5" customHeight="1" x14ac:dyDescent="0.2">
      <c r="A41" s="102">
        <v>37</v>
      </c>
      <c r="B41" s="99">
        <v>13</v>
      </c>
      <c r="C41" s="179">
        <v>4</v>
      </c>
      <c r="D41" s="181">
        <v>0</v>
      </c>
      <c r="E41" s="179">
        <v>0</v>
      </c>
      <c r="F41" s="181">
        <v>0</v>
      </c>
      <c r="G41" s="179">
        <v>2</v>
      </c>
      <c r="H41" s="180">
        <v>0</v>
      </c>
      <c r="I41" s="181">
        <v>7</v>
      </c>
    </row>
    <row r="42" spans="1:9" s="103" customFormat="1" ht="13.5" customHeight="1" x14ac:dyDescent="0.2">
      <c r="A42" s="102">
        <v>38</v>
      </c>
      <c r="B42" s="99">
        <v>27</v>
      </c>
      <c r="C42" s="179">
        <v>7</v>
      </c>
      <c r="D42" s="181">
        <v>2</v>
      </c>
      <c r="E42" s="179">
        <v>0</v>
      </c>
      <c r="F42" s="181">
        <v>0</v>
      </c>
      <c r="G42" s="179">
        <v>1</v>
      </c>
      <c r="H42" s="180">
        <v>0</v>
      </c>
      <c r="I42" s="181">
        <v>17</v>
      </c>
    </row>
    <row r="43" spans="1:9" s="103" customFormat="1" ht="13.5" customHeight="1" x14ac:dyDescent="0.2">
      <c r="A43" s="102">
        <v>39</v>
      </c>
      <c r="B43" s="99">
        <v>26</v>
      </c>
      <c r="C43" s="179">
        <v>4</v>
      </c>
      <c r="D43" s="181">
        <v>5</v>
      </c>
      <c r="E43" s="179">
        <v>0</v>
      </c>
      <c r="F43" s="181">
        <v>0</v>
      </c>
      <c r="G43" s="179">
        <v>2</v>
      </c>
      <c r="H43" s="180">
        <v>0</v>
      </c>
      <c r="I43" s="181">
        <v>15</v>
      </c>
    </row>
    <row r="44" spans="1:9" s="103" customFormat="1" ht="21.75" customHeight="1" x14ac:dyDescent="0.2">
      <c r="A44" s="102">
        <v>40</v>
      </c>
      <c r="B44" s="99">
        <v>27</v>
      </c>
      <c r="C44" s="179">
        <v>6</v>
      </c>
      <c r="D44" s="181">
        <v>2</v>
      </c>
      <c r="E44" s="179">
        <v>0</v>
      </c>
      <c r="F44" s="181">
        <v>0</v>
      </c>
      <c r="G44" s="179">
        <v>4</v>
      </c>
      <c r="H44" s="180">
        <v>1</v>
      </c>
      <c r="I44" s="181">
        <v>14</v>
      </c>
    </row>
    <row r="45" spans="1:9" s="103" customFormat="1" ht="13.5" customHeight="1" x14ac:dyDescent="0.2">
      <c r="A45" s="102">
        <v>41</v>
      </c>
      <c r="B45" s="99">
        <v>22</v>
      </c>
      <c r="C45" s="179">
        <v>7</v>
      </c>
      <c r="D45" s="181">
        <v>2</v>
      </c>
      <c r="E45" s="179">
        <v>0</v>
      </c>
      <c r="F45" s="181">
        <v>0</v>
      </c>
      <c r="G45" s="179">
        <v>3</v>
      </c>
      <c r="H45" s="180">
        <v>0</v>
      </c>
      <c r="I45" s="181">
        <v>10</v>
      </c>
    </row>
    <row r="46" spans="1:9" s="103" customFormat="1" ht="13.5" customHeight="1" x14ac:dyDescent="0.2">
      <c r="A46" s="102">
        <v>42</v>
      </c>
      <c r="B46" s="99">
        <v>46</v>
      </c>
      <c r="C46" s="179">
        <v>4</v>
      </c>
      <c r="D46" s="181">
        <v>4</v>
      </c>
      <c r="E46" s="179">
        <v>0</v>
      </c>
      <c r="F46" s="181">
        <v>0</v>
      </c>
      <c r="G46" s="179">
        <v>8</v>
      </c>
      <c r="H46" s="180">
        <v>0</v>
      </c>
      <c r="I46" s="181">
        <v>30</v>
      </c>
    </row>
    <row r="47" spans="1:9" s="103" customFormat="1" ht="13.5" customHeight="1" x14ac:dyDescent="0.2">
      <c r="A47" s="102">
        <v>43</v>
      </c>
      <c r="B47" s="99">
        <v>51</v>
      </c>
      <c r="C47" s="179">
        <v>8</v>
      </c>
      <c r="D47" s="181">
        <v>8</v>
      </c>
      <c r="E47" s="179">
        <v>0</v>
      </c>
      <c r="F47" s="181">
        <v>0</v>
      </c>
      <c r="G47" s="179">
        <v>6</v>
      </c>
      <c r="H47" s="180">
        <v>0</v>
      </c>
      <c r="I47" s="181">
        <v>29</v>
      </c>
    </row>
    <row r="48" spans="1:9" s="103" customFormat="1" ht="13.5" customHeight="1" x14ac:dyDescent="0.2">
      <c r="A48" s="102">
        <v>44</v>
      </c>
      <c r="B48" s="99">
        <v>55</v>
      </c>
      <c r="C48" s="179">
        <v>12</v>
      </c>
      <c r="D48" s="181">
        <v>2</v>
      </c>
      <c r="E48" s="179">
        <v>0</v>
      </c>
      <c r="F48" s="181">
        <v>0</v>
      </c>
      <c r="G48" s="179">
        <v>18</v>
      </c>
      <c r="H48" s="180">
        <v>1</v>
      </c>
      <c r="I48" s="181">
        <v>22</v>
      </c>
    </row>
    <row r="49" spans="1:9" s="103" customFormat="1" ht="13.5" customHeight="1" x14ac:dyDescent="0.2">
      <c r="A49" s="102">
        <v>45</v>
      </c>
      <c r="B49" s="99">
        <v>49</v>
      </c>
      <c r="C49" s="179">
        <v>17</v>
      </c>
      <c r="D49" s="181">
        <v>6</v>
      </c>
      <c r="E49" s="179">
        <v>0</v>
      </c>
      <c r="F49" s="181">
        <v>0</v>
      </c>
      <c r="G49" s="179">
        <v>4</v>
      </c>
      <c r="H49" s="180">
        <v>0</v>
      </c>
      <c r="I49" s="181">
        <v>22</v>
      </c>
    </row>
    <row r="50" spans="1:9" s="103" customFormat="1" ht="13.5" customHeight="1" x14ac:dyDescent="0.2">
      <c r="A50" s="102">
        <v>46</v>
      </c>
      <c r="B50" s="99">
        <v>64</v>
      </c>
      <c r="C50" s="179">
        <v>11</v>
      </c>
      <c r="D50" s="181">
        <v>4</v>
      </c>
      <c r="E50" s="179">
        <v>0</v>
      </c>
      <c r="F50" s="181">
        <v>0</v>
      </c>
      <c r="G50" s="179">
        <v>14</v>
      </c>
      <c r="H50" s="180">
        <v>1</v>
      </c>
      <c r="I50" s="181">
        <v>34</v>
      </c>
    </row>
    <row r="51" spans="1:9" s="103" customFormat="1" ht="13.5" customHeight="1" x14ac:dyDescent="0.2">
      <c r="A51" s="102">
        <v>47</v>
      </c>
      <c r="B51" s="99">
        <v>84</v>
      </c>
      <c r="C51" s="179">
        <v>6</v>
      </c>
      <c r="D51" s="181">
        <v>18</v>
      </c>
      <c r="E51" s="179">
        <v>0</v>
      </c>
      <c r="F51" s="181">
        <v>0</v>
      </c>
      <c r="G51" s="179">
        <v>15</v>
      </c>
      <c r="H51" s="180">
        <v>1</v>
      </c>
      <c r="I51" s="181">
        <v>44</v>
      </c>
    </row>
    <row r="52" spans="1:9" s="103" customFormat="1" ht="13.5" customHeight="1" x14ac:dyDescent="0.2">
      <c r="A52" s="102">
        <v>48</v>
      </c>
      <c r="B52" s="99">
        <v>84</v>
      </c>
      <c r="C52" s="179">
        <v>16</v>
      </c>
      <c r="D52" s="181">
        <v>12</v>
      </c>
      <c r="E52" s="179">
        <v>0</v>
      </c>
      <c r="F52" s="181">
        <v>0</v>
      </c>
      <c r="G52" s="179">
        <v>16</v>
      </c>
      <c r="H52" s="180">
        <v>2</v>
      </c>
      <c r="I52" s="181">
        <v>38</v>
      </c>
    </row>
    <row r="53" spans="1:9" s="103" customFormat="1" ht="13.5" customHeight="1" x14ac:dyDescent="0.2">
      <c r="A53" s="102">
        <v>49</v>
      </c>
      <c r="B53" s="99">
        <v>112</v>
      </c>
      <c r="C53" s="179">
        <v>19</v>
      </c>
      <c r="D53" s="181">
        <v>13</v>
      </c>
      <c r="E53" s="179">
        <v>0</v>
      </c>
      <c r="F53" s="181">
        <v>0</v>
      </c>
      <c r="G53" s="179">
        <v>31</v>
      </c>
      <c r="H53" s="180">
        <v>2</v>
      </c>
      <c r="I53" s="181">
        <v>47</v>
      </c>
    </row>
    <row r="54" spans="1:9" s="103" customFormat="1" ht="21.75" customHeight="1" x14ac:dyDescent="0.2">
      <c r="A54" s="102">
        <v>50</v>
      </c>
      <c r="B54" s="99">
        <v>110</v>
      </c>
      <c r="C54" s="179">
        <v>21</v>
      </c>
      <c r="D54" s="181">
        <v>17</v>
      </c>
      <c r="E54" s="179">
        <v>0</v>
      </c>
      <c r="F54" s="181">
        <v>0</v>
      </c>
      <c r="G54" s="179">
        <v>23</v>
      </c>
      <c r="H54" s="180">
        <v>1</v>
      </c>
      <c r="I54" s="181">
        <v>48</v>
      </c>
    </row>
    <row r="55" spans="1:9" s="103" customFormat="1" ht="13.5" customHeight="1" x14ac:dyDescent="0.2">
      <c r="A55" s="102">
        <v>51</v>
      </c>
      <c r="B55" s="99">
        <v>139</v>
      </c>
      <c r="C55" s="179">
        <v>29</v>
      </c>
      <c r="D55" s="181">
        <v>24</v>
      </c>
      <c r="E55" s="179">
        <v>0</v>
      </c>
      <c r="F55" s="181">
        <v>0</v>
      </c>
      <c r="G55" s="179">
        <v>37</v>
      </c>
      <c r="H55" s="180">
        <v>4</v>
      </c>
      <c r="I55" s="181">
        <v>45</v>
      </c>
    </row>
    <row r="56" spans="1:9" s="103" customFormat="1" ht="13.5" customHeight="1" x14ac:dyDescent="0.2">
      <c r="A56" s="102">
        <v>52</v>
      </c>
      <c r="B56" s="99">
        <v>166</v>
      </c>
      <c r="C56" s="179">
        <v>31</v>
      </c>
      <c r="D56" s="181">
        <v>30</v>
      </c>
      <c r="E56" s="179">
        <v>0</v>
      </c>
      <c r="F56" s="181">
        <v>0</v>
      </c>
      <c r="G56" s="179">
        <v>37</v>
      </c>
      <c r="H56" s="180">
        <v>4</v>
      </c>
      <c r="I56" s="181">
        <v>64</v>
      </c>
    </row>
    <row r="57" spans="1:9" s="103" customFormat="1" ht="13.5" customHeight="1" x14ac:dyDescent="0.2">
      <c r="A57" s="102">
        <v>53</v>
      </c>
      <c r="B57" s="99">
        <v>198</v>
      </c>
      <c r="C57" s="179">
        <v>45</v>
      </c>
      <c r="D57" s="181">
        <v>38</v>
      </c>
      <c r="E57" s="179">
        <v>0</v>
      </c>
      <c r="F57" s="181">
        <v>0</v>
      </c>
      <c r="G57" s="179">
        <v>46</v>
      </c>
      <c r="H57" s="180">
        <v>6</v>
      </c>
      <c r="I57" s="181">
        <v>63</v>
      </c>
    </row>
    <row r="58" spans="1:9" s="103" customFormat="1" ht="13.5" customHeight="1" x14ac:dyDescent="0.2">
      <c r="A58" s="102">
        <v>54</v>
      </c>
      <c r="B58" s="99">
        <v>249</v>
      </c>
      <c r="C58" s="179">
        <v>60</v>
      </c>
      <c r="D58" s="181">
        <v>56</v>
      </c>
      <c r="E58" s="179">
        <v>0</v>
      </c>
      <c r="F58" s="181">
        <v>0</v>
      </c>
      <c r="G58" s="179">
        <v>54</v>
      </c>
      <c r="H58" s="180">
        <v>14</v>
      </c>
      <c r="I58" s="181">
        <v>65</v>
      </c>
    </row>
    <row r="59" spans="1:9" s="103" customFormat="1" ht="13.5" customHeight="1" x14ac:dyDescent="0.2">
      <c r="A59" s="102">
        <v>55</v>
      </c>
      <c r="B59" s="99">
        <v>294</v>
      </c>
      <c r="C59" s="179">
        <v>59</v>
      </c>
      <c r="D59" s="181">
        <v>70</v>
      </c>
      <c r="E59" s="179">
        <v>0</v>
      </c>
      <c r="F59" s="181">
        <v>0</v>
      </c>
      <c r="G59" s="179">
        <v>61</v>
      </c>
      <c r="H59" s="180">
        <v>13</v>
      </c>
      <c r="I59" s="181">
        <v>91</v>
      </c>
    </row>
    <row r="60" spans="1:9" s="103" customFormat="1" ht="13.5" customHeight="1" x14ac:dyDescent="0.2">
      <c r="A60" s="102">
        <v>56</v>
      </c>
      <c r="B60" s="99">
        <v>293</v>
      </c>
      <c r="C60" s="179">
        <v>62</v>
      </c>
      <c r="D60" s="181">
        <v>87</v>
      </c>
      <c r="E60" s="179">
        <v>0</v>
      </c>
      <c r="F60" s="181">
        <v>0</v>
      </c>
      <c r="G60" s="179">
        <v>62</v>
      </c>
      <c r="H60" s="180">
        <v>13</v>
      </c>
      <c r="I60" s="181">
        <v>69</v>
      </c>
    </row>
    <row r="61" spans="1:9" s="103" customFormat="1" ht="13.5" customHeight="1" x14ac:dyDescent="0.2">
      <c r="A61" s="102">
        <v>57</v>
      </c>
      <c r="B61" s="99">
        <v>422</v>
      </c>
      <c r="C61" s="179">
        <v>109</v>
      </c>
      <c r="D61" s="181">
        <v>119</v>
      </c>
      <c r="E61" s="179">
        <v>0</v>
      </c>
      <c r="F61" s="181">
        <v>0</v>
      </c>
      <c r="G61" s="179">
        <v>90</v>
      </c>
      <c r="H61" s="180">
        <v>18</v>
      </c>
      <c r="I61" s="181">
        <v>86</v>
      </c>
    </row>
    <row r="62" spans="1:9" s="103" customFormat="1" ht="13.5" customHeight="1" x14ac:dyDescent="0.2">
      <c r="A62" s="102">
        <v>58</v>
      </c>
      <c r="B62" s="99">
        <v>477</v>
      </c>
      <c r="C62" s="179">
        <v>124</v>
      </c>
      <c r="D62" s="181">
        <v>127</v>
      </c>
      <c r="E62" s="179">
        <v>0</v>
      </c>
      <c r="F62" s="181">
        <v>0</v>
      </c>
      <c r="G62" s="179">
        <v>100</v>
      </c>
      <c r="H62" s="180">
        <v>18</v>
      </c>
      <c r="I62" s="181">
        <v>108</v>
      </c>
    </row>
    <row r="63" spans="1:9" s="103" customFormat="1" ht="13.5" customHeight="1" x14ac:dyDescent="0.2">
      <c r="A63" s="102">
        <v>59</v>
      </c>
      <c r="B63" s="99">
        <v>591</v>
      </c>
      <c r="C63" s="179">
        <v>171</v>
      </c>
      <c r="D63" s="181">
        <v>158</v>
      </c>
      <c r="E63" s="179">
        <v>0</v>
      </c>
      <c r="F63" s="181">
        <v>0</v>
      </c>
      <c r="G63" s="179">
        <v>135</v>
      </c>
      <c r="H63" s="180">
        <v>22</v>
      </c>
      <c r="I63" s="181">
        <v>105</v>
      </c>
    </row>
    <row r="64" spans="1:9" s="103" customFormat="1" ht="21.75" customHeight="1" x14ac:dyDescent="0.2">
      <c r="A64" s="102">
        <v>60</v>
      </c>
      <c r="B64" s="99">
        <v>3380</v>
      </c>
      <c r="C64" s="179">
        <v>449</v>
      </c>
      <c r="D64" s="181">
        <v>15</v>
      </c>
      <c r="E64" s="179">
        <v>337</v>
      </c>
      <c r="F64" s="181">
        <v>2320</v>
      </c>
      <c r="G64" s="179">
        <v>147</v>
      </c>
      <c r="H64" s="180">
        <v>21</v>
      </c>
      <c r="I64" s="181">
        <v>91</v>
      </c>
    </row>
    <row r="65" spans="1:9" s="103" customFormat="1" ht="13.5" customHeight="1" x14ac:dyDescent="0.2">
      <c r="A65" s="102">
        <v>61</v>
      </c>
      <c r="B65" s="99">
        <v>4155</v>
      </c>
      <c r="C65" s="179">
        <v>545</v>
      </c>
      <c r="D65" s="181">
        <v>0</v>
      </c>
      <c r="E65" s="179">
        <v>729</v>
      </c>
      <c r="F65" s="181">
        <v>2563</v>
      </c>
      <c r="G65" s="179">
        <v>180</v>
      </c>
      <c r="H65" s="180">
        <v>31</v>
      </c>
      <c r="I65" s="181">
        <v>107</v>
      </c>
    </row>
    <row r="66" spans="1:9" s="103" customFormat="1" ht="13.5" customHeight="1" x14ac:dyDescent="0.2">
      <c r="A66" s="102">
        <v>62</v>
      </c>
      <c r="B66" s="99">
        <v>4373</v>
      </c>
      <c r="C66" s="179">
        <v>582</v>
      </c>
      <c r="D66" s="181">
        <v>0</v>
      </c>
      <c r="E66" s="179">
        <v>1043</v>
      </c>
      <c r="F66" s="181">
        <v>2465</v>
      </c>
      <c r="G66" s="179">
        <v>165</v>
      </c>
      <c r="H66" s="180">
        <v>36</v>
      </c>
      <c r="I66" s="181">
        <v>82</v>
      </c>
    </row>
    <row r="67" spans="1:9" s="103" customFormat="1" ht="13.5" customHeight="1" x14ac:dyDescent="0.2">
      <c r="A67" s="102">
        <v>63</v>
      </c>
      <c r="B67" s="99">
        <v>4636</v>
      </c>
      <c r="C67" s="179">
        <v>599</v>
      </c>
      <c r="D67" s="181">
        <v>0</v>
      </c>
      <c r="E67" s="179">
        <v>1062</v>
      </c>
      <c r="F67" s="181">
        <v>2638</v>
      </c>
      <c r="G67" s="179">
        <v>189</v>
      </c>
      <c r="H67" s="180">
        <v>38</v>
      </c>
      <c r="I67" s="181">
        <v>110</v>
      </c>
    </row>
    <row r="68" spans="1:9" s="103" customFormat="1" ht="13.5" customHeight="1" x14ac:dyDescent="0.2">
      <c r="A68" s="102">
        <v>64</v>
      </c>
      <c r="B68" s="99">
        <v>4816</v>
      </c>
      <c r="C68" s="179">
        <v>646</v>
      </c>
      <c r="D68" s="181">
        <v>0</v>
      </c>
      <c r="E68" s="179">
        <v>1053</v>
      </c>
      <c r="F68" s="181">
        <v>2714</v>
      </c>
      <c r="G68" s="179">
        <v>250</v>
      </c>
      <c r="H68" s="180">
        <v>43</v>
      </c>
      <c r="I68" s="181">
        <v>110</v>
      </c>
    </row>
    <row r="69" spans="1:9" s="103" customFormat="1" ht="13.5" customHeight="1" x14ac:dyDescent="0.2">
      <c r="A69" s="102">
        <v>65</v>
      </c>
      <c r="B69" s="99">
        <v>4707</v>
      </c>
      <c r="C69" s="179">
        <v>60</v>
      </c>
      <c r="D69" s="181">
        <v>0</v>
      </c>
      <c r="E69" s="179">
        <v>1691</v>
      </c>
      <c r="F69" s="181">
        <v>2586</v>
      </c>
      <c r="G69" s="179">
        <v>234</v>
      </c>
      <c r="H69" s="180">
        <v>40</v>
      </c>
      <c r="I69" s="181">
        <v>96</v>
      </c>
    </row>
    <row r="70" spans="1:9" s="103" customFormat="1" ht="13.5" customHeight="1" x14ac:dyDescent="0.2">
      <c r="A70" s="102">
        <v>66</v>
      </c>
      <c r="B70" s="99">
        <v>4872</v>
      </c>
      <c r="C70" s="179">
        <v>0</v>
      </c>
      <c r="D70" s="181">
        <v>0</v>
      </c>
      <c r="E70" s="179">
        <v>1813</v>
      </c>
      <c r="F70" s="181">
        <v>2628</v>
      </c>
      <c r="G70" s="179">
        <v>265</v>
      </c>
      <c r="H70" s="180">
        <v>61</v>
      </c>
      <c r="I70" s="181">
        <v>105</v>
      </c>
    </row>
    <row r="71" spans="1:9" s="103" customFormat="1" ht="13.5" customHeight="1" x14ac:dyDescent="0.2">
      <c r="A71" s="102">
        <v>67</v>
      </c>
      <c r="B71" s="99">
        <v>5044</v>
      </c>
      <c r="C71" s="179">
        <v>0</v>
      </c>
      <c r="D71" s="181">
        <v>0</v>
      </c>
      <c r="E71" s="179">
        <v>1852</v>
      </c>
      <c r="F71" s="181">
        <v>2749</v>
      </c>
      <c r="G71" s="179">
        <v>314</v>
      </c>
      <c r="H71" s="180">
        <v>62</v>
      </c>
      <c r="I71" s="181">
        <v>67</v>
      </c>
    </row>
    <row r="72" spans="1:9" s="103" customFormat="1" ht="13.5" customHeight="1" x14ac:dyDescent="0.2">
      <c r="A72" s="102">
        <v>68</v>
      </c>
      <c r="B72" s="99">
        <v>4914</v>
      </c>
      <c r="C72" s="179">
        <v>0</v>
      </c>
      <c r="D72" s="181">
        <v>0</v>
      </c>
      <c r="E72" s="179">
        <v>1797</v>
      </c>
      <c r="F72" s="181">
        <v>2712</v>
      </c>
      <c r="G72" s="179">
        <v>278</v>
      </c>
      <c r="H72" s="180">
        <v>63</v>
      </c>
      <c r="I72" s="181">
        <v>64</v>
      </c>
    </row>
    <row r="73" spans="1:9" s="103" customFormat="1" ht="13.5" customHeight="1" x14ac:dyDescent="0.2">
      <c r="A73" s="102">
        <v>69</v>
      </c>
      <c r="B73" s="99">
        <v>4772</v>
      </c>
      <c r="C73" s="179">
        <v>0</v>
      </c>
      <c r="D73" s="181">
        <v>0</v>
      </c>
      <c r="E73" s="179">
        <v>1691</v>
      </c>
      <c r="F73" s="181">
        <v>2665</v>
      </c>
      <c r="G73" s="179">
        <v>288</v>
      </c>
      <c r="H73" s="180">
        <v>71</v>
      </c>
      <c r="I73" s="181">
        <v>57</v>
      </c>
    </row>
    <row r="74" spans="1:9" s="103" customFormat="1" ht="21.75" customHeight="1" x14ac:dyDescent="0.2">
      <c r="A74" s="102">
        <v>70</v>
      </c>
      <c r="B74" s="99">
        <v>5030</v>
      </c>
      <c r="C74" s="179">
        <v>0</v>
      </c>
      <c r="D74" s="181">
        <v>0</v>
      </c>
      <c r="E74" s="179">
        <v>1765</v>
      </c>
      <c r="F74" s="181">
        <v>2732</v>
      </c>
      <c r="G74" s="179">
        <v>387</v>
      </c>
      <c r="H74" s="180">
        <v>83</v>
      </c>
      <c r="I74" s="181">
        <v>63</v>
      </c>
    </row>
    <row r="75" spans="1:9" s="103" customFormat="1" ht="13.5" customHeight="1" x14ac:dyDescent="0.2">
      <c r="A75" s="102">
        <v>71</v>
      </c>
      <c r="B75" s="99">
        <v>5024</v>
      </c>
      <c r="C75" s="179">
        <v>0</v>
      </c>
      <c r="D75" s="181">
        <v>0</v>
      </c>
      <c r="E75" s="179">
        <v>1741</v>
      </c>
      <c r="F75" s="181">
        <v>2699</v>
      </c>
      <c r="G75" s="179">
        <v>401</v>
      </c>
      <c r="H75" s="180">
        <v>115</v>
      </c>
      <c r="I75" s="181">
        <v>68</v>
      </c>
    </row>
    <row r="76" spans="1:9" s="103" customFormat="1" ht="13.5" customHeight="1" x14ac:dyDescent="0.2">
      <c r="A76" s="102">
        <v>72</v>
      </c>
      <c r="B76" s="99">
        <v>5183</v>
      </c>
      <c r="C76" s="179">
        <v>0</v>
      </c>
      <c r="D76" s="181">
        <v>0</v>
      </c>
      <c r="E76" s="179">
        <v>1665</v>
      </c>
      <c r="F76" s="181">
        <v>2885</v>
      </c>
      <c r="G76" s="179">
        <v>459</v>
      </c>
      <c r="H76" s="180">
        <v>107</v>
      </c>
      <c r="I76" s="181">
        <v>67</v>
      </c>
    </row>
    <row r="77" spans="1:9" s="103" customFormat="1" ht="13.5" customHeight="1" x14ac:dyDescent="0.2">
      <c r="A77" s="102">
        <v>73</v>
      </c>
      <c r="B77" s="99">
        <v>5284</v>
      </c>
      <c r="C77" s="179">
        <v>0</v>
      </c>
      <c r="D77" s="181">
        <v>0</v>
      </c>
      <c r="E77" s="179">
        <v>1751</v>
      </c>
      <c r="F77" s="181">
        <v>2804</v>
      </c>
      <c r="G77" s="179">
        <v>560</v>
      </c>
      <c r="H77" s="180">
        <v>106</v>
      </c>
      <c r="I77" s="181">
        <v>63</v>
      </c>
    </row>
    <row r="78" spans="1:9" s="103" customFormat="1" ht="13.5" customHeight="1" x14ac:dyDescent="0.2">
      <c r="A78" s="102">
        <v>74</v>
      </c>
      <c r="B78" s="99">
        <v>5365</v>
      </c>
      <c r="C78" s="179">
        <v>0</v>
      </c>
      <c r="D78" s="181">
        <v>0</v>
      </c>
      <c r="E78" s="179">
        <v>1680</v>
      </c>
      <c r="F78" s="181">
        <v>2880</v>
      </c>
      <c r="G78" s="179">
        <v>618</v>
      </c>
      <c r="H78" s="180">
        <v>128</v>
      </c>
      <c r="I78" s="181">
        <v>59</v>
      </c>
    </row>
    <row r="79" spans="1:9" s="103" customFormat="1" ht="13.5" customHeight="1" x14ac:dyDescent="0.2">
      <c r="A79" s="102">
        <v>75</v>
      </c>
      <c r="B79" s="99">
        <v>5485</v>
      </c>
      <c r="C79" s="179">
        <v>0</v>
      </c>
      <c r="D79" s="181">
        <v>0</v>
      </c>
      <c r="E79" s="179">
        <v>1581</v>
      </c>
      <c r="F79" s="181">
        <v>2939</v>
      </c>
      <c r="G79" s="179">
        <v>708</v>
      </c>
      <c r="H79" s="180">
        <v>165</v>
      </c>
      <c r="I79" s="181">
        <v>92</v>
      </c>
    </row>
    <row r="80" spans="1:9" s="103" customFormat="1" ht="13.5" customHeight="1" x14ac:dyDescent="0.2">
      <c r="A80" s="102">
        <v>76</v>
      </c>
      <c r="B80" s="99">
        <v>5361</v>
      </c>
      <c r="C80" s="179">
        <v>0</v>
      </c>
      <c r="D80" s="181">
        <v>0</v>
      </c>
      <c r="E80" s="179">
        <v>1515</v>
      </c>
      <c r="F80" s="181">
        <v>2846</v>
      </c>
      <c r="G80" s="179">
        <v>751</v>
      </c>
      <c r="H80" s="180">
        <v>180</v>
      </c>
      <c r="I80" s="181">
        <v>69</v>
      </c>
    </row>
    <row r="81" spans="1:9" s="103" customFormat="1" ht="13.5" customHeight="1" x14ac:dyDescent="0.2">
      <c r="A81" s="102">
        <v>77</v>
      </c>
      <c r="B81" s="99">
        <v>4184</v>
      </c>
      <c r="C81" s="179">
        <v>0</v>
      </c>
      <c r="D81" s="181">
        <v>0</v>
      </c>
      <c r="E81" s="179">
        <v>1164</v>
      </c>
      <c r="F81" s="181">
        <v>2173</v>
      </c>
      <c r="G81" s="179">
        <v>670</v>
      </c>
      <c r="H81" s="180">
        <v>128</v>
      </c>
      <c r="I81" s="181">
        <v>49</v>
      </c>
    </row>
    <row r="82" spans="1:9" s="103" customFormat="1" ht="13.5" customHeight="1" x14ac:dyDescent="0.2">
      <c r="A82" s="102">
        <v>78</v>
      </c>
      <c r="B82" s="99">
        <v>2934</v>
      </c>
      <c r="C82" s="179">
        <v>0</v>
      </c>
      <c r="D82" s="181">
        <v>0</v>
      </c>
      <c r="E82" s="179">
        <v>771</v>
      </c>
      <c r="F82" s="181">
        <v>1525</v>
      </c>
      <c r="G82" s="179">
        <v>517</v>
      </c>
      <c r="H82" s="180">
        <v>102</v>
      </c>
      <c r="I82" s="181">
        <v>19</v>
      </c>
    </row>
    <row r="83" spans="1:9" s="103" customFormat="1" ht="13.5" customHeight="1" x14ac:dyDescent="0.2">
      <c r="A83" s="102">
        <v>79</v>
      </c>
      <c r="B83" s="99">
        <v>4151</v>
      </c>
      <c r="C83" s="179">
        <v>0</v>
      </c>
      <c r="D83" s="181">
        <v>0</v>
      </c>
      <c r="E83" s="179">
        <v>1087</v>
      </c>
      <c r="F83" s="181">
        <v>2102</v>
      </c>
      <c r="G83" s="179">
        <v>777</v>
      </c>
      <c r="H83" s="180">
        <v>146</v>
      </c>
      <c r="I83" s="181">
        <v>39</v>
      </c>
    </row>
    <row r="84" spans="1:9" s="103" customFormat="1" ht="21.75" customHeight="1" x14ac:dyDescent="0.2">
      <c r="A84" s="102">
        <v>80</v>
      </c>
      <c r="B84" s="99">
        <v>4469</v>
      </c>
      <c r="C84" s="179">
        <v>0</v>
      </c>
      <c r="D84" s="181">
        <v>0</v>
      </c>
      <c r="E84" s="179">
        <v>1150</v>
      </c>
      <c r="F84" s="181">
        <v>2214</v>
      </c>
      <c r="G84" s="179">
        <v>918</v>
      </c>
      <c r="H84" s="180">
        <v>161</v>
      </c>
      <c r="I84" s="181">
        <v>26</v>
      </c>
    </row>
    <row r="85" spans="1:9" s="103" customFormat="1" ht="13.5" customHeight="1" x14ac:dyDescent="0.2">
      <c r="A85" s="102">
        <v>81</v>
      </c>
      <c r="B85" s="99">
        <v>4930</v>
      </c>
      <c r="C85" s="179">
        <v>0</v>
      </c>
      <c r="D85" s="181">
        <v>0</v>
      </c>
      <c r="E85" s="179">
        <v>1333</v>
      </c>
      <c r="F85" s="181">
        <v>2333</v>
      </c>
      <c r="G85" s="179">
        <v>1023</v>
      </c>
      <c r="H85" s="180">
        <v>213</v>
      </c>
      <c r="I85" s="181">
        <v>28</v>
      </c>
    </row>
    <row r="86" spans="1:9" s="103" customFormat="1" ht="13.5" customHeight="1" x14ac:dyDescent="0.2">
      <c r="A86" s="102">
        <v>82</v>
      </c>
      <c r="B86" s="99">
        <v>5802</v>
      </c>
      <c r="C86" s="179">
        <v>0</v>
      </c>
      <c r="D86" s="181">
        <v>0</v>
      </c>
      <c r="E86" s="179">
        <v>1465</v>
      </c>
      <c r="F86" s="181">
        <v>2750</v>
      </c>
      <c r="G86" s="179">
        <v>1306</v>
      </c>
      <c r="H86" s="180">
        <v>245</v>
      </c>
      <c r="I86" s="181">
        <v>36</v>
      </c>
    </row>
    <row r="87" spans="1:9" s="103" customFormat="1" ht="13.5" customHeight="1" x14ac:dyDescent="0.2">
      <c r="A87" s="102">
        <v>83</v>
      </c>
      <c r="B87" s="99">
        <v>6368</v>
      </c>
      <c r="C87" s="179">
        <v>0</v>
      </c>
      <c r="D87" s="181">
        <v>0</v>
      </c>
      <c r="E87" s="179">
        <v>1549</v>
      </c>
      <c r="F87" s="181">
        <v>2972</v>
      </c>
      <c r="G87" s="179">
        <v>1503</v>
      </c>
      <c r="H87" s="180">
        <v>312</v>
      </c>
      <c r="I87" s="181">
        <v>32</v>
      </c>
    </row>
    <row r="88" spans="1:9" s="103" customFormat="1" ht="13.5" customHeight="1" x14ac:dyDescent="0.2">
      <c r="A88" s="102">
        <v>84</v>
      </c>
      <c r="B88" s="99">
        <v>6313</v>
      </c>
      <c r="C88" s="179">
        <v>0</v>
      </c>
      <c r="D88" s="181">
        <v>0</v>
      </c>
      <c r="E88" s="179">
        <v>1553</v>
      </c>
      <c r="F88" s="181">
        <v>2777</v>
      </c>
      <c r="G88" s="179">
        <v>1596</v>
      </c>
      <c r="H88" s="180">
        <v>362</v>
      </c>
      <c r="I88" s="181">
        <v>25</v>
      </c>
    </row>
    <row r="89" spans="1:9" s="103" customFormat="1" ht="13.5" customHeight="1" x14ac:dyDescent="0.2">
      <c r="A89" s="102">
        <v>85</v>
      </c>
      <c r="B89" s="99">
        <v>4925</v>
      </c>
      <c r="C89" s="179">
        <v>0</v>
      </c>
      <c r="D89" s="181">
        <v>0</v>
      </c>
      <c r="E89" s="179">
        <v>1237</v>
      </c>
      <c r="F89" s="181">
        <v>2019</v>
      </c>
      <c r="G89" s="179">
        <v>1376</v>
      </c>
      <c r="H89" s="180">
        <v>279</v>
      </c>
      <c r="I89" s="181">
        <v>14</v>
      </c>
    </row>
    <row r="90" spans="1:9" s="270" customFormat="1" ht="17.25" customHeight="1" x14ac:dyDescent="0.2">
      <c r="A90" s="265" t="s">
        <v>90</v>
      </c>
      <c r="B90" s="266">
        <v>25923</v>
      </c>
      <c r="C90" s="267">
        <v>0</v>
      </c>
      <c r="D90" s="268">
        <v>0</v>
      </c>
      <c r="E90" s="267">
        <v>5775</v>
      </c>
      <c r="F90" s="268">
        <v>9716</v>
      </c>
      <c r="G90" s="267">
        <v>8761</v>
      </c>
      <c r="H90" s="269">
        <v>1621</v>
      </c>
      <c r="I90" s="268">
        <v>50</v>
      </c>
    </row>
    <row r="91" spans="1:9" s="100" customFormat="1" ht="15" x14ac:dyDescent="0.2">
      <c r="A91" s="100" t="s">
        <v>96</v>
      </c>
      <c r="E91" s="100" t="s">
        <v>245</v>
      </c>
    </row>
    <row r="92" spans="1:9" s="100" customFormat="1" ht="15" x14ac:dyDescent="0.2">
      <c r="A92" s="100" t="s">
        <v>101</v>
      </c>
      <c r="E92" s="100" t="s">
        <v>249</v>
      </c>
    </row>
    <row r="93" spans="1:9" s="100" customFormat="1" ht="15" x14ac:dyDescent="0.2"/>
    <row r="94" spans="1:9" ht="15.75" customHeight="1" x14ac:dyDescent="0.2"/>
    <row r="95" spans="1:9" ht="15.75" customHeight="1" x14ac:dyDescent="0.2"/>
    <row r="96" spans="1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</sheetData>
  <mergeCells count="8">
    <mergeCell ref="G6:I6"/>
    <mergeCell ref="A1:I1"/>
    <mergeCell ref="A3:I3"/>
    <mergeCell ref="A5:A7"/>
    <mergeCell ref="B5:B7"/>
    <mergeCell ref="C5:I5"/>
    <mergeCell ref="C6:D6"/>
    <mergeCell ref="E6:F6"/>
  </mergeCells>
  <phoneticPr fontId="0" type="noConversion"/>
  <printOptions horizontalCentered="1"/>
  <pageMargins left="0.39370078740157483" right="0.39370078740157483" top="0.23622047244094491" bottom="0.23622047244094491" header="0.35433070866141736" footer="0.19685039370078741"/>
  <pageSetup paperSize="9" scale="80" fitToHeight="2" orientation="landscape" r:id="rId1"/>
  <headerFooter alignWithMargins="0"/>
  <rowBreaks count="1" manualBreakCount="1">
    <brk id="43" max="8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showGridLines="0" zoomScaleNormal="100" workbookViewId="0">
      <selection activeCell="A4" sqref="A4:B5"/>
    </sheetView>
  </sheetViews>
  <sheetFormatPr baseColWidth="10" defaultColWidth="11.42578125" defaultRowHeight="12" x14ac:dyDescent="0.2"/>
  <cols>
    <col min="1" max="1" width="6.85546875" style="67" customWidth="1"/>
    <col min="2" max="2" width="56.28515625" style="67" customWidth="1"/>
    <col min="3" max="14" width="9.5703125" style="67" customWidth="1"/>
    <col min="15" max="16384" width="11.42578125" style="67"/>
  </cols>
  <sheetData>
    <row r="1" spans="1:14" ht="50.1" customHeight="1" x14ac:dyDescent="0.2">
      <c r="A1" s="469" t="s">
        <v>304</v>
      </c>
      <c r="B1" s="469"/>
      <c r="C1" s="469"/>
      <c r="D1" s="469"/>
      <c r="E1" s="469"/>
      <c r="F1" s="470" t="s">
        <v>305</v>
      </c>
      <c r="G1" s="470"/>
      <c r="H1" s="470"/>
      <c r="I1" s="470"/>
      <c r="J1" s="470"/>
      <c r="K1" s="470"/>
      <c r="L1" s="470"/>
      <c r="M1" s="470"/>
      <c r="N1" s="470"/>
    </row>
    <row r="2" spans="1:14" ht="39.950000000000003" customHeight="1" x14ac:dyDescent="0.2">
      <c r="A2" s="471" t="s">
        <v>306</v>
      </c>
      <c r="B2" s="471"/>
      <c r="C2" s="471"/>
      <c r="D2" s="471"/>
      <c r="E2" s="471"/>
      <c r="F2" s="472" t="s">
        <v>377</v>
      </c>
      <c r="G2" s="472"/>
      <c r="H2" s="472"/>
      <c r="I2" s="472"/>
      <c r="J2" s="472"/>
      <c r="K2" s="472"/>
      <c r="L2" s="472"/>
      <c r="M2" s="472"/>
      <c r="N2" s="472"/>
    </row>
    <row r="3" spans="1:14" ht="13.5" customHeight="1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347" t="s">
        <v>307</v>
      </c>
    </row>
    <row r="4" spans="1:14" s="69" customFormat="1" ht="39.950000000000003" customHeight="1" x14ac:dyDescent="0.2">
      <c r="A4" s="473" t="s">
        <v>308</v>
      </c>
      <c r="B4" s="474"/>
      <c r="C4" s="477" t="s">
        <v>352</v>
      </c>
      <c r="D4" s="478"/>
      <c r="E4" s="479"/>
      <c r="F4" s="480" t="s">
        <v>104</v>
      </c>
      <c r="G4" s="481"/>
      <c r="H4" s="482"/>
      <c r="I4" s="483" t="s">
        <v>323</v>
      </c>
      <c r="J4" s="481"/>
      <c r="K4" s="482"/>
      <c r="L4" s="483" t="s">
        <v>324</v>
      </c>
      <c r="M4" s="481"/>
      <c r="N4" s="482"/>
    </row>
    <row r="5" spans="1:14" s="69" customFormat="1" ht="20.100000000000001" customHeight="1" x14ac:dyDescent="0.2">
      <c r="A5" s="475"/>
      <c r="B5" s="476"/>
      <c r="C5" s="212" t="s">
        <v>69</v>
      </c>
      <c r="D5" s="213" t="s">
        <v>26</v>
      </c>
      <c r="E5" s="211" t="s">
        <v>27</v>
      </c>
      <c r="F5" s="212" t="s">
        <v>69</v>
      </c>
      <c r="G5" s="213" t="s">
        <v>26</v>
      </c>
      <c r="H5" s="211" t="s">
        <v>27</v>
      </c>
      <c r="I5" s="212" t="s">
        <v>69</v>
      </c>
      <c r="J5" s="213" t="s">
        <v>26</v>
      </c>
      <c r="K5" s="211" t="s">
        <v>27</v>
      </c>
      <c r="L5" s="212" t="s">
        <v>69</v>
      </c>
      <c r="M5" s="213" t="s">
        <v>26</v>
      </c>
      <c r="N5" s="211" t="s">
        <v>27</v>
      </c>
    </row>
    <row r="6" spans="1:14" ht="27" customHeight="1" x14ac:dyDescent="0.2">
      <c r="A6" s="484" t="s">
        <v>309</v>
      </c>
      <c r="B6" s="485"/>
      <c r="C6" s="348">
        <v>119902</v>
      </c>
      <c r="D6" s="339">
        <v>81806</v>
      </c>
      <c r="E6" s="349">
        <v>38096</v>
      </c>
      <c r="F6" s="348">
        <v>107708</v>
      </c>
      <c r="G6" s="339">
        <v>72237</v>
      </c>
      <c r="H6" s="349">
        <v>35471</v>
      </c>
      <c r="I6" s="350">
        <v>7637</v>
      </c>
      <c r="J6" s="339">
        <v>5835</v>
      </c>
      <c r="K6" s="349">
        <v>1802</v>
      </c>
      <c r="L6" s="350">
        <v>4557</v>
      </c>
      <c r="M6" s="350">
        <v>3734</v>
      </c>
      <c r="N6" s="349">
        <v>823</v>
      </c>
    </row>
    <row r="7" spans="1:14" s="69" customFormat="1" ht="27" customHeight="1" x14ac:dyDescent="0.2">
      <c r="A7" s="351" t="s">
        <v>266</v>
      </c>
      <c r="B7" s="352" t="s">
        <v>285</v>
      </c>
      <c r="C7" s="353">
        <v>576</v>
      </c>
      <c r="D7" s="182">
        <v>468</v>
      </c>
      <c r="E7" s="354">
        <v>108</v>
      </c>
      <c r="F7" s="353">
        <v>516</v>
      </c>
      <c r="G7" s="182">
        <v>417</v>
      </c>
      <c r="H7" s="354">
        <v>99</v>
      </c>
      <c r="I7" s="355">
        <v>46</v>
      </c>
      <c r="J7" s="182">
        <v>39</v>
      </c>
      <c r="K7" s="354">
        <v>7</v>
      </c>
      <c r="L7" s="355">
        <v>14</v>
      </c>
      <c r="M7" s="182">
        <v>12</v>
      </c>
      <c r="N7" s="354">
        <v>2</v>
      </c>
    </row>
    <row r="8" spans="1:14" s="69" customFormat="1" ht="27" customHeight="1" x14ac:dyDescent="0.2">
      <c r="A8" s="351" t="s">
        <v>267</v>
      </c>
      <c r="B8" s="352" t="s">
        <v>286</v>
      </c>
      <c r="C8" s="353">
        <v>7422</v>
      </c>
      <c r="D8" s="182">
        <v>4792</v>
      </c>
      <c r="E8" s="354">
        <v>2630</v>
      </c>
      <c r="F8" s="353">
        <v>6448</v>
      </c>
      <c r="G8" s="182">
        <v>4167</v>
      </c>
      <c r="H8" s="354">
        <v>2281</v>
      </c>
      <c r="I8" s="355">
        <v>756</v>
      </c>
      <c r="J8" s="182">
        <v>495</v>
      </c>
      <c r="K8" s="354">
        <v>261</v>
      </c>
      <c r="L8" s="355">
        <v>218</v>
      </c>
      <c r="M8" s="182">
        <v>130</v>
      </c>
      <c r="N8" s="354">
        <v>88</v>
      </c>
    </row>
    <row r="9" spans="1:14" s="69" customFormat="1" ht="30" customHeight="1" x14ac:dyDescent="0.2">
      <c r="A9" s="351" t="s">
        <v>268</v>
      </c>
      <c r="B9" s="356" t="s">
        <v>287</v>
      </c>
      <c r="C9" s="353">
        <v>128</v>
      </c>
      <c r="D9" s="182">
        <v>86</v>
      </c>
      <c r="E9" s="354">
        <v>42</v>
      </c>
      <c r="F9" s="353">
        <v>118</v>
      </c>
      <c r="G9" s="182">
        <v>78</v>
      </c>
      <c r="H9" s="354">
        <v>40</v>
      </c>
      <c r="I9" s="355">
        <v>8</v>
      </c>
      <c r="J9" s="182">
        <v>6</v>
      </c>
      <c r="K9" s="354">
        <v>2</v>
      </c>
      <c r="L9" s="355">
        <v>2</v>
      </c>
      <c r="M9" s="182">
        <v>2</v>
      </c>
      <c r="N9" s="354">
        <v>0</v>
      </c>
    </row>
    <row r="10" spans="1:14" s="69" customFormat="1" ht="27" customHeight="1" x14ac:dyDescent="0.2">
      <c r="A10" s="351" t="s">
        <v>269</v>
      </c>
      <c r="B10" s="356" t="s">
        <v>288</v>
      </c>
      <c r="C10" s="353">
        <v>2575</v>
      </c>
      <c r="D10" s="182">
        <v>1973</v>
      </c>
      <c r="E10" s="354">
        <v>602</v>
      </c>
      <c r="F10" s="353">
        <v>2322</v>
      </c>
      <c r="G10" s="182">
        <v>1758</v>
      </c>
      <c r="H10" s="354">
        <v>564</v>
      </c>
      <c r="I10" s="355">
        <v>110</v>
      </c>
      <c r="J10" s="182">
        <v>92</v>
      </c>
      <c r="K10" s="354">
        <v>18</v>
      </c>
      <c r="L10" s="355">
        <v>143</v>
      </c>
      <c r="M10" s="182">
        <v>123</v>
      </c>
      <c r="N10" s="354">
        <v>20</v>
      </c>
    </row>
    <row r="11" spans="1:14" s="69" customFormat="1" ht="27" customHeight="1" x14ac:dyDescent="0.2">
      <c r="A11" s="351" t="s">
        <v>270</v>
      </c>
      <c r="B11" s="352" t="s">
        <v>289</v>
      </c>
      <c r="C11" s="353">
        <v>53482</v>
      </c>
      <c r="D11" s="182">
        <v>32331</v>
      </c>
      <c r="E11" s="354">
        <v>21151</v>
      </c>
      <c r="F11" s="353">
        <v>50147</v>
      </c>
      <c r="G11" s="182">
        <v>30007</v>
      </c>
      <c r="H11" s="354">
        <v>20140</v>
      </c>
      <c r="I11" s="355">
        <v>2263</v>
      </c>
      <c r="J11" s="182">
        <v>1577</v>
      </c>
      <c r="K11" s="354">
        <v>686</v>
      </c>
      <c r="L11" s="355">
        <v>1072</v>
      </c>
      <c r="M11" s="182">
        <v>747</v>
      </c>
      <c r="N11" s="354">
        <v>325</v>
      </c>
    </row>
    <row r="12" spans="1:14" s="69" customFormat="1" ht="27" customHeight="1" x14ac:dyDescent="0.2">
      <c r="A12" s="351" t="s">
        <v>271</v>
      </c>
      <c r="B12" s="352" t="s">
        <v>103</v>
      </c>
      <c r="C12" s="353">
        <v>10547</v>
      </c>
      <c r="D12" s="182">
        <v>6276</v>
      </c>
      <c r="E12" s="354">
        <v>4271</v>
      </c>
      <c r="F12" s="353">
        <v>9795</v>
      </c>
      <c r="G12" s="182">
        <v>5751</v>
      </c>
      <c r="H12" s="354">
        <v>4044</v>
      </c>
      <c r="I12" s="355">
        <v>527</v>
      </c>
      <c r="J12" s="182">
        <v>377</v>
      </c>
      <c r="K12" s="354">
        <v>150</v>
      </c>
      <c r="L12" s="355">
        <v>225</v>
      </c>
      <c r="M12" s="182">
        <v>148</v>
      </c>
      <c r="N12" s="354">
        <v>77</v>
      </c>
    </row>
    <row r="13" spans="1:14" s="69" customFormat="1" ht="27" customHeight="1" x14ac:dyDescent="0.2">
      <c r="A13" s="351" t="s">
        <v>272</v>
      </c>
      <c r="B13" s="352" t="s">
        <v>290</v>
      </c>
      <c r="C13" s="353">
        <v>2089</v>
      </c>
      <c r="D13" s="182">
        <v>1400</v>
      </c>
      <c r="E13" s="354">
        <v>689</v>
      </c>
      <c r="F13" s="353">
        <v>1923</v>
      </c>
      <c r="G13" s="182">
        <v>1277</v>
      </c>
      <c r="H13" s="354">
        <v>646</v>
      </c>
      <c r="I13" s="355">
        <v>117</v>
      </c>
      <c r="J13" s="182">
        <v>87</v>
      </c>
      <c r="K13" s="354">
        <v>30</v>
      </c>
      <c r="L13" s="355">
        <v>49</v>
      </c>
      <c r="M13" s="182">
        <v>36</v>
      </c>
      <c r="N13" s="354">
        <v>13</v>
      </c>
    </row>
    <row r="14" spans="1:14" s="69" customFormat="1" ht="27" customHeight="1" x14ac:dyDescent="0.2">
      <c r="A14" s="351" t="s">
        <v>273</v>
      </c>
      <c r="B14" s="352" t="s">
        <v>291</v>
      </c>
      <c r="C14" s="353">
        <v>299</v>
      </c>
      <c r="D14" s="182">
        <v>222</v>
      </c>
      <c r="E14" s="354">
        <v>77</v>
      </c>
      <c r="F14" s="353">
        <v>253</v>
      </c>
      <c r="G14" s="182">
        <v>182</v>
      </c>
      <c r="H14" s="354">
        <v>71</v>
      </c>
      <c r="I14" s="355">
        <v>32</v>
      </c>
      <c r="J14" s="182">
        <v>30</v>
      </c>
      <c r="K14" s="354">
        <v>2</v>
      </c>
      <c r="L14" s="355">
        <v>14</v>
      </c>
      <c r="M14" s="182">
        <v>10</v>
      </c>
      <c r="N14" s="354">
        <v>4</v>
      </c>
    </row>
    <row r="15" spans="1:14" s="69" customFormat="1" ht="27" customHeight="1" x14ac:dyDescent="0.2">
      <c r="A15" s="351" t="s">
        <v>274</v>
      </c>
      <c r="B15" s="352" t="s">
        <v>292</v>
      </c>
      <c r="C15" s="353">
        <v>11395</v>
      </c>
      <c r="D15" s="182">
        <v>9514</v>
      </c>
      <c r="E15" s="354">
        <v>1881</v>
      </c>
      <c r="F15" s="353">
        <v>9908</v>
      </c>
      <c r="G15" s="182">
        <v>8185</v>
      </c>
      <c r="H15" s="354">
        <v>1723</v>
      </c>
      <c r="I15" s="355">
        <v>1018</v>
      </c>
      <c r="J15" s="182">
        <v>908</v>
      </c>
      <c r="K15" s="354">
        <v>110</v>
      </c>
      <c r="L15" s="355">
        <v>469</v>
      </c>
      <c r="M15" s="182">
        <v>421</v>
      </c>
      <c r="N15" s="354">
        <v>48</v>
      </c>
    </row>
    <row r="16" spans="1:14" s="69" customFormat="1" ht="27" customHeight="1" x14ac:dyDescent="0.2">
      <c r="A16" s="351" t="s">
        <v>275</v>
      </c>
      <c r="B16" s="352" t="s">
        <v>293</v>
      </c>
      <c r="C16" s="353">
        <v>3059</v>
      </c>
      <c r="D16" s="182">
        <v>2447</v>
      </c>
      <c r="E16" s="354">
        <v>612</v>
      </c>
      <c r="F16" s="353">
        <v>2793</v>
      </c>
      <c r="G16" s="182">
        <v>2217</v>
      </c>
      <c r="H16" s="354">
        <v>576</v>
      </c>
      <c r="I16" s="355">
        <v>154</v>
      </c>
      <c r="J16" s="182">
        <v>129</v>
      </c>
      <c r="K16" s="354">
        <v>25</v>
      </c>
      <c r="L16" s="355">
        <v>112</v>
      </c>
      <c r="M16" s="182">
        <v>101</v>
      </c>
      <c r="N16" s="354">
        <v>11</v>
      </c>
    </row>
    <row r="17" spans="1:14" s="69" customFormat="1" ht="27" customHeight="1" x14ac:dyDescent="0.2">
      <c r="A17" s="351" t="s">
        <v>276</v>
      </c>
      <c r="B17" s="352" t="s">
        <v>294</v>
      </c>
      <c r="C17" s="353">
        <v>2055</v>
      </c>
      <c r="D17" s="182">
        <v>1439</v>
      </c>
      <c r="E17" s="354">
        <v>616</v>
      </c>
      <c r="F17" s="353">
        <v>1858</v>
      </c>
      <c r="G17" s="182">
        <v>1283</v>
      </c>
      <c r="H17" s="354">
        <v>575</v>
      </c>
      <c r="I17" s="355">
        <v>144</v>
      </c>
      <c r="J17" s="182">
        <v>112</v>
      </c>
      <c r="K17" s="354">
        <v>32</v>
      </c>
      <c r="L17" s="355">
        <v>53</v>
      </c>
      <c r="M17" s="182">
        <v>44</v>
      </c>
      <c r="N17" s="354">
        <v>9</v>
      </c>
    </row>
    <row r="18" spans="1:14" s="69" customFormat="1" ht="27" customHeight="1" x14ac:dyDescent="0.2">
      <c r="A18" s="351" t="s">
        <v>277</v>
      </c>
      <c r="B18" s="352" t="s">
        <v>295</v>
      </c>
      <c r="C18" s="353">
        <v>614</v>
      </c>
      <c r="D18" s="182">
        <v>413</v>
      </c>
      <c r="E18" s="354">
        <v>201</v>
      </c>
      <c r="F18" s="353">
        <v>558</v>
      </c>
      <c r="G18" s="182">
        <v>374</v>
      </c>
      <c r="H18" s="354">
        <v>184</v>
      </c>
      <c r="I18" s="355">
        <v>40</v>
      </c>
      <c r="J18" s="182">
        <v>26</v>
      </c>
      <c r="K18" s="354">
        <v>14</v>
      </c>
      <c r="L18" s="355">
        <v>16</v>
      </c>
      <c r="M18" s="182">
        <v>13</v>
      </c>
      <c r="N18" s="354">
        <v>3</v>
      </c>
    </row>
    <row r="19" spans="1:14" s="69" customFormat="1" ht="30" customHeight="1" x14ac:dyDescent="0.2">
      <c r="A19" s="351" t="s">
        <v>278</v>
      </c>
      <c r="B19" s="356" t="s">
        <v>296</v>
      </c>
      <c r="C19" s="353">
        <v>18541</v>
      </c>
      <c r="D19" s="182">
        <v>14937</v>
      </c>
      <c r="E19" s="354">
        <v>3604</v>
      </c>
      <c r="F19" s="353">
        <v>14828</v>
      </c>
      <c r="G19" s="182">
        <v>11775</v>
      </c>
      <c r="H19" s="354">
        <v>3053</v>
      </c>
      <c r="I19" s="355">
        <v>1807</v>
      </c>
      <c r="J19" s="182">
        <v>1426</v>
      </c>
      <c r="K19" s="354">
        <v>381</v>
      </c>
      <c r="L19" s="355">
        <v>1906</v>
      </c>
      <c r="M19" s="182">
        <v>1736</v>
      </c>
      <c r="N19" s="354">
        <v>170</v>
      </c>
    </row>
    <row r="20" spans="1:14" s="69" customFormat="1" ht="27" customHeight="1" x14ac:dyDescent="0.2">
      <c r="A20" s="351" t="s">
        <v>279</v>
      </c>
      <c r="B20" s="352" t="s">
        <v>297</v>
      </c>
      <c r="C20" s="353">
        <v>1278</v>
      </c>
      <c r="D20" s="182">
        <v>916</v>
      </c>
      <c r="E20" s="354">
        <v>362</v>
      </c>
      <c r="F20" s="353">
        <v>1177</v>
      </c>
      <c r="G20" s="182">
        <v>836</v>
      </c>
      <c r="H20" s="354">
        <v>341</v>
      </c>
      <c r="I20" s="355">
        <v>72</v>
      </c>
      <c r="J20" s="182">
        <v>61</v>
      </c>
      <c r="K20" s="354">
        <v>11</v>
      </c>
      <c r="L20" s="355">
        <v>29</v>
      </c>
      <c r="M20" s="182">
        <v>19</v>
      </c>
      <c r="N20" s="354">
        <v>10</v>
      </c>
    </row>
    <row r="21" spans="1:14" s="69" customFormat="1" ht="27" customHeight="1" x14ac:dyDescent="0.2">
      <c r="A21" s="351" t="s">
        <v>280</v>
      </c>
      <c r="B21" s="356" t="s">
        <v>298</v>
      </c>
      <c r="C21" s="353">
        <v>2</v>
      </c>
      <c r="D21" s="182">
        <v>0</v>
      </c>
      <c r="E21" s="354">
        <v>2</v>
      </c>
      <c r="F21" s="353">
        <v>0</v>
      </c>
      <c r="G21" s="182">
        <v>0</v>
      </c>
      <c r="H21" s="354">
        <v>0</v>
      </c>
      <c r="I21" s="355">
        <v>0</v>
      </c>
      <c r="J21" s="182">
        <v>0</v>
      </c>
      <c r="K21" s="354">
        <v>0</v>
      </c>
      <c r="L21" s="355">
        <v>2</v>
      </c>
      <c r="M21" s="182">
        <v>0</v>
      </c>
      <c r="N21" s="354">
        <v>2</v>
      </c>
    </row>
    <row r="22" spans="1:14" s="69" customFormat="1" ht="30" customHeight="1" x14ac:dyDescent="0.2">
      <c r="A22" s="351" t="s">
        <v>281</v>
      </c>
      <c r="B22" s="356" t="s">
        <v>310</v>
      </c>
      <c r="C22" s="353">
        <v>0</v>
      </c>
      <c r="D22" s="182">
        <v>0</v>
      </c>
      <c r="E22" s="354">
        <v>0</v>
      </c>
      <c r="F22" s="353">
        <v>0</v>
      </c>
      <c r="G22" s="182">
        <v>0</v>
      </c>
      <c r="H22" s="354">
        <v>0</v>
      </c>
      <c r="I22" s="355">
        <v>0</v>
      </c>
      <c r="J22" s="182">
        <v>0</v>
      </c>
      <c r="K22" s="354">
        <v>0</v>
      </c>
      <c r="L22" s="355">
        <v>0</v>
      </c>
      <c r="M22" s="182">
        <v>0</v>
      </c>
      <c r="N22" s="354">
        <v>0</v>
      </c>
    </row>
    <row r="23" spans="1:14" s="69" customFormat="1" ht="30" customHeight="1" x14ac:dyDescent="0.2">
      <c r="A23" s="351" t="s">
        <v>282</v>
      </c>
      <c r="B23" s="356" t="s">
        <v>299</v>
      </c>
      <c r="C23" s="353">
        <v>724</v>
      </c>
      <c r="D23" s="182">
        <v>427</v>
      </c>
      <c r="E23" s="354">
        <v>297</v>
      </c>
      <c r="F23" s="353">
        <v>678</v>
      </c>
      <c r="G23" s="182">
        <v>398</v>
      </c>
      <c r="H23" s="354">
        <v>280</v>
      </c>
      <c r="I23" s="355">
        <v>24</v>
      </c>
      <c r="J23" s="182">
        <v>16</v>
      </c>
      <c r="K23" s="354">
        <v>8</v>
      </c>
      <c r="L23" s="355">
        <v>22</v>
      </c>
      <c r="M23" s="182">
        <v>13</v>
      </c>
      <c r="N23" s="354">
        <v>9</v>
      </c>
    </row>
    <row r="24" spans="1:14" s="69" customFormat="1" ht="30" customHeight="1" x14ac:dyDescent="0.2">
      <c r="A24" s="351" t="s">
        <v>283</v>
      </c>
      <c r="B24" s="356" t="s">
        <v>300</v>
      </c>
      <c r="C24" s="353">
        <v>1775</v>
      </c>
      <c r="D24" s="182">
        <v>1235</v>
      </c>
      <c r="E24" s="354">
        <v>540</v>
      </c>
      <c r="F24" s="353">
        <v>1592</v>
      </c>
      <c r="G24" s="182">
        <v>1085</v>
      </c>
      <c r="H24" s="354">
        <v>507</v>
      </c>
      <c r="I24" s="355">
        <v>45</v>
      </c>
      <c r="J24" s="182">
        <v>34</v>
      </c>
      <c r="K24" s="354">
        <v>11</v>
      </c>
      <c r="L24" s="355">
        <v>138</v>
      </c>
      <c r="M24" s="182">
        <v>116</v>
      </c>
      <c r="N24" s="354">
        <v>22</v>
      </c>
    </row>
    <row r="25" spans="1:14" s="69" customFormat="1" ht="30" customHeight="1" x14ac:dyDescent="0.2">
      <c r="A25" s="351" t="s">
        <v>284</v>
      </c>
      <c r="B25" s="356" t="s">
        <v>301</v>
      </c>
      <c r="C25" s="353">
        <v>3266</v>
      </c>
      <c r="D25" s="182">
        <v>2882</v>
      </c>
      <c r="E25" s="354">
        <v>384</v>
      </c>
      <c r="F25" s="353">
        <v>2736</v>
      </c>
      <c r="G25" s="182">
        <v>2411</v>
      </c>
      <c r="H25" s="354">
        <v>325</v>
      </c>
      <c r="I25" s="355">
        <v>464</v>
      </c>
      <c r="J25" s="182">
        <v>413</v>
      </c>
      <c r="K25" s="354">
        <v>51</v>
      </c>
      <c r="L25" s="355">
        <v>66</v>
      </c>
      <c r="M25" s="182">
        <v>58</v>
      </c>
      <c r="N25" s="354">
        <v>8</v>
      </c>
    </row>
    <row r="26" spans="1:14" s="69" customFormat="1" ht="27" customHeight="1" x14ac:dyDescent="0.2">
      <c r="A26" s="357"/>
      <c r="B26" s="358" t="s">
        <v>302</v>
      </c>
      <c r="C26" s="359">
        <v>75</v>
      </c>
      <c r="D26" s="183">
        <v>48</v>
      </c>
      <c r="E26" s="360">
        <v>27</v>
      </c>
      <c r="F26" s="359">
        <v>58</v>
      </c>
      <c r="G26" s="183">
        <v>36</v>
      </c>
      <c r="H26" s="360">
        <v>22</v>
      </c>
      <c r="I26" s="361">
        <v>10</v>
      </c>
      <c r="J26" s="183">
        <v>7</v>
      </c>
      <c r="K26" s="360">
        <v>3</v>
      </c>
      <c r="L26" s="361">
        <v>7</v>
      </c>
      <c r="M26" s="183">
        <v>5</v>
      </c>
      <c r="N26" s="360">
        <v>2</v>
      </c>
    </row>
    <row r="27" spans="1:14" s="362" customFormat="1" ht="14.25" customHeight="1" x14ac:dyDescent="0.2">
      <c r="A27" s="468" t="s">
        <v>241</v>
      </c>
      <c r="B27" s="468"/>
      <c r="C27" s="107"/>
      <c r="D27" s="112"/>
      <c r="E27" s="112"/>
    </row>
  </sheetData>
  <mergeCells count="11">
    <mergeCell ref="A27:B27"/>
    <mergeCell ref="A1:E1"/>
    <mergeCell ref="F1:N1"/>
    <mergeCell ref="A2:E2"/>
    <mergeCell ref="F2:N2"/>
    <mergeCell ref="A4:B5"/>
    <mergeCell ref="C4:E4"/>
    <mergeCell ref="F4:H4"/>
    <mergeCell ref="I4:K4"/>
    <mergeCell ref="L4:N4"/>
    <mergeCell ref="A6:B6"/>
  </mergeCells>
  <printOptions horizontalCentered="1"/>
  <pageMargins left="0.35433070866141736" right="0.35433070866141736" top="0.43307086614173229" bottom="0.31496062992125984" header="0" footer="0"/>
  <pageSetup paperSize="9" scale="99" fitToHeight="0" orientation="portrait" r:id="rId1"/>
  <headerFooter alignWithMargins="0"/>
  <colBreaks count="1" manualBreakCount="1">
    <brk id="5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showGridLines="0" zoomScaleNormal="100" workbookViewId="0">
      <selection activeCell="A5" sqref="A5:B6"/>
    </sheetView>
  </sheetViews>
  <sheetFormatPr baseColWidth="10" defaultColWidth="11.42578125" defaultRowHeight="12.75" x14ac:dyDescent="0.2"/>
  <cols>
    <col min="1" max="1" width="2.140625" style="1" customWidth="1"/>
    <col min="2" max="2" width="19.7109375" style="1" customWidth="1"/>
    <col min="3" max="3" width="7.140625" style="1" customWidth="1"/>
    <col min="4" max="4" width="11.7109375" style="1" customWidth="1"/>
    <col min="5" max="5" width="17.28515625" style="1" customWidth="1"/>
    <col min="6" max="6" width="10.140625" style="1" customWidth="1"/>
    <col min="7" max="7" width="11.7109375" style="1" customWidth="1"/>
    <col min="8" max="8" width="17.28515625" style="1" customWidth="1"/>
    <col min="9" max="9" width="9.7109375" style="1" customWidth="1"/>
    <col min="10" max="10" width="13.7109375" style="1" customWidth="1"/>
    <col min="11" max="11" width="9.7109375" style="1" customWidth="1"/>
    <col min="12" max="12" width="13.7109375" style="1" customWidth="1"/>
    <col min="13" max="13" width="9.7109375" style="1" customWidth="1"/>
    <col min="14" max="14" width="13.7109375" style="1" customWidth="1"/>
    <col min="15" max="15" width="9.7109375" style="1" customWidth="1"/>
    <col min="16" max="16" width="13.7109375" style="1" customWidth="1"/>
    <col min="17" max="17" width="11.42578125" style="1"/>
    <col min="18" max="18" width="14.7109375" style="1" customWidth="1"/>
    <col min="19" max="16384" width="11.42578125" style="1"/>
  </cols>
  <sheetData>
    <row r="1" spans="1:18" ht="45" customHeight="1" x14ac:dyDescent="0.2">
      <c r="B1" s="415" t="s">
        <v>110</v>
      </c>
      <c r="C1" s="415"/>
      <c r="D1" s="415"/>
      <c r="E1" s="415"/>
      <c r="F1" s="415"/>
      <c r="G1" s="415"/>
      <c r="H1" s="415"/>
      <c r="I1" s="425" t="s">
        <v>111</v>
      </c>
      <c r="J1" s="417"/>
      <c r="K1" s="417"/>
      <c r="L1" s="417"/>
      <c r="M1" s="417"/>
      <c r="N1" s="417"/>
      <c r="O1" s="417"/>
      <c r="P1" s="417"/>
    </row>
    <row r="2" spans="1:18" ht="10.15" customHeight="1" x14ac:dyDescent="0.2">
      <c r="B2" s="132"/>
      <c r="C2" s="132"/>
      <c r="D2" s="132"/>
      <c r="E2" s="132"/>
      <c r="F2" s="132"/>
      <c r="G2" s="132"/>
      <c r="H2" s="132"/>
      <c r="I2" s="95"/>
      <c r="J2" s="95"/>
      <c r="K2" s="95"/>
      <c r="L2" s="95"/>
      <c r="M2" s="95"/>
      <c r="N2" s="95"/>
      <c r="O2" s="95"/>
      <c r="P2" s="95"/>
      <c r="R2" s="2"/>
    </row>
    <row r="3" spans="1:18" ht="18" customHeight="1" x14ac:dyDescent="0.2">
      <c r="B3" s="416" t="s">
        <v>63</v>
      </c>
      <c r="C3" s="416"/>
      <c r="D3" s="416"/>
      <c r="E3" s="416"/>
      <c r="F3" s="416"/>
      <c r="G3" s="416"/>
      <c r="H3" s="416"/>
      <c r="I3" s="418" t="s">
        <v>374</v>
      </c>
      <c r="J3" s="418"/>
      <c r="K3" s="418"/>
      <c r="L3" s="418"/>
      <c r="M3" s="418"/>
      <c r="N3" s="418"/>
      <c r="O3" s="418"/>
      <c r="P3" s="418"/>
      <c r="R3" s="2"/>
    </row>
    <row r="4" spans="1:18" ht="27" customHeight="1" x14ac:dyDescent="0.2">
      <c r="A4" s="6" t="s">
        <v>120</v>
      </c>
      <c r="P4" s="303" t="s">
        <v>105</v>
      </c>
      <c r="R4" s="2"/>
    </row>
    <row r="5" spans="1:18" ht="45" customHeight="1" x14ac:dyDescent="0.2">
      <c r="A5" s="429" t="s">
        <v>201</v>
      </c>
      <c r="B5" s="430"/>
      <c r="C5" s="406" t="s">
        <v>106</v>
      </c>
      <c r="D5" s="412" t="s">
        <v>112</v>
      </c>
      <c r="E5" s="413"/>
      <c r="F5" s="414"/>
      <c r="G5" s="413" t="s">
        <v>113</v>
      </c>
      <c r="H5" s="414"/>
      <c r="I5" s="412" t="s">
        <v>114</v>
      </c>
      <c r="J5" s="414"/>
      <c r="K5" s="412" t="s">
        <v>115</v>
      </c>
      <c r="L5" s="414"/>
      <c r="M5" s="413" t="s">
        <v>116</v>
      </c>
      <c r="N5" s="414"/>
      <c r="O5" s="413" t="s">
        <v>357</v>
      </c>
      <c r="P5" s="414"/>
      <c r="R5" s="2"/>
    </row>
    <row r="6" spans="1:18" s="13" customFormat="1" ht="45" customHeight="1" x14ac:dyDescent="0.2">
      <c r="A6" s="486"/>
      <c r="B6" s="432"/>
      <c r="C6" s="407"/>
      <c r="D6" s="206" t="s">
        <v>117</v>
      </c>
      <c r="E6" s="207" t="s">
        <v>118</v>
      </c>
      <c r="F6" s="205" t="s">
        <v>119</v>
      </c>
      <c r="G6" s="206" t="s">
        <v>117</v>
      </c>
      <c r="H6" s="205" t="s">
        <v>118</v>
      </c>
      <c r="I6" s="206" t="s">
        <v>117</v>
      </c>
      <c r="J6" s="205" t="s">
        <v>118</v>
      </c>
      <c r="K6" s="206" t="s">
        <v>117</v>
      </c>
      <c r="L6" s="205" t="s">
        <v>118</v>
      </c>
      <c r="M6" s="206" t="s">
        <v>117</v>
      </c>
      <c r="N6" s="205" t="s">
        <v>118</v>
      </c>
      <c r="O6" s="206" t="s">
        <v>117</v>
      </c>
      <c r="P6" s="205" t="s">
        <v>118</v>
      </c>
      <c r="R6" s="14"/>
    </row>
    <row r="7" spans="1:18" s="55" customFormat="1" ht="60" customHeight="1" x14ac:dyDescent="0.2">
      <c r="A7" s="488" t="s">
        <v>88</v>
      </c>
      <c r="B7" s="489"/>
      <c r="C7" s="271" t="s">
        <v>107</v>
      </c>
      <c r="D7" s="173">
        <v>2547502</v>
      </c>
      <c r="E7" s="305">
        <v>3683985911.5100002</v>
      </c>
      <c r="F7" s="175">
        <v>1446</v>
      </c>
      <c r="G7" s="173">
        <v>2547502</v>
      </c>
      <c r="H7" s="309">
        <v>3605232064.6100001</v>
      </c>
      <c r="I7" s="173">
        <v>49263</v>
      </c>
      <c r="J7" s="309">
        <v>1414184.47</v>
      </c>
      <c r="K7" s="173">
        <v>219</v>
      </c>
      <c r="L7" s="309">
        <v>37594.6</v>
      </c>
      <c r="M7" s="173">
        <v>193386</v>
      </c>
      <c r="N7" s="309">
        <v>73213177.620000005</v>
      </c>
      <c r="O7" s="173">
        <v>32331</v>
      </c>
      <c r="P7" s="309">
        <v>4088890.21</v>
      </c>
      <c r="R7" s="14"/>
    </row>
    <row r="8" spans="1:18" s="58" customFormat="1" ht="39.950000000000003" customHeight="1" x14ac:dyDescent="0.2">
      <c r="A8" s="490" t="s">
        <v>251</v>
      </c>
      <c r="B8" s="487"/>
      <c r="C8" s="272" t="s">
        <v>107</v>
      </c>
      <c r="D8" s="138">
        <v>119911</v>
      </c>
      <c r="E8" s="306">
        <v>162522431.09</v>
      </c>
      <c r="F8" s="155">
        <v>1355</v>
      </c>
      <c r="G8" s="138">
        <v>119911</v>
      </c>
      <c r="H8" s="310">
        <v>150040700.44</v>
      </c>
      <c r="I8" s="138">
        <v>19765</v>
      </c>
      <c r="J8" s="310">
        <v>567540.51</v>
      </c>
      <c r="K8" s="138">
        <v>2</v>
      </c>
      <c r="L8" s="310">
        <v>753.2</v>
      </c>
      <c r="M8" s="138">
        <v>31213</v>
      </c>
      <c r="N8" s="310">
        <v>11662501.369999999</v>
      </c>
      <c r="O8" s="138">
        <v>1726</v>
      </c>
      <c r="P8" s="310">
        <v>250935.57</v>
      </c>
      <c r="R8" s="7"/>
    </row>
    <row r="9" spans="1:18" s="59" customFormat="1" ht="39.950000000000003" customHeight="1" x14ac:dyDescent="0.2">
      <c r="A9" s="491"/>
      <c r="B9" s="492"/>
      <c r="C9" s="273" t="s">
        <v>108</v>
      </c>
      <c r="D9" s="151">
        <v>81815</v>
      </c>
      <c r="E9" s="307">
        <v>120164224.23999999</v>
      </c>
      <c r="F9" s="153">
        <v>1469</v>
      </c>
      <c r="G9" s="151">
        <v>81815</v>
      </c>
      <c r="H9" s="311">
        <v>112511896.03</v>
      </c>
      <c r="I9" s="151">
        <v>11972</v>
      </c>
      <c r="J9" s="311">
        <v>343636.97</v>
      </c>
      <c r="K9" s="151">
        <v>2</v>
      </c>
      <c r="L9" s="311">
        <v>753.2</v>
      </c>
      <c r="M9" s="151">
        <v>17893</v>
      </c>
      <c r="N9" s="311">
        <v>7092856.4000000004</v>
      </c>
      <c r="O9" s="151">
        <v>1332</v>
      </c>
      <c r="P9" s="311">
        <v>215081.64</v>
      </c>
      <c r="R9" s="9"/>
    </row>
    <row r="10" spans="1:18" s="60" customFormat="1" ht="39.950000000000003" customHeight="1" x14ac:dyDescent="0.2">
      <c r="A10" s="424"/>
      <c r="B10" s="493"/>
      <c r="C10" s="274" t="s">
        <v>109</v>
      </c>
      <c r="D10" s="156">
        <v>38096</v>
      </c>
      <c r="E10" s="308">
        <v>42358206.850000001</v>
      </c>
      <c r="F10" s="157">
        <v>1112</v>
      </c>
      <c r="G10" s="156">
        <v>38096</v>
      </c>
      <c r="H10" s="312">
        <v>37528804.409999996</v>
      </c>
      <c r="I10" s="156">
        <v>7793</v>
      </c>
      <c r="J10" s="312">
        <v>223903.54</v>
      </c>
      <c r="K10" s="156">
        <v>0</v>
      </c>
      <c r="L10" s="312">
        <v>0</v>
      </c>
      <c r="M10" s="156">
        <v>13320</v>
      </c>
      <c r="N10" s="312">
        <v>4569644.97</v>
      </c>
      <c r="O10" s="156">
        <v>394</v>
      </c>
      <c r="P10" s="312">
        <v>35853.93</v>
      </c>
      <c r="R10" s="10"/>
    </row>
    <row r="11" spans="1:18" s="58" customFormat="1" ht="39.950000000000003" customHeight="1" x14ac:dyDescent="0.2">
      <c r="A11" s="490" t="s">
        <v>252</v>
      </c>
      <c r="B11" s="487"/>
      <c r="C11" s="272" t="s">
        <v>107</v>
      </c>
      <c r="D11" s="138">
        <v>1941483</v>
      </c>
      <c r="E11" s="306">
        <v>3111936312.5700002</v>
      </c>
      <c r="F11" s="155">
        <v>1603</v>
      </c>
      <c r="G11" s="138">
        <v>1941483</v>
      </c>
      <c r="H11" s="310">
        <v>3065939503.1300001</v>
      </c>
      <c r="I11" s="138">
        <v>29498</v>
      </c>
      <c r="J11" s="310">
        <v>846643.96</v>
      </c>
      <c r="K11" s="138">
        <v>47</v>
      </c>
      <c r="L11" s="310">
        <v>7931.6</v>
      </c>
      <c r="M11" s="138">
        <v>108840</v>
      </c>
      <c r="N11" s="310">
        <v>41304279.240000002</v>
      </c>
      <c r="O11" s="138">
        <v>30605</v>
      </c>
      <c r="P11" s="310">
        <v>3837954.64</v>
      </c>
      <c r="R11" s="7"/>
    </row>
    <row r="12" spans="1:18" s="18" customFormat="1" ht="39.950000000000003" customHeight="1" x14ac:dyDescent="0.2">
      <c r="A12" s="491"/>
      <c r="B12" s="492"/>
      <c r="C12" s="273" t="s">
        <v>108</v>
      </c>
      <c r="D12" s="151">
        <v>825162</v>
      </c>
      <c r="E12" s="307">
        <v>1686983072.6700001</v>
      </c>
      <c r="F12" s="153">
        <v>2044</v>
      </c>
      <c r="G12" s="151">
        <v>825162</v>
      </c>
      <c r="H12" s="311">
        <v>1667604609.23</v>
      </c>
      <c r="I12" s="151">
        <v>17480</v>
      </c>
      <c r="J12" s="311">
        <v>496740.7</v>
      </c>
      <c r="K12" s="151">
        <v>25</v>
      </c>
      <c r="L12" s="311">
        <v>3921.4</v>
      </c>
      <c r="M12" s="151">
        <v>37778</v>
      </c>
      <c r="N12" s="311">
        <v>17017415.32</v>
      </c>
      <c r="O12" s="151">
        <v>12197</v>
      </c>
      <c r="P12" s="311">
        <v>1860386.02</v>
      </c>
      <c r="R12" s="9"/>
    </row>
    <row r="13" spans="1:18" s="37" customFormat="1" ht="39.950000000000003" customHeight="1" x14ac:dyDescent="0.2">
      <c r="A13" s="424"/>
      <c r="B13" s="493"/>
      <c r="C13" s="274" t="s">
        <v>109</v>
      </c>
      <c r="D13" s="156">
        <v>1116321</v>
      </c>
      <c r="E13" s="308">
        <v>1424953239.9000001</v>
      </c>
      <c r="F13" s="157">
        <v>1276</v>
      </c>
      <c r="G13" s="156">
        <v>1116321</v>
      </c>
      <c r="H13" s="312">
        <v>1398334893.9000001</v>
      </c>
      <c r="I13" s="156">
        <v>12018</v>
      </c>
      <c r="J13" s="312">
        <v>349903.26</v>
      </c>
      <c r="K13" s="156">
        <v>22</v>
      </c>
      <c r="L13" s="312">
        <v>4010.2</v>
      </c>
      <c r="M13" s="156">
        <v>71062</v>
      </c>
      <c r="N13" s="312">
        <v>24286863.920000002</v>
      </c>
      <c r="O13" s="156">
        <v>18408</v>
      </c>
      <c r="P13" s="312">
        <v>1977568.62</v>
      </c>
      <c r="R13" s="38"/>
    </row>
    <row r="14" spans="1:18" s="11" customFormat="1" ht="39.950000000000003" customHeight="1" x14ac:dyDescent="0.2">
      <c r="A14" s="490" t="s">
        <v>73</v>
      </c>
      <c r="B14" s="487"/>
      <c r="C14" s="272" t="s">
        <v>107</v>
      </c>
      <c r="D14" s="138">
        <v>439770</v>
      </c>
      <c r="E14" s="306">
        <v>387982829.62</v>
      </c>
      <c r="F14" s="155">
        <v>882</v>
      </c>
      <c r="G14" s="138">
        <v>439770</v>
      </c>
      <c r="H14" s="310">
        <v>373074260.5</v>
      </c>
      <c r="I14" s="138">
        <v>0</v>
      </c>
      <c r="J14" s="310">
        <v>0</v>
      </c>
      <c r="K14" s="138">
        <v>2</v>
      </c>
      <c r="L14" s="310">
        <v>748.9</v>
      </c>
      <c r="M14" s="138">
        <v>39443</v>
      </c>
      <c r="N14" s="310">
        <v>14907820.220000001</v>
      </c>
      <c r="O14" s="138">
        <v>0</v>
      </c>
      <c r="P14" s="310">
        <v>0</v>
      </c>
      <c r="R14" s="12"/>
    </row>
    <row r="15" spans="1:18" s="13" customFormat="1" ht="39.950000000000003" customHeight="1" x14ac:dyDescent="0.2">
      <c r="A15" s="491"/>
      <c r="B15" s="492"/>
      <c r="C15" s="273" t="s">
        <v>108</v>
      </c>
      <c r="D15" s="151">
        <v>46365</v>
      </c>
      <c r="E15" s="307">
        <v>19571503.539999999</v>
      </c>
      <c r="F15" s="153">
        <v>422</v>
      </c>
      <c r="G15" s="151">
        <v>46365</v>
      </c>
      <c r="H15" s="311">
        <v>19317533.199999999</v>
      </c>
      <c r="I15" s="151">
        <v>0</v>
      </c>
      <c r="J15" s="311">
        <v>0</v>
      </c>
      <c r="K15" s="151">
        <v>0</v>
      </c>
      <c r="L15" s="311">
        <v>0</v>
      </c>
      <c r="M15" s="151">
        <v>581</v>
      </c>
      <c r="N15" s="311">
        <v>253970.34</v>
      </c>
      <c r="O15" s="151">
        <v>0</v>
      </c>
      <c r="P15" s="311">
        <v>0</v>
      </c>
      <c r="R15" s="14"/>
    </row>
    <row r="16" spans="1:18" s="37" customFormat="1" ht="39.950000000000003" customHeight="1" x14ac:dyDescent="0.2">
      <c r="A16" s="424"/>
      <c r="B16" s="493"/>
      <c r="C16" s="274" t="s">
        <v>109</v>
      </c>
      <c r="D16" s="156">
        <v>393405</v>
      </c>
      <c r="E16" s="308">
        <v>368411326.07999998</v>
      </c>
      <c r="F16" s="157">
        <v>936</v>
      </c>
      <c r="G16" s="156">
        <v>393405</v>
      </c>
      <c r="H16" s="312">
        <v>353756727.30000001</v>
      </c>
      <c r="I16" s="156">
        <v>0</v>
      </c>
      <c r="J16" s="312">
        <v>0</v>
      </c>
      <c r="K16" s="156">
        <v>2</v>
      </c>
      <c r="L16" s="312">
        <v>748.9</v>
      </c>
      <c r="M16" s="156">
        <v>38862</v>
      </c>
      <c r="N16" s="312">
        <v>14653849.880000001</v>
      </c>
      <c r="O16" s="156">
        <v>0</v>
      </c>
      <c r="P16" s="312">
        <v>0</v>
      </c>
      <c r="R16" s="38"/>
    </row>
    <row r="17" spans="1:18" s="13" customFormat="1" ht="60" customHeight="1" x14ac:dyDescent="0.2">
      <c r="A17" s="423" t="s">
        <v>74</v>
      </c>
      <c r="B17" s="487"/>
      <c r="C17" s="275" t="s">
        <v>107</v>
      </c>
      <c r="D17" s="151">
        <v>46338</v>
      </c>
      <c r="E17" s="307">
        <v>21544338.23</v>
      </c>
      <c r="F17" s="153">
        <v>465</v>
      </c>
      <c r="G17" s="151">
        <v>46338</v>
      </c>
      <c r="H17" s="311">
        <v>16177600.539999999</v>
      </c>
      <c r="I17" s="151">
        <v>0</v>
      </c>
      <c r="J17" s="311">
        <v>0</v>
      </c>
      <c r="K17" s="151">
        <v>168</v>
      </c>
      <c r="L17" s="311">
        <v>28160.9</v>
      </c>
      <c r="M17" s="151">
        <v>13890</v>
      </c>
      <c r="N17" s="311">
        <v>5338576.79</v>
      </c>
      <c r="O17" s="151">
        <v>0</v>
      </c>
      <c r="P17" s="311">
        <v>0</v>
      </c>
      <c r="R17" s="14"/>
    </row>
    <row r="18" spans="1:18" s="15" customFormat="1" ht="3.75" customHeight="1" x14ac:dyDescent="0.2">
      <c r="A18" s="111"/>
      <c r="B18" s="110"/>
      <c r="C18" s="276"/>
      <c r="D18" s="159"/>
      <c r="E18" s="160"/>
      <c r="F18" s="161"/>
      <c r="G18" s="159"/>
      <c r="H18" s="161"/>
      <c r="I18" s="159"/>
      <c r="J18" s="161"/>
      <c r="K18" s="159"/>
      <c r="L18" s="161"/>
      <c r="M18" s="159"/>
      <c r="N18" s="161"/>
      <c r="O18" s="159"/>
      <c r="P18" s="161"/>
      <c r="R18" s="7"/>
    </row>
    <row r="19" spans="1:18" s="15" customFormat="1" ht="18" customHeight="1" x14ac:dyDescent="0.2">
      <c r="A19" s="15" t="s">
        <v>197</v>
      </c>
      <c r="B19" s="109" t="s">
        <v>227</v>
      </c>
      <c r="C19" s="107"/>
      <c r="D19" s="107"/>
      <c r="E19" s="107"/>
      <c r="F19" s="107"/>
      <c r="G19" s="107"/>
      <c r="H19" s="107"/>
      <c r="I19" s="15" t="s">
        <v>245</v>
      </c>
      <c r="J19" s="61"/>
      <c r="K19" s="61"/>
      <c r="L19" s="61"/>
      <c r="M19" s="61"/>
      <c r="N19" s="61"/>
      <c r="O19" s="61"/>
      <c r="P19" s="61"/>
      <c r="R19" s="7"/>
    </row>
    <row r="20" spans="1:18" s="15" customFormat="1" x14ac:dyDescent="0.2">
      <c r="B20" s="113" t="s">
        <v>361</v>
      </c>
      <c r="C20" s="112"/>
      <c r="D20" s="112"/>
      <c r="E20" s="112"/>
      <c r="F20" s="112"/>
      <c r="G20" s="112"/>
      <c r="H20" s="112"/>
      <c r="I20" s="15" t="s">
        <v>244</v>
      </c>
      <c r="J20" s="61"/>
      <c r="K20" s="61"/>
      <c r="L20" s="61"/>
      <c r="M20" s="61"/>
      <c r="N20" s="61"/>
      <c r="O20" s="61"/>
      <c r="P20" s="61"/>
      <c r="R20" s="7"/>
    </row>
    <row r="21" spans="1:18" s="15" customFormat="1" x14ac:dyDescent="0.2">
      <c r="B21" s="113" t="s">
        <v>362</v>
      </c>
      <c r="C21" s="112"/>
      <c r="D21" s="112"/>
      <c r="E21" s="112"/>
      <c r="F21" s="112"/>
      <c r="G21" s="112"/>
      <c r="H21" s="112"/>
      <c r="I21" s="61"/>
      <c r="J21" s="61"/>
      <c r="K21" s="61"/>
      <c r="L21" s="61"/>
      <c r="M21" s="61"/>
      <c r="N21" s="61"/>
      <c r="O21" s="61"/>
      <c r="P21" s="61"/>
      <c r="R21" s="7"/>
    </row>
    <row r="22" spans="1:18" s="6" customFormat="1" x14ac:dyDescent="0.2">
      <c r="A22" s="6" t="s">
        <v>198</v>
      </c>
      <c r="B22" s="6" t="s">
        <v>199</v>
      </c>
      <c r="C22" s="108"/>
      <c r="D22" s="108"/>
      <c r="E22" s="108"/>
      <c r="F22" s="108"/>
      <c r="G22" s="108"/>
      <c r="H22" s="108"/>
      <c r="R22" s="7"/>
    </row>
    <row r="23" spans="1:18" x14ac:dyDescent="0.2">
      <c r="A23" s="6"/>
      <c r="B23" s="15" t="s">
        <v>200</v>
      </c>
      <c r="C23" s="18"/>
      <c r="R23" s="2"/>
    </row>
    <row r="24" spans="1:18" ht="15.75" customHeight="1" x14ac:dyDescent="0.2">
      <c r="B24" s="18"/>
      <c r="C24" s="18"/>
      <c r="R24" s="10"/>
    </row>
    <row r="25" spans="1:18" ht="15.75" customHeight="1" x14ac:dyDescent="0.2">
      <c r="B25" s="18"/>
      <c r="C25" s="18"/>
      <c r="R25" s="7"/>
    </row>
    <row r="26" spans="1:18" ht="15.75" customHeight="1" x14ac:dyDescent="0.2">
      <c r="B26" s="18"/>
      <c r="C26" s="18"/>
      <c r="R26" s="2"/>
    </row>
    <row r="27" spans="1:18" ht="15.75" customHeight="1" x14ac:dyDescent="0.2">
      <c r="R27" s="10"/>
    </row>
    <row r="28" spans="1:18" ht="15.75" customHeight="1" x14ac:dyDescent="0.2">
      <c r="R28" s="7"/>
    </row>
    <row r="29" spans="1:18" ht="15.75" customHeight="1" x14ac:dyDescent="0.2">
      <c r="R29" s="2"/>
    </row>
    <row r="30" spans="1:18" ht="15.75" customHeight="1" x14ac:dyDescent="0.2">
      <c r="R30" s="10"/>
    </row>
    <row r="31" spans="1:18" ht="15.75" customHeight="1" x14ac:dyDescent="0.2">
      <c r="R31" s="7"/>
    </row>
    <row r="32" spans="1:18" ht="15.75" customHeight="1" x14ac:dyDescent="0.2">
      <c r="R32" s="2"/>
    </row>
    <row r="33" spans="18:18" ht="15.75" customHeight="1" x14ac:dyDescent="0.2">
      <c r="R33" s="2"/>
    </row>
    <row r="34" spans="18:18" ht="15.75" customHeight="1" x14ac:dyDescent="0.2"/>
    <row r="35" spans="18:18" ht="15.75" customHeight="1" x14ac:dyDescent="0.2"/>
    <row r="36" spans="18:18" ht="15.75" customHeight="1" x14ac:dyDescent="0.2"/>
    <row r="37" spans="18:18" ht="15.75" customHeight="1" x14ac:dyDescent="0.2"/>
    <row r="38" spans="18:18" ht="15.75" customHeight="1" x14ac:dyDescent="0.2"/>
    <row r="39" spans="18:18" ht="15.75" customHeight="1" x14ac:dyDescent="0.2"/>
    <row r="40" spans="18:18" ht="15.75" customHeight="1" x14ac:dyDescent="0.2"/>
    <row r="41" spans="18:18" ht="15.75" customHeight="1" x14ac:dyDescent="0.2"/>
    <row r="42" spans="18:18" ht="15.75" customHeight="1" x14ac:dyDescent="0.2"/>
    <row r="43" spans="18:18" ht="15.75" customHeight="1" x14ac:dyDescent="0.2"/>
    <row r="44" spans="18:18" ht="15.75" customHeight="1" x14ac:dyDescent="0.2"/>
    <row r="45" spans="18:18" ht="15.75" customHeight="1" x14ac:dyDescent="0.2"/>
    <row r="46" spans="18:18" ht="15.75" customHeight="1" x14ac:dyDescent="0.2"/>
    <row r="47" spans="18:18" ht="15.75" customHeight="1" x14ac:dyDescent="0.2"/>
    <row r="48" spans="18:18" ht="15.75" customHeight="1" x14ac:dyDescent="0.2"/>
    <row r="49" ht="15.75" customHeight="1" x14ac:dyDescent="0.2"/>
    <row r="50" ht="15.75" customHeight="1" x14ac:dyDescent="0.2"/>
    <row r="51" ht="15.75" customHeight="1" x14ac:dyDescent="0.2"/>
  </sheetData>
  <mergeCells count="17">
    <mergeCell ref="A17:B17"/>
    <mergeCell ref="M5:N5"/>
    <mergeCell ref="O5:P5"/>
    <mergeCell ref="A7:B7"/>
    <mergeCell ref="A8:B10"/>
    <mergeCell ref="A11:B13"/>
    <mergeCell ref="A14:B16"/>
    <mergeCell ref="B1:H1"/>
    <mergeCell ref="I1:P1"/>
    <mergeCell ref="B3:H3"/>
    <mergeCell ref="I3:P3"/>
    <mergeCell ref="A5:B6"/>
    <mergeCell ref="C5:C6"/>
    <mergeCell ref="D5:F5"/>
    <mergeCell ref="G5:H5"/>
    <mergeCell ref="I5:J5"/>
    <mergeCell ref="K5:L5"/>
  </mergeCells>
  <printOptions horizontalCentered="1"/>
  <pageMargins left="0.23622047244094491" right="0.23622047244094491" top="0.70866141732283472" bottom="0.51181102362204722" header="0.51181102362204722" footer="0.51181102362204722"/>
  <pageSetup paperSize="9" orientation="portrait" r:id="rId1"/>
  <headerFooter alignWithMargins="0"/>
  <colBreaks count="1" manualBreakCount="1">
    <brk id="8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R51"/>
  <sheetViews>
    <sheetView showGridLines="0" zoomScaleNormal="100" workbookViewId="0">
      <selection activeCell="A5" sqref="A5:B6"/>
    </sheetView>
  </sheetViews>
  <sheetFormatPr baseColWidth="10" defaultColWidth="11.42578125" defaultRowHeight="12.75" x14ac:dyDescent="0.2"/>
  <cols>
    <col min="1" max="1" width="2.140625" style="1" customWidth="1"/>
    <col min="2" max="2" width="19.7109375" style="1" customWidth="1"/>
    <col min="3" max="3" width="7.140625" style="1" customWidth="1"/>
    <col min="4" max="4" width="11.7109375" style="1" customWidth="1"/>
    <col min="5" max="5" width="17.28515625" style="1" customWidth="1"/>
    <col min="6" max="6" width="10.140625" style="1" customWidth="1"/>
    <col min="7" max="7" width="11.7109375" style="1" customWidth="1"/>
    <col min="8" max="8" width="17.28515625" style="1" customWidth="1"/>
    <col min="9" max="9" width="9.7109375" style="1" customWidth="1"/>
    <col min="10" max="10" width="13.7109375" style="1" customWidth="1"/>
    <col min="11" max="11" width="9.7109375" style="1" customWidth="1"/>
    <col min="12" max="12" width="13.7109375" style="1" customWidth="1"/>
    <col min="13" max="13" width="9.7109375" style="1" customWidth="1"/>
    <col min="14" max="14" width="13.7109375" style="1" customWidth="1"/>
    <col min="15" max="15" width="9.7109375" style="1" customWidth="1"/>
    <col min="16" max="16" width="13.7109375" style="1" customWidth="1"/>
    <col min="17" max="17" width="11.42578125" style="1"/>
    <col min="18" max="18" width="14.7109375" style="1" customWidth="1"/>
    <col min="19" max="16384" width="11.42578125" style="1"/>
  </cols>
  <sheetData>
    <row r="1" spans="1:18" ht="45" customHeight="1" x14ac:dyDescent="0.2">
      <c r="B1" s="415" t="s">
        <v>122</v>
      </c>
      <c r="C1" s="415"/>
      <c r="D1" s="415"/>
      <c r="E1" s="415"/>
      <c r="F1" s="415"/>
      <c r="G1" s="415"/>
      <c r="H1" s="415"/>
      <c r="I1" s="425" t="s">
        <v>123</v>
      </c>
      <c r="J1" s="417"/>
      <c r="K1" s="417"/>
      <c r="L1" s="417"/>
      <c r="M1" s="417"/>
      <c r="N1" s="417"/>
      <c r="O1" s="417"/>
      <c r="P1" s="417"/>
    </row>
    <row r="2" spans="1:18" ht="10.15" customHeight="1" x14ac:dyDescent="0.2">
      <c r="B2" s="132"/>
      <c r="C2" s="132"/>
      <c r="D2" s="132"/>
      <c r="E2" s="132"/>
      <c r="F2" s="132"/>
      <c r="G2" s="132"/>
      <c r="H2" s="132"/>
      <c r="I2" s="95"/>
      <c r="J2" s="95"/>
      <c r="K2" s="95"/>
      <c r="L2" s="95"/>
      <c r="M2" s="95"/>
      <c r="N2" s="95"/>
      <c r="O2" s="95"/>
      <c r="P2" s="95"/>
      <c r="R2" s="2"/>
    </row>
    <row r="3" spans="1:18" ht="18" customHeight="1" x14ac:dyDescent="0.2">
      <c r="B3" s="416" t="s">
        <v>63</v>
      </c>
      <c r="C3" s="416"/>
      <c r="D3" s="416"/>
      <c r="E3" s="416"/>
      <c r="F3" s="416"/>
      <c r="G3" s="416"/>
      <c r="H3" s="416"/>
      <c r="I3" s="418" t="s">
        <v>374</v>
      </c>
      <c r="J3" s="418"/>
      <c r="K3" s="418"/>
      <c r="L3" s="418"/>
      <c r="M3" s="418"/>
      <c r="N3" s="418"/>
      <c r="O3" s="418"/>
      <c r="P3" s="418"/>
      <c r="R3" s="2"/>
    </row>
    <row r="4" spans="1:18" ht="27" customHeight="1" x14ac:dyDescent="0.2">
      <c r="A4" s="6" t="s">
        <v>120</v>
      </c>
      <c r="P4" s="131" t="s">
        <v>121</v>
      </c>
      <c r="R4" s="2"/>
    </row>
    <row r="5" spans="1:18" ht="45" customHeight="1" x14ac:dyDescent="0.2">
      <c r="A5" s="429" t="s">
        <v>201</v>
      </c>
      <c r="B5" s="430"/>
      <c r="C5" s="406" t="s">
        <v>106</v>
      </c>
      <c r="D5" s="412" t="s">
        <v>112</v>
      </c>
      <c r="E5" s="413"/>
      <c r="F5" s="414"/>
      <c r="G5" s="413" t="s">
        <v>113</v>
      </c>
      <c r="H5" s="414"/>
      <c r="I5" s="412" t="s">
        <v>114</v>
      </c>
      <c r="J5" s="414"/>
      <c r="K5" s="412" t="s">
        <v>115</v>
      </c>
      <c r="L5" s="414"/>
      <c r="M5" s="413" t="s">
        <v>116</v>
      </c>
      <c r="N5" s="414"/>
      <c r="O5" s="413" t="s">
        <v>357</v>
      </c>
      <c r="P5" s="414"/>
      <c r="R5" s="2"/>
    </row>
    <row r="6" spans="1:18" s="13" customFormat="1" ht="45" customHeight="1" x14ac:dyDescent="0.2">
      <c r="A6" s="486"/>
      <c r="B6" s="432"/>
      <c r="C6" s="407"/>
      <c r="D6" s="206" t="s">
        <v>117</v>
      </c>
      <c r="E6" s="207" t="s">
        <v>118</v>
      </c>
      <c r="F6" s="205" t="s">
        <v>119</v>
      </c>
      <c r="G6" s="206" t="s">
        <v>117</v>
      </c>
      <c r="H6" s="205" t="s">
        <v>118</v>
      </c>
      <c r="I6" s="206" t="s">
        <v>117</v>
      </c>
      <c r="J6" s="205" t="s">
        <v>118</v>
      </c>
      <c r="K6" s="206" t="s">
        <v>117</v>
      </c>
      <c r="L6" s="205" t="s">
        <v>118</v>
      </c>
      <c r="M6" s="206" t="s">
        <v>117</v>
      </c>
      <c r="N6" s="205" t="s">
        <v>118</v>
      </c>
      <c r="O6" s="206" t="s">
        <v>117</v>
      </c>
      <c r="P6" s="205" t="s">
        <v>118</v>
      </c>
      <c r="R6" s="14"/>
    </row>
    <row r="7" spans="1:18" s="55" customFormat="1" ht="60" customHeight="1" x14ac:dyDescent="0.2">
      <c r="A7" s="488" t="s">
        <v>88</v>
      </c>
      <c r="B7" s="489"/>
      <c r="C7" s="271" t="s">
        <v>107</v>
      </c>
      <c r="D7" s="173">
        <v>2163179</v>
      </c>
      <c r="E7" s="305">
        <v>3161834305.5</v>
      </c>
      <c r="F7" s="175">
        <v>1462</v>
      </c>
      <c r="G7" s="173">
        <v>2163179</v>
      </c>
      <c r="H7" s="309">
        <v>3103960977.4099998</v>
      </c>
      <c r="I7" s="173">
        <v>40764</v>
      </c>
      <c r="J7" s="309">
        <v>1167657.18</v>
      </c>
      <c r="K7" s="173">
        <v>216</v>
      </c>
      <c r="L7" s="309">
        <v>36469.599999999999</v>
      </c>
      <c r="M7" s="173">
        <v>153865</v>
      </c>
      <c r="N7" s="309">
        <v>54652662.340000004</v>
      </c>
      <c r="O7" s="173">
        <v>18857</v>
      </c>
      <c r="P7" s="309">
        <v>2016538.97</v>
      </c>
      <c r="R7" s="14"/>
    </row>
    <row r="8" spans="1:18" s="58" customFormat="1" ht="39.950000000000003" customHeight="1" x14ac:dyDescent="0.2">
      <c r="A8" s="490" t="s">
        <v>253</v>
      </c>
      <c r="B8" s="487"/>
      <c r="C8" s="272" t="s">
        <v>107</v>
      </c>
      <c r="D8" s="138">
        <v>107717</v>
      </c>
      <c r="E8" s="306">
        <v>145503260.41999999</v>
      </c>
      <c r="F8" s="155">
        <v>1351</v>
      </c>
      <c r="G8" s="138">
        <v>107717</v>
      </c>
      <c r="H8" s="310">
        <v>134485705.75999999</v>
      </c>
      <c r="I8" s="138">
        <v>17847</v>
      </c>
      <c r="J8" s="310">
        <v>512287.36</v>
      </c>
      <c r="K8" s="138">
        <v>2</v>
      </c>
      <c r="L8" s="310">
        <v>753.2</v>
      </c>
      <c r="M8" s="138">
        <v>28641</v>
      </c>
      <c r="N8" s="310">
        <v>10445402.119999999</v>
      </c>
      <c r="O8" s="138">
        <v>602</v>
      </c>
      <c r="P8" s="310">
        <v>59111.98</v>
      </c>
      <c r="R8" s="7"/>
    </row>
    <row r="9" spans="1:18" s="59" customFormat="1" ht="39.950000000000003" customHeight="1" x14ac:dyDescent="0.2">
      <c r="A9" s="491"/>
      <c r="B9" s="492"/>
      <c r="C9" s="273" t="s">
        <v>108</v>
      </c>
      <c r="D9" s="151">
        <v>72246</v>
      </c>
      <c r="E9" s="307">
        <v>105587057.98999999</v>
      </c>
      <c r="F9" s="153">
        <v>1461</v>
      </c>
      <c r="G9" s="151">
        <v>72246</v>
      </c>
      <c r="H9" s="311">
        <v>99145778.439999998</v>
      </c>
      <c r="I9" s="151">
        <v>10386</v>
      </c>
      <c r="J9" s="311">
        <v>297723.21000000002</v>
      </c>
      <c r="K9" s="151">
        <v>2</v>
      </c>
      <c r="L9" s="311">
        <v>753.2</v>
      </c>
      <c r="M9" s="151">
        <v>15896</v>
      </c>
      <c r="N9" s="311">
        <v>6105790.6799999997</v>
      </c>
      <c r="O9" s="151">
        <v>342</v>
      </c>
      <c r="P9" s="311">
        <v>37012.46</v>
      </c>
      <c r="R9" s="9"/>
    </row>
    <row r="10" spans="1:18" s="60" customFormat="1" ht="39.950000000000003" customHeight="1" x14ac:dyDescent="0.2">
      <c r="A10" s="424"/>
      <c r="B10" s="493"/>
      <c r="C10" s="274" t="s">
        <v>109</v>
      </c>
      <c r="D10" s="156">
        <v>35471</v>
      </c>
      <c r="E10" s="308">
        <v>39916202.43</v>
      </c>
      <c r="F10" s="157">
        <v>1125</v>
      </c>
      <c r="G10" s="156">
        <v>35471</v>
      </c>
      <c r="H10" s="312">
        <v>35339927.32</v>
      </c>
      <c r="I10" s="156">
        <v>7461</v>
      </c>
      <c r="J10" s="312">
        <v>214564.15</v>
      </c>
      <c r="K10" s="156">
        <v>0</v>
      </c>
      <c r="L10" s="312">
        <v>0</v>
      </c>
      <c r="M10" s="156">
        <v>12745</v>
      </c>
      <c r="N10" s="312">
        <v>4339611.4400000004</v>
      </c>
      <c r="O10" s="156">
        <v>260</v>
      </c>
      <c r="P10" s="312">
        <v>22099.52</v>
      </c>
      <c r="R10" s="10"/>
    </row>
    <row r="11" spans="1:18" s="58" customFormat="1" ht="39.950000000000003" customHeight="1" x14ac:dyDescent="0.2">
      <c r="A11" s="490" t="s">
        <v>252</v>
      </c>
      <c r="B11" s="487"/>
      <c r="C11" s="272" t="s">
        <v>107</v>
      </c>
      <c r="D11" s="138">
        <v>1646569</v>
      </c>
      <c r="E11" s="306">
        <v>2670981520.1500001</v>
      </c>
      <c r="F11" s="155">
        <v>1622</v>
      </c>
      <c r="G11" s="138">
        <v>1646569</v>
      </c>
      <c r="H11" s="310">
        <v>2637424267.6100001</v>
      </c>
      <c r="I11" s="138">
        <v>22917</v>
      </c>
      <c r="J11" s="310">
        <v>655369.81999999995</v>
      </c>
      <c r="K11" s="138">
        <v>47</v>
      </c>
      <c r="L11" s="310">
        <v>7931.6</v>
      </c>
      <c r="M11" s="138">
        <v>85147</v>
      </c>
      <c r="N11" s="310">
        <v>30936524.129999999</v>
      </c>
      <c r="O11" s="138">
        <v>18255</v>
      </c>
      <c r="P11" s="310">
        <v>1957426.99</v>
      </c>
      <c r="R11" s="7"/>
    </row>
    <row r="12" spans="1:18" s="18" customFormat="1" ht="39.950000000000003" customHeight="1" x14ac:dyDescent="0.2">
      <c r="A12" s="491"/>
      <c r="B12" s="492"/>
      <c r="C12" s="273" t="s">
        <v>108</v>
      </c>
      <c r="D12" s="151">
        <v>688640</v>
      </c>
      <c r="E12" s="307">
        <v>1413798774.3800001</v>
      </c>
      <c r="F12" s="153">
        <v>2053</v>
      </c>
      <c r="G12" s="151">
        <v>688640</v>
      </c>
      <c r="H12" s="311">
        <v>1401959411.29</v>
      </c>
      <c r="I12" s="151">
        <v>12801</v>
      </c>
      <c r="J12" s="311">
        <v>361606.23</v>
      </c>
      <c r="K12" s="151">
        <v>25</v>
      </c>
      <c r="L12" s="311">
        <v>3921.4</v>
      </c>
      <c r="M12" s="151">
        <v>26174</v>
      </c>
      <c r="N12" s="311">
        <v>10913186.359999999</v>
      </c>
      <c r="O12" s="151">
        <v>4442</v>
      </c>
      <c r="P12" s="311">
        <v>560649.1</v>
      </c>
      <c r="R12" s="9"/>
    </row>
    <row r="13" spans="1:18" s="37" customFormat="1" ht="39.950000000000003" customHeight="1" x14ac:dyDescent="0.2">
      <c r="A13" s="424"/>
      <c r="B13" s="493"/>
      <c r="C13" s="274" t="s">
        <v>109</v>
      </c>
      <c r="D13" s="156">
        <v>957929</v>
      </c>
      <c r="E13" s="308">
        <v>1257182745.77</v>
      </c>
      <c r="F13" s="157">
        <v>1312</v>
      </c>
      <c r="G13" s="156">
        <v>957929</v>
      </c>
      <c r="H13" s="312">
        <v>1235464856.3199999</v>
      </c>
      <c r="I13" s="156">
        <v>10116</v>
      </c>
      <c r="J13" s="312">
        <v>293763.59000000003</v>
      </c>
      <c r="K13" s="156">
        <v>22</v>
      </c>
      <c r="L13" s="312">
        <v>4010.2</v>
      </c>
      <c r="M13" s="156">
        <v>58973</v>
      </c>
      <c r="N13" s="312">
        <v>20023337.77</v>
      </c>
      <c r="O13" s="156">
        <v>13813</v>
      </c>
      <c r="P13" s="312">
        <v>1396777.89</v>
      </c>
      <c r="R13" s="38"/>
    </row>
    <row r="14" spans="1:18" s="11" customFormat="1" ht="39.950000000000003" customHeight="1" x14ac:dyDescent="0.2">
      <c r="A14" s="490" t="s">
        <v>73</v>
      </c>
      <c r="B14" s="487"/>
      <c r="C14" s="272" t="s">
        <v>107</v>
      </c>
      <c r="D14" s="138">
        <v>369555</v>
      </c>
      <c r="E14" s="306">
        <v>327284002.31999999</v>
      </c>
      <c r="F14" s="155">
        <v>886</v>
      </c>
      <c r="G14" s="138">
        <v>369555</v>
      </c>
      <c r="H14" s="310">
        <v>318107209.32999998</v>
      </c>
      <c r="I14" s="138">
        <v>0</v>
      </c>
      <c r="J14" s="310">
        <v>0</v>
      </c>
      <c r="K14" s="138">
        <v>2</v>
      </c>
      <c r="L14" s="310">
        <v>748.9</v>
      </c>
      <c r="M14" s="138">
        <v>28588</v>
      </c>
      <c r="N14" s="310">
        <v>9176044.0899999999</v>
      </c>
      <c r="O14" s="138">
        <v>0</v>
      </c>
      <c r="P14" s="310">
        <v>0</v>
      </c>
      <c r="R14" s="12"/>
    </row>
    <row r="15" spans="1:18" s="13" customFormat="1" ht="39.950000000000003" customHeight="1" x14ac:dyDescent="0.2">
      <c r="A15" s="491"/>
      <c r="B15" s="492"/>
      <c r="C15" s="273" t="s">
        <v>108</v>
      </c>
      <c r="D15" s="151">
        <v>38533</v>
      </c>
      <c r="E15" s="307">
        <v>16481834.82</v>
      </c>
      <c r="F15" s="153">
        <v>428</v>
      </c>
      <c r="G15" s="151">
        <v>38533</v>
      </c>
      <c r="H15" s="311">
        <v>16267437.02</v>
      </c>
      <c r="I15" s="151">
        <v>0</v>
      </c>
      <c r="J15" s="311">
        <v>0</v>
      </c>
      <c r="K15" s="151">
        <v>0</v>
      </c>
      <c r="L15" s="311">
        <v>0</v>
      </c>
      <c r="M15" s="151">
        <v>492</v>
      </c>
      <c r="N15" s="311">
        <v>214397.8</v>
      </c>
      <c r="O15" s="151">
        <v>0</v>
      </c>
      <c r="P15" s="311">
        <v>0</v>
      </c>
      <c r="R15" s="14"/>
    </row>
    <row r="16" spans="1:18" s="37" customFormat="1" ht="39.950000000000003" customHeight="1" x14ac:dyDescent="0.2">
      <c r="A16" s="424"/>
      <c r="B16" s="493"/>
      <c r="C16" s="274" t="s">
        <v>109</v>
      </c>
      <c r="D16" s="156">
        <v>331022</v>
      </c>
      <c r="E16" s="308">
        <v>310802167.5</v>
      </c>
      <c r="F16" s="157">
        <v>939</v>
      </c>
      <c r="G16" s="156">
        <v>331022</v>
      </c>
      <c r="H16" s="312">
        <v>301839772.31</v>
      </c>
      <c r="I16" s="156">
        <v>0</v>
      </c>
      <c r="J16" s="312">
        <v>0</v>
      </c>
      <c r="K16" s="156">
        <v>2</v>
      </c>
      <c r="L16" s="312">
        <v>748.9</v>
      </c>
      <c r="M16" s="156">
        <v>28096</v>
      </c>
      <c r="N16" s="312">
        <v>8961646.2899999991</v>
      </c>
      <c r="O16" s="156">
        <v>0</v>
      </c>
      <c r="P16" s="312">
        <v>0</v>
      </c>
      <c r="R16" s="38"/>
    </row>
    <row r="17" spans="1:18" s="13" customFormat="1" ht="60" customHeight="1" x14ac:dyDescent="0.2">
      <c r="A17" s="423" t="s">
        <v>74</v>
      </c>
      <c r="B17" s="487"/>
      <c r="C17" s="275" t="s">
        <v>107</v>
      </c>
      <c r="D17" s="151">
        <v>39338</v>
      </c>
      <c r="E17" s="307">
        <v>18065522.609999999</v>
      </c>
      <c r="F17" s="153">
        <v>459</v>
      </c>
      <c r="G17" s="151">
        <v>39338</v>
      </c>
      <c r="H17" s="311">
        <v>13943794.710000001</v>
      </c>
      <c r="I17" s="151">
        <v>0</v>
      </c>
      <c r="J17" s="311">
        <v>0</v>
      </c>
      <c r="K17" s="151">
        <v>165</v>
      </c>
      <c r="L17" s="311">
        <v>27035.9</v>
      </c>
      <c r="M17" s="151">
        <v>11489</v>
      </c>
      <c r="N17" s="311">
        <v>4094692</v>
      </c>
      <c r="O17" s="151">
        <v>0</v>
      </c>
      <c r="P17" s="311">
        <v>0</v>
      </c>
      <c r="R17" s="14"/>
    </row>
    <row r="18" spans="1:18" s="15" customFormat="1" ht="3.75" customHeight="1" x14ac:dyDescent="0.2">
      <c r="A18" s="111"/>
      <c r="B18" s="110"/>
      <c r="C18" s="276"/>
      <c r="D18" s="159"/>
      <c r="E18" s="160"/>
      <c r="F18" s="161"/>
      <c r="G18" s="159"/>
      <c r="H18" s="161"/>
      <c r="I18" s="159"/>
      <c r="J18" s="161"/>
      <c r="K18" s="159"/>
      <c r="L18" s="161"/>
      <c r="M18" s="159"/>
      <c r="N18" s="161"/>
      <c r="O18" s="159"/>
      <c r="P18" s="161"/>
      <c r="R18" s="7"/>
    </row>
    <row r="19" spans="1:18" s="15" customFormat="1" ht="18" customHeight="1" x14ac:dyDescent="0.2">
      <c r="A19" s="15" t="s">
        <v>197</v>
      </c>
      <c r="B19" s="109" t="s">
        <v>227</v>
      </c>
      <c r="C19" s="107"/>
      <c r="D19" s="107"/>
      <c r="E19" s="107"/>
      <c r="F19" s="107"/>
      <c r="G19" s="107"/>
      <c r="H19" s="107"/>
      <c r="I19" s="15" t="s">
        <v>245</v>
      </c>
      <c r="J19" s="61"/>
      <c r="K19" s="61"/>
      <c r="L19" s="61"/>
      <c r="M19" s="61"/>
      <c r="N19" s="61"/>
      <c r="O19" s="61"/>
      <c r="P19" s="61"/>
      <c r="R19" s="7"/>
    </row>
    <row r="20" spans="1:18" s="15" customFormat="1" x14ac:dyDescent="0.2">
      <c r="B20" s="113" t="s">
        <v>361</v>
      </c>
      <c r="C20" s="112"/>
      <c r="D20" s="112"/>
      <c r="E20" s="112"/>
      <c r="F20" s="112"/>
      <c r="G20" s="112"/>
      <c r="H20" s="112"/>
      <c r="I20" s="15" t="s">
        <v>250</v>
      </c>
      <c r="J20" s="61"/>
      <c r="K20" s="61"/>
      <c r="L20" s="61"/>
      <c r="M20" s="61"/>
      <c r="N20" s="61"/>
      <c r="O20" s="61"/>
      <c r="P20" s="61"/>
      <c r="R20" s="7"/>
    </row>
    <row r="21" spans="1:18" s="15" customFormat="1" x14ac:dyDescent="0.2">
      <c r="B21" s="113" t="s">
        <v>362</v>
      </c>
      <c r="C21" s="112"/>
      <c r="D21" s="112"/>
      <c r="E21" s="112"/>
      <c r="F21" s="112"/>
      <c r="G21" s="112"/>
      <c r="H21" s="112"/>
      <c r="I21" s="61"/>
      <c r="J21" s="61"/>
      <c r="K21" s="61"/>
      <c r="L21" s="61"/>
      <c r="M21" s="61"/>
      <c r="N21" s="61"/>
      <c r="O21" s="61"/>
      <c r="P21" s="61"/>
      <c r="R21" s="7"/>
    </row>
    <row r="22" spans="1:18" s="6" customFormat="1" x14ac:dyDescent="0.2">
      <c r="A22" s="6" t="s">
        <v>198</v>
      </c>
      <c r="B22" s="6" t="s">
        <v>199</v>
      </c>
      <c r="C22" s="108"/>
      <c r="D22" s="108"/>
      <c r="E22" s="108"/>
      <c r="F22" s="108"/>
      <c r="G22" s="108"/>
      <c r="H22" s="108"/>
      <c r="R22" s="7"/>
    </row>
    <row r="23" spans="1:18" x14ac:dyDescent="0.2">
      <c r="A23" s="6"/>
      <c r="B23" s="15" t="s">
        <v>200</v>
      </c>
      <c r="C23" s="18"/>
      <c r="R23" s="2"/>
    </row>
    <row r="24" spans="1:18" ht="15.75" customHeight="1" x14ac:dyDescent="0.2">
      <c r="B24" s="18"/>
      <c r="C24" s="18"/>
      <c r="R24" s="10"/>
    </row>
    <row r="25" spans="1:18" ht="15.75" customHeight="1" x14ac:dyDescent="0.2">
      <c r="B25" s="18"/>
      <c r="C25" s="18"/>
      <c r="R25" s="7"/>
    </row>
    <row r="26" spans="1:18" ht="15.75" customHeight="1" x14ac:dyDescent="0.2">
      <c r="B26" s="18"/>
      <c r="C26" s="18"/>
      <c r="R26" s="2"/>
    </row>
    <row r="27" spans="1:18" ht="15.75" customHeight="1" x14ac:dyDescent="0.2">
      <c r="R27" s="10"/>
    </row>
    <row r="28" spans="1:18" ht="15.75" customHeight="1" x14ac:dyDescent="0.2">
      <c r="R28" s="7"/>
    </row>
    <row r="29" spans="1:18" ht="15.75" customHeight="1" x14ac:dyDescent="0.2">
      <c r="R29" s="2"/>
    </row>
    <row r="30" spans="1:18" ht="15.75" customHeight="1" x14ac:dyDescent="0.2">
      <c r="R30" s="10"/>
    </row>
    <row r="31" spans="1:18" ht="15.75" customHeight="1" x14ac:dyDescent="0.2">
      <c r="R31" s="7"/>
    </row>
    <row r="32" spans="1:18" ht="15.75" customHeight="1" x14ac:dyDescent="0.2">
      <c r="R32" s="2"/>
    </row>
    <row r="33" spans="18:18" ht="15.75" customHeight="1" x14ac:dyDescent="0.2">
      <c r="R33" s="2"/>
    </row>
    <row r="34" spans="18:18" ht="15.75" customHeight="1" x14ac:dyDescent="0.2"/>
    <row r="35" spans="18:18" ht="15.75" customHeight="1" x14ac:dyDescent="0.2"/>
    <row r="36" spans="18:18" ht="15.75" customHeight="1" x14ac:dyDescent="0.2"/>
    <row r="37" spans="18:18" ht="15.75" customHeight="1" x14ac:dyDescent="0.2"/>
    <row r="38" spans="18:18" ht="15.75" customHeight="1" x14ac:dyDescent="0.2"/>
    <row r="39" spans="18:18" ht="15.75" customHeight="1" x14ac:dyDescent="0.2"/>
    <row r="40" spans="18:18" ht="15.75" customHeight="1" x14ac:dyDescent="0.2"/>
    <row r="41" spans="18:18" ht="15.75" customHeight="1" x14ac:dyDescent="0.2"/>
    <row r="42" spans="18:18" ht="15.75" customHeight="1" x14ac:dyDescent="0.2"/>
    <row r="43" spans="18:18" ht="15.75" customHeight="1" x14ac:dyDescent="0.2"/>
    <row r="44" spans="18:18" ht="15.75" customHeight="1" x14ac:dyDescent="0.2"/>
    <row r="45" spans="18:18" ht="15.75" customHeight="1" x14ac:dyDescent="0.2"/>
    <row r="46" spans="18:18" ht="15.75" customHeight="1" x14ac:dyDescent="0.2"/>
    <row r="47" spans="18:18" ht="15.75" customHeight="1" x14ac:dyDescent="0.2"/>
    <row r="48" spans="18:18" ht="15.75" customHeight="1" x14ac:dyDescent="0.2"/>
    <row r="49" ht="15.75" customHeight="1" x14ac:dyDescent="0.2"/>
    <row r="50" ht="15.75" customHeight="1" x14ac:dyDescent="0.2"/>
    <row r="51" ht="15.75" customHeight="1" x14ac:dyDescent="0.2"/>
  </sheetData>
  <mergeCells count="17">
    <mergeCell ref="M5:N5"/>
    <mergeCell ref="O5:P5"/>
    <mergeCell ref="B1:H1"/>
    <mergeCell ref="B3:H3"/>
    <mergeCell ref="C5:C6"/>
    <mergeCell ref="D5:F5"/>
    <mergeCell ref="I1:P1"/>
    <mergeCell ref="I3:P3"/>
    <mergeCell ref="G5:H5"/>
    <mergeCell ref="K5:L5"/>
    <mergeCell ref="A5:B6"/>
    <mergeCell ref="A17:B17"/>
    <mergeCell ref="I5:J5"/>
    <mergeCell ref="A7:B7"/>
    <mergeCell ref="A8:B10"/>
    <mergeCell ref="A11:B13"/>
    <mergeCell ref="A14:B16"/>
  </mergeCells>
  <phoneticPr fontId="0" type="noConversion"/>
  <printOptions horizontalCentered="1"/>
  <pageMargins left="0.23622047244094491" right="0.23622047244094491" top="0.70866141732283472" bottom="0.51181102362204722" header="0.51181102362204722" footer="0.51181102362204722"/>
  <pageSetup paperSize="9" orientation="portrait" r:id="rId1"/>
  <headerFooter alignWithMargins="0"/>
  <colBreaks count="1" manualBreakCount="1">
    <brk id="8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showGridLines="0" zoomScaleNormal="100" workbookViewId="0">
      <selection activeCell="A5" sqref="A5:B6"/>
    </sheetView>
  </sheetViews>
  <sheetFormatPr baseColWidth="10" defaultColWidth="11.42578125" defaultRowHeight="12.75" x14ac:dyDescent="0.2"/>
  <cols>
    <col min="1" max="1" width="2.140625" style="1" customWidth="1"/>
    <col min="2" max="2" width="19.7109375" style="1" customWidth="1"/>
    <col min="3" max="3" width="7.140625" style="1" customWidth="1"/>
    <col min="4" max="4" width="11.7109375" style="1" customWidth="1"/>
    <col min="5" max="5" width="17.28515625" style="1" customWidth="1"/>
    <col min="6" max="6" width="10.140625" style="1" customWidth="1"/>
    <col min="7" max="7" width="11.7109375" style="1" customWidth="1"/>
    <col min="8" max="8" width="17.28515625" style="1" customWidth="1"/>
    <col min="9" max="9" width="9.7109375" style="1" customWidth="1"/>
    <col min="10" max="10" width="13.7109375" style="1" customWidth="1"/>
    <col min="11" max="11" width="9.7109375" style="1" customWidth="1"/>
    <col min="12" max="12" width="13.7109375" style="1" customWidth="1"/>
    <col min="13" max="13" width="9.7109375" style="1" customWidth="1"/>
    <col min="14" max="14" width="13.7109375" style="1" customWidth="1"/>
    <col min="15" max="15" width="9.7109375" style="1" customWidth="1"/>
    <col min="16" max="16" width="13.7109375" style="1" customWidth="1"/>
    <col min="17" max="17" width="11.42578125" style="1"/>
    <col min="18" max="18" width="14.7109375" style="1" customWidth="1"/>
    <col min="19" max="16384" width="11.42578125" style="1"/>
  </cols>
  <sheetData>
    <row r="1" spans="1:18" ht="45" customHeight="1" x14ac:dyDescent="0.2">
      <c r="B1" s="415" t="s">
        <v>359</v>
      </c>
      <c r="C1" s="415"/>
      <c r="D1" s="415"/>
      <c r="E1" s="415"/>
      <c r="F1" s="415"/>
      <c r="G1" s="415"/>
      <c r="H1" s="415"/>
      <c r="I1" s="425" t="s">
        <v>358</v>
      </c>
      <c r="J1" s="417"/>
      <c r="K1" s="417"/>
      <c r="L1" s="417"/>
      <c r="M1" s="417"/>
      <c r="N1" s="417"/>
      <c r="O1" s="417"/>
      <c r="P1" s="417"/>
    </row>
    <row r="2" spans="1:18" ht="10.15" customHeight="1" x14ac:dyDescent="0.2">
      <c r="B2" s="132"/>
      <c r="C2" s="132"/>
      <c r="D2" s="132"/>
      <c r="E2" s="132"/>
      <c r="F2" s="132"/>
      <c r="G2" s="132"/>
      <c r="H2" s="132"/>
      <c r="I2" s="95"/>
      <c r="J2" s="95"/>
      <c r="K2" s="95"/>
      <c r="L2" s="95"/>
      <c r="M2" s="95"/>
      <c r="N2" s="95"/>
      <c r="O2" s="95"/>
      <c r="P2" s="95"/>
      <c r="R2" s="2"/>
    </row>
    <row r="3" spans="1:18" ht="18" customHeight="1" x14ac:dyDescent="0.2">
      <c r="B3" s="416" t="s">
        <v>63</v>
      </c>
      <c r="C3" s="416"/>
      <c r="D3" s="416"/>
      <c r="E3" s="416"/>
      <c r="F3" s="416"/>
      <c r="G3" s="416"/>
      <c r="H3" s="416"/>
      <c r="I3" s="418" t="s">
        <v>374</v>
      </c>
      <c r="J3" s="418"/>
      <c r="K3" s="418"/>
      <c r="L3" s="418"/>
      <c r="M3" s="418"/>
      <c r="N3" s="418"/>
      <c r="O3" s="418"/>
      <c r="P3" s="418"/>
      <c r="R3" s="2"/>
    </row>
    <row r="4" spans="1:18" ht="27" customHeight="1" x14ac:dyDescent="0.2">
      <c r="A4" s="6" t="s">
        <v>120</v>
      </c>
      <c r="P4" s="131" t="s">
        <v>124</v>
      </c>
      <c r="R4" s="2"/>
    </row>
    <row r="5" spans="1:18" ht="45" customHeight="1" x14ac:dyDescent="0.2">
      <c r="A5" s="429" t="s">
        <v>201</v>
      </c>
      <c r="B5" s="430"/>
      <c r="C5" s="406" t="s">
        <v>106</v>
      </c>
      <c r="D5" s="412" t="s">
        <v>112</v>
      </c>
      <c r="E5" s="413"/>
      <c r="F5" s="414"/>
      <c r="G5" s="413" t="s">
        <v>113</v>
      </c>
      <c r="H5" s="414"/>
      <c r="I5" s="412" t="s">
        <v>114</v>
      </c>
      <c r="J5" s="414"/>
      <c r="K5" s="412" t="s">
        <v>115</v>
      </c>
      <c r="L5" s="414"/>
      <c r="M5" s="413" t="s">
        <v>116</v>
      </c>
      <c r="N5" s="414"/>
      <c r="O5" s="413" t="s">
        <v>357</v>
      </c>
      <c r="P5" s="414"/>
      <c r="R5" s="2"/>
    </row>
    <row r="6" spans="1:18" s="13" customFormat="1" ht="45" customHeight="1" x14ac:dyDescent="0.2">
      <c r="A6" s="486"/>
      <c r="B6" s="432"/>
      <c r="C6" s="407"/>
      <c r="D6" s="206" t="s">
        <v>117</v>
      </c>
      <c r="E6" s="207" t="s">
        <v>118</v>
      </c>
      <c r="F6" s="205" t="s">
        <v>119</v>
      </c>
      <c r="G6" s="206" t="s">
        <v>117</v>
      </c>
      <c r="H6" s="205" t="s">
        <v>118</v>
      </c>
      <c r="I6" s="206" t="s">
        <v>117</v>
      </c>
      <c r="J6" s="205" t="s">
        <v>118</v>
      </c>
      <c r="K6" s="206" t="s">
        <v>117</v>
      </c>
      <c r="L6" s="205" t="s">
        <v>118</v>
      </c>
      <c r="M6" s="206" t="s">
        <v>117</v>
      </c>
      <c r="N6" s="205" t="s">
        <v>118</v>
      </c>
      <c r="O6" s="206" t="s">
        <v>117</v>
      </c>
      <c r="P6" s="205" t="s">
        <v>118</v>
      </c>
      <c r="R6" s="14"/>
    </row>
    <row r="7" spans="1:18" s="55" customFormat="1" ht="60" customHeight="1" x14ac:dyDescent="0.2">
      <c r="A7" s="488" t="s">
        <v>88</v>
      </c>
      <c r="B7" s="489"/>
      <c r="C7" s="271" t="s">
        <v>107</v>
      </c>
      <c r="D7" s="173">
        <v>227566</v>
      </c>
      <c r="E7" s="305">
        <v>357719227.69999999</v>
      </c>
      <c r="F7" s="175">
        <v>1572</v>
      </c>
      <c r="G7" s="173">
        <v>227566</v>
      </c>
      <c r="H7" s="309">
        <v>351837618.72000003</v>
      </c>
      <c r="I7" s="173">
        <v>5896</v>
      </c>
      <c r="J7" s="309">
        <v>169860.26</v>
      </c>
      <c r="K7" s="173">
        <v>2</v>
      </c>
      <c r="L7" s="309">
        <v>750</v>
      </c>
      <c r="M7" s="173">
        <v>12625</v>
      </c>
      <c r="N7" s="309">
        <v>5100350.07</v>
      </c>
      <c r="O7" s="173">
        <v>4362</v>
      </c>
      <c r="P7" s="309">
        <v>610648.65</v>
      </c>
      <c r="R7" s="14"/>
    </row>
    <row r="8" spans="1:18" s="58" customFormat="1" ht="39.950000000000003" customHeight="1" x14ac:dyDescent="0.2">
      <c r="A8" s="490" t="s">
        <v>254</v>
      </c>
      <c r="B8" s="487"/>
      <c r="C8" s="272" t="s">
        <v>107</v>
      </c>
      <c r="D8" s="138">
        <v>7637</v>
      </c>
      <c r="E8" s="306">
        <v>10794905.18</v>
      </c>
      <c r="F8" s="155">
        <v>1414</v>
      </c>
      <c r="G8" s="138">
        <v>7637</v>
      </c>
      <c r="H8" s="310">
        <v>10223358.6</v>
      </c>
      <c r="I8" s="138">
        <v>1274</v>
      </c>
      <c r="J8" s="310">
        <v>36629.129999999997</v>
      </c>
      <c r="K8" s="138">
        <v>0</v>
      </c>
      <c r="L8" s="310">
        <v>0</v>
      </c>
      <c r="M8" s="138">
        <v>1249</v>
      </c>
      <c r="N8" s="310">
        <v>498193.5</v>
      </c>
      <c r="O8" s="138">
        <v>320</v>
      </c>
      <c r="P8" s="310">
        <v>36723.949999999997</v>
      </c>
      <c r="R8" s="7"/>
    </row>
    <row r="9" spans="1:18" s="59" customFormat="1" ht="39.950000000000003" customHeight="1" x14ac:dyDescent="0.2">
      <c r="A9" s="491"/>
      <c r="B9" s="492"/>
      <c r="C9" s="273" t="s">
        <v>108</v>
      </c>
      <c r="D9" s="151">
        <v>5835</v>
      </c>
      <c r="E9" s="307">
        <v>9252647.9199999999</v>
      </c>
      <c r="F9" s="153">
        <v>1586</v>
      </c>
      <c r="G9" s="151">
        <v>5835</v>
      </c>
      <c r="H9" s="311">
        <v>8820055.5700000003</v>
      </c>
      <c r="I9" s="151">
        <v>1066</v>
      </c>
      <c r="J9" s="311">
        <v>30824.92</v>
      </c>
      <c r="K9" s="151">
        <v>0</v>
      </c>
      <c r="L9" s="311">
        <v>0</v>
      </c>
      <c r="M9" s="151">
        <v>890</v>
      </c>
      <c r="N9" s="311">
        <v>374376.7</v>
      </c>
      <c r="O9" s="151">
        <v>227</v>
      </c>
      <c r="P9" s="311">
        <v>27390.73</v>
      </c>
      <c r="R9" s="9"/>
    </row>
    <row r="10" spans="1:18" s="60" customFormat="1" ht="39.950000000000003" customHeight="1" x14ac:dyDescent="0.2">
      <c r="A10" s="424"/>
      <c r="B10" s="493"/>
      <c r="C10" s="274" t="s">
        <v>109</v>
      </c>
      <c r="D10" s="156">
        <v>1802</v>
      </c>
      <c r="E10" s="308">
        <v>1542257.26</v>
      </c>
      <c r="F10" s="157">
        <v>856</v>
      </c>
      <c r="G10" s="156">
        <v>1802</v>
      </c>
      <c r="H10" s="312">
        <v>1403303.03</v>
      </c>
      <c r="I10" s="156">
        <v>208</v>
      </c>
      <c r="J10" s="312">
        <v>5804.21</v>
      </c>
      <c r="K10" s="156">
        <v>0</v>
      </c>
      <c r="L10" s="312">
        <v>0</v>
      </c>
      <c r="M10" s="156">
        <v>359</v>
      </c>
      <c r="N10" s="312">
        <v>123816.8</v>
      </c>
      <c r="O10" s="156">
        <v>93</v>
      </c>
      <c r="P10" s="312">
        <v>9333.2199999999993</v>
      </c>
      <c r="R10" s="10"/>
    </row>
    <row r="11" spans="1:18" s="58" customFormat="1" ht="39.950000000000003" customHeight="1" x14ac:dyDescent="0.2">
      <c r="A11" s="490" t="s">
        <v>252</v>
      </c>
      <c r="B11" s="487"/>
      <c r="C11" s="272" t="s">
        <v>107</v>
      </c>
      <c r="D11" s="138">
        <v>176658</v>
      </c>
      <c r="E11" s="306">
        <v>307298437.61000001</v>
      </c>
      <c r="F11" s="155">
        <v>1740</v>
      </c>
      <c r="G11" s="138">
        <v>176658</v>
      </c>
      <c r="H11" s="310">
        <v>303413077.52999997</v>
      </c>
      <c r="I11" s="138">
        <v>4622</v>
      </c>
      <c r="J11" s="310">
        <v>133231.13</v>
      </c>
      <c r="K11" s="138">
        <v>0</v>
      </c>
      <c r="L11" s="310">
        <v>0</v>
      </c>
      <c r="M11" s="138">
        <v>8063</v>
      </c>
      <c r="N11" s="310">
        <v>3178204.25</v>
      </c>
      <c r="O11" s="138">
        <v>4042</v>
      </c>
      <c r="P11" s="310">
        <v>573924.69999999995</v>
      </c>
      <c r="R11" s="7"/>
    </row>
    <row r="12" spans="1:18" s="18" customFormat="1" ht="39.950000000000003" customHeight="1" x14ac:dyDescent="0.2">
      <c r="A12" s="491"/>
      <c r="B12" s="492"/>
      <c r="C12" s="273" t="s">
        <v>108</v>
      </c>
      <c r="D12" s="151">
        <v>94672</v>
      </c>
      <c r="E12" s="307">
        <v>209647471.62</v>
      </c>
      <c r="F12" s="153">
        <v>2214</v>
      </c>
      <c r="G12" s="151">
        <v>94672</v>
      </c>
      <c r="H12" s="311">
        <v>207694352.59</v>
      </c>
      <c r="I12" s="151">
        <v>3483</v>
      </c>
      <c r="J12" s="311">
        <v>99941.84</v>
      </c>
      <c r="K12" s="151">
        <v>0</v>
      </c>
      <c r="L12" s="311">
        <v>0</v>
      </c>
      <c r="M12" s="151">
        <v>3588</v>
      </c>
      <c r="N12" s="311">
        <v>1558776.51</v>
      </c>
      <c r="O12" s="151">
        <v>1882</v>
      </c>
      <c r="P12" s="311">
        <v>294400.68</v>
      </c>
      <c r="R12" s="9"/>
    </row>
    <row r="13" spans="1:18" s="37" customFormat="1" ht="39.950000000000003" customHeight="1" x14ac:dyDescent="0.2">
      <c r="A13" s="424"/>
      <c r="B13" s="493"/>
      <c r="C13" s="274" t="s">
        <v>109</v>
      </c>
      <c r="D13" s="156">
        <v>81986</v>
      </c>
      <c r="E13" s="308">
        <v>97650965.989999995</v>
      </c>
      <c r="F13" s="157">
        <v>1191</v>
      </c>
      <c r="G13" s="156">
        <v>81986</v>
      </c>
      <c r="H13" s="312">
        <v>95718724.939999998</v>
      </c>
      <c r="I13" s="156">
        <v>1139</v>
      </c>
      <c r="J13" s="312">
        <v>33289.29</v>
      </c>
      <c r="K13" s="156">
        <v>0</v>
      </c>
      <c r="L13" s="312">
        <v>0</v>
      </c>
      <c r="M13" s="156">
        <v>4475</v>
      </c>
      <c r="N13" s="312">
        <v>1619427.74</v>
      </c>
      <c r="O13" s="156">
        <v>2160</v>
      </c>
      <c r="P13" s="312">
        <v>279524.02</v>
      </c>
      <c r="R13" s="38"/>
    </row>
    <row r="14" spans="1:18" s="11" customFormat="1" ht="39.950000000000003" customHeight="1" x14ac:dyDescent="0.2">
      <c r="A14" s="490" t="s">
        <v>73</v>
      </c>
      <c r="B14" s="487"/>
      <c r="C14" s="272" t="s">
        <v>107</v>
      </c>
      <c r="D14" s="138">
        <v>39758</v>
      </c>
      <c r="E14" s="306">
        <v>37927829.380000003</v>
      </c>
      <c r="F14" s="155">
        <v>954</v>
      </c>
      <c r="G14" s="138">
        <v>39758</v>
      </c>
      <c r="H14" s="310">
        <v>36800365.549999997</v>
      </c>
      <c r="I14" s="138">
        <v>0</v>
      </c>
      <c r="J14" s="310">
        <v>0</v>
      </c>
      <c r="K14" s="138">
        <v>0</v>
      </c>
      <c r="L14" s="310">
        <v>0</v>
      </c>
      <c r="M14" s="138">
        <v>2533</v>
      </c>
      <c r="N14" s="310">
        <v>1127463.83</v>
      </c>
      <c r="O14" s="138">
        <v>0</v>
      </c>
      <c r="P14" s="310">
        <v>0</v>
      </c>
      <c r="R14" s="12"/>
    </row>
    <row r="15" spans="1:18" s="13" customFormat="1" ht="39.950000000000003" customHeight="1" x14ac:dyDescent="0.2">
      <c r="A15" s="491"/>
      <c r="B15" s="492"/>
      <c r="C15" s="273" t="s">
        <v>108</v>
      </c>
      <c r="D15" s="151">
        <v>2792</v>
      </c>
      <c r="E15" s="307">
        <v>1381990.73</v>
      </c>
      <c r="F15" s="153">
        <v>495</v>
      </c>
      <c r="G15" s="151">
        <v>2792</v>
      </c>
      <c r="H15" s="311">
        <v>1365706.66</v>
      </c>
      <c r="I15" s="151">
        <v>0</v>
      </c>
      <c r="J15" s="311">
        <v>0</v>
      </c>
      <c r="K15" s="151">
        <v>0</v>
      </c>
      <c r="L15" s="311">
        <v>0</v>
      </c>
      <c r="M15" s="151">
        <v>36</v>
      </c>
      <c r="N15" s="311">
        <v>16284.07</v>
      </c>
      <c r="O15" s="151">
        <v>0</v>
      </c>
      <c r="P15" s="311">
        <v>0</v>
      </c>
      <c r="R15" s="14"/>
    </row>
    <row r="16" spans="1:18" s="37" customFormat="1" ht="39.950000000000003" customHeight="1" x14ac:dyDescent="0.2">
      <c r="A16" s="424"/>
      <c r="B16" s="493"/>
      <c r="C16" s="274" t="s">
        <v>109</v>
      </c>
      <c r="D16" s="156">
        <v>36966</v>
      </c>
      <c r="E16" s="308">
        <v>36545838.649999999</v>
      </c>
      <c r="F16" s="157">
        <v>989</v>
      </c>
      <c r="G16" s="156">
        <v>36966</v>
      </c>
      <c r="H16" s="312">
        <v>35434658.890000001</v>
      </c>
      <c r="I16" s="156">
        <v>0</v>
      </c>
      <c r="J16" s="312">
        <v>0</v>
      </c>
      <c r="K16" s="156">
        <v>0</v>
      </c>
      <c r="L16" s="312">
        <v>0</v>
      </c>
      <c r="M16" s="156">
        <v>2497</v>
      </c>
      <c r="N16" s="312">
        <v>1111179.76</v>
      </c>
      <c r="O16" s="156">
        <v>0</v>
      </c>
      <c r="P16" s="312">
        <v>0</v>
      </c>
      <c r="R16" s="38"/>
    </row>
    <row r="17" spans="1:18" s="13" customFormat="1" ht="60" customHeight="1" x14ac:dyDescent="0.2">
      <c r="A17" s="423" t="s">
        <v>74</v>
      </c>
      <c r="B17" s="487"/>
      <c r="C17" s="275" t="s">
        <v>107</v>
      </c>
      <c r="D17" s="151">
        <v>3513</v>
      </c>
      <c r="E17" s="307">
        <v>1698055.53</v>
      </c>
      <c r="F17" s="153">
        <v>483</v>
      </c>
      <c r="G17" s="151">
        <v>3513</v>
      </c>
      <c r="H17" s="311">
        <v>1400817.04</v>
      </c>
      <c r="I17" s="151">
        <v>0</v>
      </c>
      <c r="J17" s="311">
        <v>0</v>
      </c>
      <c r="K17" s="151">
        <v>2</v>
      </c>
      <c r="L17" s="311">
        <v>750</v>
      </c>
      <c r="M17" s="151">
        <v>780</v>
      </c>
      <c r="N17" s="311">
        <v>296488.49</v>
      </c>
      <c r="O17" s="151">
        <v>0</v>
      </c>
      <c r="P17" s="311">
        <v>0</v>
      </c>
      <c r="R17" s="14"/>
    </row>
    <row r="18" spans="1:18" s="15" customFormat="1" ht="3.75" customHeight="1" x14ac:dyDescent="0.2">
      <c r="A18" s="111"/>
      <c r="B18" s="110"/>
      <c r="C18" s="276"/>
      <c r="D18" s="159"/>
      <c r="E18" s="160"/>
      <c r="F18" s="161"/>
      <c r="G18" s="159"/>
      <c r="H18" s="161"/>
      <c r="I18" s="159"/>
      <c r="J18" s="161"/>
      <c r="K18" s="159"/>
      <c r="L18" s="161"/>
      <c r="M18" s="159"/>
      <c r="N18" s="161"/>
      <c r="O18" s="159"/>
      <c r="P18" s="161"/>
      <c r="R18" s="7"/>
    </row>
    <row r="19" spans="1:18" s="15" customFormat="1" ht="18" customHeight="1" x14ac:dyDescent="0.2">
      <c r="A19" s="15" t="s">
        <v>197</v>
      </c>
      <c r="B19" s="109" t="s">
        <v>227</v>
      </c>
      <c r="C19" s="107"/>
      <c r="D19" s="107"/>
      <c r="E19" s="107"/>
      <c r="F19" s="107"/>
      <c r="G19" s="107"/>
      <c r="H19" s="107"/>
      <c r="I19" s="15" t="s">
        <v>245</v>
      </c>
      <c r="J19" s="61"/>
      <c r="K19" s="61"/>
      <c r="L19" s="61"/>
      <c r="M19" s="61"/>
      <c r="N19" s="61"/>
      <c r="O19" s="61"/>
      <c r="P19" s="61"/>
      <c r="R19" s="7"/>
    </row>
    <row r="20" spans="1:18" s="15" customFormat="1" x14ac:dyDescent="0.2">
      <c r="B20" s="113" t="s">
        <v>361</v>
      </c>
      <c r="C20" s="112"/>
      <c r="D20" s="112"/>
      <c r="E20" s="112"/>
      <c r="F20" s="112"/>
      <c r="G20" s="112"/>
      <c r="H20" s="112"/>
      <c r="I20" s="15" t="s">
        <v>249</v>
      </c>
      <c r="J20" s="61"/>
      <c r="K20" s="61"/>
      <c r="L20" s="61"/>
      <c r="M20" s="61"/>
      <c r="N20" s="61"/>
      <c r="O20" s="61"/>
      <c r="P20" s="61"/>
      <c r="R20" s="7"/>
    </row>
    <row r="21" spans="1:18" s="15" customFormat="1" x14ac:dyDescent="0.2">
      <c r="B21" s="113" t="s">
        <v>362</v>
      </c>
      <c r="C21" s="112"/>
      <c r="D21" s="112"/>
      <c r="E21" s="112"/>
      <c r="F21" s="112"/>
      <c r="G21" s="112"/>
      <c r="H21" s="112"/>
      <c r="I21" s="61"/>
      <c r="J21" s="61"/>
      <c r="K21" s="61"/>
      <c r="L21" s="61"/>
      <c r="M21" s="61"/>
      <c r="N21" s="61"/>
      <c r="O21" s="61"/>
      <c r="P21" s="61"/>
      <c r="R21" s="7"/>
    </row>
    <row r="22" spans="1:18" s="6" customFormat="1" x14ac:dyDescent="0.2">
      <c r="A22" s="6" t="s">
        <v>198</v>
      </c>
      <c r="B22" s="6" t="s">
        <v>199</v>
      </c>
      <c r="C22" s="108"/>
      <c r="D22" s="108"/>
      <c r="E22" s="108"/>
      <c r="F22" s="108"/>
      <c r="G22" s="108"/>
      <c r="H22" s="108"/>
      <c r="R22" s="7"/>
    </row>
    <row r="23" spans="1:18" x14ac:dyDescent="0.2">
      <c r="A23" s="6"/>
      <c r="B23" s="15" t="s">
        <v>200</v>
      </c>
      <c r="C23" s="18"/>
      <c r="R23" s="2"/>
    </row>
    <row r="24" spans="1:18" ht="15.75" customHeight="1" x14ac:dyDescent="0.2">
      <c r="B24" s="18"/>
      <c r="C24" s="18"/>
      <c r="R24" s="10"/>
    </row>
    <row r="25" spans="1:18" ht="15.75" customHeight="1" x14ac:dyDescent="0.2">
      <c r="B25" s="18"/>
      <c r="C25" s="18"/>
      <c r="R25" s="7"/>
    </row>
    <row r="26" spans="1:18" ht="15.75" customHeight="1" x14ac:dyDescent="0.2">
      <c r="B26" s="18"/>
      <c r="C26" s="18"/>
      <c r="R26" s="2"/>
    </row>
    <row r="27" spans="1:18" ht="15.75" customHeight="1" x14ac:dyDescent="0.2">
      <c r="R27" s="10"/>
    </row>
    <row r="28" spans="1:18" ht="15.75" customHeight="1" x14ac:dyDescent="0.2">
      <c r="R28" s="7"/>
    </row>
    <row r="29" spans="1:18" ht="15.75" customHeight="1" x14ac:dyDescent="0.2">
      <c r="R29" s="2"/>
    </row>
    <row r="30" spans="1:18" ht="15.75" customHeight="1" x14ac:dyDescent="0.2">
      <c r="R30" s="10"/>
    </row>
    <row r="31" spans="1:18" ht="15.75" customHeight="1" x14ac:dyDescent="0.2">
      <c r="R31" s="7"/>
    </row>
    <row r="32" spans="1:18" ht="15.75" customHeight="1" x14ac:dyDescent="0.2">
      <c r="R32" s="2"/>
    </row>
    <row r="33" spans="18:18" ht="15.75" customHeight="1" x14ac:dyDescent="0.2">
      <c r="R33" s="2"/>
    </row>
    <row r="34" spans="18:18" ht="15.75" customHeight="1" x14ac:dyDescent="0.2"/>
    <row r="35" spans="18:18" ht="15.75" customHeight="1" x14ac:dyDescent="0.2"/>
    <row r="36" spans="18:18" ht="15.75" customHeight="1" x14ac:dyDescent="0.2"/>
    <row r="37" spans="18:18" ht="15.75" customHeight="1" x14ac:dyDescent="0.2"/>
    <row r="38" spans="18:18" ht="15.75" customHeight="1" x14ac:dyDescent="0.2"/>
    <row r="39" spans="18:18" ht="15.75" customHeight="1" x14ac:dyDescent="0.2"/>
    <row r="40" spans="18:18" ht="15.75" customHeight="1" x14ac:dyDescent="0.2"/>
    <row r="41" spans="18:18" ht="15.75" customHeight="1" x14ac:dyDescent="0.2"/>
    <row r="42" spans="18:18" ht="15.75" customHeight="1" x14ac:dyDescent="0.2"/>
    <row r="43" spans="18:18" ht="15.75" customHeight="1" x14ac:dyDescent="0.2"/>
    <row r="44" spans="18:18" ht="15.75" customHeight="1" x14ac:dyDescent="0.2"/>
    <row r="45" spans="18:18" ht="15.75" customHeight="1" x14ac:dyDescent="0.2"/>
    <row r="46" spans="18:18" ht="15.75" customHeight="1" x14ac:dyDescent="0.2"/>
    <row r="47" spans="18:18" ht="15.75" customHeight="1" x14ac:dyDescent="0.2"/>
    <row r="48" spans="18:18" ht="15.75" customHeight="1" x14ac:dyDescent="0.2"/>
    <row r="49" ht="15.75" customHeight="1" x14ac:dyDescent="0.2"/>
    <row r="50" ht="15.75" customHeight="1" x14ac:dyDescent="0.2"/>
    <row r="51" ht="15.75" customHeight="1" x14ac:dyDescent="0.2"/>
  </sheetData>
  <mergeCells count="17">
    <mergeCell ref="A17:B17"/>
    <mergeCell ref="M5:N5"/>
    <mergeCell ref="O5:P5"/>
    <mergeCell ref="A7:B7"/>
    <mergeCell ref="A8:B10"/>
    <mergeCell ref="A11:B13"/>
    <mergeCell ref="A14:B16"/>
    <mergeCell ref="B1:H1"/>
    <mergeCell ref="I1:P1"/>
    <mergeCell ref="B3:H3"/>
    <mergeCell ref="I3:P3"/>
    <mergeCell ref="A5:B6"/>
    <mergeCell ref="C5:C6"/>
    <mergeCell ref="D5:F5"/>
    <mergeCell ref="G5:H5"/>
    <mergeCell ref="I5:J5"/>
    <mergeCell ref="K5:L5"/>
  </mergeCells>
  <printOptions horizontalCentered="1"/>
  <pageMargins left="0.23622047244094491" right="0.23622047244094491" top="0.70866141732283472" bottom="0.51181102362204722" header="0.51181102362204722" footer="0.51181102362204722"/>
  <pageSetup paperSize="9" orientation="portrait" r:id="rId1"/>
  <headerFooter alignWithMargins="0"/>
  <colBreaks count="1" manualBreakCount="1">
    <brk id="8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showGridLines="0" zoomScaleNormal="100" workbookViewId="0">
      <selection activeCell="A5" sqref="A5:B6"/>
    </sheetView>
  </sheetViews>
  <sheetFormatPr baseColWidth="10" defaultColWidth="11.42578125" defaultRowHeight="12.75" x14ac:dyDescent="0.2"/>
  <cols>
    <col min="1" max="1" width="2.140625" style="1" customWidth="1"/>
    <col min="2" max="2" width="19.7109375" style="1" customWidth="1"/>
    <col min="3" max="3" width="7.140625" style="1" customWidth="1"/>
    <col min="4" max="4" width="11.7109375" style="1" customWidth="1"/>
    <col min="5" max="5" width="17.28515625" style="1" customWidth="1"/>
    <col min="6" max="6" width="10.140625" style="1" customWidth="1"/>
    <col min="7" max="7" width="11.7109375" style="1" customWidth="1"/>
    <col min="8" max="8" width="17.28515625" style="1" customWidth="1"/>
    <col min="9" max="9" width="9.7109375" style="1" customWidth="1"/>
    <col min="10" max="10" width="13.7109375" style="1" customWidth="1"/>
    <col min="11" max="11" width="9.7109375" style="1" customWidth="1"/>
    <col min="12" max="12" width="13.7109375" style="1" customWidth="1"/>
    <col min="13" max="13" width="9.7109375" style="1" customWidth="1"/>
    <col min="14" max="14" width="13.7109375" style="1" customWidth="1"/>
    <col min="15" max="15" width="9.7109375" style="1" customWidth="1"/>
    <col min="16" max="16" width="13.7109375" style="1" customWidth="1"/>
    <col min="17" max="17" width="11.42578125" style="1"/>
    <col min="18" max="18" width="14.7109375" style="1" customWidth="1"/>
    <col min="19" max="16384" width="11.42578125" style="1"/>
  </cols>
  <sheetData>
    <row r="1" spans="1:18" ht="45" customHeight="1" x14ac:dyDescent="0.2">
      <c r="B1" s="415" t="s">
        <v>359</v>
      </c>
      <c r="C1" s="415"/>
      <c r="D1" s="415"/>
      <c r="E1" s="415"/>
      <c r="F1" s="415"/>
      <c r="G1" s="415"/>
      <c r="H1" s="415"/>
      <c r="I1" s="425" t="s">
        <v>360</v>
      </c>
      <c r="J1" s="417"/>
      <c r="K1" s="417"/>
      <c r="L1" s="417"/>
      <c r="M1" s="417"/>
      <c r="N1" s="417"/>
      <c r="O1" s="417"/>
      <c r="P1" s="417"/>
    </row>
    <row r="2" spans="1:18" ht="10.15" customHeight="1" x14ac:dyDescent="0.2">
      <c r="B2" s="132"/>
      <c r="C2" s="132"/>
      <c r="D2" s="132"/>
      <c r="E2" s="132"/>
      <c r="F2" s="132"/>
      <c r="G2" s="132"/>
      <c r="H2" s="132"/>
      <c r="I2" s="95"/>
      <c r="J2" s="95"/>
      <c r="K2" s="95"/>
      <c r="L2" s="95"/>
      <c r="M2" s="95"/>
      <c r="N2" s="95"/>
      <c r="O2" s="95"/>
      <c r="P2" s="95"/>
      <c r="R2" s="2"/>
    </row>
    <row r="3" spans="1:18" ht="18" customHeight="1" x14ac:dyDescent="0.2">
      <c r="B3" s="416" t="s">
        <v>63</v>
      </c>
      <c r="C3" s="416"/>
      <c r="D3" s="416"/>
      <c r="E3" s="416"/>
      <c r="F3" s="416"/>
      <c r="G3" s="416"/>
      <c r="H3" s="416"/>
      <c r="I3" s="418" t="s">
        <v>374</v>
      </c>
      <c r="J3" s="418"/>
      <c r="K3" s="418"/>
      <c r="L3" s="418"/>
      <c r="M3" s="418"/>
      <c r="N3" s="418"/>
      <c r="O3" s="418"/>
      <c r="P3" s="418"/>
      <c r="R3" s="2"/>
    </row>
    <row r="4" spans="1:18" ht="27" customHeight="1" x14ac:dyDescent="0.2">
      <c r="A4" s="6" t="s">
        <v>120</v>
      </c>
      <c r="P4" s="303" t="s">
        <v>125</v>
      </c>
      <c r="R4" s="2"/>
    </row>
    <row r="5" spans="1:18" ht="45" customHeight="1" x14ac:dyDescent="0.2">
      <c r="A5" s="429" t="s">
        <v>201</v>
      </c>
      <c r="B5" s="430"/>
      <c r="C5" s="406" t="s">
        <v>106</v>
      </c>
      <c r="D5" s="412" t="s">
        <v>112</v>
      </c>
      <c r="E5" s="413"/>
      <c r="F5" s="414"/>
      <c r="G5" s="413" t="s">
        <v>113</v>
      </c>
      <c r="H5" s="414"/>
      <c r="I5" s="412" t="s">
        <v>114</v>
      </c>
      <c r="J5" s="414"/>
      <c r="K5" s="412" t="s">
        <v>115</v>
      </c>
      <c r="L5" s="414"/>
      <c r="M5" s="413" t="s">
        <v>116</v>
      </c>
      <c r="N5" s="414"/>
      <c r="O5" s="413" t="s">
        <v>357</v>
      </c>
      <c r="P5" s="414"/>
      <c r="R5" s="2"/>
    </row>
    <row r="6" spans="1:18" s="13" customFormat="1" ht="45" customHeight="1" x14ac:dyDescent="0.2">
      <c r="A6" s="486"/>
      <c r="B6" s="432"/>
      <c r="C6" s="407"/>
      <c r="D6" s="206" t="s">
        <v>117</v>
      </c>
      <c r="E6" s="207" t="s">
        <v>118</v>
      </c>
      <c r="F6" s="205" t="s">
        <v>119</v>
      </c>
      <c r="G6" s="206" t="s">
        <v>117</v>
      </c>
      <c r="H6" s="205" t="s">
        <v>118</v>
      </c>
      <c r="I6" s="206" t="s">
        <v>117</v>
      </c>
      <c r="J6" s="205" t="s">
        <v>118</v>
      </c>
      <c r="K6" s="206" t="s">
        <v>117</v>
      </c>
      <c r="L6" s="205" t="s">
        <v>118</v>
      </c>
      <c r="M6" s="206" t="s">
        <v>117</v>
      </c>
      <c r="N6" s="205" t="s">
        <v>118</v>
      </c>
      <c r="O6" s="206" t="s">
        <v>117</v>
      </c>
      <c r="P6" s="205" t="s">
        <v>118</v>
      </c>
      <c r="R6" s="14"/>
    </row>
    <row r="7" spans="1:18" s="55" customFormat="1" ht="60" customHeight="1" x14ac:dyDescent="0.2">
      <c r="A7" s="488" t="s">
        <v>88</v>
      </c>
      <c r="B7" s="489"/>
      <c r="C7" s="271" t="s">
        <v>107</v>
      </c>
      <c r="D7" s="173">
        <v>156757</v>
      </c>
      <c r="E7" s="305">
        <v>164432378.31</v>
      </c>
      <c r="F7" s="175">
        <v>1049</v>
      </c>
      <c r="G7" s="173">
        <v>156757</v>
      </c>
      <c r="H7" s="309">
        <v>149433468.47999999</v>
      </c>
      <c r="I7" s="173">
        <v>2603</v>
      </c>
      <c r="J7" s="309">
        <v>76667.03</v>
      </c>
      <c r="K7" s="173">
        <v>1</v>
      </c>
      <c r="L7" s="309">
        <v>375</v>
      </c>
      <c r="M7" s="173">
        <v>26896</v>
      </c>
      <c r="N7" s="309">
        <v>13460165.210000001</v>
      </c>
      <c r="O7" s="173">
        <v>9112</v>
      </c>
      <c r="P7" s="309">
        <v>1461702.59</v>
      </c>
      <c r="R7" s="14"/>
    </row>
    <row r="8" spans="1:18" s="58" customFormat="1" ht="39.950000000000003" customHeight="1" x14ac:dyDescent="0.2">
      <c r="A8" s="490" t="s">
        <v>254</v>
      </c>
      <c r="B8" s="487"/>
      <c r="C8" s="272" t="s">
        <v>107</v>
      </c>
      <c r="D8" s="138">
        <v>4557</v>
      </c>
      <c r="E8" s="306">
        <v>6224265.4900000002</v>
      </c>
      <c r="F8" s="155">
        <v>1366</v>
      </c>
      <c r="G8" s="138">
        <v>4557</v>
      </c>
      <c r="H8" s="310">
        <v>5331636.08</v>
      </c>
      <c r="I8" s="138">
        <v>644</v>
      </c>
      <c r="J8" s="310">
        <v>18624.02</v>
      </c>
      <c r="K8" s="138">
        <v>0</v>
      </c>
      <c r="L8" s="310">
        <v>0</v>
      </c>
      <c r="M8" s="138">
        <v>1323</v>
      </c>
      <c r="N8" s="310">
        <v>718905.75</v>
      </c>
      <c r="O8" s="138">
        <v>804</v>
      </c>
      <c r="P8" s="310">
        <v>155099.64000000001</v>
      </c>
      <c r="R8" s="7"/>
    </row>
    <row r="9" spans="1:18" s="59" customFormat="1" ht="39.950000000000003" customHeight="1" x14ac:dyDescent="0.2">
      <c r="A9" s="491"/>
      <c r="B9" s="492"/>
      <c r="C9" s="273" t="s">
        <v>108</v>
      </c>
      <c r="D9" s="151">
        <v>3734</v>
      </c>
      <c r="E9" s="307">
        <v>5324518.33</v>
      </c>
      <c r="F9" s="153">
        <v>1426</v>
      </c>
      <c r="G9" s="151">
        <v>3734</v>
      </c>
      <c r="H9" s="311">
        <v>4546062.0199999996</v>
      </c>
      <c r="I9" s="151">
        <v>520</v>
      </c>
      <c r="J9" s="311">
        <v>15088.84</v>
      </c>
      <c r="K9" s="151">
        <v>0</v>
      </c>
      <c r="L9" s="311">
        <v>0</v>
      </c>
      <c r="M9" s="151">
        <v>1107</v>
      </c>
      <c r="N9" s="311">
        <v>612689.02</v>
      </c>
      <c r="O9" s="151">
        <v>763</v>
      </c>
      <c r="P9" s="311">
        <v>150678.45000000001</v>
      </c>
      <c r="R9" s="9"/>
    </row>
    <row r="10" spans="1:18" s="60" customFormat="1" ht="39.950000000000003" customHeight="1" x14ac:dyDescent="0.2">
      <c r="A10" s="424"/>
      <c r="B10" s="493"/>
      <c r="C10" s="274" t="s">
        <v>109</v>
      </c>
      <c r="D10" s="156">
        <v>823</v>
      </c>
      <c r="E10" s="308">
        <v>899747.16</v>
      </c>
      <c r="F10" s="157">
        <v>1093</v>
      </c>
      <c r="G10" s="156">
        <v>823</v>
      </c>
      <c r="H10" s="312">
        <v>785574.06</v>
      </c>
      <c r="I10" s="156">
        <v>124</v>
      </c>
      <c r="J10" s="312">
        <v>3535.18</v>
      </c>
      <c r="K10" s="156">
        <v>0</v>
      </c>
      <c r="L10" s="312">
        <v>0</v>
      </c>
      <c r="M10" s="156">
        <v>216</v>
      </c>
      <c r="N10" s="312">
        <v>106216.73</v>
      </c>
      <c r="O10" s="156">
        <v>41</v>
      </c>
      <c r="P10" s="312">
        <v>4421.1899999999996</v>
      </c>
      <c r="R10" s="10"/>
    </row>
    <row r="11" spans="1:18" s="58" customFormat="1" ht="39.950000000000003" customHeight="1" x14ac:dyDescent="0.2">
      <c r="A11" s="490" t="s">
        <v>252</v>
      </c>
      <c r="B11" s="487"/>
      <c r="C11" s="272" t="s">
        <v>107</v>
      </c>
      <c r="D11" s="138">
        <v>118256</v>
      </c>
      <c r="E11" s="306">
        <v>133656354.81</v>
      </c>
      <c r="F11" s="155">
        <v>1130</v>
      </c>
      <c r="G11" s="138">
        <v>118256</v>
      </c>
      <c r="H11" s="310">
        <v>125102157.98999999</v>
      </c>
      <c r="I11" s="138">
        <v>1959</v>
      </c>
      <c r="J11" s="310">
        <v>58043.01</v>
      </c>
      <c r="K11" s="138">
        <v>0</v>
      </c>
      <c r="L11" s="310">
        <v>0</v>
      </c>
      <c r="M11" s="138">
        <v>15630</v>
      </c>
      <c r="N11" s="310">
        <v>7189550.8600000003</v>
      </c>
      <c r="O11" s="138">
        <v>8308</v>
      </c>
      <c r="P11" s="310">
        <v>1306602.95</v>
      </c>
      <c r="R11" s="7"/>
    </row>
    <row r="12" spans="1:18" s="18" customFormat="1" ht="39.950000000000003" customHeight="1" x14ac:dyDescent="0.2">
      <c r="A12" s="491"/>
      <c r="B12" s="492"/>
      <c r="C12" s="273" t="s">
        <v>108</v>
      </c>
      <c r="D12" s="151">
        <v>41850</v>
      </c>
      <c r="E12" s="307">
        <v>63536826.670000002</v>
      </c>
      <c r="F12" s="153">
        <v>1518</v>
      </c>
      <c r="G12" s="151">
        <v>41850</v>
      </c>
      <c r="H12" s="311">
        <v>57950845.350000001</v>
      </c>
      <c r="I12" s="151">
        <v>1196</v>
      </c>
      <c r="J12" s="311">
        <v>35192.629999999997</v>
      </c>
      <c r="K12" s="151">
        <v>0</v>
      </c>
      <c r="L12" s="311">
        <v>0</v>
      </c>
      <c r="M12" s="151">
        <v>8016</v>
      </c>
      <c r="N12" s="311">
        <v>4545452.45</v>
      </c>
      <c r="O12" s="151">
        <v>5873</v>
      </c>
      <c r="P12" s="311">
        <v>1005336.24</v>
      </c>
      <c r="R12" s="9"/>
    </row>
    <row r="13" spans="1:18" s="37" customFormat="1" ht="39.950000000000003" customHeight="1" x14ac:dyDescent="0.2">
      <c r="A13" s="424"/>
      <c r="B13" s="493"/>
      <c r="C13" s="274" t="s">
        <v>109</v>
      </c>
      <c r="D13" s="156">
        <v>76406</v>
      </c>
      <c r="E13" s="308">
        <v>70119528.140000001</v>
      </c>
      <c r="F13" s="157">
        <v>918</v>
      </c>
      <c r="G13" s="156">
        <v>76406</v>
      </c>
      <c r="H13" s="312">
        <v>67151312.640000001</v>
      </c>
      <c r="I13" s="156">
        <v>763</v>
      </c>
      <c r="J13" s="312">
        <v>22850.38</v>
      </c>
      <c r="K13" s="156">
        <v>0</v>
      </c>
      <c r="L13" s="312">
        <v>0</v>
      </c>
      <c r="M13" s="156">
        <v>7614</v>
      </c>
      <c r="N13" s="312">
        <v>2644098.41</v>
      </c>
      <c r="O13" s="156">
        <v>2435</v>
      </c>
      <c r="P13" s="312">
        <v>301266.71000000002</v>
      </c>
      <c r="R13" s="38"/>
    </row>
    <row r="14" spans="1:18" s="11" customFormat="1" ht="39.950000000000003" customHeight="1" x14ac:dyDescent="0.2">
      <c r="A14" s="490" t="s">
        <v>73</v>
      </c>
      <c r="B14" s="487"/>
      <c r="C14" s="272" t="s">
        <v>107</v>
      </c>
      <c r="D14" s="138">
        <v>30457</v>
      </c>
      <c r="E14" s="306">
        <v>22770997.920000002</v>
      </c>
      <c r="F14" s="155">
        <v>748</v>
      </c>
      <c r="G14" s="138">
        <v>30457</v>
      </c>
      <c r="H14" s="310">
        <v>18166685.620000001</v>
      </c>
      <c r="I14" s="138">
        <v>0</v>
      </c>
      <c r="J14" s="310">
        <v>0</v>
      </c>
      <c r="K14" s="138">
        <v>0</v>
      </c>
      <c r="L14" s="310">
        <v>0</v>
      </c>
      <c r="M14" s="138">
        <v>8322</v>
      </c>
      <c r="N14" s="310">
        <v>4604312.3</v>
      </c>
      <c r="O14" s="138">
        <v>0</v>
      </c>
      <c r="P14" s="310">
        <v>0</v>
      </c>
      <c r="R14" s="12"/>
    </row>
    <row r="15" spans="1:18" s="13" customFormat="1" ht="39.950000000000003" customHeight="1" x14ac:dyDescent="0.2">
      <c r="A15" s="491"/>
      <c r="B15" s="492"/>
      <c r="C15" s="273" t="s">
        <v>108</v>
      </c>
      <c r="D15" s="151">
        <v>5040</v>
      </c>
      <c r="E15" s="307">
        <v>1707677.99</v>
      </c>
      <c r="F15" s="153">
        <v>339</v>
      </c>
      <c r="G15" s="151">
        <v>5040</v>
      </c>
      <c r="H15" s="311">
        <v>1684389.52</v>
      </c>
      <c r="I15" s="151">
        <v>0</v>
      </c>
      <c r="J15" s="311">
        <v>0</v>
      </c>
      <c r="K15" s="151">
        <v>0</v>
      </c>
      <c r="L15" s="311">
        <v>0</v>
      </c>
      <c r="M15" s="151">
        <v>53</v>
      </c>
      <c r="N15" s="311">
        <v>23288.47</v>
      </c>
      <c r="O15" s="151">
        <v>0</v>
      </c>
      <c r="P15" s="311">
        <v>0</v>
      </c>
      <c r="R15" s="14"/>
    </row>
    <row r="16" spans="1:18" s="37" customFormat="1" ht="39.950000000000003" customHeight="1" x14ac:dyDescent="0.2">
      <c r="A16" s="424"/>
      <c r="B16" s="493"/>
      <c r="C16" s="274" t="s">
        <v>109</v>
      </c>
      <c r="D16" s="156">
        <v>25417</v>
      </c>
      <c r="E16" s="308">
        <v>21063319.93</v>
      </c>
      <c r="F16" s="157">
        <v>829</v>
      </c>
      <c r="G16" s="156">
        <v>25417</v>
      </c>
      <c r="H16" s="312">
        <v>16482296.1</v>
      </c>
      <c r="I16" s="156">
        <v>0</v>
      </c>
      <c r="J16" s="312">
        <v>0</v>
      </c>
      <c r="K16" s="156">
        <v>0</v>
      </c>
      <c r="L16" s="312">
        <v>0</v>
      </c>
      <c r="M16" s="156">
        <v>8269</v>
      </c>
      <c r="N16" s="312">
        <v>4581023.83</v>
      </c>
      <c r="O16" s="156">
        <v>0</v>
      </c>
      <c r="P16" s="312">
        <v>0</v>
      </c>
      <c r="R16" s="38"/>
    </row>
    <row r="17" spans="1:18" s="13" customFormat="1" ht="60" customHeight="1" x14ac:dyDescent="0.2">
      <c r="A17" s="423" t="s">
        <v>74</v>
      </c>
      <c r="B17" s="487"/>
      <c r="C17" s="275" t="s">
        <v>107</v>
      </c>
      <c r="D17" s="151">
        <v>3487</v>
      </c>
      <c r="E17" s="307">
        <v>1780760.09</v>
      </c>
      <c r="F17" s="153">
        <v>511</v>
      </c>
      <c r="G17" s="151">
        <v>3487</v>
      </c>
      <c r="H17" s="311">
        <v>832988.79</v>
      </c>
      <c r="I17" s="151">
        <v>0</v>
      </c>
      <c r="J17" s="311">
        <v>0</v>
      </c>
      <c r="K17" s="151">
        <v>1</v>
      </c>
      <c r="L17" s="311">
        <v>375</v>
      </c>
      <c r="M17" s="151">
        <v>1621</v>
      </c>
      <c r="N17" s="311">
        <v>947396.3</v>
      </c>
      <c r="O17" s="151">
        <v>0</v>
      </c>
      <c r="P17" s="311">
        <v>0</v>
      </c>
      <c r="R17" s="14"/>
    </row>
    <row r="18" spans="1:18" s="15" customFormat="1" ht="3.75" customHeight="1" x14ac:dyDescent="0.2">
      <c r="A18" s="111"/>
      <c r="B18" s="110"/>
      <c r="C18" s="276"/>
      <c r="D18" s="159"/>
      <c r="E18" s="160"/>
      <c r="F18" s="161"/>
      <c r="G18" s="159"/>
      <c r="H18" s="161"/>
      <c r="I18" s="159"/>
      <c r="J18" s="161"/>
      <c r="K18" s="159"/>
      <c r="L18" s="161"/>
      <c r="M18" s="159"/>
      <c r="N18" s="161"/>
      <c r="O18" s="159"/>
      <c r="P18" s="161"/>
      <c r="R18" s="7"/>
    </row>
    <row r="19" spans="1:18" s="15" customFormat="1" ht="18" customHeight="1" x14ac:dyDescent="0.2">
      <c r="A19" s="15" t="s">
        <v>197</v>
      </c>
      <c r="B19" s="109" t="s">
        <v>227</v>
      </c>
      <c r="C19" s="107"/>
      <c r="D19" s="107"/>
      <c r="E19" s="107"/>
      <c r="F19" s="107"/>
      <c r="G19" s="107"/>
      <c r="H19" s="107"/>
      <c r="I19" s="15" t="s">
        <v>245</v>
      </c>
      <c r="J19" s="61"/>
      <c r="K19" s="61"/>
      <c r="L19" s="61"/>
      <c r="M19" s="61"/>
      <c r="N19" s="61"/>
      <c r="O19" s="61"/>
      <c r="P19" s="61"/>
      <c r="R19" s="7"/>
    </row>
    <row r="20" spans="1:18" s="15" customFormat="1" x14ac:dyDescent="0.2">
      <c r="B20" s="113" t="s">
        <v>361</v>
      </c>
      <c r="C20" s="112"/>
      <c r="D20" s="112"/>
      <c r="E20" s="112"/>
      <c r="F20" s="112"/>
      <c r="G20" s="112"/>
      <c r="H20" s="112"/>
      <c r="I20" s="15" t="s">
        <v>249</v>
      </c>
      <c r="J20" s="61"/>
      <c r="K20" s="61"/>
      <c r="L20" s="61"/>
      <c r="M20" s="61"/>
      <c r="N20" s="61"/>
      <c r="O20" s="61"/>
      <c r="P20" s="61"/>
      <c r="R20" s="7"/>
    </row>
    <row r="21" spans="1:18" s="15" customFormat="1" x14ac:dyDescent="0.2">
      <c r="B21" s="113" t="s">
        <v>362</v>
      </c>
      <c r="C21" s="112"/>
      <c r="D21" s="112"/>
      <c r="E21" s="112"/>
      <c r="F21" s="112"/>
      <c r="G21" s="112"/>
      <c r="H21" s="112"/>
      <c r="I21" s="61"/>
      <c r="J21" s="61"/>
      <c r="K21" s="61"/>
      <c r="L21" s="61"/>
      <c r="M21" s="61"/>
      <c r="N21" s="61"/>
      <c r="O21" s="61"/>
      <c r="P21" s="61"/>
      <c r="R21" s="7"/>
    </row>
    <row r="22" spans="1:18" s="6" customFormat="1" x14ac:dyDescent="0.2">
      <c r="A22" s="6" t="s">
        <v>198</v>
      </c>
      <c r="B22" s="6" t="s">
        <v>199</v>
      </c>
      <c r="C22" s="108"/>
      <c r="D22" s="108"/>
      <c r="E22" s="108"/>
      <c r="F22" s="108"/>
      <c r="G22" s="108"/>
      <c r="H22" s="108"/>
      <c r="R22" s="7"/>
    </row>
    <row r="23" spans="1:18" x14ac:dyDescent="0.2">
      <c r="A23" s="6"/>
      <c r="B23" s="15" t="s">
        <v>200</v>
      </c>
      <c r="C23" s="18"/>
      <c r="R23" s="2"/>
    </row>
    <row r="24" spans="1:18" ht="15.75" customHeight="1" x14ac:dyDescent="0.2">
      <c r="B24" s="18"/>
      <c r="C24" s="18"/>
      <c r="R24" s="10"/>
    </row>
    <row r="25" spans="1:18" ht="15.75" customHeight="1" x14ac:dyDescent="0.2">
      <c r="B25" s="18"/>
      <c r="C25" s="18"/>
      <c r="R25" s="7"/>
    </row>
    <row r="26" spans="1:18" ht="15.75" customHeight="1" x14ac:dyDescent="0.2">
      <c r="B26" s="18"/>
      <c r="C26" s="18"/>
      <c r="R26" s="2"/>
    </row>
    <row r="27" spans="1:18" ht="15.75" customHeight="1" x14ac:dyDescent="0.2">
      <c r="R27" s="10"/>
    </row>
    <row r="28" spans="1:18" ht="15.75" customHeight="1" x14ac:dyDescent="0.2">
      <c r="R28" s="7"/>
    </row>
    <row r="29" spans="1:18" ht="15.75" customHeight="1" x14ac:dyDescent="0.2">
      <c r="R29" s="2"/>
    </row>
    <row r="30" spans="1:18" ht="15.75" customHeight="1" x14ac:dyDescent="0.2">
      <c r="R30" s="10"/>
    </row>
    <row r="31" spans="1:18" ht="15.75" customHeight="1" x14ac:dyDescent="0.2">
      <c r="R31" s="7"/>
    </row>
    <row r="32" spans="1:18" ht="15.75" customHeight="1" x14ac:dyDescent="0.2">
      <c r="R32" s="2"/>
    </row>
    <row r="33" spans="18:18" ht="15.75" customHeight="1" x14ac:dyDescent="0.2">
      <c r="R33" s="2"/>
    </row>
    <row r="34" spans="18:18" ht="15.75" customHeight="1" x14ac:dyDescent="0.2"/>
    <row r="35" spans="18:18" ht="15.75" customHeight="1" x14ac:dyDescent="0.2"/>
    <row r="36" spans="18:18" ht="15.75" customHeight="1" x14ac:dyDescent="0.2"/>
    <row r="37" spans="18:18" ht="15.75" customHeight="1" x14ac:dyDescent="0.2"/>
    <row r="38" spans="18:18" ht="15.75" customHeight="1" x14ac:dyDescent="0.2"/>
    <row r="39" spans="18:18" ht="15.75" customHeight="1" x14ac:dyDescent="0.2"/>
    <row r="40" spans="18:18" ht="15.75" customHeight="1" x14ac:dyDescent="0.2"/>
    <row r="41" spans="18:18" ht="15.75" customHeight="1" x14ac:dyDescent="0.2"/>
    <row r="42" spans="18:18" ht="15.75" customHeight="1" x14ac:dyDescent="0.2"/>
    <row r="43" spans="18:18" ht="15.75" customHeight="1" x14ac:dyDescent="0.2"/>
    <row r="44" spans="18:18" ht="15.75" customHeight="1" x14ac:dyDescent="0.2"/>
    <row r="45" spans="18:18" ht="15.75" customHeight="1" x14ac:dyDescent="0.2"/>
    <row r="46" spans="18:18" ht="15.75" customHeight="1" x14ac:dyDescent="0.2"/>
    <row r="47" spans="18:18" ht="15.75" customHeight="1" x14ac:dyDescent="0.2"/>
    <row r="48" spans="18:18" ht="15.75" customHeight="1" x14ac:dyDescent="0.2"/>
    <row r="49" ht="15.75" customHeight="1" x14ac:dyDescent="0.2"/>
    <row r="50" ht="15.75" customHeight="1" x14ac:dyDescent="0.2"/>
    <row r="51" ht="15.75" customHeight="1" x14ac:dyDescent="0.2"/>
  </sheetData>
  <mergeCells count="17">
    <mergeCell ref="A17:B17"/>
    <mergeCell ref="M5:N5"/>
    <mergeCell ref="O5:P5"/>
    <mergeCell ref="A7:B7"/>
    <mergeCell ref="A8:B10"/>
    <mergeCell ref="A11:B13"/>
    <mergeCell ref="A14:B16"/>
    <mergeCell ref="B1:H1"/>
    <mergeCell ref="I1:P1"/>
    <mergeCell ref="B3:H3"/>
    <mergeCell ref="I3:P3"/>
    <mergeCell ref="A5:B6"/>
    <mergeCell ref="C5:C6"/>
    <mergeCell ref="D5:F5"/>
    <mergeCell ref="G5:H5"/>
    <mergeCell ref="I5:J5"/>
    <mergeCell ref="K5:L5"/>
  </mergeCells>
  <printOptions horizontalCentered="1"/>
  <pageMargins left="0.23622047244094491" right="0.23622047244094491" top="0.70866141732283472" bottom="0.51181102362204722" header="0.51181102362204722" footer="0.51181102362204722"/>
  <pageSetup paperSize="9" orientation="portrait" r:id="rId1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G65"/>
  <sheetViews>
    <sheetView showGridLines="0" zoomScaleNormal="100" workbookViewId="0">
      <selection activeCell="A5" sqref="A5"/>
    </sheetView>
  </sheetViews>
  <sheetFormatPr baseColWidth="10" defaultColWidth="11.42578125" defaultRowHeight="12.75" x14ac:dyDescent="0.2"/>
  <cols>
    <col min="1" max="1" width="24.85546875" style="1" customWidth="1"/>
    <col min="2" max="2" width="10.28515625" style="1" customWidth="1"/>
    <col min="3" max="5" width="16.5703125" style="1" customWidth="1"/>
    <col min="6" max="16384" width="11.42578125" style="1"/>
  </cols>
  <sheetData>
    <row r="1" spans="1:7" ht="45" customHeight="1" x14ac:dyDescent="0.2">
      <c r="A1" s="395" t="s">
        <v>10</v>
      </c>
      <c r="B1" s="396"/>
      <c r="C1" s="396"/>
      <c r="D1" s="396"/>
      <c r="E1" s="396"/>
    </row>
    <row r="2" spans="1:7" ht="6.75" customHeight="1" x14ac:dyDescent="0.2">
      <c r="A2" s="95"/>
      <c r="B2" s="95"/>
      <c r="C2" s="95"/>
      <c r="D2" s="95"/>
      <c r="E2" s="95"/>
      <c r="G2" s="2"/>
    </row>
    <row r="3" spans="1:7" ht="15" customHeight="1" x14ac:dyDescent="0.2">
      <c r="A3" s="396" t="s">
        <v>370</v>
      </c>
      <c r="B3" s="396"/>
      <c r="C3" s="396"/>
      <c r="D3" s="396"/>
      <c r="E3" s="396"/>
      <c r="G3" s="2"/>
    </row>
    <row r="4" spans="1:7" ht="36" customHeight="1" x14ac:dyDescent="0.2">
      <c r="E4" s="131" t="s">
        <v>9</v>
      </c>
      <c r="G4" s="2"/>
    </row>
    <row r="5" spans="1:7" ht="57.75" customHeight="1" x14ac:dyDescent="0.2">
      <c r="A5" s="5" t="s">
        <v>11</v>
      </c>
      <c r="B5" s="4" t="s">
        <v>13</v>
      </c>
      <c r="C5" s="4" t="s">
        <v>16</v>
      </c>
      <c r="D5" s="4" t="s">
        <v>17</v>
      </c>
      <c r="E5" s="4" t="s">
        <v>18</v>
      </c>
      <c r="G5" s="2"/>
    </row>
    <row r="6" spans="1:7" s="15" customFormat="1" ht="21.75" customHeight="1" x14ac:dyDescent="0.2">
      <c r="A6" s="397" t="s">
        <v>240</v>
      </c>
      <c r="B6" s="298">
        <v>2014</v>
      </c>
      <c r="C6" s="116">
        <v>3758306</v>
      </c>
      <c r="D6" s="116">
        <v>2308515</v>
      </c>
      <c r="E6" s="116">
        <v>614</v>
      </c>
      <c r="G6" s="7"/>
    </row>
    <row r="7" spans="1:7" s="18" customFormat="1" ht="15" customHeight="1" x14ac:dyDescent="0.2">
      <c r="A7" s="398"/>
      <c r="B7" s="301">
        <f>B6+1</f>
        <v>2015</v>
      </c>
      <c r="C7" s="124">
        <v>3807725</v>
      </c>
      <c r="D7" s="124">
        <v>2307129</v>
      </c>
      <c r="E7" s="124">
        <v>606</v>
      </c>
      <c r="G7" s="9"/>
    </row>
    <row r="8" spans="1:7" s="18" customFormat="1" ht="15" customHeight="1" x14ac:dyDescent="0.2">
      <c r="A8" s="398"/>
      <c r="B8" s="301">
        <f t="shared" ref="B8:B15" si="0">B7+1</f>
        <v>2016</v>
      </c>
      <c r="C8" s="124">
        <v>3874423</v>
      </c>
      <c r="D8" s="124">
        <v>2313666</v>
      </c>
      <c r="E8" s="124">
        <v>597</v>
      </c>
      <c r="G8" s="9"/>
    </row>
    <row r="9" spans="1:7" s="18" customFormat="1" ht="15" customHeight="1" x14ac:dyDescent="0.2">
      <c r="A9" s="398"/>
      <c r="B9" s="301">
        <f t="shared" si="0"/>
        <v>2017</v>
      </c>
      <c r="C9" s="124">
        <v>3959005</v>
      </c>
      <c r="D9" s="124">
        <v>2330447</v>
      </c>
      <c r="E9" s="124">
        <v>589</v>
      </c>
      <c r="G9" s="9"/>
    </row>
    <row r="10" spans="1:7" s="224" customFormat="1" ht="20.25" customHeight="1" x14ac:dyDescent="0.2">
      <c r="A10" s="398"/>
      <c r="B10" s="297">
        <f t="shared" si="0"/>
        <v>2018</v>
      </c>
      <c r="C10" s="223">
        <v>4060323</v>
      </c>
      <c r="D10" s="223">
        <v>2350828</v>
      </c>
      <c r="E10" s="223">
        <v>579</v>
      </c>
      <c r="G10" s="10"/>
    </row>
    <row r="11" spans="1:7" s="15" customFormat="1" ht="21.75" customHeight="1" x14ac:dyDescent="0.2">
      <c r="A11" s="398"/>
      <c r="B11" s="20">
        <f t="shared" si="0"/>
        <v>2019</v>
      </c>
      <c r="C11" s="22">
        <v>4134231</v>
      </c>
      <c r="D11" s="22">
        <v>2379509</v>
      </c>
      <c r="E11" s="22">
        <v>576</v>
      </c>
      <c r="G11" s="7"/>
    </row>
    <row r="12" spans="1:7" s="18" customFormat="1" ht="15" customHeight="1" x14ac:dyDescent="0.2">
      <c r="A12" s="398"/>
      <c r="B12" s="301">
        <f t="shared" si="0"/>
        <v>2020</v>
      </c>
      <c r="C12" s="124">
        <v>4066699</v>
      </c>
      <c r="D12" s="124">
        <v>2419281</v>
      </c>
      <c r="E12" s="124">
        <v>595</v>
      </c>
      <c r="G12" s="9"/>
    </row>
    <row r="13" spans="1:7" s="18" customFormat="1" ht="15" customHeight="1" x14ac:dyDescent="0.2">
      <c r="A13" s="398"/>
      <c r="B13" s="301">
        <f t="shared" si="0"/>
        <v>2021</v>
      </c>
      <c r="C13" s="124">
        <v>4180645</v>
      </c>
      <c r="D13" s="124">
        <v>2450203</v>
      </c>
      <c r="E13" s="124">
        <v>586</v>
      </c>
      <c r="G13" s="9"/>
    </row>
    <row r="14" spans="1:7" s="18" customFormat="1" ht="15" customHeight="1" x14ac:dyDescent="0.2">
      <c r="A14" s="398"/>
      <c r="B14" s="301">
        <f t="shared" si="0"/>
        <v>2022</v>
      </c>
      <c r="C14" s="124">
        <v>4312264</v>
      </c>
      <c r="D14" s="124">
        <v>2484478</v>
      </c>
      <c r="E14" s="124">
        <v>576</v>
      </c>
      <c r="G14" s="9"/>
    </row>
    <row r="15" spans="1:7" s="224" customFormat="1" ht="31.5" customHeight="1" x14ac:dyDescent="0.2">
      <c r="A15" s="399"/>
      <c r="B15" s="302">
        <f t="shared" si="0"/>
        <v>2023</v>
      </c>
      <c r="C15" s="117">
        <v>4373537</v>
      </c>
      <c r="D15" s="117">
        <v>2524184</v>
      </c>
      <c r="E15" s="117">
        <v>577</v>
      </c>
      <c r="G15" s="10"/>
    </row>
    <row r="16" spans="1:7" s="15" customFormat="1" ht="21.75" customHeight="1" x14ac:dyDescent="0.2">
      <c r="A16" s="402" t="s">
        <v>68</v>
      </c>
      <c r="B16" s="298">
        <f>B6</f>
        <v>2014</v>
      </c>
      <c r="C16" s="116">
        <v>3201590</v>
      </c>
      <c r="D16" s="116">
        <v>1950738</v>
      </c>
      <c r="E16" s="116">
        <v>609</v>
      </c>
      <c r="G16" s="7"/>
    </row>
    <row r="17" spans="1:7" s="18" customFormat="1" ht="15" customHeight="1" x14ac:dyDescent="0.2">
      <c r="A17" s="400"/>
      <c r="B17" s="301">
        <f t="shared" ref="B17:B35" si="1">B7</f>
        <v>2015</v>
      </c>
      <c r="C17" s="124">
        <v>3241363</v>
      </c>
      <c r="D17" s="124">
        <v>1949341</v>
      </c>
      <c r="E17" s="124">
        <v>601</v>
      </c>
      <c r="G17" s="9"/>
    </row>
    <row r="18" spans="1:7" s="18" customFormat="1" ht="15" customHeight="1" x14ac:dyDescent="0.2">
      <c r="A18" s="400"/>
      <c r="B18" s="301">
        <f t="shared" si="1"/>
        <v>2016</v>
      </c>
      <c r="C18" s="124">
        <v>3298907</v>
      </c>
      <c r="D18" s="124">
        <v>1955513</v>
      </c>
      <c r="E18" s="124">
        <v>593</v>
      </c>
      <c r="G18" s="9"/>
    </row>
    <row r="19" spans="1:7" s="18" customFormat="1" ht="15" customHeight="1" x14ac:dyDescent="0.2">
      <c r="A19" s="400"/>
      <c r="B19" s="301">
        <f t="shared" si="1"/>
        <v>2017</v>
      </c>
      <c r="C19" s="124">
        <v>3376065</v>
      </c>
      <c r="D19" s="124">
        <v>1971237</v>
      </c>
      <c r="E19" s="124">
        <v>584</v>
      </c>
      <c r="G19" s="9"/>
    </row>
    <row r="20" spans="1:7" s="224" customFormat="1" ht="20.25" customHeight="1" x14ac:dyDescent="0.2">
      <c r="A20" s="400"/>
      <c r="B20" s="297">
        <f t="shared" si="1"/>
        <v>2018</v>
      </c>
      <c r="C20" s="223">
        <v>3471146</v>
      </c>
      <c r="D20" s="223">
        <v>1989467</v>
      </c>
      <c r="E20" s="223">
        <v>573</v>
      </c>
      <c r="G20" s="10"/>
    </row>
    <row r="21" spans="1:7" s="15" customFormat="1" ht="21.75" customHeight="1" x14ac:dyDescent="0.2">
      <c r="A21" s="400"/>
      <c r="B21" s="20">
        <f t="shared" si="1"/>
        <v>2019</v>
      </c>
      <c r="C21" s="22">
        <v>3539334</v>
      </c>
      <c r="D21" s="22">
        <v>2015224</v>
      </c>
      <c r="E21" s="22">
        <v>569</v>
      </c>
      <c r="G21" s="7"/>
    </row>
    <row r="22" spans="1:7" s="18" customFormat="1" ht="15" customHeight="1" x14ac:dyDescent="0.2">
      <c r="A22" s="400"/>
      <c r="B22" s="301">
        <f t="shared" si="1"/>
        <v>2020</v>
      </c>
      <c r="C22" s="124">
        <v>3471518</v>
      </c>
      <c r="D22" s="124">
        <v>2050966</v>
      </c>
      <c r="E22" s="124">
        <v>591</v>
      </c>
      <c r="G22" s="9"/>
    </row>
    <row r="23" spans="1:7" s="18" customFormat="1" ht="15" customHeight="1" x14ac:dyDescent="0.2">
      <c r="A23" s="400"/>
      <c r="B23" s="301">
        <f t="shared" si="1"/>
        <v>2021</v>
      </c>
      <c r="C23" s="124">
        <v>3572305</v>
      </c>
      <c r="D23" s="124">
        <v>2077840</v>
      </c>
      <c r="E23" s="124">
        <v>582</v>
      </c>
      <c r="G23" s="9"/>
    </row>
    <row r="24" spans="1:7" s="18" customFormat="1" ht="15" customHeight="1" x14ac:dyDescent="0.2">
      <c r="A24" s="400"/>
      <c r="B24" s="301">
        <f t="shared" si="1"/>
        <v>2022</v>
      </c>
      <c r="C24" s="124">
        <v>3693682</v>
      </c>
      <c r="D24" s="124">
        <v>2108013</v>
      </c>
      <c r="E24" s="124">
        <v>571</v>
      </c>
      <c r="G24" s="9"/>
    </row>
    <row r="25" spans="1:7" s="224" customFormat="1" ht="31.5" customHeight="1" x14ac:dyDescent="0.2">
      <c r="A25" s="400"/>
      <c r="B25" s="299">
        <f t="shared" si="1"/>
        <v>2023</v>
      </c>
      <c r="C25" s="300">
        <v>3747231</v>
      </c>
      <c r="D25" s="300">
        <v>2142660</v>
      </c>
      <c r="E25" s="300">
        <v>572</v>
      </c>
      <c r="G25" s="10"/>
    </row>
    <row r="26" spans="1:7" s="15" customFormat="1" ht="21.75" customHeight="1" x14ac:dyDescent="0.2">
      <c r="A26" s="400" t="s">
        <v>78</v>
      </c>
      <c r="B26" s="20">
        <f t="shared" si="1"/>
        <v>2014</v>
      </c>
      <c r="C26" s="22">
        <v>556716</v>
      </c>
      <c r="D26" s="22">
        <v>357777</v>
      </c>
      <c r="E26" s="22">
        <v>643</v>
      </c>
      <c r="G26" s="7"/>
    </row>
    <row r="27" spans="1:7" s="18" customFormat="1" ht="15" customHeight="1" x14ac:dyDescent="0.2">
      <c r="A27" s="400"/>
      <c r="B27" s="301">
        <f t="shared" si="1"/>
        <v>2015</v>
      </c>
      <c r="C27" s="124">
        <v>566362</v>
      </c>
      <c r="D27" s="124">
        <v>357788</v>
      </c>
      <c r="E27" s="124">
        <v>632</v>
      </c>
      <c r="G27" s="9"/>
    </row>
    <row r="28" spans="1:7" s="18" customFormat="1" ht="15" customHeight="1" x14ac:dyDescent="0.2">
      <c r="A28" s="400"/>
      <c r="B28" s="301">
        <f t="shared" si="1"/>
        <v>2016</v>
      </c>
      <c r="C28" s="124">
        <v>575516</v>
      </c>
      <c r="D28" s="124">
        <v>358153</v>
      </c>
      <c r="E28" s="124">
        <v>622</v>
      </c>
      <c r="G28" s="9"/>
    </row>
    <row r="29" spans="1:7" s="18" customFormat="1" ht="15" customHeight="1" x14ac:dyDescent="0.2">
      <c r="A29" s="400"/>
      <c r="B29" s="301">
        <f t="shared" si="1"/>
        <v>2017</v>
      </c>
      <c r="C29" s="124">
        <v>582940</v>
      </c>
      <c r="D29" s="124">
        <v>359210</v>
      </c>
      <c r="E29" s="124">
        <v>616</v>
      </c>
      <c r="G29" s="9"/>
    </row>
    <row r="30" spans="1:7" s="224" customFormat="1" ht="20.25" customHeight="1" x14ac:dyDescent="0.2">
      <c r="A30" s="400"/>
      <c r="B30" s="297">
        <f t="shared" si="1"/>
        <v>2018</v>
      </c>
      <c r="C30" s="223">
        <v>589177</v>
      </c>
      <c r="D30" s="223">
        <v>361361</v>
      </c>
      <c r="E30" s="223">
        <v>613</v>
      </c>
      <c r="G30" s="10"/>
    </row>
    <row r="31" spans="1:7" s="15" customFormat="1" ht="21.75" customHeight="1" x14ac:dyDescent="0.2">
      <c r="A31" s="400"/>
      <c r="B31" s="20">
        <f t="shared" si="1"/>
        <v>2019</v>
      </c>
      <c r="C31" s="22">
        <v>594897</v>
      </c>
      <c r="D31" s="22">
        <v>364285</v>
      </c>
      <c r="E31" s="22">
        <v>612</v>
      </c>
      <c r="G31" s="7"/>
    </row>
    <row r="32" spans="1:7" s="18" customFormat="1" ht="15" customHeight="1" x14ac:dyDescent="0.2">
      <c r="A32" s="400"/>
      <c r="B32" s="301">
        <f t="shared" si="1"/>
        <v>2020</v>
      </c>
      <c r="C32" s="124">
        <v>595181</v>
      </c>
      <c r="D32" s="124">
        <v>368315</v>
      </c>
      <c r="E32" s="124">
        <v>619</v>
      </c>
      <c r="G32" s="9"/>
    </row>
    <row r="33" spans="1:7" s="18" customFormat="1" ht="15" customHeight="1" x14ac:dyDescent="0.2">
      <c r="A33" s="400"/>
      <c r="B33" s="301">
        <f t="shared" si="1"/>
        <v>2021</v>
      </c>
      <c r="C33" s="124">
        <v>608340</v>
      </c>
      <c r="D33" s="124">
        <v>372363</v>
      </c>
      <c r="E33" s="124">
        <v>612</v>
      </c>
      <c r="G33" s="9"/>
    </row>
    <row r="34" spans="1:7" s="18" customFormat="1" ht="15" customHeight="1" x14ac:dyDescent="0.2">
      <c r="A34" s="400"/>
      <c r="B34" s="301">
        <f t="shared" si="1"/>
        <v>2022</v>
      </c>
      <c r="C34" s="124">
        <v>618582</v>
      </c>
      <c r="D34" s="124">
        <v>376465</v>
      </c>
      <c r="E34" s="124">
        <v>609</v>
      </c>
      <c r="G34" s="9"/>
    </row>
    <row r="35" spans="1:7" s="224" customFormat="1" ht="31.5" customHeight="1" x14ac:dyDescent="0.2">
      <c r="A35" s="401"/>
      <c r="B35" s="302">
        <f t="shared" si="1"/>
        <v>2023</v>
      </c>
      <c r="C35" s="117">
        <v>626306</v>
      </c>
      <c r="D35" s="117">
        <v>381524</v>
      </c>
      <c r="E35" s="117">
        <v>609</v>
      </c>
      <c r="G35" s="10"/>
    </row>
    <row r="36" spans="1:7" ht="21" customHeight="1" x14ac:dyDescent="0.2">
      <c r="A36" s="1" t="s">
        <v>19</v>
      </c>
      <c r="G36" s="7"/>
    </row>
    <row r="37" spans="1:7" ht="15.75" customHeight="1" x14ac:dyDescent="0.2">
      <c r="G37" s="2"/>
    </row>
    <row r="38" spans="1:7" ht="15.75" customHeight="1" x14ac:dyDescent="0.2">
      <c r="G38" s="10"/>
    </row>
    <row r="39" spans="1:7" ht="15.75" customHeight="1" x14ac:dyDescent="0.2">
      <c r="G39" s="7"/>
    </row>
    <row r="40" spans="1:7" ht="15.75" customHeight="1" x14ac:dyDescent="0.2">
      <c r="G40" s="2"/>
    </row>
    <row r="41" spans="1:7" ht="15.75" customHeight="1" x14ac:dyDescent="0.2">
      <c r="G41" s="10"/>
    </row>
    <row r="42" spans="1:7" ht="15.75" customHeight="1" x14ac:dyDescent="0.2">
      <c r="G42" s="7"/>
    </row>
    <row r="43" spans="1:7" ht="15.75" customHeight="1" x14ac:dyDescent="0.2">
      <c r="G43" s="2"/>
    </row>
    <row r="44" spans="1:7" ht="15.75" customHeight="1" x14ac:dyDescent="0.2">
      <c r="G44" s="10"/>
    </row>
    <row r="45" spans="1:7" ht="15.75" customHeight="1" x14ac:dyDescent="0.2">
      <c r="G45" s="7"/>
    </row>
    <row r="46" spans="1:7" ht="15.75" customHeight="1" x14ac:dyDescent="0.2">
      <c r="G46" s="2"/>
    </row>
    <row r="47" spans="1:7" ht="15.75" customHeight="1" x14ac:dyDescent="0.2">
      <c r="G47" s="2"/>
    </row>
    <row r="48" spans="1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</sheetData>
  <mergeCells count="5">
    <mergeCell ref="A1:E1"/>
    <mergeCell ref="A3:E3"/>
    <mergeCell ref="A6:A15"/>
    <mergeCell ref="A26:A35"/>
    <mergeCell ref="A16:A25"/>
  </mergeCells>
  <phoneticPr fontId="0" type="noConversion"/>
  <printOptions horizontalCentered="1"/>
  <pageMargins left="0.47244094488188981" right="0.31496062992125984" top="0.51181102362204722" bottom="0.51181102362204722" header="0.51181102362204722" footer="0.51181102362204722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/>
  <dimension ref="A1:N106"/>
  <sheetViews>
    <sheetView showGridLines="0" zoomScale="80" zoomScaleNormal="80" workbookViewId="0">
      <selection activeCell="A5" sqref="A5:B5"/>
    </sheetView>
  </sheetViews>
  <sheetFormatPr baseColWidth="10" defaultColWidth="11.42578125" defaultRowHeight="12.75" x14ac:dyDescent="0.2"/>
  <cols>
    <col min="1" max="2" width="15.28515625" style="1" customWidth="1"/>
    <col min="3" max="9" width="19.7109375" style="1" customWidth="1"/>
    <col min="10" max="16384" width="11.42578125" style="1"/>
  </cols>
  <sheetData>
    <row r="1" spans="1:11" s="277" customFormat="1" ht="38.25" customHeight="1" x14ac:dyDescent="0.2">
      <c r="A1" s="496" t="s">
        <v>228</v>
      </c>
      <c r="B1" s="497"/>
      <c r="C1" s="497"/>
      <c r="D1" s="497"/>
      <c r="E1" s="497"/>
      <c r="F1" s="497"/>
      <c r="G1" s="497"/>
      <c r="H1" s="497"/>
      <c r="I1" s="497"/>
    </row>
    <row r="2" spans="1:11" s="277" customFormat="1" ht="5.25" customHeight="1" x14ac:dyDescent="0.2">
      <c r="K2" s="278"/>
    </row>
    <row r="3" spans="1:11" s="277" customFormat="1" ht="17.25" customHeight="1" x14ac:dyDescent="0.2">
      <c r="A3" s="498" t="s">
        <v>378</v>
      </c>
      <c r="B3" s="498"/>
      <c r="C3" s="498"/>
      <c r="D3" s="498"/>
      <c r="E3" s="498"/>
      <c r="F3" s="498"/>
      <c r="G3" s="498"/>
      <c r="H3" s="498"/>
      <c r="I3" s="498"/>
      <c r="K3" s="278"/>
    </row>
    <row r="4" spans="1:11" s="277" customFormat="1" ht="15.2" customHeight="1" x14ac:dyDescent="0.2">
      <c r="I4" s="346" t="s">
        <v>126</v>
      </c>
      <c r="K4" s="278"/>
    </row>
    <row r="5" spans="1:11" s="95" customFormat="1" ht="30.75" customHeight="1" x14ac:dyDescent="0.2">
      <c r="A5" s="465" t="s">
        <v>131</v>
      </c>
      <c r="B5" s="467"/>
      <c r="C5" s="460" t="s">
        <v>212</v>
      </c>
      <c r="D5" s="456" t="s">
        <v>132</v>
      </c>
      <c r="E5" s="456" t="s">
        <v>133</v>
      </c>
      <c r="F5" s="456" t="s">
        <v>339</v>
      </c>
      <c r="G5" s="456" t="s">
        <v>340</v>
      </c>
      <c r="H5" s="456" t="s">
        <v>341</v>
      </c>
      <c r="I5" s="456" t="s">
        <v>342</v>
      </c>
      <c r="K5" s="98"/>
    </row>
    <row r="6" spans="1:11" s="95" customFormat="1" ht="23.25" customHeight="1" x14ac:dyDescent="0.2">
      <c r="A6" s="218" t="s">
        <v>129</v>
      </c>
      <c r="B6" s="279" t="s">
        <v>130</v>
      </c>
      <c r="C6" s="464"/>
      <c r="D6" s="456"/>
      <c r="E6" s="456"/>
      <c r="F6" s="456"/>
      <c r="G6" s="456"/>
      <c r="H6" s="456"/>
      <c r="I6" s="456"/>
      <c r="K6" s="98"/>
    </row>
    <row r="7" spans="1:11" s="122" customFormat="1" ht="30.2" customHeight="1" x14ac:dyDescent="0.2">
      <c r="A7" s="494" t="s">
        <v>88</v>
      </c>
      <c r="B7" s="495"/>
      <c r="C7" s="121">
        <v>2547503</v>
      </c>
      <c r="D7" s="121">
        <v>1105242</v>
      </c>
      <c r="E7" s="121">
        <v>1023464</v>
      </c>
      <c r="F7" s="121">
        <v>19540</v>
      </c>
      <c r="G7" s="121">
        <v>14934</v>
      </c>
      <c r="H7" s="121">
        <v>227566</v>
      </c>
      <c r="I7" s="121">
        <v>156757</v>
      </c>
      <c r="K7" s="123"/>
    </row>
    <row r="8" spans="1:11" s="100" customFormat="1" ht="24.2" customHeight="1" x14ac:dyDescent="0.2">
      <c r="A8" s="337"/>
      <c r="B8" s="336">
        <v>200</v>
      </c>
      <c r="C8" s="99">
        <v>211713</v>
      </c>
      <c r="D8" s="99">
        <v>140895</v>
      </c>
      <c r="E8" s="99">
        <v>40479</v>
      </c>
      <c r="F8" s="99">
        <v>1348</v>
      </c>
      <c r="G8" s="99">
        <v>778</v>
      </c>
      <c r="H8" s="99">
        <v>23842</v>
      </c>
      <c r="I8" s="99">
        <v>4371</v>
      </c>
      <c r="K8" s="101"/>
    </row>
    <row r="9" spans="1:11" s="103" customFormat="1" ht="15" customHeight="1" x14ac:dyDescent="0.2">
      <c r="A9" s="338">
        <v>200</v>
      </c>
      <c r="B9" s="336">
        <v>220</v>
      </c>
      <c r="C9" s="99">
        <v>12954</v>
      </c>
      <c r="D9" s="99">
        <v>7483</v>
      </c>
      <c r="E9" s="99">
        <v>3403</v>
      </c>
      <c r="F9" s="99">
        <v>87</v>
      </c>
      <c r="G9" s="99">
        <v>39</v>
      </c>
      <c r="H9" s="99">
        <v>1060</v>
      </c>
      <c r="I9" s="99">
        <v>882</v>
      </c>
      <c r="K9" s="104"/>
    </row>
    <row r="10" spans="1:11" s="103" customFormat="1" ht="15" customHeight="1" x14ac:dyDescent="0.2">
      <c r="A10" s="338">
        <v>220</v>
      </c>
      <c r="B10" s="336">
        <v>240</v>
      </c>
      <c r="C10" s="99">
        <v>12669</v>
      </c>
      <c r="D10" s="99">
        <v>7286</v>
      </c>
      <c r="E10" s="99">
        <v>3292</v>
      </c>
      <c r="F10" s="99">
        <v>90</v>
      </c>
      <c r="G10" s="99">
        <v>55</v>
      </c>
      <c r="H10" s="99">
        <v>999</v>
      </c>
      <c r="I10" s="99">
        <v>947</v>
      </c>
      <c r="K10" s="104"/>
    </row>
    <row r="11" spans="1:11" s="103" customFormat="1" ht="15" customHeight="1" x14ac:dyDescent="0.2">
      <c r="A11" s="338">
        <v>240</v>
      </c>
      <c r="B11" s="336">
        <v>260</v>
      </c>
      <c r="C11" s="99">
        <v>12074</v>
      </c>
      <c r="D11" s="99">
        <v>7042</v>
      </c>
      <c r="E11" s="99">
        <v>3154</v>
      </c>
      <c r="F11" s="99">
        <v>75</v>
      </c>
      <c r="G11" s="99">
        <v>34</v>
      </c>
      <c r="H11" s="99">
        <v>781</v>
      </c>
      <c r="I11" s="99">
        <v>988</v>
      </c>
      <c r="K11" s="104"/>
    </row>
    <row r="12" spans="1:11" s="103" customFormat="1" ht="15" customHeight="1" x14ac:dyDescent="0.2">
      <c r="A12" s="338">
        <v>260</v>
      </c>
      <c r="B12" s="336">
        <v>280</v>
      </c>
      <c r="C12" s="99">
        <v>12053</v>
      </c>
      <c r="D12" s="99">
        <v>6722</v>
      </c>
      <c r="E12" s="99">
        <v>3298</v>
      </c>
      <c r="F12" s="99">
        <v>66</v>
      </c>
      <c r="G12" s="99">
        <v>40</v>
      </c>
      <c r="H12" s="99">
        <v>807</v>
      </c>
      <c r="I12" s="99">
        <v>1120</v>
      </c>
      <c r="K12" s="104"/>
    </row>
    <row r="13" spans="1:11" s="103" customFormat="1" ht="15" customHeight="1" x14ac:dyDescent="0.2">
      <c r="A13" s="338">
        <v>280</v>
      </c>
      <c r="B13" s="336">
        <v>300</v>
      </c>
      <c r="C13" s="99">
        <v>12004</v>
      </c>
      <c r="D13" s="99">
        <v>6669</v>
      </c>
      <c r="E13" s="99">
        <v>3249</v>
      </c>
      <c r="F13" s="99">
        <v>64</v>
      </c>
      <c r="G13" s="99">
        <v>37</v>
      </c>
      <c r="H13" s="99">
        <v>786</v>
      </c>
      <c r="I13" s="99">
        <v>1199</v>
      </c>
      <c r="K13" s="104"/>
    </row>
    <row r="14" spans="1:11" s="103" customFormat="1" ht="24.2" customHeight="1" x14ac:dyDescent="0.2">
      <c r="A14" s="338">
        <v>300</v>
      </c>
      <c r="B14" s="336">
        <v>350</v>
      </c>
      <c r="C14" s="99">
        <v>31178</v>
      </c>
      <c r="D14" s="99">
        <v>17085</v>
      </c>
      <c r="E14" s="99">
        <v>8473</v>
      </c>
      <c r="F14" s="99">
        <v>167</v>
      </c>
      <c r="G14" s="99">
        <v>91</v>
      </c>
      <c r="H14" s="99">
        <v>2095</v>
      </c>
      <c r="I14" s="99">
        <v>3267</v>
      </c>
      <c r="K14" s="104"/>
    </row>
    <row r="15" spans="1:11" s="103" customFormat="1" ht="15" customHeight="1" x14ac:dyDescent="0.2">
      <c r="A15" s="338">
        <v>350</v>
      </c>
      <c r="B15" s="336">
        <v>400</v>
      </c>
      <c r="C15" s="99">
        <v>35602</v>
      </c>
      <c r="D15" s="99">
        <v>19323</v>
      </c>
      <c r="E15" s="99">
        <v>9639</v>
      </c>
      <c r="F15" s="99">
        <v>183</v>
      </c>
      <c r="G15" s="99">
        <v>71</v>
      </c>
      <c r="H15" s="99">
        <v>2271</v>
      </c>
      <c r="I15" s="99">
        <v>4115</v>
      </c>
      <c r="K15" s="104"/>
    </row>
    <row r="16" spans="1:11" s="103" customFormat="1" ht="15" customHeight="1" x14ac:dyDescent="0.2">
      <c r="A16" s="338">
        <v>400</v>
      </c>
      <c r="B16" s="336">
        <v>450</v>
      </c>
      <c r="C16" s="99">
        <v>42187</v>
      </c>
      <c r="D16" s="99">
        <v>22657</v>
      </c>
      <c r="E16" s="99">
        <v>11739</v>
      </c>
      <c r="F16" s="99">
        <v>237</v>
      </c>
      <c r="G16" s="99">
        <v>64</v>
      </c>
      <c r="H16" s="99">
        <v>2728</v>
      </c>
      <c r="I16" s="99">
        <v>4762</v>
      </c>
      <c r="K16" s="104"/>
    </row>
    <row r="17" spans="1:11" s="103" customFormat="1" ht="15" customHeight="1" x14ac:dyDescent="0.2">
      <c r="A17" s="338">
        <v>450</v>
      </c>
      <c r="B17" s="336">
        <v>500</v>
      </c>
      <c r="C17" s="99">
        <v>43179</v>
      </c>
      <c r="D17" s="99">
        <v>22280</v>
      </c>
      <c r="E17" s="99">
        <v>12761</v>
      </c>
      <c r="F17" s="99">
        <v>195</v>
      </c>
      <c r="G17" s="99">
        <v>86</v>
      </c>
      <c r="H17" s="99">
        <v>2882</v>
      </c>
      <c r="I17" s="99">
        <v>4975</v>
      </c>
      <c r="K17" s="104"/>
    </row>
    <row r="18" spans="1:11" s="103" customFormat="1" ht="15" customHeight="1" x14ac:dyDescent="0.2">
      <c r="A18" s="338">
        <v>500</v>
      </c>
      <c r="B18" s="336">
        <v>550</v>
      </c>
      <c r="C18" s="99">
        <v>43245</v>
      </c>
      <c r="D18" s="99">
        <v>22171</v>
      </c>
      <c r="E18" s="99">
        <v>12815</v>
      </c>
      <c r="F18" s="99">
        <v>209</v>
      </c>
      <c r="G18" s="99">
        <v>71</v>
      </c>
      <c r="H18" s="99">
        <v>2994</v>
      </c>
      <c r="I18" s="99">
        <v>4985</v>
      </c>
      <c r="K18" s="104"/>
    </row>
    <row r="19" spans="1:11" s="103" customFormat="1" ht="24.2" customHeight="1" x14ac:dyDescent="0.2">
      <c r="A19" s="338">
        <v>550</v>
      </c>
      <c r="B19" s="336">
        <v>600</v>
      </c>
      <c r="C19" s="99">
        <v>43551</v>
      </c>
      <c r="D19" s="99">
        <v>21791</v>
      </c>
      <c r="E19" s="99">
        <v>13144</v>
      </c>
      <c r="F19" s="99">
        <v>206</v>
      </c>
      <c r="G19" s="99">
        <v>83</v>
      </c>
      <c r="H19" s="99">
        <v>3102</v>
      </c>
      <c r="I19" s="99">
        <v>5225</v>
      </c>
      <c r="K19" s="104"/>
    </row>
    <row r="20" spans="1:11" s="103" customFormat="1" ht="15" customHeight="1" x14ac:dyDescent="0.2">
      <c r="A20" s="338">
        <v>600</v>
      </c>
      <c r="B20" s="336">
        <v>650</v>
      </c>
      <c r="C20" s="99">
        <v>44740</v>
      </c>
      <c r="D20" s="99">
        <v>22196</v>
      </c>
      <c r="E20" s="99">
        <v>13228</v>
      </c>
      <c r="F20" s="99">
        <v>217</v>
      </c>
      <c r="G20" s="99">
        <v>82</v>
      </c>
      <c r="H20" s="99">
        <v>3323</v>
      </c>
      <c r="I20" s="99">
        <v>5694</v>
      </c>
      <c r="K20" s="104"/>
    </row>
    <row r="21" spans="1:11" s="103" customFormat="1" ht="15" customHeight="1" x14ac:dyDescent="0.2">
      <c r="A21" s="338">
        <v>650</v>
      </c>
      <c r="B21" s="336">
        <v>700</v>
      </c>
      <c r="C21" s="99">
        <v>45353</v>
      </c>
      <c r="D21" s="99">
        <v>22823</v>
      </c>
      <c r="E21" s="99">
        <v>13154</v>
      </c>
      <c r="F21" s="99">
        <v>218</v>
      </c>
      <c r="G21" s="99">
        <v>89</v>
      </c>
      <c r="H21" s="99">
        <v>3395</v>
      </c>
      <c r="I21" s="99">
        <v>5674</v>
      </c>
      <c r="K21" s="104"/>
    </row>
    <row r="22" spans="1:11" s="103" customFormat="1" ht="15" customHeight="1" x14ac:dyDescent="0.2">
      <c r="A22" s="338">
        <v>700</v>
      </c>
      <c r="B22" s="336">
        <v>750</v>
      </c>
      <c r="C22" s="99">
        <v>48094</v>
      </c>
      <c r="D22" s="99">
        <v>24776</v>
      </c>
      <c r="E22" s="99">
        <v>13535</v>
      </c>
      <c r="F22" s="99">
        <v>287</v>
      </c>
      <c r="G22" s="99">
        <v>133</v>
      </c>
      <c r="H22" s="99">
        <v>3680</v>
      </c>
      <c r="I22" s="99">
        <v>5683</v>
      </c>
      <c r="K22" s="104"/>
    </row>
    <row r="23" spans="1:11" s="103" customFormat="1" ht="15" customHeight="1" x14ac:dyDescent="0.2">
      <c r="A23" s="338">
        <v>750</v>
      </c>
      <c r="B23" s="336">
        <v>800</v>
      </c>
      <c r="C23" s="99">
        <v>47609</v>
      </c>
      <c r="D23" s="99">
        <v>24155</v>
      </c>
      <c r="E23" s="99">
        <v>13613</v>
      </c>
      <c r="F23" s="99">
        <v>281</v>
      </c>
      <c r="G23" s="99">
        <v>83</v>
      </c>
      <c r="H23" s="99">
        <v>3852</v>
      </c>
      <c r="I23" s="99">
        <v>5625</v>
      </c>
      <c r="K23" s="104"/>
    </row>
    <row r="24" spans="1:11" s="103" customFormat="1" ht="24.2" customHeight="1" x14ac:dyDescent="0.2">
      <c r="A24" s="338">
        <v>800</v>
      </c>
      <c r="B24" s="336">
        <v>850</v>
      </c>
      <c r="C24" s="99">
        <v>47810</v>
      </c>
      <c r="D24" s="99">
        <v>24418</v>
      </c>
      <c r="E24" s="99">
        <v>13922</v>
      </c>
      <c r="F24" s="99">
        <v>234</v>
      </c>
      <c r="G24" s="99">
        <v>112</v>
      </c>
      <c r="H24" s="99">
        <v>3870</v>
      </c>
      <c r="I24" s="99">
        <v>5254</v>
      </c>
      <c r="K24" s="104"/>
    </row>
    <row r="25" spans="1:11" s="103" customFormat="1" ht="15" customHeight="1" x14ac:dyDescent="0.2">
      <c r="A25" s="338">
        <v>850</v>
      </c>
      <c r="B25" s="336">
        <v>900</v>
      </c>
      <c r="C25" s="99">
        <v>48814</v>
      </c>
      <c r="D25" s="99">
        <v>24990</v>
      </c>
      <c r="E25" s="99">
        <v>14489</v>
      </c>
      <c r="F25" s="99">
        <v>315</v>
      </c>
      <c r="G25" s="99">
        <v>107</v>
      </c>
      <c r="H25" s="99">
        <v>3931</v>
      </c>
      <c r="I25" s="99">
        <v>4982</v>
      </c>
      <c r="K25" s="104"/>
    </row>
    <row r="26" spans="1:11" s="103" customFormat="1" ht="15" customHeight="1" x14ac:dyDescent="0.2">
      <c r="A26" s="338">
        <v>900</v>
      </c>
      <c r="B26" s="336">
        <v>950</v>
      </c>
      <c r="C26" s="99">
        <v>49898</v>
      </c>
      <c r="D26" s="99">
        <v>25433</v>
      </c>
      <c r="E26" s="99">
        <v>15074</v>
      </c>
      <c r="F26" s="99">
        <v>314</v>
      </c>
      <c r="G26" s="99">
        <v>143</v>
      </c>
      <c r="H26" s="99">
        <v>4052</v>
      </c>
      <c r="I26" s="99">
        <v>4882</v>
      </c>
      <c r="K26" s="104"/>
    </row>
    <row r="27" spans="1:11" s="103" customFormat="1" ht="15" customHeight="1" x14ac:dyDescent="0.2">
      <c r="A27" s="338">
        <v>950</v>
      </c>
      <c r="B27" s="336">
        <v>1000</v>
      </c>
      <c r="C27" s="99">
        <v>51055</v>
      </c>
      <c r="D27" s="99">
        <v>25914</v>
      </c>
      <c r="E27" s="99">
        <v>15656</v>
      </c>
      <c r="F27" s="99">
        <v>334</v>
      </c>
      <c r="G27" s="99">
        <v>120</v>
      </c>
      <c r="H27" s="99">
        <v>4237</v>
      </c>
      <c r="I27" s="99">
        <v>4794</v>
      </c>
      <c r="K27" s="104"/>
    </row>
    <row r="28" spans="1:11" s="103" customFormat="1" ht="15" customHeight="1" x14ac:dyDescent="0.2">
      <c r="A28" s="338">
        <v>1000</v>
      </c>
      <c r="B28" s="336">
        <v>1050</v>
      </c>
      <c r="C28" s="99">
        <v>57521</v>
      </c>
      <c r="D28" s="99">
        <v>28299</v>
      </c>
      <c r="E28" s="99">
        <v>16245</v>
      </c>
      <c r="F28" s="99">
        <v>323</v>
      </c>
      <c r="G28" s="99">
        <v>144</v>
      </c>
      <c r="H28" s="99">
        <v>4373</v>
      </c>
      <c r="I28" s="99">
        <v>8137</v>
      </c>
      <c r="K28" s="104"/>
    </row>
    <row r="29" spans="1:11" s="103" customFormat="1" ht="24.2" customHeight="1" x14ac:dyDescent="0.2">
      <c r="A29" s="338">
        <v>1050</v>
      </c>
      <c r="B29" s="336">
        <v>1100</v>
      </c>
      <c r="C29" s="99">
        <v>61108</v>
      </c>
      <c r="D29" s="99">
        <v>30827</v>
      </c>
      <c r="E29" s="99">
        <v>17302</v>
      </c>
      <c r="F29" s="99">
        <v>378</v>
      </c>
      <c r="G29" s="99">
        <v>232</v>
      </c>
      <c r="H29" s="99">
        <v>4654</v>
      </c>
      <c r="I29" s="99">
        <v>7715</v>
      </c>
      <c r="K29" s="104"/>
    </row>
    <row r="30" spans="1:11" s="103" customFormat="1" ht="15" customHeight="1" x14ac:dyDescent="0.2">
      <c r="A30" s="338">
        <v>1100</v>
      </c>
      <c r="B30" s="336">
        <v>1150</v>
      </c>
      <c r="C30" s="99">
        <v>133671</v>
      </c>
      <c r="D30" s="99">
        <v>81784</v>
      </c>
      <c r="E30" s="99">
        <v>34928</v>
      </c>
      <c r="F30" s="99">
        <v>820</v>
      </c>
      <c r="G30" s="99">
        <v>609</v>
      </c>
      <c r="H30" s="99">
        <v>8663</v>
      </c>
      <c r="I30" s="99">
        <v>6867</v>
      </c>
      <c r="K30" s="104"/>
    </row>
    <row r="31" spans="1:11" s="103" customFormat="1" ht="15" customHeight="1" x14ac:dyDescent="0.2">
      <c r="A31" s="338">
        <v>1150</v>
      </c>
      <c r="B31" s="336">
        <v>1200</v>
      </c>
      <c r="C31" s="99">
        <v>55701</v>
      </c>
      <c r="D31" s="99">
        <v>26493</v>
      </c>
      <c r="E31" s="99">
        <v>19057</v>
      </c>
      <c r="F31" s="99">
        <v>349</v>
      </c>
      <c r="G31" s="99">
        <v>227</v>
      </c>
      <c r="H31" s="99">
        <v>4583</v>
      </c>
      <c r="I31" s="99">
        <v>4992</v>
      </c>
      <c r="K31" s="104"/>
    </row>
    <row r="32" spans="1:11" s="103" customFormat="1" ht="15" customHeight="1" x14ac:dyDescent="0.2">
      <c r="A32" s="338">
        <v>1200</v>
      </c>
      <c r="B32" s="336">
        <v>1250</v>
      </c>
      <c r="C32" s="99">
        <v>63797</v>
      </c>
      <c r="D32" s="99">
        <v>31535</v>
      </c>
      <c r="E32" s="99">
        <v>21293</v>
      </c>
      <c r="F32" s="99">
        <v>458</v>
      </c>
      <c r="G32" s="99">
        <v>288</v>
      </c>
      <c r="H32" s="99">
        <v>6210</v>
      </c>
      <c r="I32" s="99">
        <v>4013</v>
      </c>
      <c r="K32" s="104"/>
    </row>
    <row r="33" spans="1:11" s="103" customFormat="1" ht="15" customHeight="1" x14ac:dyDescent="0.2">
      <c r="A33" s="338">
        <v>1250</v>
      </c>
      <c r="B33" s="336">
        <v>1300</v>
      </c>
      <c r="C33" s="99">
        <v>55081</v>
      </c>
      <c r="D33" s="99">
        <v>25873</v>
      </c>
      <c r="E33" s="99">
        <v>20240</v>
      </c>
      <c r="F33" s="99">
        <v>445</v>
      </c>
      <c r="G33" s="99">
        <v>302</v>
      </c>
      <c r="H33" s="99">
        <v>4546</v>
      </c>
      <c r="I33" s="99">
        <v>3675</v>
      </c>
      <c r="K33" s="104"/>
    </row>
    <row r="34" spans="1:11" s="103" customFormat="1" ht="24.2" customHeight="1" x14ac:dyDescent="0.2">
      <c r="A34" s="338">
        <v>1300</v>
      </c>
      <c r="B34" s="336">
        <v>1350</v>
      </c>
      <c r="C34" s="99">
        <v>52468</v>
      </c>
      <c r="D34" s="99">
        <v>23840</v>
      </c>
      <c r="E34" s="99">
        <v>20096</v>
      </c>
      <c r="F34" s="99">
        <v>441</v>
      </c>
      <c r="G34" s="99">
        <v>303</v>
      </c>
      <c r="H34" s="99">
        <v>4415</v>
      </c>
      <c r="I34" s="99">
        <v>3373</v>
      </c>
      <c r="K34" s="104"/>
    </row>
    <row r="35" spans="1:11" s="103" customFormat="1" ht="15" customHeight="1" x14ac:dyDescent="0.2">
      <c r="A35" s="338">
        <v>1350</v>
      </c>
      <c r="B35" s="336">
        <v>1400</v>
      </c>
      <c r="C35" s="99">
        <v>51298</v>
      </c>
      <c r="D35" s="99">
        <v>21959</v>
      </c>
      <c r="E35" s="99">
        <v>20286</v>
      </c>
      <c r="F35" s="99">
        <v>445</v>
      </c>
      <c r="G35" s="99">
        <v>290</v>
      </c>
      <c r="H35" s="99">
        <v>4315</v>
      </c>
      <c r="I35" s="99">
        <v>4003</v>
      </c>
      <c r="K35" s="104"/>
    </row>
    <row r="36" spans="1:11" s="103" customFormat="1" ht="15" customHeight="1" x14ac:dyDescent="0.2">
      <c r="A36" s="338">
        <v>1400</v>
      </c>
      <c r="B36" s="336">
        <v>1450</v>
      </c>
      <c r="C36" s="99">
        <v>50905</v>
      </c>
      <c r="D36" s="99">
        <v>21631</v>
      </c>
      <c r="E36" s="99">
        <v>20455</v>
      </c>
      <c r="F36" s="99">
        <v>417</v>
      </c>
      <c r="G36" s="99">
        <v>283</v>
      </c>
      <c r="H36" s="99">
        <v>5158</v>
      </c>
      <c r="I36" s="99">
        <v>2961</v>
      </c>
      <c r="K36" s="104"/>
    </row>
    <row r="37" spans="1:11" s="103" customFormat="1" ht="15" customHeight="1" x14ac:dyDescent="0.2">
      <c r="A37" s="338">
        <v>1450</v>
      </c>
      <c r="B37" s="336">
        <v>1500</v>
      </c>
      <c r="C37" s="99">
        <v>46398</v>
      </c>
      <c r="D37" s="99">
        <v>18928</v>
      </c>
      <c r="E37" s="99">
        <v>20246</v>
      </c>
      <c r="F37" s="99">
        <v>399</v>
      </c>
      <c r="G37" s="99">
        <v>260</v>
      </c>
      <c r="H37" s="99">
        <v>4032</v>
      </c>
      <c r="I37" s="99">
        <v>2533</v>
      </c>
      <c r="K37" s="104"/>
    </row>
    <row r="38" spans="1:11" s="103" customFormat="1" ht="15" customHeight="1" x14ac:dyDescent="0.2">
      <c r="A38" s="338">
        <v>1500</v>
      </c>
      <c r="B38" s="336">
        <v>1550</v>
      </c>
      <c r="C38" s="99">
        <v>43224</v>
      </c>
      <c r="D38" s="99">
        <v>17339</v>
      </c>
      <c r="E38" s="99">
        <v>19208</v>
      </c>
      <c r="F38" s="99">
        <v>358</v>
      </c>
      <c r="G38" s="99">
        <v>262</v>
      </c>
      <c r="H38" s="99">
        <v>3744</v>
      </c>
      <c r="I38" s="99">
        <v>2313</v>
      </c>
      <c r="K38" s="104"/>
    </row>
    <row r="39" spans="1:11" s="103" customFormat="1" ht="24" customHeight="1" x14ac:dyDescent="0.2">
      <c r="A39" s="338">
        <v>1550</v>
      </c>
      <c r="B39" s="336">
        <v>1600</v>
      </c>
      <c r="C39" s="99">
        <v>40991</v>
      </c>
      <c r="D39" s="99">
        <v>15955</v>
      </c>
      <c r="E39" s="99">
        <v>18875</v>
      </c>
      <c r="F39" s="99">
        <v>371</v>
      </c>
      <c r="G39" s="99">
        <v>284</v>
      </c>
      <c r="H39" s="99">
        <v>3427</v>
      </c>
      <c r="I39" s="99">
        <v>2079</v>
      </c>
      <c r="K39" s="104"/>
    </row>
    <row r="40" spans="1:11" s="103" customFormat="1" ht="15" customHeight="1" x14ac:dyDescent="0.2">
      <c r="A40" s="338">
        <v>1600</v>
      </c>
      <c r="B40" s="336">
        <v>1650</v>
      </c>
      <c r="C40" s="99">
        <v>41249</v>
      </c>
      <c r="D40" s="99">
        <v>15564</v>
      </c>
      <c r="E40" s="99">
        <v>19018</v>
      </c>
      <c r="F40" s="99">
        <v>360</v>
      </c>
      <c r="G40" s="99">
        <v>240</v>
      </c>
      <c r="H40" s="99">
        <v>3379</v>
      </c>
      <c r="I40" s="99">
        <v>2688</v>
      </c>
      <c r="K40" s="104"/>
    </row>
    <row r="41" spans="1:11" s="103" customFormat="1" ht="15" customHeight="1" x14ac:dyDescent="0.2">
      <c r="A41" s="338">
        <v>1650</v>
      </c>
      <c r="B41" s="336">
        <v>1700</v>
      </c>
      <c r="C41" s="99">
        <v>39618</v>
      </c>
      <c r="D41" s="99">
        <v>14771</v>
      </c>
      <c r="E41" s="99">
        <v>18803</v>
      </c>
      <c r="F41" s="99">
        <v>337</v>
      </c>
      <c r="G41" s="99">
        <v>256</v>
      </c>
      <c r="H41" s="99">
        <v>3269</v>
      </c>
      <c r="I41" s="99">
        <v>2182</v>
      </c>
      <c r="K41" s="104"/>
    </row>
    <row r="42" spans="1:11" s="103" customFormat="1" ht="15" customHeight="1" x14ac:dyDescent="0.2">
      <c r="A42" s="338">
        <v>1700</v>
      </c>
      <c r="B42" s="336">
        <v>1750</v>
      </c>
      <c r="C42" s="99">
        <v>37637</v>
      </c>
      <c r="D42" s="99">
        <v>14012</v>
      </c>
      <c r="E42" s="99">
        <v>18264</v>
      </c>
      <c r="F42" s="99">
        <v>346</v>
      </c>
      <c r="G42" s="99">
        <v>250</v>
      </c>
      <c r="H42" s="99">
        <v>3106</v>
      </c>
      <c r="I42" s="99">
        <v>1659</v>
      </c>
      <c r="K42" s="104"/>
    </row>
    <row r="43" spans="1:11" s="103" customFormat="1" ht="15" customHeight="1" x14ac:dyDescent="0.2">
      <c r="A43" s="338">
        <v>1750</v>
      </c>
      <c r="B43" s="336">
        <v>1800</v>
      </c>
      <c r="C43" s="99">
        <v>41399</v>
      </c>
      <c r="D43" s="99">
        <v>18043</v>
      </c>
      <c r="E43" s="99">
        <v>17844</v>
      </c>
      <c r="F43" s="99">
        <v>377</v>
      </c>
      <c r="G43" s="99">
        <v>284</v>
      </c>
      <c r="H43" s="99">
        <v>3431</v>
      </c>
      <c r="I43" s="99">
        <v>1420</v>
      </c>
      <c r="K43" s="104"/>
    </row>
    <row r="44" spans="1:11" s="103" customFormat="1" ht="24" customHeight="1" x14ac:dyDescent="0.2">
      <c r="A44" s="338">
        <v>1800</v>
      </c>
      <c r="B44" s="336">
        <v>1850</v>
      </c>
      <c r="C44" s="99">
        <v>33964</v>
      </c>
      <c r="D44" s="99">
        <v>12414</v>
      </c>
      <c r="E44" s="99">
        <v>16092</v>
      </c>
      <c r="F44" s="99">
        <v>265</v>
      </c>
      <c r="G44" s="99">
        <v>208</v>
      </c>
      <c r="H44" s="99">
        <v>2972</v>
      </c>
      <c r="I44" s="99">
        <v>2013</v>
      </c>
      <c r="K44" s="104"/>
    </row>
    <row r="45" spans="1:11" s="103" customFormat="1" ht="15" customHeight="1" x14ac:dyDescent="0.2">
      <c r="A45" s="338">
        <v>1850</v>
      </c>
      <c r="B45" s="336">
        <v>1900</v>
      </c>
      <c r="C45" s="99">
        <v>32011</v>
      </c>
      <c r="D45" s="99">
        <v>11878</v>
      </c>
      <c r="E45" s="99">
        <v>15524</v>
      </c>
      <c r="F45" s="99">
        <v>277</v>
      </c>
      <c r="G45" s="99">
        <v>198</v>
      </c>
      <c r="H45" s="99">
        <v>2739</v>
      </c>
      <c r="I45" s="99">
        <v>1395</v>
      </c>
      <c r="K45" s="104"/>
    </row>
    <row r="46" spans="1:11" s="103" customFormat="1" ht="15" customHeight="1" x14ac:dyDescent="0.2">
      <c r="A46" s="338">
        <v>1900</v>
      </c>
      <c r="B46" s="336">
        <v>1950</v>
      </c>
      <c r="C46" s="99">
        <v>32374</v>
      </c>
      <c r="D46" s="99">
        <v>12721</v>
      </c>
      <c r="E46" s="99">
        <v>15111</v>
      </c>
      <c r="F46" s="99">
        <v>307</v>
      </c>
      <c r="G46" s="99">
        <v>202</v>
      </c>
      <c r="H46" s="99">
        <v>2865</v>
      </c>
      <c r="I46" s="99">
        <v>1168</v>
      </c>
      <c r="K46" s="104"/>
    </row>
    <row r="47" spans="1:11" s="103" customFormat="1" ht="15" customHeight="1" x14ac:dyDescent="0.2">
      <c r="A47" s="338">
        <v>1950</v>
      </c>
      <c r="B47" s="336">
        <v>2000</v>
      </c>
      <c r="C47" s="99">
        <v>29397</v>
      </c>
      <c r="D47" s="99">
        <v>11276</v>
      </c>
      <c r="E47" s="99">
        <v>14178</v>
      </c>
      <c r="F47" s="99">
        <v>284</v>
      </c>
      <c r="G47" s="99">
        <v>165</v>
      </c>
      <c r="H47" s="99">
        <v>2467</v>
      </c>
      <c r="I47" s="99">
        <v>1027</v>
      </c>
      <c r="K47" s="104"/>
    </row>
    <row r="48" spans="1:11" s="103" customFormat="1" ht="15" customHeight="1" x14ac:dyDescent="0.2">
      <c r="A48" s="338">
        <v>2000</v>
      </c>
      <c r="B48" s="336">
        <v>2050</v>
      </c>
      <c r="C48" s="99">
        <v>28312</v>
      </c>
      <c r="D48" s="99">
        <v>10803</v>
      </c>
      <c r="E48" s="99">
        <v>13752</v>
      </c>
      <c r="F48" s="99">
        <v>255</v>
      </c>
      <c r="G48" s="99">
        <v>166</v>
      </c>
      <c r="H48" s="99">
        <v>2419</v>
      </c>
      <c r="I48" s="99">
        <v>917</v>
      </c>
      <c r="K48" s="104"/>
    </row>
    <row r="49" spans="1:11" s="103" customFormat="1" ht="24" customHeight="1" x14ac:dyDescent="0.2">
      <c r="A49" s="338">
        <v>2050</v>
      </c>
      <c r="B49" s="336">
        <v>2100</v>
      </c>
      <c r="C49" s="99">
        <v>27982</v>
      </c>
      <c r="D49" s="99">
        <v>10918</v>
      </c>
      <c r="E49" s="99">
        <v>13441</v>
      </c>
      <c r="F49" s="99">
        <v>275</v>
      </c>
      <c r="G49" s="99">
        <v>178</v>
      </c>
      <c r="H49" s="99">
        <v>2315</v>
      </c>
      <c r="I49" s="99">
        <v>855</v>
      </c>
      <c r="K49" s="104"/>
    </row>
    <row r="50" spans="1:11" s="103" customFormat="1" ht="15" customHeight="1" x14ac:dyDescent="0.2">
      <c r="A50" s="338">
        <v>2100</v>
      </c>
      <c r="B50" s="336">
        <v>2150</v>
      </c>
      <c r="C50" s="99">
        <v>26770</v>
      </c>
      <c r="D50" s="99">
        <v>10295</v>
      </c>
      <c r="E50" s="99">
        <v>12955</v>
      </c>
      <c r="F50" s="99">
        <v>280</v>
      </c>
      <c r="G50" s="99">
        <v>173</v>
      </c>
      <c r="H50" s="99">
        <v>2271</v>
      </c>
      <c r="I50" s="99">
        <v>796</v>
      </c>
      <c r="K50" s="104"/>
    </row>
    <row r="51" spans="1:11" s="103" customFormat="1" ht="15" customHeight="1" x14ac:dyDescent="0.2">
      <c r="A51" s="338">
        <v>2150</v>
      </c>
      <c r="B51" s="336">
        <v>2200</v>
      </c>
      <c r="C51" s="99">
        <v>26005</v>
      </c>
      <c r="D51" s="99">
        <v>9787</v>
      </c>
      <c r="E51" s="99">
        <v>12703</v>
      </c>
      <c r="F51" s="99">
        <v>281</v>
      </c>
      <c r="G51" s="99">
        <v>176</v>
      </c>
      <c r="H51" s="99">
        <v>2287</v>
      </c>
      <c r="I51" s="99">
        <v>771</v>
      </c>
      <c r="K51" s="104"/>
    </row>
    <row r="52" spans="1:11" s="103" customFormat="1" ht="15" customHeight="1" x14ac:dyDescent="0.2">
      <c r="A52" s="338">
        <v>2200</v>
      </c>
      <c r="B52" s="336">
        <v>2250</v>
      </c>
      <c r="C52" s="99">
        <v>24971</v>
      </c>
      <c r="D52" s="99">
        <v>9516</v>
      </c>
      <c r="E52" s="99">
        <v>12142</v>
      </c>
      <c r="F52" s="99">
        <v>273</v>
      </c>
      <c r="G52" s="99">
        <v>177</v>
      </c>
      <c r="H52" s="99">
        <v>2173</v>
      </c>
      <c r="I52" s="99">
        <v>690</v>
      </c>
      <c r="K52" s="104"/>
    </row>
    <row r="53" spans="1:11" s="103" customFormat="1" ht="15" customHeight="1" x14ac:dyDescent="0.2">
      <c r="A53" s="338">
        <v>2250</v>
      </c>
      <c r="B53" s="336">
        <v>2300</v>
      </c>
      <c r="C53" s="99">
        <v>24325</v>
      </c>
      <c r="D53" s="99">
        <v>8984</v>
      </c>
      <c r="E53" s="99">
        <v>12056</v>
      </c>
      <c r="F53" s="99">
        <v>265</v>
      </c>
      <c r="G53" s="99">
        <v>173</v>
      </c>
      <c r="H53" s="99">
        <v>2211</v>
      </c>
      <c r="I53" s="99">
        <v>636</v>
      </c>
      <c r="K53" s="104"/>
    </row>
    <row r="54" spans="1:11" s="103" customFormat="1" ht="24" customHeight="1" x14ac:dyDescent="0.2">
      <c r="A54" s="338">
        <v>2300</v>
      </c>
      <c r="B54" s="336">
        <v>2350</v>
      </c>
      <c r="C54" s="99">
        <v>24070</v>
      </c>
      <c r="D54" s="99">
        <v>8694</v>
      </c>
      <c r="E54" s="99">
        <v>12092</v>
      </c>
      <c r="F54" s="99">
        <v>270</v>
      </c>
      <c r="G54" s="99">
        <v>184</v>
      </c>
      <c r="H54" s="99">
        <v>2217</v>
      </c>
      <c r="I54" s="99">
        <v>613</v>
      </c>
      <c r="K54" s="104"/>
    </row>
    <row r="55" spans="1:11" s="103" customFormat="1" ht="15" customHeight="1" x14ac:dyDescent="0.2">
      <c r="A55" s="338">
        <v>2350</v>
      </c>
      <c r="B55" s="336">
        <v>2400</v>
      </c>
      <c r="C55" s="99">
        <v>23129</v>
      </c>
      <c r="D55" s="99">
        <v>7979</v>
      </c>
      <c r="E55" s="99">
        <v>12022</v>
      </c>
      <c r="F55" s="99">
        <v>261</v>
      </c>
      <c r="G55" s="99">
        <v>188</v>
      </c>
      <c r="H55" s="99">
        <v>2112</v>
      </c>
      <c r="I55" s="99">
        <v>567</v>
      </c>
      <c r="K55" s="104"/>
    </row>
    <row r="56" spans="1:11" s="103" customFormat="1" ht="15" customHeight="1" x14ac:dyDescent="0.2">
      <c r="A56" s="338">
        <v>2400</v>
      </c>
      <c r="B56" s="336">
        <v>2450</v>
      </c>
      <c r="C56" s="99">
        <v>22213</v>
      </c>
      <c r="D56" s="99">
        <v>7491</v>
      </c>
      <c r="E56" s="99">
        <v>11740</v>
      </c>
      <c r="F56" s="99">
        <v>245</v>
      </c>
      <c r="G56" s="99">
        <v>171</v>
      </c>
      <c r="H56" s="99">
        <v>2057</v>
      </c>
      <c r="I56" s="99">
        <v>509</v>
      </c>
      <c r="K56" s="104"/>
    </row>
    <row r="57" spans="1:11" s="103" customFormat="1" ht="15" customHeight="1" x14ac:dyDescent="0.2">
      <c r="A57" s="338">
        <v>2450</v>
      </c>
      <c r="B57" s="336">
        <v>2500</v>
      </c>
      <c r="C57" s="99">
        <v>21319</v>
      </c>
      <c r="D57" s="99">
        <v>6864</v>
      </c>
      <c r="E57" s="99">
        <v>11555</v>
      </c>
      <c r="F57" s="99">
        <v>248</v>
      </c>
      <c r="G57" s="99">
        <v>182</v>
      </c>
      <c r="H57" s="99">
        <v>1991</v>
      </c>
      <c r="I57" s="99">
        <v>479</v>
      </c>
      <c r="K57" s="104"/>
    </row>
    <row r="58" spans="1:11" s="103" customFormat="1" ht="15" customHeight="1" x14ac:dyDescent="0.2">
      <c r="A58" s="338">
        <v>2500</v>
      </c>
      <c r="B58" s="336">
        <v>2550</v>
      </c>
      <c r="C58" s="99">
        <v>21029</v>
      </c>
      <c r="D58" s="99">
        <v>6358</v>
      </c>
      <c r="E58" s="99">
        <v>11778</v>
      </c>
      <c r="F58" s="99">
        <v>240</v>
      </c>
      <c r="G58" s="99">
        <v>193</v>
      </c>
      <c r="H58" s="99">
        <v>2043</v>
      </c>
      <c r="I58" s="99">
        <v>417</v>
      </c>
      <c r="K58" s="104"/>
    </row>
    <row r="59" spans="1:11" s="103" customFormat="1" ht="24" customHeight="1" x14ac:dyDescent="0.2">
      <c r="A59" s="338">
        <v>2550</v>
      </c>
      <c r="B59" s="336">
        <v>2600</v>
      </c>
      <c r="C59" s="99">
        <v>20798</v>
      </c>
      <c r="D59" s="99">
        <v>6171</v>
      </c>
      <c r="E59" s="99">
        <v>11713</v>
      </c>
      <c r="F59" s="99">
        <v>255</v>
      </c>
      <c r="G59" s="99">
        <v>197</v>
      </c>
      <c r="H59" s="99">
        <v>2046</v>
      </c>
      <c r="I59" s="99">
        <v>416</v>
      </c>
      <c r="K59" s="104"/>
    </row>
    <row r="60" spans="1:11" s="103" customFormat="1" ht="15" customHeight="1" x14ac:dyDescent="0.2">
      <c r="A60" s="338">
        <v>2600</v>
      </c>
      <c r="B60" s="336">
        <v>2650</v>
      </c>
      <c r="C60" s="99">
        <v>20646</v>
      </c>
      <c r="D60" s="99">
        <v>5672</v>
      </c>
      <c r="E60" s="99">
        <v>12030</v>
      </c>
      <c r="F60" s="99">
        <v>241</v>
      </c>
      <c r="G60" s="99">
        <v>230</v>
      </c>
      <c r="H60" s="99">
        <v>2092</v>
      </c>
      <c r="I60" s="99">
        <v>381</v>
      </c>
      <c r="K60" s="104"/>
    </row>
    <row r="61" spans="1:11" s="103" customFormat="1" ht="15" customHeight="1" x14ac:dyDescent="0.2">
      <c r="A61" s="338">
        <v>2650</v>
      </c>
      <c r="B61" s="336">
        <v>2700</v>
      </c>
      <c r="C61" s="99">
        <v>20057</v>
      </c>
      <c r="D61" s="99">
        <v>5145</v>
      </c>
      <c r="E61" s="99">
        <v>11970</v>
      </c>
      <c r="F61" s="99">
        <v>248</v>
      </c>
      <c r="G61" s="99">
        <v>252</v>
      </c>
      <c r="H61" s="99">
        <v>2085</v>
      </c>
      <c r="I61" s="99">
        <v>357</v>
      </c>
      <c r="K61" s="104"/>
    </row>
    <row r="62" spans="1:11" s="103" customFormat="1" ht="15" customHeight="1" x14ac:dyDescent="0.2">
      <c r="A62" s="338">
        <v>2700</v>
      </c>
      <c r="B62" s="336">
        <v>2750</v>
      </c>
      <c r="C62" s="99">
        <v>19825</v>
      </c>
      <c r="D62" s="99">
        <v>4707</v>
      </c>
      <c r="E62" s="99">
        <v>12270</v>
      </c>
      <c r="F62" s="99">
        <v>214</v>
      </c>
      <c r="G62" s="99">
        <v>243</v>
      </c>
      <c r="H62" s="99">
        <v>2108</v>
      </c>
      <c r="I62" s="99">
        <v>283</v>
      </c>
      <c r="K62" s="104"/>
    </row>
    <row r="63" spans="1:11" s="103" customFormat="1" ht="15" customHeight="1" x14ac:dyDescent="0.2">
      <c r="A63" s="338">
        <v>2750</v>
      </c>
      <c r="B63" s="336">
        <v>2800</v>
      </c>
      <c r="C63" s="99">
        <v>18857</v>
      </c>
      <c r="D63" s="99">
        <v>4146</v>
      </c>
      <c r="E63" s="99">
        <v>11969</v>
      </c>
      <c r="F63" s="99">
        <v>211</v>
      </c>
      <c r="G63" s="99">
        <v>263</v>
      </c>
      <c r="H63" s="99">
        <v>1988</v>
      </c>
      <c r="I63" s="99">
        <v>280</v>
      </c>
      <c r="K63" s="104"/>
    </row>
    <row r="64" spans="1:11" s="103" customFormat="1" ht="24" customHeight="1" x14ac:dyDescent="0.2">
      <c r="A64" s="338">
        <v>2800</v>
      </c>
      <c r="B64" s="336">
        <v>2850</v>
      </c>
      <c r="C64" s="99">
        <v>17970</v>
      </c>
      <c r="D64" s="99">
        <v>3662</v>
      </c>
      <c r="E64" s="99">
        <v>11679</v>
      </c>
      <c r="F64" s="99">
        <v>175</v>
      </c>
      <c r="G64" s="99">
        <v>257</v>
      </c>
      <c r="H64" s="99">
        <v>1966</v>
      </c>
      <c r="I64" s="99">
        <v>231</v>
      </c>
      <c r="K64" s="104"/>
    </row>
    <row r="65" spans="1:14" s="103" customFormat="1" ht="15" customHeight="1" x14ac:dyDescent="0.2">
      <c r="A65" s="338">
        <v>2850</v>
      </c>
      <c r="B65" s="336">
        <v>2900</v>
      </c>
      <c r="C65" s="99">
        <v>17267</v>
      </c>
      <c r="D65" s="99">
        <v>3270</v>
      </c>
      <c r="E65" s="99">
        <v>11455</v>
      </c>
      <c r="F65" s="99">
        <v>184</v>
      </c>
      <c r="G65" s="99">
        <v>233</v>
      </c>
      <c r="H65" s="99">
        <v>1941</v>
      </c>
      <c r="I65" s="99">
        <v>184</v>
      </c>
      <c r="K65" s="104"/>
    </row>
    <row r="66" spans="1:14" s="103" customFormat="1" ht="15" customHeight="1" x14ac:dyDescent="0.2">
      <c r="A66" s="338">
        <v>2900</v>
      </c>
      <c r="B66" s="336">
        <v>2950</v>
      </c>
      <c r="C66" s="99">
        <v>16433</v>
      </c>
      <c r="D66" s="99">
        <v>2879</v>
      </c>
      <c r="E66" s="99">
        <v>11030</v>
      </c>
      <c r="F66" s="99">
        <v>181</v>
      </c>
      <c r="G66" s="99">
        <v>241</v>
      </c>
      <c r="H66" s="99">
        <v>1925</v>
      </c>
      <c r="I66" s="99">
        <v>177</v>
      </c>
      <c r="K66" s="104"/>
    </row>
    <row r="67" spans="1:14" s="103" customFormat="1" ht="15" customHeight="1" x14ac:dyDescent="0.2">
      <c r="A67" s="338">
        <v>2950</v>
      </c>
      <c r="B67" s="336">
        <v>3000</v>
      </c>
      <c r="C67" s="99">
        <v>15310</v>
      </c>
      <c r="D67" s="99">
        <v>2488</v>
      </c>
      <c r="E67" s="99">
        <v>10553</v>
      </c>
      <c r="F67" s="99">
        <v>141</v>
      </c>
      <c r="G67" s="99">
        <v>201</v>
      </c>
      <c r="H67" s="99">
        <v>1765</v>
      </c>
      <c r="I67" s="99">
        <v>162</v>
      </c>
      <c r="K67" s="104"/>
    </row>
    <row r="68" spans="1:14" s="103" customFormat="1" ht="15" customHeight="1" x14ac:dyDescent="0.2">
      <c r="A68" s="338">
        <v>3000</v>
      </c>
      <c r="B68" s="336">
        <v>3050</v>
      </c>
      <c r="C68" s="99">
        <v>14774</v>
      </c>
      <c r="D68" s="99">
        <v>2225</v>
      </c>
      <c r="E68" s="99">
        <v>10229</v>
      </c>
      <c r="F68" s="99">
        <v>143</v>
      </c>
      <c r="G68" s="99">
        <v>232</v>
      </c>
      <c r="H68" s="99">
        <v>1780</v>
      </c>
      <c r="I68" s="99">
        <v>165</v>
      </c>
      <c r="K68" s="104"/>
    </row>
    <row r="69" spans="1:14" s="103" customFormat="1" ht="24" customHeight="1" x14ac:dyDescent="0.2">
      <c r="A69" s="338">
        <v>3050</v>
      </c>
      <c r="B69" s="336">
        <v>3100</v>
      </c>
      <c r="C69" s="99">
        <v>14246</v>
      </c>
      <c r="D69" s="99">
        <v>1948</v>
      </c>
      <c r="E69" s="99">
        <v>10142</v>
      </c>
      <c r="F69" s="99">
        <v>133</v>
      </c>
      <c r="G69" s="99">
        <v>190</v>
      </c>
      <c r="H69" s="99">
        <v>1694</v>
      </c>
      <c r="I69" s="99">
        <v>139</v>
      </c>
      <c r="K69" s="104"/>
    </row>
    <row r="70" spans="1:14" s="103" customFormat="1" ht="15" customHeight="1" x14ac:dyDescent="0.2">
      <c r="A70" s="338">
        <v>3100</v>
      </c>
      <c r="B70" s="336">
        <v>3150</v>
      </c>
      <c r="C70" s="99">
        <v>14625</v>
      </c>
      <c r="D70" s="99">
        <v>1787</v>
      </c>
      <c r="E70" s="99">
        <v>10591</v>
      </c>
      <c r="F70" s="99">
        <v>144</v>
      </c>
      <c r="G70" s="99">
        <v>180</v>
      </c>
      <c r="H70" s="99">
        <v>1794</v>
      </c>
      <c r="I70" s="99">
        <v>129</v>
      </c>
      <c r="K70" s="104"/>
    </row>
    <row r="71" spans="1:14" s="103" customFormat="1" ht="15" customHeight="1" x14ac:dyDescent="0.2">
      <c r="A71" s="338">
        <v>3150</v>
      </c>
      <c r="B71" s="336">
        <v>3200</v>
      </c>
      <c r="C71" s="99">
        <v>13070</v>
      </c>
      <c r="D71" s="99">
        <v>1588</v>
      </c>
      <c r="E71" s="99">
        <v>9452</v>
      </c>
      <c r="F71" s="99">
        <v>126</v>
      </c>
      <c r="G71" s="99">
        <v>160</v>
      </c>
      <c r="H71" s="99">
        <v>1635</v>
      </c>
      <c r="I71" s="99">
        <v>109</v>
      </c>
      <c r="K71" s="104"/>
    </row>
    <row r="72" spans="1:14" s="103" customFormat="1" ht="15" customHeight="1" x14ac:dyDescent="0.2">
      <c r="A72" s="338">
        <v>3200</v>
      </c>
      <c r="B72" s="336">
        <v>3250</v>
      </c>
      <c r="C72" s="99">
        <v>13613</v>
      </c>
      <c r="D72" s="99">
        <v>1351</v>
      </c>
      <c r="E72" s="99">
        <v>10148</v>
      </c>
      <c r="F72" s="99">
        <v>113</v>
      </c>
      <c r="G72" s="99">
        <v>189</v>
      </c>
      <c r="H72" s="99">
        <v>1729</v>
      </c>
      <c r="I72" s="99">
        <v>83</v>
      </c>
      <c r="K72" s="104"/>
    </row>
    <row r="73" spans="1:14" s="103" customFormat="1" ht="15" customHeight="1" x14ac:dyDescent="0.2">
      <c r="A73" s="338">
        <v>3250</v>
      </c>
      <c r="B73" s="336">
        <v>3300</v>
      </c>
      <c r="C73" s="99">
        <v>12352</v>
      </c>
      <c r="D73" s="99">
        <v>1224</v>
      </c>
      <c r="E73" s="99">
        <v>9287</v>
      </c>
      <c r="F73" s="99">
        <v>107</v>
      </c>
      <c r="G73" s="99">
        <v>164</v>
      </c>
      <c r="H73" s="99">
        <v>1489</v>
      </c>
      <c r="I73" s="99">
        <v>81</v>
      </c>
      <c r="K73" s="104"/>
    </row>
    <row r="74" spans="1:14" s="103" customFormat="1" ht="24" customHeight="1" x14ac:dyDescent="0.2">
      <c r="A74" s="338">
        <v>3300</v>
      </c>
      <c r="B74" s="336">
        <v>3350</v>
      </c>
      <c r="C74" s="99">
        <v>12727</v>
      </c>
      <c r="D74" s="99">
        <v>1044</v>
      </c>
      <c r="E74" s="99">
        <v>9845</v>
      </c>
      <c r="F74" s="99">
        <v>110</v>
      </c>
      <c r="G74" s="99">
        <v>164</v>
      </c>
      <c r="H74" s="99">
        <v>1493</v>
      </c>
      <c r="I74" s="99">
        <v>71</v>
      </c>
      <c r="K74" s="104"/>
    </row>
    <row r="75" spans="1:14" s="53" customFormat="1" ht="15" customHeight="1" x14ac:dyDescent="0.2">
      <c r="A75" s="338">
        <v>3350</v>
      </c>
      <c r="B75" s="336">
        <v>3400</v>
      </c>
      <c r="C75" s="99">
        <v>11644</v>
      </c>
      <c r="D75" s="99">
        <v>1010</v>
      </c>
      <c r="E75" s="99">
        <v>8842</v>
      </c>
      <c r="F75" s="99">
        <v>110</v>
      </c>
      <c r="G75" s="99">
        <v>141</v>
      </c>
      <c r="H75" s="99">
        <v>1462</v>
      </c>
      <c r="I75" s="99">
        <v>79</v>
      </c>
      <c r="J75" s="135"/>
      <c r="K75" s="136"/>
      <c r="L75"/>
      <c r="M75"/>
      <c r="N75" s="54"/>
    </row>
    <row r="76" spans="1:14" s="53" customFormat="1" ht="15" customHeight="1" x14ac:dyDescent="0.2">
      <c r="A76" s="338">
        <v>3400</v>
      </c>
      <c r="B76" s="336"/>
      <c r="C76" s="99">
        <v>107570</v>
      </c>
      <c r="D76" s="99">
        <v>5985</v>
      </c>
      <c r="E76" s="99">
        <v>82841</v>
      </c>
      <c r="F76" s="99">
        <v>927</v>
      </c>
      <c r="G76" s="99">
        <v>1831</v>
      </c>
      <c r="H76" s="99">
        <v>15443</v>
      </c>
      <c r="I76" s="99">
        <v>543</v>
      </c>
      <c r="J76" s="135"/>
      <c r="K76" s="136"/>
      <c r="L76"/>
      <c r="M76"/>
      <c r="N76" s="54"/>
    </row>
    <row r="77" spans="1:14" s="18" customFormat="1" ht="6" customHeight="1" x14ac:dyDescent="0.2">
      <c r="A77" s="280"/>
      <c r="B77" s="281"/>
      <c r="C77" s="17"/>
      <c r="D77" s="17"/>
      <c r="E77" s="17"/>
      <c r="F77" s="17"/>
      <c r="G77" s="17"/>
      <c r="H77" s="17"/>
      <c r="I77" s="17"/>
      <c r="K77" s="9"/>
    </row>
    <row r="78" spans="1:14" s="96" customFormat="1" ht="16.5" customHeight="1" x14ac:dyDescent="0.2">
      <c r="A78" s="96" t="s">
        <v>134</v>
      </c>
      <c r="K78" s="97"/>
    </row>
    <row r="79" spans="1:14" s="96" customFormat="1" ht="13.5" customHeight="1" x14ac:dyDescent="0.2">
      <c r="A79" s="96" t="s">
        <v>99</v>
      </c>
      <c r="K79" s="106"/>
    </row>
    <row r="80" spans="1:14" ht="15.75" customHeight="1" x14ac:dyDescent="0.2">
      <c r="K80" s="7"/>
    </row>
    <row r="81" spans="11:11" ht="15.75" customHeight="1" x14ac:dyDescent="0.2">
      <c r="K81" s="2"/>
    </row>
    <row r="82" spans="11:11" ht="15.75" customHeight="1" x14ac:dyDescent="0.2">
      <c r="K82" s="10"/>
    </row>
    <row r="83" spans="11:11" ht="15.75" customHeight="1" x14ac:dyDescent="0.2">
      <c r="K83" s="7"/>
    </row>
    <row r="84" spans="11:11" ht="15.75" customHeight="1" x14ac:dyDescent="0.2">
      <c r="K84" s="2"/>
    </row>
    <row r="85" spans="11:11" ht="15.75" customHeight="1" x14ac:dyDescent="0.2">
      <c r="K85" s="10"/>
    </row>
    <row r="86" spans="11:11" ht="15.75" customHeight="1" x14ac:dyDescent="0.2">
      <c r="K86" s="7"/>
    </row>
    <row r="87" spans="11:11" ht="15.75" customHeight="1" x14ac:dyDescent="0.2">
      <c r="K87" s="2"/>
    </row>
    <row r="88" spans="11:11" ht="15.75" customHeight="1" x14ac:dyDescent="0.2">
      <c r="K88" s="2"/>
    </row>
    <row r="89" spans="11:11" ht="15.75" customHeight="1" x14ac:dyDescent="0.2"/>
    <row r="90" spans="11:11" ht="15.75" customHeight="1" x14ac:dyDescent="0.2"/>
    <row r="91" spans="11:11" ht="15.75" customHeight="1" x14ac:dyDescent="0.2"/>
    <row r="92" spans="11:11" ht="15.75" customHeight="1" x14ac:dyDescent="0.2"/>
    <row r="93" spans="11:11" ht="15.75" customHeight="1" x14ac:dyDescent="0.2"/>
    <row r="94" spans="11:11" ht="15.75" customHeight="1" x14ac:dyDescent="0.2"/>
    <row r="95" spans="11:11" ht="15.75" customHeight="1" x14ac:dyDescent="0.2"/>
    <row r="96" spans="11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</sheetData>
  <mergeCells count="11">
    <mergeCell ref="A7:B7"/>
    <mergeCell ref="D5:D6"/>
    <mergeCell ref="E5:E6"/>
    <mergeCell ref="F5:F6"/>
    <mergeCell ref="A1:I1"/>
    <mergeCell ref="A3:I3"/>
    <mergeCell ref="A5:B5"/>
    <mergeCell ref="C5:C6"/>
    <mergeCell ref="H5:H6"/>
    <mergeCell ref="I5:I6"/>
    <mergeCell ref="G5:G6"/>
  </mergeCells>
  <phoneticPr fontId="0" type="noConversion"/>
  <printOptions horizontalCentered="1"/>
  <pageMargins left="0.39370078740157483" right="0.39370078740157483" top="0.39370078740157483" bottom="0.19685039370078741" header="0.15748031496062992" footer="0.19685039370078741"/>
  <pageSetup paperSize="9" scale="80" fitToHeight="2" orientation="landscape" r:id="rId1"/>
  <headerFooter alignWithMargins="0"/>
  <rowBreaks count="1" manualBreakCount="1">
    <brk id="38" max="8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/>
  <dimension ref="A1:N102"/>
  <sheetViews>
    <sheetView showGridLines="0" zoomScale="80" zoomScaleNormal="80" workbookViewId="0">
      <selection activeCell="A5" sqref="A5:B6"/>
    </sheetView>
  </sheetViews>
  <sheetFormatPr baseColWidth="10" defaultColWidth="11.42578125" defaultRowHeight="12.75" x14ac:dyDescent="0.2"/>
  <cols>
    <col min="1" max="2" width="15.28515625" style="1" customWidth="1"/>
    <col min="3" max="12" width="14.140625" style="1" customWidth="1"/>
    <col min="13" max="16384" width="11.42578125" style="1"/>
  </cols>
  <sheetData>
    <row r="1" spans="1:12" s="277" customFormat="1" ht="50.45" customHeight="1" x14ac:dyDescent="0.2">
      <c r="A1" s="496" t="s">
        <v>349</v>
      </c>
      <c r="B1" s="496"/>
      <c r="C1" s="496"/>
      <c r="D1" s="496"/>
      <c r="E1" s="496"/>
      <c r="F1" s="496"/>
      <c r="G1" s="496"/>
      <c r="H1" s="496"/>
      <c r="I1" s="496"/>
      <c r="J1" s="496"/>
      <c r="K1" s="496"/>
      <c r="L1" s="496"/>
    </row>
    <row r="2" spans="1:12" s="277" customFormat="1" ht="5.25" customHeight="1" x14ac:dyDescent="0.2"/>
    <row r="3" spans="1:12" s="277" customFormat="1" ht="22.5" customHeight="1" x14ac:dyDescent="0.2">
      <c r="A3" s="498" t="s">
        <v>378</v>
      </c>
      <c r="B3" s="498"/>
      <c r="C3" s="498"/>
      <c r="D3" s="498"/>
      <c r="E3" s="498"/>
      <c r="F3" s="498"/>
      <c r="G3" s="498"/>
      <c r="H3" s="498"/>
      <c r="I3" s="498"/>
      <c r="J3" s="498"/>
      <c r="K3" s="498"/>
      <c r="L3" s="498"/>
    </row>
    <row r="4" spans="1:12" s="277" customFormat="1" ht="18.2" customHeight="1" x14ac:dyDescent="0.2">
      <c r="L4" s="346" t="s">
        <v>135</v>
      </c>
    </row>
    <row r="5" spans="1:12" ht="18.2" customHeight="1" x14ac:dyDescent="0.2">
      <c r="A5" s="499" t="s">
        <v>131</v>
      </c>
      <c r="B5" s="500"/>
      <c r="C5" s="460" t="s">
        <v>213</v>
      </c>
      <c r="D5" s="465" t="s">
        <v>91</v>
      </c>
      <c r="E5" s="466"/>
      <c r="F5" s="466"/>
      <c r="G5" s="466"/>
      <c r="H5" s="466"/>
      <c r="I5" s="466"/>
      <c r="J5" s="466"/>
      <c r="K5" s="466"/>
      <c r="L5" s="467"/>
    </row>
    <row r="6" spans="1:12" ht="32.1" customHeight="1" x14ac:dyDescent="0.2">
      <c r="A6" s="501"/>
      <c r="B6" s="502"/>
      <c r="C6" s="463"/>
      <c r="D6" s="465" t="s">
        <v>350</v>
      </c>
      <c r="E6" s="466"/>
      <c r="F6" s="467"/>
      <c r="G6" s="465" t="s">
        <v>351</v>
      </c>
      <c r="H6" s="466"/>
      <c r="I6" s="467"/>
      <c r="J6" s="465" t="s">
        <v>92</v>
      </c>
      <c r="K6" s="466"/>
      <c r="L6" s="467"/>
    </row>
    <row r="7" spans="1:12" ht="18.2" customHeight="1" x14ac:dyDescent="0.2">
      <c r="A7" s="218" t="s">
        <v>129</v>
      </c>
      <c r="B7" s="279" t="s">
        <v>130</v>
      </c>
      <c r="C7" s="464"/>
      <c r="D7" s="218" t="s">
        <v>69</v>
      </c>
      <c r="E7" s="220" t="s">
        <v>26</v>
      </c>
      <c r="F7" s="219" t="s">
        <v>27</v>
      </c>
      <c r="G7" s="218" t="s">
        <v>69</v>
      </c>
      <c r="H7" s="220" t="s">
        <v>26</v>
      </c>
      <c r="I7" s="219" t="s">
        <v>27</v>
      </c>
      <c r="J7" s="218" t="s">
        <v>93</v>
      </c>
      <c r="K7" s="220" t="s">
        <v>94</v>
      </c>
      <c r="L7" s="217" t="s">
        <v>95</v>
      </c>
    </row>
    <row r="8" spans="1:12" s="13" customFormat="1" ht="30.2" customHeight="1" x14ac:dyDescent="0.2">
      <c r="A8" s="494" t="s">
        <v>88</v>
      </c>
      <c r="B8" s="495"/>
      <c r="C8" s="121">
        <v>2547503</v>
      </c>
      <c r="D8" s="176">
        <v>119902</v>
      </c>
      <c r="E8" s="177">
        <v>81806</v>
      </c>
      <c r="F8" s="178">
        <v>38096</v>
      </c>
      <c r="G8" s="176">
        <v>1941493</v>
      </c>
      <c r="H8" s="177">
        <v>825172</v>
      </c>
      <c r="I8" s="178">
        <v>1116321</v>
      </c>
      <c r="J8" s="176">
        <v>393405</v>
      </c>
      <c r="K8" s="177">
        <v>46365</v>
      </c>
      <c r="L8" s="178">
        <v>46338</v>
      </c>
    </row>
    <row r="9" spans="1:12" s="100" customFormat="1" ht="24.2" customHeight="1" x14ac:dyDescent="0.2">
      <c r="A9" s="337"/>
      <c r="B9" s="336">
        <v>200</v>
      </c>
      <c r="C9" s="99">
        <v>211713</v>
      </c>
      <c r="D9" s="179">
        <v>2793</v>
      </c>
      <c r="E9" s="180">
        <v>1786</v>
      </c>
      <c r="F9" s="181">
        <v>1007</v>
      </c>
      <c r="G9" s="179">
        <v>140016</v>
      </c>
      <c r="H9" s="180">
        <v>65260</v>
      </c>
      <c r="I9" s="181">
        <v>74756</v>
      </c>
      <c r="J9" s="179">
        <v>48558</v>
      </c>
      <c r="K9" s="180">
        <v>12818</v>
      </c>
      <c r="L9" s="181">
        <v>7528</v>
      </c>
    </row>
    <row r="10" spans="1:12" s="103" customFormat="1" ht="15" customHeight="1" x14ac:dyDescent="0.2">
      <c r="A10" s="338">
        <v>200</v>
      </c>
      <c r="B10" s="336">
        <v>220</v>
      </c>
      <c r="C10" s="99">
        <v>12954</v>
      </c>
      <c r="D10" s="179">
        <v>258</v>
      </c>
      <c r="E10" s="180">
        <v>161</v>
      </c>
      <c r="F10" s="181">
        <v>97</v>
      </c>
      <c r="G10" s="179">
        <v>7560</v>
      </c>
      <c r="H10" s="180">
        <v>3572</v>
      </c>
      <c r="I10" s="181">
        <v>3988</v>
      </c>
      <c r="J10" s="179">
        <v>2407</v>
      </c>
      <c r="K10" s="180">
        <v>1398</v>
      </c>
      <c r="L10" s="181">
        <v>1331</v>
      </c>
    </row>
    <row r="11" spans="1:12" s="103" customFormat="1" ht="15" customHeight="1" x14ac:dyDescent="0.2">
      <c r="A11" s="338">
        <v>220</v>
      </c>
      <c r="B11" s="336">
        <v>240</v>
      </c>
      <c r="C11" s="99">
        <v>12669</v>
      </c>
      <c r="D11" s="179">
        <v>232</v>
      </c>
      <c r="E11" s="180">
        <v>151</v>
      </c>
      <c r="F11" s="181">
        <v>81</v>
      </c>
      <c r="G11" s="179">
        <v>7058</v>
      </c>
      <c r="H11" s="180">
        <v>3236</v>
      </c>
      <c r="I11" s="181">
        <v>3822</v>
      </c>
      <c r="J11" s="179">
        <v>2461</v>
      </c>
      <c r="K11" s="180">
        <v>1429</v>
      </c>
      <c r="L11" s="181">
        <v>1489</v>
      </c>
    </row>
    <row r="12" spans="1:12" s="103" customFormat="1" ht="15" customHeight="1" x14ac:dyDescent="0.2">
      <c r="A12" s="338">
        <v>240</v>
      </c>
      <c r="B12" s="336">
        <v>260</v>
      </c>
      <c r="C12" s="99">
        <v>12074</v>
      </c>
      <c r="D12" s="179">
        <v>226</v>
      </c>
      <c r="E12" s="180">
        <v>142</v>
      </c>
      <c r="F12" s="181">
        <v>84</v>
      </c>
      <c r="G12" s="179">
        <v>6643</v>
      </c>
      <c r="H12" s="180">
        <v>2920</v>
      </c>
      <c r="I12" s="181">
        <v>3723</v>
      </c>
      <c r="J12" s="179">
        <v>2340</v>
      </c>
      <c r="K12" s="180">
        <v>1390</v>
      </c>
      <c r="L12" s="181">
        <v>1475</v>
      </c>
    </row>
    <row r="13" spans="1:12" s="103" customFormat="1" ht="15" customHeight="1" x14ac:dyDescent="0.2">
      <c r="A13" s="338">
        <v>260</v>
      </c>
      <c r="B13" s="336">
        <v>280</v>
      </c>
      <c r="C13" s="99">
        <v>12053</v>
      </c>
      <c r="D13" s="179">
        <v>213</v>
      </c>
      <c r="E13" s="180">
        <v>140</v>
      </c>
      <c r="F13" s="181">
        <v>73</v>
      </c>
      <c r="G13" s="179">
        <v>6524</v>
      </c>
      <c r="H13" s="180">
        <v>2740</v>
      </c>
      <c r="I13" s="181">
        <v>3784</v>
      </c>
      <c r="J13" s="179">
        <v>2304</v>
      </c>
      <c r="K13" s="180">
        <v>1493</v>
      </c>
      <c r="L13" s="181">
        <v>1519</v>
      </c>
    </row>
    <row r="14" spans="1:12" s="103" customFormat="1" ht="15" customHeight="1" x14ac:dyDescent="0.2">
      <c r="A14" s="338">
        <v>280</v>
      </c>
      <c r="B14" s="336">
        <v>300</v>
      </c>
      <c r="C14" s="99">
        <v>12004</v>
      </c>
      <c r="D14" s="179">
        <v>202</v>
      </c>
      <c r="E14" s="180">
        <v>145</v>
      </c>
      <c r="F14" s="181">
        <v>57</v>
      </c>
      <c r="G14" s="179">
        <v>6539</v>
      </c>
      <c r="H14" s="180">
        <v>2411</v>
      </c>
      <c r="I14" s="181">
        <v>4128</v>
      </c>
      <c r="J14" s="179">
        <v>2348</v>
      </c>
      <c r="K14" s="180">
        <v>1408</v>
      </c>
      <c r="L14" s="181">
        <v>1507</v>
      </c>
    </row>
    <row r="15" spans="1:12" s="103" customFormat="1" ht="24.2" customHeight="1" x14ac:dyDescent="0.2">
      <c r="A15" s="338">
        <v>300</v>
      </c>
      <c r="B15" s="336">
        <v>350</v>
      </c>
      <c r="C15" s="99">
        <v>31178</v>
      </c>
      <c r="D15" s="179">
        <v>541</v>
      </c>
      <c r="E15" s="180">
        <v>361</v>
      </c>
      <c r="F15" s="181">
        <v>180</v>
      </c>
      <c r="G15" s="179">
        <v>17763</v>
      </c>
      <c r="H15" s="180">
        <v>5418</v>
      </c>
      <c r="I15" s="181">
        <v>12345</v>
      </c>
      <c r="J15" s="179">
        <v>5839</v>
      </c>
      <c r="K15" s="180">
        <v>3361</v>
      </c>
      <c r="L15" s="181">
        <v>3674</v>
      </c>
    </row>
    <row r="16" spans="1:12" s="103" customFormat="1" ht="15" customHeight="1" x14ac:dyDescent="0.2">
      <c r="A16" s="338">
        <v>350</v>
      </c>
      <c r="B16" s="336">
        <v>400</v>
      </c>
      <c r="C16" s="99">
        <v>35602</v>
      </c>
      <c r="D16" s="179">
        <v>568</v>
      </c>
      <c r="E16" s="180">
        <v>378</v>
      </c>
      <c r="F16" s="181">
        <v>190</v>
      </c>
      <c r="G16" s="179">
        <v>22071</v>
      </c>
      <c r="H16" s="180">
        <v>4720</v>
      </c>
      <c r="I16" s="181">
        <v>17351</v>
      </c>
      <c r="J16" s="179">
        <v>6298</v>
      </c>
      <c r="K16" s="180">
        <v>3086</v>
      </c>
      <c r="L16" s="181">
        <v>3579</v>
      </c>
    </row>
    <row r="17" spans="1:12" s="103" customFormat="1" ht="15" customHeight="1" x14ac:dyDescent="0.2">
      <c r="A17" s="338">
        <v>400</v>
      </c>
      <c r="B17" s="336">
        <v>450</v>
      </c>
      <c r="C17" s="99">
        <v>42187</v>
      </c>
      <c r="D17" s="179">
        <v>596</v>
      </c>
      <c r="E17" s="180">
        <v>359</v>
      </c>
      <c r="F17" s="181">
        <v>237</v>
      </c>
      <c r="G17" s="179">
        <v>27248</v>
      </c>
      <c r="H17" s="180">
        <v>4491</v>
      </c>
      <c r="I17" s="181">
        <v>22757</v>
      </c>
      <c r="J17" s="179">
        <v>6875</v>
      </c>
      <c r="K17" s="180">
        <v>2880</v>
      </c>
      <c r="L17" s="181">
        <v>4588</v>
      </c>
    </row>
    <row r="18" spans="1:12" s="103" customFormat="1" ht="15" customHeight="1" x14ac:dyDescent="0.2">
      <c r="A18" s="338">
        <v>450</v>
      </c>
      <c r="B18" s="336">
        <v>500</v>
      </c>
      <c r="C18" s="99">
        <v>43179</v>
      </c>
      <c r="D18" s="179">
        <v>757</v>
      </c>
      <c r="E18" s="180">
        <v>421</v>
      </c>
      <c r="F18" s="181">
        <v>336</v>
      </c>
      <c r="G18" s="179">
        <v>30132</v>
      </c>
      <c r="H18" s="180">
        <v>4077</v>
      </c>
      <c r="I18" s="181">
        <v>26055</v>
      </c>
      <c r="J18" s="179">
        <v>7595</v>
      </c>
      <c r="K18" s="180">
        <v>2387</v>
      </c>
      <c r="L18" s="181">
        <v>2308</v>
      </c>
    </row>
    <row r="19" spans="1:12" s="103" customFormat="1" ht="15" customHeight="1" x14ac:dyDescent="0.2">
      <c r="A19" s="338">
        <v>500</v>
      </c>
      <c r="B19" s="336">
        <v>550</v>
      </c>
      <c r="C19" s="99">
        <v>43245</v>
      </c>
      <c r="D19" s="179">
        <v>776</v>
      </c>
      <c r="E19" s="180">
        <v>425</v>
      </c>
      <c r="F19" s="181">
        <v>351</v>
      </c>
      <c r="G19" s="179">
        <v>30571</v>
      </c>
      <c r="H19" s="180">
        <v>4007</v>
      </c>
      <c r="I19" s="181">
        <v>26564</v>
      </c>
      <c r="J19" s="179">
        <v>7802</v>
      </c>
      <c r="K19" s="180">
        <v>2008</v>
      </c>
      <c r="L19" s="181">
        <v>2088</v>
      </c>
    </row>
    <row r="20" spans="1:12" s="103" customFormat="1" ht="24.2" customHeight="1" x14ac:dyDescent="0.2">
      <c r="A20" s="338">
        <v>550</v>
      </c>
      <c r="B20" s="336">
        <v>600</v>
      </c>
      <c r="C20" s="99">
        <v>43551</v>
      </c>
      <c r="D20" s="179">
        <v>923</v>
      </c>
      <c r="E20" s="180">
        <v>456</v>
      </c>
      <c r="F20" s="181">
        <v>467</v>
      </c>
      <c r="G20" s="179">
        <v>30376</v>
      </c>
      <c r="H20" s="180">
        <v>3765</v>
      </c>
      <c r="I20" s="181">
        <v>26611</v>
      </c>
      <c r="J20" s="179">
        <v>8509</v>
      </c>
      <c r="K20" s="180">
        <v>1875</v>
      </c>
      <c r="L20" s="181">
        <v>1868</v>
      </c>
    </row>
    <row r="21" spans="1:12" s="103" customFormat="1" ht="15" customHeight="1" x14ac:dyDescent="0.2">
      <c r="A21" s="338">
        <v>600</v>
      </c>
      <c r="B21" s="336">
        <v>650</v>
      </c>
      <c r="C21" s="99">
        <v>44740</v>
      </c>
      <c r="D21" s="179">
        <v>1061</v>
      </c>
      <c r="E21" s="180">
        <v>463</v>
      </c>
      <c r="F21" s="181">
        <v>598</v>
      </c>
      <c r="G21" s="179">
        <v>30836</v>
      </c>
      <c r="H21" s="180">
        <v>3784</v>
      </c>
      <c r="I21" s="181">
        <v>27052</v>
      </c>
      <c r="J21" s="179">
        <v>9422</v>
      </c>
      <c r="K21" s="180">
        <v>1590</v>
      </c>
      <c r="L21" s="181">
        <v>1831</v>
      </c>
    </row>
    <row r="22" spans="1:12" s="103" customFormat="1" ht="15" customHeight="1" x14ac:dyDescent="0.2">
      <c r="A22" s="338">
        <v>650</v>
      </c>
      <c r="B22" s="336">
        <v>700</v>
      </c>
      <c r="C22" s="99">
        <v>45353</v>
      </c>
      <c r="D22" s="179">
        <v>1276</v>
      </c>
      <c r="E22" s="180">
        <v>592</v>
      </c>
      <c r="F22" s="181">
        <v>684</v>
      </c>
      <c r="G22" s="179">
        <v>30897</v>
      </c>
      <c r="H22" s="180">
        <v>3982</v>
      </c>
      <c r="I22" s="181">
        <v>26915</v>
      </c>
      <c r="J22" s="179">
        <v>10250</v>
      </c>
      <c r="K22" s="180">
        <v>1302</v>
      </c>
      <c r="L22" s="181">
        <v>1628</v>
      </c>
    </row>
    <row r="23" spans="1:12" s="103" customFormat="1" ht="15" customHeight="1" x14ac:dyDescent="0.2">
      <c r="A23" s="338">
        <v>700</v>
      </c>
      <c r="B23" s="336">
        <v>750</v>
      </c>
      <c r="C23" s="99">
        <v>48094</v>
      </c>
      <c r="D23" s="179">
        <v>1409</v>
      </c>
      <c r="E23" s="180">
        <v>650</v>
      </c>
      <c r="F23" s="181">
        <v>759</v>
      </c>
      <c r="G23" s="179">
        <v>31142</v>
      </c>
      <c r="H23" s="180">
        <v>4145</v>
      </c>
      <c r="I23" s="181">
        <v>26997</v>
      </c>
      <c r="J23" s="179">
        <v>10863</v>
      </c>
      <c r="K23" s="180">
        <v>1126</v>
      </c>
      <c r="L23" s="181">
        <v>3554</v>
      </c>
    </row>
    <row r="24" spans="1:12" s="103" customFormat="1" ht="15" customHeight="1" x14ac:dyDescent="0.2">
      <c r="A24" s="338">
        <v>750</v>
      </c>
      <c r="B24" s="336">
        <v>800</v>
      </c>
      <c r="C24" s="99">
        <v>47609</v>
      </c>
      <c r="D24" s="179">
        <v>1721</v>
      </c>
      <c r="E24" s="180">
        <v>735</v>
      </c>
      <c r="F24" s="181">
        <v>986</v>
      </c>
      <c r="G24" s="179">
        <v>32269</v>
      </c>
      <c r="H24" s="180">
        <v>4650</v>
      </c>
      <c r="I24" s="181">
        <v>27619</v>
      </c>
      <c r="J24" s="179">
        <v>11883</v>
      </c>
      <c r="K24" s="180">
        <v>972</v>
      </c>
      <c r="L24" s="181">
        <v>764</v>
      </c>
    </row>
    <row r="25" spans="1:12" s="103" customFormat="1" ht="24.2" customHeight="1" x14ac:dyDescent="0.2">
      <c r="A25" s="338">
        <v>800</v>
      </c>
      <c r="B25" s="336">
        <v>850</v>
      </c>
      <c r="C25" s="99">
        <v>47810</v>
      </c>
      <c r="D25" s="179">
        <v>2053</v>
      </c>
      <c r="E25" s="180">
        <v>880</v>
      </c>
      <c r="F25" s="181">
        <v>1173</v>
      </c>
      <c r="G25" s="179">
        <v>32354</v>
      </c>
      <c r="H25" s="180">
        <v>4926</v>
      </c>
      <c r="I25" s="181">
        <v>27428</v>
      </c>
      <c r="J25" s="179">
        <v>12041</v>
      </c>
      <c r="K25" s="180">
        <v>788</v>
      </c>
      <c r="L25" s="181">
        <v>574</v>
      </c>
    </row>
    <row r="26" spans="1:12" s="103" customFormat="1" ht="15" customHeight="1" x14ac:dyDescent="0.2">
      <c r="A26" s="338">
        <v>850</v>
      </c>
      <c r="B26" s="336">
        <v>900</v>
      </c>
      <c r="C26" s="99">
        <v>48814</v>
      </c>
      <c r="D26" s="179">
        <v>2251</v>
      </c>
      <c r="E26" s="180">
        <v>992</v>
      </c>
      <c r="F26" s="181">
        <v>1259</v>
      </c>
      <c r="G26" s="179">
        <v>32882</v>
      </c>
      <c r="H26" s="180">
        <v>5306</v>
      </c>
      <c r="I26" s="181">
        <v>27576</v>
      </c>
      <c r="J26" s="179">
        <v>12456</v>
      </c>
      <c r="K26" s="180">
        <v>659</v>
      </c>
      <c r="L26" s="181">
        <v>566</v>
      </c>
    </row>
    <row r="27" spans="1:12" s="103" customFormat="1" ht="15" customHeight="1" x14ac:dyDescent="0.2">
      <c r="A27" s="338">
        <v>900</v>
      </c>
      <c r="B27" s="336">
        <v>950</v>
      </c>
      <c r="C27" s="99">
        <v>49898</v>
      </c>
      <c r="D27" s="179">
        <v>2596</v>
      </c>
      <c r="E27" s="180">
        <v>1183</v>
      </c>
      <c r="F27" s="181">
        <v>1413</v>
      </c>
      <c r="G27" s="179">
        <v>33260</v>
      </c>
      <c r="H27" s="180">
        <v>5771</v>
      </c>
      <c r="I27" s="181">
        <v>27489</v>
      </c>
      <c r="J27" s="179">
        <v>12842</v>
      </c>
      <c r="K27" s="180">
        <v>601</v>
      </c>
      <c r="L27" s="181">
        <v>599</v>
      </c>
    </row>
    <row r="28" spans="1:12" s="103" customFormat="1" ht="15" customHeight="1" x14ac:dyDescent="0.2">
      <c r="A28" s="338">
        <v>950</v>
      </c>
      <c r="B28" s="336">
        <v>1000</v>
      </c>
      <c r="C28" s="99">
        <v>51055</v>
      </c>
      <c r="D28" s="179">
        <v>2727</v>
      </c>
      <c r="E28" s="180">
        <v>1358</v>
      </c>
      <c r="F28" s="181">
        <v>1369</v>
      </c>
      <c r="G28" s="179">
        <v>34417</v>
      </c>
      <c r="H28" s="180">
        <v>6079</v>
      </c>
      <c r="I28" s="181">
        <v>28338</v>
      </c>
      <c r="J28" s="179">
        <v>12978</v>
      </c>
      <c r="K28" s="180">
        <v>489</v>
      </c>
      <c r="L28" s="181">
        <v>444</v>
      </c>
    </row>
    <row r="29" spans="1:12" s="103" customFormat="1" ht="15" customHeight="1" x14ac:dyDescent="0.2">
      <c r="A29" s="338">
        <v>1000</v>
      </c>
      <c r="B29" s="336">
        <v>1050</v>
      </c>
      <c r="C29" s="99">
        <v>57521</v>
      </c>
      <c r="D29" s="179">
        <v>3252</v>
      </c>
      <c r="E29" s="180">
        <v>1686</v>
      </c>
      <c r="F29" s="181">
        <v>1566</v>
      </c>
      <c r="G29" s="179">
        <v>36153</v>
      </c>
      <c r="H29" s="180">
        <v>7083</v>
      </c>
      <c r="I29" s="181">
        <v>29070</v>
      </c>
      <c r="J29" s="179">
        <v>17134</v>
      </c>
      <c r="K29" s="180">
        <v>466</v>
      </c>
      <c r="L29" s="181">
        <v>516</v>
      </c>
    </row>
    <row r="30" spans="1:12" s="103" customFormat="1" ht="24.2" customHeight="1" x14ac:dyDescent="0.2">
      <c r="A30" s="338">
        <v>1050</v>
      </c>
      <c r="B30" s="336">
        <v>1100</v>
      </c>
      <c r="C30" s="99">
        <v>61108</v>
      </c>
      <c r="D30" s="179">
        <v>3607</v>
      </c>
      <c r="E30" s="180">
        <v>1978</v>
      </c>
      <c r="F30" s="181">
        <v>1629</v>
      </c>
      <c r="G30" s="179">
        <v>37016</v>
      </c>
      <c r="H30" s="180">
        <v>7593</v>
      </c>
      <c r="I30" s="181">
        <v>29423</v>
      </c>
      <c r="J30" s="179">
        <v>19692</v>
      </c>
      <c r="K30" s="180">
        <v>388</v>
      </c>
      <c r="L30" s="181">
        <v>405</v>
      </c>
    </row>
    <row r="31" spans="1:12" s="103" customFormat="1" ht="15" customHeight="1" x14ac:dyDescent="0.2">
      <c r="A31" s="338">
        <v>1100</v>
      </c>
      <c r="B31" s="336">
        <v>1150</v>
      </c>
      <c r="C31" s="99">
        <v>133671</v>
      </c>
      <c r="D31" s="179">
        <v>22842</v>
      </c>
      <c r="E31" s="180">
        <v>12586</v>
      </c>
      <c r="F31" s="181">
        <v>10256</v>
      </c>
      <c r="G31" s="179">
        <v>76236</v>
      </c>
      <c r="H31" s="180">
        <v>17863</v>
      </c>
      <c r="I31" s="181">
        <v>58373</v>
      </c>
      <c r="J31" s="179">
        <v>31557</v>
      </c>
      <c r="K31" s="180">
        <v>599</v>
      </c>
      <c r="L31" s="181">
        <v>2437</v>
      </c>
    </row>
    <row r="32" spans="1:12" s="103" customFormat="1" ht="15" customHeight="1" x14ac:dyDescent="0.2">
      <c r="A32" s="338">
        <v>1150</v>
      </c>
      <c r="B32" s="336">
        <v>1200</v>
      </c>
      <c r="C32" s="99">
        <v>55701</v>
      </c>
      <c r="D32" s="179">
        <v>4198</v>
      </c>
      <c r="E32" s="180">
        <v>2673</v>
      </c>
      <c r="F32" s="181">
        <v>1525</v>
      </c>
      <c r="G32" s="179">
        <v>38462</v>
      </c>
      <c r="H32" s="180">
        <v>9173</v>
      </c>
      <c r="I32" s="181">
        <v>29289</v>
      </c>
      <c r="J32" s="179">
        <v>12707</v>
      </c>
      <c r="K32" s="180">
        <v>311</v>
      </c>
      <c r="L32" s="181">
        <v>23</v>
      </c>
    </row>
    <row r="33" spans="1:12" s="103" customFormat="1" ht="15" customHeight="1" x14ac:dyDescent="0.2">
      <c r="A33" s="338">
        <v>1200</v>
      </c>
      <c r="B33" s="336">
        <v>1250</v>
      </c>
      <c r="C33" s="99">
        <v>63797</v>
      </c>
      <c r="D33" s="179">
        <v>4615</v>
      </c>
      <c r="E33" s="180">
        <v>2969</v>
      </c>
      <c r="F33" s="181">
        <v>1646</v>
      </c>
      <c r="G33" s="179">
        <v>46625</v>
      </c>
      <c r="H33" s="180">
        <v>10212</v>
      </c>
      <c r="I33" s="181">
        <v>36413</v>
      </c>
      <c r="J33" s="179">
        <v>12291</v>
      </c>
      <c r="K33" s="180">
        <v>251</v>
      </c>
      <c r="L33" s="181">
        <v>15</v>
      </c>
    </row>
    <row r="34" spans="1:12" s="103" customFormat="1" ht="15" customHeight="1" x14ac:dyDescent="0.2">
      <c r="A34" s="338">
        <v>1250</v>
      </c>
      <c r="B34" s="336">
        <v>1300</v>
      </c>
      <c r="C34" s="99">
        <v>55081</v>
      </c>
      <c r="D34" s="179">
        <v>5274</v>
      </c>
      <c r="E34" s="180">
        <v>3266</v>
      </c>
      <c r="F34" s="181">
        <v>2008</v>
      </c>
      <c r="G34" s="179">
        <v>38402</v>
      </c>
      <c r="H34" s="180">
        <v>9841</v>
      </c>
      <c r="I34" s="181">
        <v>28561</v>
      </c>
      <c r="J34" s="179">
        <v>11180</v>
      </c>
      <c r="K34" s="180">
        <v>215</v>
      </c>
      <c r="L34" s="181">
        <v>10</v>
      </c>
    </row>
    <row r="35" spans="1:12" s="103" customFormat="1" ht="24.2" customHeight="1" x14ac:dyDescent="0.2">
      <c r="A35" s="338">
        <v>1300</v>
      </c>
      <c r="B35" s="336">
        <v>1350</v>
      </c>
      <c r="C35" s="99">
        <v>52468</v>
      </c>
      <c r="D35" s="179">
        <v>3928</v>
      </c>
      <c r="E35" s="180">
        <v>2857</v>
      </c>
      <c r="F35" s="181">
        <v>1071</v>
      </c>
      <c r="G35" s="179">
        <v>37970</v>
      </c>
      <c r="H35" s="180">
        <v>10093</v>
      </c>
      <c r="I35" s="181">
        <v>27877</v>
      </c>
      <c r="J35" s="179">
        <v>10398</v>
      </c>
      <c r="K35" s="180">
        <v>167</v>
      </c>
      <c r="L35" s="181">
        <v>5</v>
      </c>
    </row>
    <row r="36" spans="1:12" s="103" customFormat="1" ht="15" customHeight="1" x14ac:dyDescent="0.2">
      <c r="A36" s="338">
        <v>1350</v>
      </c>
      <c r="B36" s="336">
        <v>1400</v>
      </c>
      <c r="C36" s="99">
        <v>51298</v>
      </c>
      <c r="D36" s="179">
        <v>3715</v>
      </c>
      <c r="E36" s="180">
        <v>2792</v>
      </c>
      <c r="F36" s="181">
        <v>923</v>
      </c>
      <c r="G36" s="179">
        <v>37773</v>
      </c>
      <c r="H36" s="180">
        <v>10955</v>
      </c>
      <c r="I36" s="181">
        <v>26818</v>
      </c>
      <c r="J36" s="179">
        <v>9632</v>
      </c>
      <c r="K36" s="180">
        <v>173</v>
      </c>
      <c r="L36" s="181">
        <v>5</v>
      </c>
    </row>
    <row r="37" spans="1:12" s="103" customFormat="1" ht="15" customHeight="1" x14ac:dyDescent="0.2">
      <c r="A37" s="338">
        <v>1400</v>
      </c>
      <c r="B37" s="336">
        <v>1450</v>
      </c>
      <c r="C37" s="99">
        <v>50905</v>
      </c>
      <c r="D37" s="179">
        <v>3481</v>
      </c>
      <c r="E37" s="180">
        <v>2688</v>
      </c>
      <c r="F37" s="181">
        <v>793</v>
      </c>
      <c r="G37" s="179">
        <v>38518</v>
      </c>
      <c r="H37" s="180">
        <v>11791</v>
      </c>
      <c r="I37" s="181">
        <v>26727</v>
      </c>
      <c r="J37" s="179">
        <v>8781</v>
      </c>
      <c r="K37" s="180">
        <v>121</v>
      </c>
      <c r="L37" s="181">
        <v>4</v>
      </c>
    </row>
    <row r="38" spans="1:12" s="103" customFormat="1" ht="15" customHeight="1" x14ac:dyDescent="0.2">
      <c r="A38" s="338">
        <v>1450</v>
      </c>
      <c r="B38" s="336">
        <v>1500</v>
      </c>
      <c r="C38" s="99">
        <v>46398</v>
      </c>
      <c r="D38" s="179">
        <v>3554</v>
      </c>
      <c r="E38" s="180">
        <v>2706</v>
      </c>
      <c r="F38" s="181">
        <v>848</v>
      </c>
      <c r="G38" s="179">
        <v>34416</v>
      </c>
      <c r="H38" s="180">
        <v>11074</v>
      </c>
      <c r="I38" s="181">
        <v>23342</v>
      </c>
      <c r="J38" s="179">
        <v>8289</v>
      </c>
      <c r="K38" s="180">
        <v>138</v>
      </c>
      <c r="L38" s="181">
        <v>1</v>
      </c>
    </row>
    <row r="39" spans="1:12" s="103" customFormat="1" ht="15" customHeight="1" x14ac:dyDescent="0.2">
      <c r="A39" s="338">
        <v>1500</v>
      </c>
      <c r="B39" s="336">
        <v>1550</v>
      </c>
      <c r="C39" s="99">
        <v>43224</v>
      </c>
      <c r="D39" s="179">
        <v>2834</v>
      </c>
      <c r="E39" s="180">
        <v>2295</v>
      </c>
      <c r="F39" s="181">
        <v>539</v>
      </c>
      <c r="G39" s="179">
        <v>32632</v>
      </c>
      <c r="H39" s="180">
        <v>11080</v>
      </c>
      <c r="I39" s="181">
        <v>21552</v>
      </c>
      <c r="J39" s="179">
        <v>7672</v>
      </c>
      <c r="K39" s="180">
        <v>84</v>
      </c>
      <c r="L39" s="181">
        <v>2</v>
      </c>
    </row>
    <row r="40" spans="1:12" s="103" customFormat="1" ht="24" customHeight="1" x14ac:dyDescent="0.2">
      <c r="A40" s="338">
        <v>1550</v>
      </c>
      <c r="B40" s="336">
        <v>1600</v>
      </c>
      <c r="C40" s="99">
        <v>40991</v>
      </c>
      <c r="D40" s="179">
        <v>2532</v>
      </c>
      <c r="E40" s="180">
        <v>2100</v>
      </c>
      <c r="F40" s="181">
        <v>432</v>
      </c>
      <c r="G40" s="179">
        <v>31045</v>
      </c>
      <c r="H40" s="180">
        <v>11324</v>
      </c>
      <c r="I40" s="181">
        <v>19721</v>
      </c>
      <c r="J40" s="179">
        <v>7341</v>
      </c>
      <c r="K40" s="180">
        <v>73</v>
      </c>
      <c r="L40" s="181">
        <v>0</v>
      </c>
    </row>
    <row r="41" spans="1:12" s="103" customFormat="1" ht="15" customHeight="1" x14ac:dyDescent="0.2">
      <c r="A41" s="338">
        <v>1600</v>
      </c>
      <c r="B41" s="336">
        <v>1650</v>
      </c>
      <c r="C41" s="99">
        <v>41249</v>
      </c>
      <c r="D41" s="179">
        <v>2618</v>
      </c>
      <c r="E41" s="180">
        <v>2164</v>
      </c>
      <c r="F41" s="181">
        <v>454</v>
      </c>
      <c r="G41" s="179">
        <v>31400</v>
      </c>
      <c r="H41" s="180">
        <v>12587</v>
      </c>
      <c r="I41" s="181">
        <v>18813</v>
      </c>
      <c r="J41" s="179">
        <v>7174</v>
      </c>
      <c r="K41" s="180">
        <v>57</v>
      </c>
      <c r="L41" s="181">
        <v>0</v>
      </c>
    </row>
    <row r="42" spans="1:12" s="103" customFormat="1" ht="15" customHeight="1" x14ac:dyDescent="0.2">
      <c r="A42" s="338">
        <v>1650</v>
      </c>
      <c r="B42" s="336">
        <v>1700</v>
      </c>
      <c r="C42" s="99">
        <v>39618</v>
      </c>
      <c r="D42" s="179">
        <v>2379</v>
      </c>
      <c r="E42" s="180">
        <v>2015</v>
      </c>
      <c r="F42" s="181">
        <v>364</v>
      </c>
      <c r="G42" s="179">
        <v>30360</v>
      </c>
      <c r="H42" s="180">
        <v>12761</v>
      </c>
      <c r="I42" s="181">
        <v>17599</v>
      </c>
      <c r="J42" s="179">
        <v>6835</v>
      </c>
      <c r="K42" s="180">
        <v>43</v>
      </c>
      <c r="L42" s="181">
        <v>1</v>
      </c>
    </row>
    <row r="43" spans="1:12" s="103" customFormat="1" ht="15" customHeight="1" x14ac:dyDescent="0.2">
      <c r="A43" s="338">
        <v>1700</v>
      </c>
      <c r="B43" s="336">
        <v>1750</v>
      </c>
      <c r="C43" s="99">
        <v>37637</v>
      </c>
      <c r="D43" s="179">
        <v>2245</v>
      </c>
      <c r="E43" s="180">
        <v>1942</v>
      </c>
      <c r="F43" s="181">
        <v>303</v>
      </c>
      <c r="G43" s="179">
        <v>29455</v>
      </c>
      <c r="H43" s="180">
        <v>12934</v>
      </c>
      <c r="I43" s="181">
        <v>16521</v>
      </c>
      <c r="J43" s="179">
        <v>5900</v>
      </c>
      <c r="K43" s="180">
        <v>37</v>
      </c>
      <c r="L43" s="181">
        <v>0</v>
      </c>
    </row>
    <row r="44" spans="1:12" s="103" customFormat="1" ht="15" customHeight="1" x14ac:dyDescent="0.2">
      <c r="A44" s="338">
        <v>1750</v>
      </c>
      <c r="B44" s="336">
        <v>1800</v>
      </c>
      <c r="C44" s="99">
        <v>41399</v>
      </c>
      <c r="D44" s="179">
        <v>3251</v>
      </c>
      <c r="E44" s="180">
        <v>2869</v>
      </c>
      <c r="F44" s="181">
        <v>382</v>
      </c>
      <c r="G44" s="179">
        <v>33716</v>
      </c>
      <c r="H44" s="180">
        <v>17534</v>
      </c>
      <c r="I44" s="181">
        <v>16182</v>
      </c>
      <c r="J44" s="179">
        <v>4401</v>
      </c>
      <c r="K44" s="180">
        <v>31</v>
      </c>
      <c r="L44" s="181">
        <v>0</v>
      </c>
    </row>
    <row r="45" spans="1:12" s="103" customFormat="1" ht="24" customHeight="1" x14ac:dyDescent="0.2">
      <c r="A45" s="338">
        <v>1800</v>
      </c>
      <c r="B45" s="336">
        <v>1850</v>
      </c>
      <c r="C45" s="99">
        <v>33964</v>
      </c>
      <c r="D45" s="179">
        <v>2056</v>
      </c>
      <c r="E45" s="180">
        <v>1829</v>
      </c>
      <c r="F45" s="181">
        <v>227</v>
      </c>
      <c r="G45" s="179">
        <v>28416</v>
      </c>
      <c r="H45" s="180">
        <v>13729</v>
      </c>
      <c r="I45" s="181">
        <v>14687</v>
      </c>
      <c r="J45" s="179">
        <v>3472</v>
      </c>
      <c r="K45" s="180">
        <v>20</v>
      </c>
      <c r="L45" s="181">
        <v>0</v>
      </c>
    </row>
    <row r="46" spans="1:12" s="103" customFormat="1" ht="15" customHeight="1" x14ac:dyDescent="0.2">
      <c r="A46" s="338">
        <v>1850</v>
      </c>
      <c r="B46" s="336">
        <v>1900</v>
      </c>
      <c r="C46" s="99">
        <v>32011</v>
      </c>
      <c r="D46" s="179">
        <v>1783</v>
      </c>
      <c r="E46" s="180">
        <v>1587</v>
      </c>
      <c r="F46" s="181">
        <v>196</v>
      </c>
      <c r="G46" s="179">
        <v>27176</v>
      </c>
      <c r="H46" s="180">
        <v>13511</v>
      </c>
      <c r="I46" s="181">
        <v>13665</v>
      </c>
      <c r="J46" s="179">
        <v>3027</v>
      </c>
      <c r="K46" s="180">
        <v>25</v>
      </c>
      <c r="L46" s="181">
        <v>0</v>
      </c>
    </row>
    <row r="47" spans="1:12" s="103" customFormat="1" ht="15" customHeight="1" x14ac:dyDescent="0.2">
      <c r="A47" s="338">
        <v>1900</v>
      </c>
      <c r="B47" s="336">
        <v>1950</v>
      </c>
      <c r="C47" s="99">
        <v>32374</v>
      </c>
      <c r="D47" s="179">
        <v>1830</v>
      </c>
      <c r="E47" s="180">
        <v>1622</v>
      </c>
      <c r="F47" s="181">
        <v>208</v>
      </c>
      <c r="G47" s="179">
        <v>28059</v>
      </c>
      <c r="H47" s="180">
        <v>15047</v>
      </c>
      <c r="I47" s="181">
        <v>13012</v>
      </c>
      <c r="J47" s="179">
        <v>2462</v>
      </c>
      <c r="K47" s="180">
        <v>23</v>
      </c>
      <c r="L47" s="181">
        <v>0</v>
      </c>
    </row>
    <row r="48" spans="1:12" s="103" customFormat="1" ht="15" customHeight="1" x14ac:dyDescent="0.2">
      <c r="A48" s="338">
        <v>1950</v>
      </c>
      <c r="B48" s="336">
        <v>2000</v>
      </c>
      <c r="C48" s="99">
        <v>29397</v>
      </c>
      <c r="D48" s="179">
        <v>1546</v>
      </c>
      <c r="E48" s="180">
        <v>1381</v>
      </c>
      <c r="F48" s="181">
        <v>165</v>
      </c>
      <c r="G48" s="179">
        <v>25965</v>
      </c>
      <c r="H48" s="180">
        <v>14068</v>
      </c>
      <c r="I48" s="181">
        <v>11897</v>
      </c>
      <c r="J48" s="179">
        <v>1868</v>
      </c>
      <c r="K48" s="180">
        <v>18</v>
      </c>
      <c r="L48" s="181">
        <v>0</v>
      </c>
    </row>
    <row r="49" spans="1:12" s="103" customFormat="1" ht="15" customHeight="1" x14ac:dyDescent="0.2">
      <c r="A49" s="338">
        <v>2000</v>
      </c>
      <c r="B49" s="336">
        <v>2050</v>
      </c>
      <c r="C49" s="99">
        <v>28312</v>
      </c>
      <c r="D49" s="179">
        <v>1374</v>
      </c>
      <c r="E49" s="180">
        <v>1214</v>
      </c>
      <c r="F49" s="181">
        <v>160</v>
      </c>
      <c r="G49" s="179">
        <v>25451</v>
      </c>
      <c r="H49" s="180">
        <v>14125</v>
      </c>
      <c r="I49" s="181">
        <v>11326</v>
      </c>
      <c r="J49" s="179">
        <v>1473</v>
      </c>
      <c r="K49" s="180">
        <v>14</v>
      </c>
      <c r="L49" s="181">
        <v>0</v>
      </c>
    </row>
    <row r="50" spans="1:12" s="103" customFormat="1" ht="24" customHeight="1" x14ac:dyDescent="0.2">
      <c r="A50" s="338">
        <v>2050</v>
      </c>
      <c r="B50" s="336">
        <v>2100</v>
      </c>
      <c r="C50" s="99">
        <v>27982</v>
      </c>
      <c r="D50" s="179">
        <v>1381</v>
      </c>
      <c r="E50" s="180">
        <v>1267</v>
      </c>
      <c r="F50" s="181">
        <v>114</v>
      </c>
      <c r="G50" s="179">
        <v>25513</v>
      </c>
      <c r="H50" s="180">
        <v>14710</v>
      </c>
      <c r="I50" s="181">
        <v>10803</v>
      </c>
      <c r="J50" s="179">
        <v>1078</v>
      </c>
      <c r="K50" s="180">
        <v>10</v>
      </c>
      <c r="L50" s="181">
        <v>0</v>
      </c>
    </row>
    <row r="51" spans="1:12" s="103" customFormat="1" ht="15" customHeight="1" x14ac:dyDescent="0.2">
      <c r="A51" s="338">
        <v>2100</v>
      </c>
      <c r="B51" s="336">
        <v>2150</v>
      </c>
      <c r="C51" s="99">
        <v>26770</v>
      </c>
      <c r="D51" s="179">
        <v>1180</v>
      </c>
      <c r="E51" s="180">
        <v>1063</v>
      </c>
      <c r="F51" s="181">
        <v>117</v>
      </c>
      <c r="G51" s="179">
        <v>24641</v>
      </c>
      <c r="H51" s="180">
        <v>14583</v>
      </c>
      <c r="I51" s="181">
        <v>10058</v>
      </c>
      <c r="J51" s="179">
        <v>937</v>
      </c>
      <c r="K51" s="180">
        <v>12</v>
      </c>
      <c r="L51" s="181">
        <v>0</v>
      </c>
    </row>
    <row r="52" spans="1:12" s="103" customFormat="1" ht="15" customHeight="1" x14ac:dyDescent="0.2">
      <c r="A52" s="338">
        <v>2150</v>
      </c>
      <c r="B52" s="336">
        <v>2200</v>
      </c>
      <c r="C52" s="99">
        <v>26005</v>
      </c>
      <c r="D52" s="179">
        <v>1056</v>
      </c>
      <c r="E52" s="180">
        <v>959</v>
      </c>
      <c r="F52" s="181">
        <v>97</v>
      </c>
      <c r="G52" s="179">
        <v>24273</v>
      </c>
      <c r="H52" s="180">
        <v>14573</v>
      </c>
      <c r="I52" s="181">
        <v>9700</v>
      </c>
      <c r="J52" s="179">
        <v>670</v>
      </c>
      <c r="K52" s="180">
        <v>6</v>
      </c>
      <c r="L52" s="181">
        <v>0</v>
      </c>
    </row>
    <row r="53" spans="1:12" s="103" customFormat="1" ht="15" customHeight="1" x14ac:dyDescent="0.2">
      <c r="A53" s="338">
        <v>2200</v>
      </c>
      <c r="B53" s="336">
        <v>2250</v>
      </c>
      <c r="C53" s="99">
        <v>24971</v>
      </c>
      <c r="D53" s="179">
        <v>956</v>
      </c>
      <c r="E53" s="180">
        <v>864</v>
      </c>
      <c r="F53" s="181">
        <v>92</v>
      </c>
      <c r="G53" s="179">
        <v>23600</v>
      </c>
      <c r="H53" s="180">
        <v>14491</v>
      </c>
      <c r="I53" s="181">
        <v>9109</v>
      </c>
      <c r="J53" s="179">
        <v>411</v>
      </c>
      <c r="K53" s="180">
        <v>4</v>
      </c>
      <c r="L53" s="181">
        <v>0</v>
      </c>
    </row>
    <row r="54" spans="1:12" s="103" customFormat="1" ht="15" customHeight="1" x14ac:dyDescent="0.2">
      <c r="A54" s="338">
        <v>2250</v>
      </c>
      <c r="B54" s="336">
        <v>2300</v>
      </c>
      <c r="C54" s="99">
        <v>24325</v>
      </c>
      <c r="D54" s="179">
        <v>933</v>
      </c>
      <c r="E54" s="180">
        <v>850</v>
      </c>
      <c r="F54" s="181">
        <v>83</v>
      </c>
      <c r="G54" s="179">
        <v>23116</v>
      </c>
      <c r="H54" s="180">
        <v>14421</v>
      </c>
      <c r="I54" s="181">
        <v>8695</v>
      </c>
      <c r="J54" s="179">
        <v>270</v>
      </c>
      <c r="K54" s="180">
        <v>6</v>
      </c>
      <c r="L54" s="181">
        <v>0</v>
      </c>
    </row>
    <row r="55" spans="1:12" s="103" customFormat="1" ht="24" customHeight="1" x14ac:dyDescent="0.2">
      <c r="A55" s="338">
        <v>2300</v>
      </c>
      <c r="B55" s="336">
        <v>2350</v>
      </c>
      <c r="C55" s="99">
        <v>24070</v>
      </c>
      <c r="D55" s="179">
        <v>775</v>
      </c>
      <c r="E55" s="180">
        <v>719</v>
      </c>
      <c r="F55" s="181">
        <v>56</v>
      </c>
      <c r="G55" s="179">
        <v>23123</v>
      </c>
      <c r="H55" s="180">
        <v>14497</v>
      </c>
      <c r="I55" s="181">
        <v>8626</v>
      </c>
      <c r="J55" s="179">
        <v>169</v>
      </c>
      <c r="K55" s="180">
        <v>3</v>
      </c>
      <c r="L55" s="181">
        <v>0</v>
      </c>
    </row>
    <row r="56" spans="1:12" s="103" customFormat="1" ht="15" customHeight="1" x14ac:dyDescent="0.2">
      <c r="A56" s="338">
        <v>2350</v>
      </c>
      <c r="B56" s="336">
        <v>2400</v>
      </c>
      <c r="C56" s="99">
        <v>23129</v>
      </c>
      <c r="D56" s="179">
        <v>704</v>
      </c>
      <c r="E56" s="180">
        <v>639</v>
      </c>
      <c r="F56" s="181">
        <v>65</v>
      </c>
      <c r="G56" s="179">
        <v>22307</v>
      </c>
      <c r="H56" s="180">
        <v>14152</v>
      </c>
      <c r="I56" s="181">
        <v>8155</v>
      </c>
      <c r="J56" s="179">
        <v>114</v>
      </c>
      <c r="K56" s="180">
        <v>4</v>
      </c>
      <c r="L56" s="181">
        <v>0</v>
      </c>
    </row>
    <row r="57" spans="1:12" s="103" customFormat="1" ht="15" customHeight="1" x14ac:dyDescent="0.2">
      <c r="A57" s="338">
        <v>2400</v>
      </c>
      <c r="B57" s="336">
        <v>2450</v>
      </c>
      <c r="C57" s="99">
        <v>22213</v>
      </c>
      <c r="D57" s="179">
        <v>693</v>
      </c>
      <c r="E57" s="180">
        <v>635</v>
      </c>
      <c r="F57" s="181">
        <v>58</v>
      </c>
      <c r="G57" s="179">
        <v>21441</v>
      </c>
      <c r="H57" s="180">
        <v>13677</v>
      </c>
      <c r="I57" s="181">
        <v>7764</v>
      </c>
      <c r="J57" s="179">
        <v>77</v>
      </c>
      <c r="K57" s="180">
        <v>2</v>
      </c>
      <c r="L57" s="181">
        <v>0</v>
      </c>
    </row>
    <row r="58" spans="1:12" s="103" customFormat="1" ht="15" customHeight="1" x14ac:dyDescent="0.2">
      <c r="A58" s="338">
        <v>2450</v>
      </c>
      <c r="B58" s="336">
        <v>2500</v>
      </c>
      <c r="C58" s="99">
        <v>21319</v>
      </c>
      <c r="D58" s="179">
        <v>590</v>
      </c>
      <c r="E58" s="180">
        <v>554</v>
      </c>
      <c r="F58" s="181">
        <v>36</v>
      </c>
      <c r="G58" s="179">
        <v>20659</v>
      </c>
      <c r="H58" s="180">
        <v>13231</v>
      </c>
      <c r="I58" s="181">
        <v>7428</v>
      </c>
      <c r="J58" s="179">
        <v>68</v>
      </c>
      <c r="K58" s="180">
        <v>2</v>
      </c>
      <c r="L58" s="181">
        <v>0</v>
      </c>
    </row>
    <row r="59" spans="1:12" s="103" customFormat="1" ht="15" customHeight="1" x14ac:dyDescent="0.2">
      <c r="A59" s="338">
        <v>2500</v>
      </c>
      <c r="B59" s="336">
        <v>2550</v>
      </c>
      <c r="C59" s="99">
        <v>21029</v>
      </c>
      <c r="D59" s="179">
        <v>566</v>
      </c>
      <c r="E59" s="180">
        <v>524</v>
      </c>
      <c r="F59" s="181">
        <v>42</v>
      </c>
      <c r="G59" s="179">
        <v>20400</v>
      </c>
      <c r="H59" s="180">
        <v>13173</v>
      </c>
      <c r="I59" s="181">
        <v>7227</v>
      </c>
      <c r="J59" s="179">
        <v>63</v>
      </c>
      <c r="K59" s="180">
        <v>0</v>
      </c>
      <c r="L59" s="181">
        <v>0</v>
      </c>
    </row>
    <row r="60" spans="1:12" s="103" customFormat="1" ht="24" customHeight="1" x14ac:dyDescent="0.2">
      <c r="A60" s="338">
        <v>2550</v>
      </c>
      <c r="B60" s="336">
        <v>2600</v>
      </c>
      <c r="C60" s="99">
        <v>20798</v>
      </c>
      <c r="D60" s="179">
        <v>477</v>
      </c>
      <c r="E60" s="180">
        <v>456</v>
      </c>
      <c r="F60" s="181">
        <v>21</v>
      </c>
      <c r="G60" s="179">
        <v>20264</v>
      </c>
      <c r="H60" s="180">
        <v>13356</v>
      </c>
      <c r="I60" s="181">
        <v>6908</v>
      </c>
      <c r="J60" s="179">
        <v>56</v>
      </c>
      <c r="K60" s="180">
        <v>1</v>
      </c>
      <c r="L60" s="181">
        <v>0</v>
      </c>
    </row>
    <row r="61" spans="1:12" s="103" customFormat="1" ht="15" customHeight="1" x14ac:dyDescent="0.2">
      <c r="A61" s="338">
        <v>2600</v>
      </c>
      <c r="B61" s="336">
        <v>2650</v>
      </c>
      <c r="C61" s="99">
        <v>20646</v>
      </c>
      <c r="D61" s="179">
        <v>469</v>
      </c>
      <c r="E61" s="180">
        <v>440</v>
      </c>
      <c r="F61" s="181">
        <v>29</v>
      </c>
      <c r="G61" s="179">
        <v>20125</v>
      </c>
      <c r="H61" s="180">
        <v>13391</v>
      </c>
      <c r="I61" s="181">
        <v>6734</v>
      </c>
      <c r="J61" s="179">
        <v>51</v>
      </c>
      <c r="K61" s="180">
        <v>1</v>
      </c>
      <c r="L61" s="181">
        <v>0</v>
      </c>
    </row>
    <row r="62" spans="1:12" s="103" customFormat="1" ht="15" customHeight="1" x14ac:dyDescent="0.2">
      <c r="A62" s="338">
        <v>2650</v>
      </c>
      <c r="B62" s="336">
        <v>2700</v>
      </c>
      <c r="C62" s="99">
        <v>20057</v>
      </c>
      <c r="D62" s="179">
        <v>506</v>
      </c>
      <c r="E62" s="180">
        <v>463</v>
      </c>
      <c r="F62" s="181">
        <v>43</v>
      </c>
      <c r="G62" s="179">
        <v>19528</v>
      </c>
      <c r="H62" s="180">
        <v>13161</v>
      </c>
      <c r="I62" s="181">
        <v>6367</v>
      </c>
      <c r="J62" s="179">
        <v>23</v>
      </c>
      <c r="K62" s="180">
        <v>0</v>
      </c>
      <c r="L62" s="181">
        <v>0</v>
      </c>
    </row>
    <row r="63" spans="1:12" s="103" customFormat="1" ht="15" customHeight="1" x14ac:dyDescent="0.2">
      <c r="A63" s="338">
        <v>2700</v>
      </c>
      <c r="B63" s="336">
        <v>2750</v>
      </c>
      <c r="C63" s="99">
        <v>19825</v>
      </c>
      <c r="D63" s="179">
        <v>396</v>
      </c>
      <c r="E63" s="180">
        <v>378</v>
      </c>
      <c r="F63" s="181">
        <v>18</v>
      </c>
      <c r="G63" s="179">
        <v>19415</v>
      </c>
      <c r="H63" s="180">
        <v>13248</v>
      </c>
      <c r="I63" s="181">
        <v>6167</v>
      </c>
      <c r="J63" s="179">
        <v>14</v>
      </c>
      <c r="K63" s="180">
        <v>0</v>
      </c>
      <c r="L63" s="181">
        <v>0</v>
      </c>
    </row>
    <row r="64" spans="1:12" s="103" customFormat="1" ht="15" customHeight="1" x14ac:dyDescent="0.2">
      <c r="A64" s="338">
        <v>2750</v>
      </c>
      <c r="B64" s="336">
        <v>2800</v>
      </c>
      <c r="C64" s="99">
        <v>18857</v>
      </c>
      <c r="D64" s="179">
        <v>384</v>
      </c>
      <c r="E64" s="180">
        <v>358</v>
      </c>
      <c r="F64" s="181">
        <v>26</v>
      </c>
      <c r="G64" s="179">
        <v>18461</v>
      </c>
      <c r="H64" s="180">
        <v>12918</v>
      </c>
      <c r="I64" s="181">
        <v>5543</v>
      </c>
      <c r="J64" s="179">
        <v>12</v>
      </c>
      <c r="K64" s="180">
        <v>0</v>
      </c>
      <c r="L64" s="181">
        <v>0</v>
      </c>
    </row>
    <row r="65" spans="1:14" s="103" customFormat="1" ht="24" customHeight="1" x14ac:dyDescent="0.2">
      <c r="A65" s="338">
        <v>2800</v>
      </c>
      <c r="B65" s="336">
        <v>2850</v>
      </c>
      <c r="C65" s="99">
        <v>17970</v>
      </c>
      <c r="D65" s="179">
        <v>354</v>
      </c>
      <c r="E65" s="180">
        <v>333</v>
      </c>
      <c r="F65" s="181">
        <v>21</v>
      </c>
      <c r="G65" s="179">
        <v>17605</v>
      </c>
      <c r="H65" s="180">
        <v>12526</v>
      </c>
      <c r="I65" s="181">
        <v>5079</v>
      </c>
      <c r="J65" s="179">
        <v>11</v>
      </c>
      <c r="K65" s="180">
        <v>0</v>
      </c>
      <c r="L65" s="181">
        <v>0</v>
      </c>
    </row>
    <row r="66" spans="1:14" s="103" customFormat="1" ht="15" customHeight="1" x14ac:dyDescent="0.2">
      <c r="A66" s="338">
        <v>2850</v>
      </c>
      <c r="B66" s="336">
        <v>2900</v>
      </c>
      <c r="C66" s="99">
        <v>17267</v>
      </c>
      <c r="D66" s="179">
        <v>317</v>
      </c>
      <c r="E66" s="180">
        <v>292</v>
      </c>
      <c r="F66" s="181">
        <v>25</v>
      </c>
      <c r="G66" s="179">
        <v>16946</v>
      </c>
      <c r="H66" s="180">
        <v>12187</v>
      </c>
      <c r="I66" s="181">
        <v>4759</v>
      </c>
      <c r="J66" s="179">
        <v>4</v>
      </c>
      <c r="K66" s="180">
        <v>0</v>
      </c>
      <c r="L66" s="181">
        <v>0</v>
      </c>
    </row>
    <row r="67" spans="1:14" s="103" customFormat="1" ht="15" customHeight="1" x14ac:dyDescent="0.2">
      <c r="A67" s="338">
        <v>2900</v>
      </c>
      <c r="B67" s="336">
        <v>2950</v>
      </c>
      <c r="C67" s="99">
        <v>16433</v>
      </c>
      <c r="D67" s="179">
        <v>299</v>
      </c>
      <c r="E67" s="180">
        <v>285</v>
      </c>
      <c r="F67" s="181">
        <v>14</v>
      </c>
      <c r="G67" s="179">
        <v>16130</v>
      </c>
      <c r="H67" s="180">
        <v>11727</v>
      </c>
      <c r="I67" s="181">
        <v>4403</v>
      </c>
      <c r="J67" s="179">
        <v>4</v>
      </c>
      <c r="K67" s="180">
        <v>0</v>
      </c>
      <c r="L67" s="181">
        <v>0</v>
      </c>
    </row>
    <row r="68" spans="1:14" s="103" customFormat="1" ht="15" customHeight="1" x14ac:dyDescent="0.2">
      <c r="A68" s="338">
        <v>2950</v>
      </c>
      <c r="B68" s="336">
        <v>3000</v>
      </c>
      <c r="C68" s="99">
        <v>15310</v>
      </c>
      <c r="D68" s="179">
        <v>280</v>
      </c>
      <c r="E68" s="180">
        <v>270</v>
      </c>
      <c r="F68" s="181">
        <v>10</v>
      </c>
      <c r="G68" s="179">
        <v>15029</v>
      </c>
      <c r="H68" s="180">
        <v>10993</v>
      </c>
      <c r="I68" s="181">
        <v>4036</v>
      </c>
      <c r="J68" s="179">
        <v>1</v>
      </c>
      <c r="K68" s="180">
        <v>0</v>
      </c>
      <c r="L68" s="181">
        <v>0</v>
      </c>
    </row>
    <row r="69" spans="1:14" s="103" customFormat="1" ht="15" customHeight="1" x14ac:dyDescent="0.2">
      <c r="A69" s="338">
        <v>3000</v>
      </c>
      <c r="B69" s="336">
        <v>3050</v>
      </c>
      <c r="C69" s="99">
        <v>14774</v>
      </c>
      <c r="D69" s="179">
        <v>226</v>
      </c>
      <c r="E69" s="180">
        <v>218</v>
      </c>
      <c r="F69" s="181">
        <v>8</v>
      </c>
      <c r="G69" s="179">
        <v>14542</v>
      </c>
      <c r="H69" s="180">
        <v>10719</v>
      </c>
      <c r="I69" s="181">
        <v>3823</v>
      </c>
      <c r="J69" s="179">
        <v>6</v>
      </c>
      <c r="K69" s="180">
        <v>0</v>
      </c>
      <c r="L69" s="181">
        <v>0</v>
      </c>
    </row>
    <row r="70" spans="1:14" s="103" customFormat="1" ht="24" customHeight="1" x14ac:dyDescent="0.2">
      <c r="A70" s="338">
        <v>3050</v>
      </c>
      <c r="B70" s="336">
        <v>3100</v>
      </c>
      <c r="C70" s="99">
        <v>14246</v>
      </c>
      <c r="D70" s="179">
        <v>213</v>
      </c>
      <c r="E70" s="180">
        <v>209</v>
      </c>
      <c r="F70" s="181">
        <v>4</v>
      </c>
      <c r="G70" s="179">
        <v>14030</v>
      </c>
      <c r="H70" s="180">
        <v>10454</v>
      </c>
      <c r="I70" s="181">
        <v>3576</v>
      </c>
      <c r="J70" s="179">
        <v>3</v>
      </c>
      <c r="K70" s="180">
        <v>0</v>
      </c>
      <c r="L70" s="181">
        <v>0</v>
      </c>
    </row>
    <row r="71" spans="1:14" s="103" customFormat="1" ht="15" customHeight="1" x14ac:dyDescent="0.2">
      <c r="A71" s="338">
        <v>3100</v>
      </c>
      <c r="B71" s="336">
        <v>3150</v>
      </c>
      <c r="C71" s="99">
        <v>14625</v>
      </c>
      <c r="D71" s="179">
        <v>198</v>
      </c>
      <c r="E71" s="180">
        <v>191</v>
      </c>
      <c r="F71" s="181">
        <v>7</v>
      </c>
      <c r="G71" s="179">
        <v>14426</v>
      </c>
      <c r="H71" s="180">
        <v>11064</v>
      </c>
      <c r="I71" s="181">
        <v>3362</v>
      </c>
      <c r="J71" s="179">
        <v>1</v>
      </c>
      <c r="K71" s="180">
        <v>0</v>
      </c>
      <c r="L71" s="181">
        <v>0</v>
      </c>
    </row>
    <row r="72" spans="1:14" s="103" customFormat="1" ht="15" customHeight="1" x14ac:dyDescent="0.2">
      <c r="A72" s="338">
        <v>3150</v>
      </c>
      <c r="B72" s="336">
        <v>3200</v>
      </c>
      <c r="C72" s="99">
        <v>13070</v>
      </c>
      <c r="D72" s="179">
        <v>168</v>
      </c>
      <c r="E72" s="180">
        <v>163</v>
      </c>
      <c r="F72" s="181">
        <v>5</v>
      </c>
      <c r="G72" s="179">
        <v>12902</v>
      </c>
      <c r="H72" s="180">
        <v>9776</v>
      </c>
      <c r="I72" s="181">
        <v>3126</v>
      </c>
      <c r="J72" s="179">
        <v>0</v>
      </c>
      <c r="K72" s="180">
        <v>0</v>
      </c>
      <c r="L72" s="181">
        <v>0</v>
      </c>
    </row>
    <row r="73" spans="1:14" s="103" customFormat="1" ht="15" customHeight="1" x14ac:dyDescent="0.2">
      <c r="A73" s="338">
        <v>3200</v>
      </c>
      <c r="B73" s="336">
        <v>3250</v>
      </c>
      <c r="C73" s="99">
        <v>13613</v>
      </c>
      <c r="D73" s="179">
        <v>125</v>
      </c>
      <c r="E73" s="180">
        <v>122</v>
      </c>
      <c r="F73" s="181">
        <v>3</v>
      </c>
      <c r="G73" s="179">
        <v>13487</v>
      </c>
      <c r="H73" s="180">
        <v>10482</v>
      </c>
      <c r="I73" s="181">
        <v>3005</v>
      </c>
      <c r="J73" s="179">
        <v>1</v>
      </c>
      <c r="K73" s="180">
        <v>0</v>
      </c>
      <c r="L73" s="181">
        <v>0</v>
      </c>
    </row>
    <row r="74" spans="1:14" s="103" customFormat="1" ht="15" customHeight="1" x14ac:dyDescent="0.2">
      <c r="A74" s="338">
        <v>3250</v>
      </c>
      <c r="B74" s="336">
        <v>3300</v>
      </c>
      <c r="C74" s="99">
        <v>12352</v>
      </c>
      <c r="D74" s="179">
        <v>104</v>
      </c>
      <c r="E74" s="180">
        <v>101</v>
      </c>
      <c r="F74" s="181">
        <v>3</v>
      </c>
      <c r="G74" s="179">
        <v>12248</v>
      </c>
      <c r="H74" s="180">
        <v>9256</v>
      </c>
      <c r="I74" s="181">
        <v>2992</v>
      </c>
      <c r="J74" s="179">
        <v>0</v>
      </c>
      <c r="K74" s="180">
        <v>0</v>
      </c>
      <c r="L74" s="181">
        <v>0</v>
      </c>
    </row>
    <row r="75" spans="1:14" s="103" customFormat="1" ht="24" customHeight="1" x14ac:dyDescent="0.2">
      <c r="A75" s="338">
        <v>3300</v>
      </c>
      <c r="B75" s="336">
        <v>3350</v>
      </c>
      <c r="C75" s="99">
        <v>12727</v>
      </c>
      <c r="D75" s="179">
        <v>104</v>
      </c>
      <c r="E75" s="180">
        <v>103</v>
      </c>
      <c r="F75" s="181">
        <v>1</v>
      </c>
      <c r="G75" s="179">
        <v>12622</v>
      </c>
      <c r="H75" s="180">
        <v>9772</v>
      </c>
      <c r="I75" s="181">
        <v>2850</v>
      </c>
      <c r="J75" s="179">
        <v>1</v>
      </c>
      <c r="K75" s="180">
        <v>0</v>
      </c>
      <c r="L75" s="181">
        <v>0</v>
      </c>
    </row>
    <row r="76" spans="1:14" s="53" customFormat="1" ht="15" customHeight="1" x14ac:dyDescent="0.2">
      <c r="A76" s="338">
        <v>3350</v>
      </c>
      <c r="B76" s="336">
        <v>3400</v>
      </c>
      <c r="C76" s="99">
        <v>11644</v>
      </c>
      <c r="D76" s="179">
        <v>75</v>
      </c>
      <c r="E76" s="180">
        <v>74</v>
      </c>
      <c r="F76" s="181">
        <v>1</v>
      </c>
      <c r="G76" s="179">
        <v>11568</v>
      </c>
      <c r="H76" s="180">
        <v>9075</v>
      </c>
      <c r="I76" s="181">
        <v>2493</v>
      </c>
      <c r="J76" s="179">
        <v>1</v>
      </c>
      <c r="K76" s="180">
        <v>0</v>
      </c>
      <c r="L76" s="181">
        <v>0</v>
      </c>
      <c r="M76"/>
      <c r="N76" s="54"/>
    </row>
    <row r="77" spans="1:14" s="53" customFormat="1" ht="15" customHeight="1" x14ac:dyDescent="0.2">
      <c r="A77" s="338">
        <v>3400</v>
      </c>
      <c r="B77" s="336"/>
      <c r="C77" s="99">
        <v>107570</v>
      </c>
      <c r="D77" s="179">
        <v>280</v>
      </c>
      <c r="E77" s="180">
        <v>279</v>
      </c>
      <c r="F77" s="181">
        <v>1</v>
      </c>
      <c r="G77" s="179">
        <v>107288</v>
      </c>
      <c r="H77" s="180">
        <v>89921</v>
      </c>
      <c r="I77" s="181">
        <v>17367</v>
      </c>
      <c r="J77" s="179">
        <v>2</v>
      </c>
      <c r="K77" s="180">
        <v>0</v>
      </c>
      <c r="L77" s="181">
        <v>0</v>
      </c>
      <c r="M77"/>
      <c r="N77" s="54"/>
    </row>
    <row r="78" spans="1:14" s="18" customFormat="1" ht="6" customHeight="1" x14ac:dyDescent="0.2">
      <c r="A78" s="280"/>
      <c r="B78" s="281"/>
      <c r="C78" s="17"/>
      <c r="D78" s="140"/>
      <c r="E78" s="143"/>
      <c r="F78" s="158"/>
      <c r="G78" s="140"/>
      <c r="H78" s="143"/>
      <c r="I78" s="158"/>
      <c r="J78" s="140"/>
      <c r="K78" s="143"/>
      <c r="L78" s="158"/>
    </row>
    <row r="79" spans="1:14" s="96" customFormat="1" ht="16.5" customHeight="1" x14ac:dyDescent="0.2">
      <c r="A79" s="96" t="s">
        <v>134</v>
      </c>
      <c r="G79" s="96" t="s">
        <v>245</v>
      </c>
      <c r="K79" s="97"/>
    </row>
    <row r="80" spans="1:14" s="96" customFormat="1" ht="13.5" customHeight="1" x14ac:dyDescent="0.2">
      <c r="A80" s="96" t="s">
        <v>99</v>
      </c>
      <c r="G80" s="96" t="s">
        <v>244</v>
      </c>
      <c r="K80" s="106"/>
    </row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</sheetData>
  <mergeCells count="9">
    <mergeCell ref="A8:B8"/>
    <mergeCell ref="G6:I6"/>
    <mergeCell ref="J6:L6"/>
    <mergeCell ref="A1:L1"/>
    <mergeCell ref="A3:L3"/>
    <mergeCell ref="C5:C7"/>
    <mergeCell ref="A5:B6"/>
    <mergeCell ref="D5:L5"/>
    <mergeCell ref="D6:F6"/>
  </mergeCells>
  <phoneticPr fontId="0" type="noConversion"/>
  <printOptions horizontalCentered="1"/>
  <pageMargins left="0.39370078740157483" right="0.39370078740157483" top="0.39370078740157483" bottom="0.19685039370078741" header="0.15748031496062992" footer="0.19685039370078741"/>
  <pageSetup paperSize="9" scale="77" fitToHeight="2" orientation="landscape" r:id="rId1"/>
  <headerFooter alignWithMargins="0"/>
  <rowBreaks count="1" manualBreakCount="1">
    <brk id="39" max="11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>
    <pageSetUpPr fitToPage="1"/>
  </sheetPr>
  <dimension ref="A1:J17"/>
  <sheetViews>
    <sheetView showGridLines="0" zoomScaleNormal="100" workbookViewId="0">
      <selection activeCell="A5" sqref="A5:A7"/>
    </sheetView>
  </sheetViews>
  <sheetFormatPr baseColWidth="10" defaultColWidth="11.42578125" defaultRowHeight="12" x14ac:dyDescent="0.2"/>
  <cols>
    <col min="1" max="1" width="28.28515625" style="67" customWidth="1"/>
    <col min="2" max="10" width="12.5703125" style="67" customWidth="1"/>
    <col min="11" max="16384" width="11.42578125" style="67"/>
  </cols>
  <sheetData>
    <row r="1" spans="1:10" ht="37.5" customHeight="1" x14ac:dyDescent="0.2">
      <c r="A1" s="395" t="s">
        <v>206</v>
      </c>
      <c r="B1" s="396"/>
      <c r="C1" s="396"/>
      <c r="D1" s="396"/>
      <c r="E1" s="396"/>
      <c r="F1" s="396"/>
      <c r="G1" s="396"/>
      <c r="H1" s="396"/>
      <c r="I1" s="396"/>
      <c r="J1" s="396"/>
    </row>
    <row r="2" spans="1:10" ht="5.25" customHeight="1" x14ac:dyDescent="0.2">
      <c r="A2" s="396"/>
      <c r="B2" s="396"/>
      <c r="C2" s="396"/>
      <c r="D2" s="396"/>
      <c r="E2" s="396"/>
      <c r="F2" s="396"/>
      <c r="G2" s="396"/>
      <c r="H2" s="396"/>
      <c r="I2" s="396"/>
      <c r="J2" s="396"/>
    </row>
    <row r="3" spans="1:10" ht="13.5" customHeight="1" x14ac:dyDescent="0.2">
      <c r="A3" s="396" t="s">
        <v>379</v>
      </c>
      <c r="B3" s="396"/>
      <c r="C3" s="396"/>
      <c r="D3" s="396"/>
      <c r="E3" s="396"/>
      <c r="F3" s="396"/>
      <c r="G3" s="396"/>
      <c r="H3" s="396"/>
      <c r="I3" s="396"/>
      <c r="J3" s="396"/>
    </row>
    <row r="4" spans="1:10" ht="25.5" customHeight="1" x14ac:dyDescent="0.2">
      <c r="A4" s="68"/>
      <c r="B4" s="68"/>
      <c r="C4" s="68"/>
      <c r="D4" s="68"/>
      <c r="E4" s="68"/>
      <c r="F4" s="68"/>
      <c r="G4" s="68"/>
      <c r="H4" s="68"/>
      <c r="I4" s="68"/>
      <c r="J4" s="131" t="s">
        <v>138</v>
      </c>
    </row>
    <row r="5" spans="1:10" s="69" customFormat="1" ht="26.25" customHeight="1" x14ac:dyDescent="0.2">
      <c r="A5" s="473" t="s">
        <v>139</v>
      </c>
      <c r="B5" s="483" t="s">
        <v>88</v>
      </c>
      <c r="C5" s="481"/>
      <c r="D5" s="482"/>
      <c r="E5" s="483" t="s">
        <v>136</v>
      </c>
      <c r="F5" s="481"/>
      <c r="G5" s="482"/>
      <c r="H5" s="483" t="s">
        <v>137</v>
      </c>
      <c r="I5" s="481"/>
      <c r="J5" s="482"/>
    </row>
    <row r="6" spans="1:10" s="69" customFormat="1" ht="26.25" customHeight="1" x14ac:dyDescent="0.2">
      <c r="A6" s="475"/>
      <c r="B6" s="212">
        <v>0.25</v>
      </c>
      <c r="C6" s="213">
        <v>0.5</v>
      </c>
      <c r="D6" s="211">
        <v>0.75</v>
      </c>
      <c r="E6" s="212">
        <v>0.25</v>
      </c>
      <c r="F6" s="213">
        <v>0.5</v>
      </c>
      <c r="G6" s="211">
        <v>0.75</v>
      </c>
      <c r="H6" s="212">
        <v>0.25</v>
      </c>
      <c r="I6" s="213">
        <v>0.5</v>
      </c>
      <c r="J6" s="211">
        <v>0.75</v>
      </c>
    </row>
    <row r="7" spans="1:10" s="69" customFormat="1" ht="26.25" customHeight="1" x14ac:dyDescent="0.2">
      <c r="A7" s="507"/>
      <c r="B7" s="504" t="s">
        <v>140</v>
      </c>
      <c r="C7" s="505"/>
      <c r="D7" s="505"/>
      <c r="E7" s="505"/>
      <c r="F7" s="505"/>
      <c r="G7" s="505"/>
      <c r="H7" s="505"/>
      <c r="I7" s="505"/>
      <c r="J7" s="506"/>
    </row>
    <row r="8" spans="1:10" s="69" customFormat="1" ht="54.95" customHeight="1" x14ac:dyDescent="0.2">
      <c r="A8" s="503" t="s">
        <v>255</v>
      </c>
      <c r="B8" s="503"/>
      <c r="C8" s="503"/>
      <c r="D8" s="503"/>
      <c r="E8" s="503"/>
      <c r="F8" s="503"/>
      <c r="G8" s="503"/>
      <c r="H8" s="503"/>
      <c r="I8" s="503"/>
      <c r="J8" s="503"/>
    </row>
    <row r="9" spans="1:10" s="69" customFormat="1" ht="50.1" customHeight="1" x14ac:dyDescent="0.2">
      <c r="A9" s="326" t="s">
        <v>264</v>
      </c>
      <c r="B9" s="377">
        <v>1110.26</v>
      </c>
      <c r="C9" s="339">
        <v>1273.345</v>
      </c>
      <c r="D9" s="378">
        <v>1706.635</v>
      </c>
      <c r="E9" s="377">
        <v>1110.26</v>
      </c>
      <c r="F9" s="339">
        <v>1424.82</v>
      </c>
      <c r="G9" s="378">
        <v>1851.29</v>
      </c>
      <c r="H9" s="377">
        <v>994.43</v>
      </c>
      <c r="I9" s="339">
        <v>1110.26</v>
      </c>
      <c r="J9" s="378">
        <v>1281.57</v>
      </c>
    </row>
    <row r="10" spans="1:10" s="69" customFormat="1" ht="39.950000000000003" customHeight="1" x14ac:dyDescent="0.2">
      <c r="A10" s="327" t="s">
        <v>70</v>
      </c>
      <c r="B10" s="379">
        <v>1110.26</v>
      </c>
      <c r="C10" s="380">
        <v>1208.5150000000001</v>
      </c>
      <c r="D10" s="381">
        <v>1587.44</v>
      </c>
      <c r="E10" s="379">
        <v>1110.26</v>
      </c>
      <c r="F10" s="380">
        <v>1343.85</v>
      </c>
      <c r="G10" s="381">
        <v>1726.81</v>
      </c>
      <c r="H10" s="379">
        <v>929.29</v>
      </c>
      <c r="I10" s="380">
        <v>1110.26</v>
      </c>
      <c r="J10" s="381">
        <v>1139.33</v>
      </c>
    </row>
    <row r="11" spans="1:10" s="69" customFormat="1" ht="39.950000000000003" customHeight="1" x14ac:dyDescent="0.2">
      <c r="A11" s="328" t="s">
        <v>71</v>
      </c>
      <c r="B11" s="382">
        <v>1110.26</v>
      </c>
      <c r="C11" s="182">
        <v>1340.76</v>
      </c>
      <c r="D11" s="383">
        <v>1894.7</v>
      </c>
      <c r="E11" s="382">
        <v>1211.83</v>
      </c>
      <c r="F11" s="182">
        <v>1736.74</v>
      </c>
      <c r="G11" s="383">
        <v>2329.98</v>
      </c>
      <c r="H11" s="382">
        <v>1086.095</v>
      </c>
      <c r="I11" s="182">
        <v>1154.1600000000001</v>
      </c>
      <c r="J11" s="383">
        <v>1434.02</v>
      </c>
    </row>
    <row r="12" spans="1:10" s="69" customFormat="1" ht="39.950000000000003" customHeight="1" x14ac:dyDescent="0.2">
      <c r="A12" s="328" t="s">
        <v>333</v>
      </c>
      <c r="B12" s="382">
        <v>1250.27</v>
      </c>
      <c r="C12" s="182">
        <v>1632.05</v>
      </c>
      <c r="D12" s="383">
        <v>2004.625</v>
      </c>
      <c r="E12" s="382">
        <v>1317.98</v>
      </c>
      <c r="F12" s="182">
        <v>1672.91</v>
      </c>
      <c r="G12" s="383">
        <v>2064.4499999999998</v>
      </c>
      <c r="H12" s="382">
        <v>1110.26</v>
      </c>
      <c r="I12" s="182">
        <v>1229.3900000000001</v>
      </c>
      <c r="J12" s="383">
        <v>1565.35</v>
      </c>
    </row>
    <row r="13" spans="1:10" s="69" customFormat="1" ht="39.950000000000003" customHeight="1" x14ac:dyDescent="0.2">
      <c r="A13" s="328" t="s">
        <v>334</v>
      </c>
      <c r="B13" s="382">
        <v>1255.71</v>
      </c>
      <c r="C13" s="182">
        <v>1918.57</v>
      </c>
      <c r="D13" s="383">
        <v>2404.0100000000002</v>
      </c>
      <c r="E13" s="382">
        <v>1307.83</v>
      </c>
      <c r="F13" s="182">
        <v>1937.66</v>
      </c>
      <c r="G13" s="383">
        <v>2429.88</v>
      </c>
      <c r="H13" s="382">
        <v>1242.57</v>
      </c>
      <c r="I13" s="182">
        <v>1264.01</v>
      </c>
      <c r="J13" s="383">
        <v>1693.54</v>
      </c>
    </row>
    <row r="14" spans="1:10" s="69" customFormat="1" ht="39.950000000000003" customHeight="1" x14ac:dyDescent="0.2">
      <c r="A14" s="328" t="s">
        <v>323</v>
      </c>
      <c r="B14" s="382">
        <v>1110.26</v>
      </c>
      <c r="C14" s="182">
        <v>1443.23</v>
      </c>
      <c r="D14" s="383">
        <v>1930.46</v>
      </c>
      <c r="E14" s="382">
        <v>1206.8</v>
      </c>
      <c r="F14" s="182">
        <v>1546.21</v>
      </c>
      <c r="G14" s="383">
        <v>2026.05</v>
      </c>
      <c r="H14" s="382">
        <v>932.6</v>
      </c>
      <c r="I14" s="182">
        <v>1110.26</v>
      </c>
      <c r="J14" s="383">
        <v>1305.72</v>
      </c>
    </row>
    <row r="15" spans="1:10" s="69" customFormat="1" ht="39.950000000000003" customHeight="1" x14ac:dyDescent="0.2">
      <c r="A15" s="329" t="s">
        <v>324</v>
      </c>
      <c r="B15" s="384">
        <v>1027.24</v>
      </c>
      <c r="C15" s="183">
        <v>1298.22</v>
      </c>
      <c r="D15" s="385">
        <v>1706.34</v>
      </c>
      <c r="E15" s="384">
        <v>1081.98</v>
      </c>
      <c r="F15" s="183">
        <v>1359.96</v>
      </c>
      <c r="G15" s="385">
        <v>1795.19</v>
      </c>
      <c r="H15" s="384">
        <v>816.54</v>
      </c>
      <c r="I15" s="183">
        <v>1069.165</v>
      </c>
      <c r="J15" s="385">
        <v>1281.57</v>
      </c>
    </row>
    <row r="16" spans="1:10" s="70" customFormat="1" ht="18" customHeight="1" x14ac:dyDescent="0.2">
      <c r="A16" s="282" t="s">
        <v>141</v>
      </c>
      <c r="B16" s="114"/>
      <c r="C16" s="114"/>
      <c r="D16" s="114"/>
      <c r="E16" s="114"/>
      <c r="F16" s="114"/>
    </row>
    <row r="17" spans="1:1" ht="13.5" customHeight="1" x14ac:dyDescent="0.2">
      <c r="A17" s="15" t="s">
        <v>239</v>
      </c>
    </row>
  </sheetData>
  <mergeCells count="9">
    <mergeCell ref="A8:J8"/>
    <mergeCell ref="B7:J7"/>
    <mergeCell ref="A1:J1"/>
    <mergeCell ref="A3:J3"/>
    <mergeCell ref="A2:J2"/>
    <mergeCell ref="A5:A7"/>
    <mergeCell ref="B5:D5"/>
    <mergeCell ref="E5:G5"/>
    <mergeCell ref="H5:J5"/>
  </mergeCells>
  <phoneticPr fontId="6" type="noConversion"/>
  <printOptions horizontalCentered="1"/>
  <pageMargins left="0.31496062992125984" right="0.31496062992125984" top="0.47244094488188981" bottom="0.39370078740157483" header="0" footer="0"/>
  <pageSetup paperSize="9" fitToHeight="0" orientation="landscape" horizontalDpi="2400" verticalDpi="24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>
    <pageSetUpPr fitToPage="1"/>
  </sheetPr>
  <dimension ref="A1:J17"/>
  <sheetViews>
    <sheetView showGridLines="0" zoomScaleNormal="100" workbookViewId="0">
      <selection activeCell="A5" sqref="A5:A7"/>
    </sheetView>
  </sheetViews>
  <sheetFormatPr baseColWidth="10" defaultColWidth="11.42578125" defaultRowHeight="12" x14ac:dyDescent="0.2"/>
  <cols>
    <col min="1" max="1" width="28.28515625" style="67" customWidth="1"/>
    <col min="2" max="10" width="12.5703125" style="67" customWidth="1"/>
    <col min="11" max="16384" width="11.42578125" style="67"/>
  </cols>
  <sheetData>
    <row r="1" spans="1:10" s="70" customFormat="1" ht="43.5" customHeight="1" x14ac:dyDescent="0.2">
      <c r="A1" s="448" t="s">
        <v>206</v>
      </c>
      <c r="B1" s="449"/>
      <c r="C1" s="449"/>
      <c r="D1" s="449"/>
      <c r="E1" s="449"/>
      <c r="F1" s="449"/>
      <c r="G1" s="449"/>
      <c r="H1" s="449"/>
      <c r="I1" s="449"/>
      <c r="J1" s="449"/>
    </row>
    <row r="2" spans="1:10" ht="7.5" customHeight="1" x14ac:dyDescent="0.2">
      <c r="A2" s="396"/>
      <c r="B2" s="396"/>
      <c r="C2" s="396"/>
      <c r="D2" s="396"/>
      <c r="E2" s="396"/>
      <c r="F2" s="396"/>
      <c r="G2" s="396"/>
      <c r="H2" s="396"/>
      <c r="I2" s="396"/>
      <c r="J2" s="396"/>
    </row>
    <row r="3" spans="1:10" ht="13.5" customHeight="1" x14ac:dyDescent="0.2">
      <c r="A3" s="396" t="s">
        <v>379</v>
      </c>
      <c r="B3" s="396"/>
      <c r="C3" s="396"/>
      <c r="D3" s="396"/>
      <c r="E3" s="396"/>
      <c r="F3" s="396"/>
      <c r="G3" s="396"/>
      <c r="H3" s="396"/>
      <c r="I3" s="396"/>
      <c r="J3" s="396"/>
    </row>
    <row r="4" spans="1:10" ht="25.5" customHeight="1" x14ac:dyDescent="0.2">
      <c r="A4" s="68"/>
      <c r="B4" s="68"/>
      <c r="C4" s="68"/>
      <c r="D4" s="68"/>
      <c r="E4" s="68"/>
      <c r="F4" s="68"/>
      <c r="G4" s="68"/>
      <c r="H4" s="68"/>
      <c r="I4" s="68"/>
      <c r="J4" s="131" t="s">
        <v>142</v>
      </c>
    </row>
    <row r="5" spans="1:10" s="69" customFormat="1" ht="26.25" customHeight="1" x14ac:dyDescent="0.2">
      <c r="A5" s="473" t="s">
        <v>139</v>
      </c>
      <c r="B5" s="483" t="s">
        <v>88</v>
      </c>
      <c r="C5" s="481"/>
      <c r="D5" s="482"/>
      <c r="E5" s="483" t="s">
        <v>136</v>
      </c>
      <c r="F5" s="481"/>
      <c r="G5" s="482"/>
      <c r="H5" s="483" t="s">
        <v>137</v>
      </c>
      <c r="I5" s="481"/>
      <c r="J5" s="482"/>
    </row>
    <row r="6" spans="1:10" s="69" customFormat="1" ht="26.25" customHeight="1" x14ac:dyDescent="0.2">
      <c r="A6" s="475"/>
      <c r="B6" s="212">
        <v>0.25</v>
      </c>
      <c r="C6" s="213">
        <v>0.5</v>
      </c>
      <c r="D6" s="211">
        <v>0.75</v>
      </c>
      <c r="E6" s="212">
        <v>0.25</v>
      </c>
      <c r="F6" s="213">
        <v>0.5</v>
      </c>
      <c r="G6" s="211">
        <v>0.75</v>
      </c>
      <c r="H6" s="212">
        <v>0.25</v>
      </c>
      <c r="I6" s="213">
        <v>0.5</v>
      </c>
      <c r="J6" s="211">
        <v>0.75</v>
      </c>
    </row>
    <row r="7" spans="1:10" s="69" customFormat="1" ht="26.25" customHeight="1" x14ac:dyDescent="0.2">
      <c r="A7" s="507"/>
      <c r="B7" s="504" t="s">
        <v>140</v>
      </c>
      <c r="C7" s="505"/>
      <c r="D7" s="505"/>
      <c r="E7" s="505"/>
      <c r="F7" s="505"/>
      <c r="G7" s="505"/>
      <c r="H7" s="505"/>
      <c r="I7" s="505"/>
      <c r="J7" s="506"/>
    </row>
    <row r="8" spans="1:10" s="69" customFormat="1" ht="54.95" customHeight="1" x14ac:dyDescent="0.2">
      <c r="A8" s="503" t="s">
        <v>256</v>
      </c>
      <c r="B8" s="503"/>
      <c r="C8" s="503"/>
      <c r="D8" s="503"/>
      <c r="E8" s="503"/>
      <c r="F8" s="503"/>
      <c r="G8" s="503"/>
      <c r="H8" s="503"/>
      <c r="I8" s="503"/>
      <c r="J8" s="503"/>
    </row>
    <row r="9" spans="1:10" s="69" customFormat="1" ht="50.1" customHeight="1" x14ac:dyDescent="0.2">
      <c r="A9" s="326" t="s">
        <v>264</v>
      </c>
      <c r="B9" s="377">
        <v>1097.6099999999999</v>
      </c>
      <c r="C9" s="339">
        <v>1638.96</v>
      </c>
      <c r="D9" s="378">
        <v>2454.9499999999998</v>
      </c>
      <c r="E9" s="377">
        <v>1742.9</v>
      </c>
      <c r="F9" s="339">
        <v>2344.59</v>
      </c>
      <c r="G9" s="378">
        <v>3010.72</v>
      </c>
      <c r="H9" s="377">
        <v>855.12</v>
      </c>
      <c r="I9" s="339">
        <v>1240.06</v>
      </c>
      <c r="J9" s="378">
        <v>1798.94</v>
      </c>
    </row>
    <row r="10" spans="1:10" s="69" customFormat="1" ht="39.950000000000003" customHeight="1" x14ac:dyDescent="0.2">
      <c r="A10" s="327" t="s">
        <v>70</v>
      </c>
      <c r="B10" s="379">
        <v>959.39</v>
      </c>
      <c r="C10" s="380">
        <v>1363.53</v>
      </c>
      <c r="D10" s="381">
        <v>1981.58</v>
      </c>
      <c r="E10" s="379">
        <v>1601.66</v>
      </c>
      <c r="F10" s="380">
        <v>2017.165</v>
      </c>
      <c r="G10" s="381">
        <v>2439.2849999999999</v>
      </c>
      <c r="H10" s="379">
        <v>709.72</v>
      </c>
      <c r="I10" s="380">
        <v>1066.0050000000001</v>
      </c>
      <c r="J10" s="381">
        <v>1313.43</v>
      </c>
    </row>
    <row r="11" spans="1:10" s="69" customFormat="1" ht="39.950000000000003" customHeight="1" x14ac:dyDescent="0.2">
      <c r="A11" s="328" t="s">
        <v>71</v>
      </c>
      <c r="B11" s="382">
        <v>1289.915</v>
      </c>
      <c r="C11" s="182">
        <v>2018.99</v>
      </c>
      <c r="D11" s="383">
        <v>2858.66</v>
      </c>
      <c r="E11" s="382">
        <v>2411.9050000000002</v>
      </c>
      <c r="F11" s="182">
        <v>2964.1350000000002</v>
      </c>
      <c r="G11" s="383">
        <v>3433.25</v>
      </c>
      <c r="H11" s="382">
        <v>1110.26</v>
      </c>
      <c r="I11" s="182">
        <v>1576.08</v>
      </c>
      <c r="J11" s="383">
        <v>2225.89</v>
      </c>
    </row>
    <row r="12" spans="1:10" s="69" customFormat="1" ht="39.950000000000003" customHeight="1" x14ac:dyDescent="0.2">
      <c r="A12" s="328" t="s">
        <v>333</v>
      </c>
      <c r="B12" s="382">
        <v>1392.32</v>
      </c>
      <c r="C12" s="182">
        <v>2049.33</v>
      </c>
      <c r="D12" s="383">
        <v>2688.28</v>
      </c>
      <c r="E12" s="382">
        <v>1869.63</v>
      </c>
      <c r="F12" s="182">
        <v>2388.06</v>
      </c>
      <c r="G12" s="383">
        <v>2912.41</v>
      </c>
      <c r="H12" s="382">
        <v>1004.19</v>
      </c>
      <c r="I12" s="182">
        <v>1332.17</v>
      </c>
      <c r="J12" s="383">
        <v>1809.49</v>
      </c>
    </row>
    <row r="13" spans="1:10" s="69" customFormat="1" ht="39.950000000000003" customHeight="1" x14ac:dyDescent="0.2">
      <c r="A13" s="328" t="s">
        <v>334</v>
      </c>
      <c r="B13" s="382">
        <v>2321.9499999999998</v>
      </c>
      <c r="C13" s="182">
        <v>2819.0650000000001</v>
      </c>
      <c r="D13" s="383">
        <v>3338.06</v>
      </c>
      <c r="E13" s="382">
        <v>2466.89</v>
      </c>
      <c r="F13" s="182">
        <v>2892.5050000000001</v>
      </c>
      <c r="G13" s="383">
        <v>3407.38</v>
      </c>
      <c r="H13" s="382">
        <v>1245.67</v>
      </c>
      <c r="I13" s="182">
        <v>2004.3150000000001</v>
      </c>
      <c r="J13" s="383">
        <v>2787.6950000000002</v>
      </c>
    </row>
    <row r="14" spans="1:10" s="69" customFormat="1" ht="39.950000000000003" customHeight="1" x14ac:dyDescent="0.2">
      <c r="A14" s="328" t="s">
        <v>323</v>
      </c>
      <c r="B14" s="382">
        <v>1208.06</v>
      </c>
      <c r="C14" s="182">
        <v>1852.27</v>
      </c>
      <c r="D14" s="383">
        <v>2763.38</v>
      </c>
      <c r="E14" s="382">
        <v>1551.62</v>
      </c>
      <c r="F14" s="182">
        <v>2302.77</v>
      </c>
      <c r="G14" s="383">
        <v>3049.61</v>
      </c>
      <c r="H14" s="382">
        <v>972.41</v>
      </c>
      <c r="I14" s="182">
        <v>1325.18</v>
      </c>
      <c r="J14" s="383">
        <v>1990.84</v>
      </c>
    </row>
    <row r="15" spans="1:10" s="69" customFormat="1" ht="39.950000000000003" customHeight="1" x14ac:dyDescent="0.2">
      <c r="A15" s="329" t="s">
        <v>324</v>
      </c>
      <c r="B15" s="384">
        <v>684.28</v>
      </c>
      <c r="C15" s="183">
        <v>1048.1500000000001</v>
      </c>
      <c r="D15" s="385">
        <v>1454.81</v>
      </c>
      <c r="E15" s="384">
        <v>1124.79</v>
      </c>
      <c r="F15" s="183">
        <v>1430.3</v>
      </c>
      <c r="G15" s="385">
        <v>1851.9</v>
      </c>
      <c r="H15" s="384">
        <v>579.63</v>
      </c>
      <c r="I15" s="183">
        <v>826.34</v>
      </c>
      <c r="J15" s="385">
        <v>1161.03</v>
      </c>
    </row>
    <row r="16" spans="1:10" s="70" customFormat="1" ht="18" customHeight="1" x14ac:dyDescent="0.2">
      <c r="A16" s="282" t="s">
        <v>141</v>
      </c>
      <c r="B16" s="114"/>
      <c r="C16" s="114"/>
      <c r="D16" s="114"/>
      <c r="E16" s="114"/>
      <c r="F16" s="114"/>
    </row>
    <row r="17" spans="1:1" ht="14.25" customHeight="1" x14ac:dyDescent="0.2">
      <c r="A17" s="15" t="s">
        <v>242</v>
      </c>
    </row>
  </sheetData>
  <mergeCells count="9">
    <mergeCell ref="A8:J8"/>
    <mergeCell ref="A1:J1"/>
    <mergeCell ref="A3:J3"/>
    <mergeCell ref="A2:J2"/>
    <mergeCell ref="A5:A7"/>
    <mergeCell ref="B5:D5"/>
    <mergeCell ref="E5:G5"/>
    <mergeCell ref="H5:J5"/>
    <mergeCell ref="B7:J7"/>
  </mergeCells>
  <phoneticPr fontId="6" type="noConversion"/>
  <printOptions horizontalCentered="1"/>
  <pageMargins left="0.31496062992125984" right="0.31496062992125984" top="0.39370078740157483" bottom="0.39370078740157483" header="0" footer="0"/>
  <pageSetup paperSize="9" fitToHeight="0" orientation="landscape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>
    <pageSetUpPr fitToPage="1"/>
  </sheetPr>
  <dimension ref="A1:J16"/>
  <sheetViews>
    <sheetView showGridLines="0" zoomScaleNormal="100" workbookViewId="0">
      <selection activeCell="A5" sqref="A5:A7"/>
    </sheetView>
  </sheetViews>
  <sheetFormatPr baseColWidth="10" defaultColWidth="11.42578125" defaultRowHeight="12" x14ac:dyDescent="0.2"/>
  <cols>
    <col min="1" max="1" width="28.28515625" style="67" customWidth="1"/>
    <col min="2" max="10" width="12.5703125" style="67" customWidth="1"/>
    <col min="11" max="16384" width="11.42578125" style="67"/>
  </cols>
  <sheetData>
    <row r="1" spans="1:10" ht="36.75" customHeight="1" x14ac:dyDescent="0.2">
      <c r="A1" s="395" t="s">
        <v>206</v>
      </c>
      <c r="B1" s="396"/>
      <c r="C1" s="396"/>
      <c r="D1" s="396"/>
      <c r="E1" s="396"/>
      <c r="F1" s="396"/>
      <c r="G1" s="396"/>
      <c r="H1" s="396"/>
      <c r="I1" s="396"/>
      <c r="J1" s="396"/>
    </row>
    <row r="2" spans="1:10" ht="5.25" customHeight="1" x14ac:dyDescent="0.2">
      <c r="A2" s="396"/>
      <c r="B2" s="396"/>
      <c r="C2" s="396"/>
      <c r="D2" s="396"/>
      <c r="E2" s="396"/>
      <c r="F2" s="396"/>
      <c r="G2" s="396"/>
      <c r="H2" s="396"/>
      <c r="I2" s="396"/>
      <c r="J2" s="396"/>
    </row>
    <row r="3" spans="1:10" ht="13.5" customHeight="1" x14ac:dyDescent="0.2">
      <c r="A3" s="396" t="s">
        <v>379</v>
      </c>
      <c r="B3" s="396"/>
      <c r="C3" s="396"/>
      <c r="D3" s="396"/>
      <c r="E3" s="396"/>
      <c r="F3" s="396"/>
      <c r="G3" s="396"/>
      <c r="H3" s="396"/>
      <c r="I3" s="396"/>
      <c r="J3" s="396"/>
    </row>
    <row r="4" spans="1:10" ht="25.5" customHeight="1" x14ac:dyDescent="0.2">
      <c r="A4" s="68"/>
      <c r="B4" s="68"/>
      <c r="C4" s="68"/>
      <c r="D4" s="68"/>
      <c r="E4" s="68"/>
      <c r="F4" s="68"/>
      <c r="G4" s="68"/>
      <c r="H4" s="68"/>
      <c r="I4" s="68"/>
      <c r="J4" s="131" t="s">
        <v>144</v>
      </c>
    </row>
    <row r="5" spans="1:10" s="69" customFormat="1" ht="26.25" customHeight="1" x14ac:dyDescent="0.2">
      <c r="A5" s="473" t="s">
        <v>139</v>
      </c>
      <c r="B5" s="483" t="s">
        <v>88</v>
      </c>
      <c r="C5" s="481"/>
      <c r="D5" s="482"/>
      <c r="E5" s="483" t="s">
        <v>136</v>
      </c>
      <c r="F5" s="481"/>
      <c r="G5" s="482"/>
      <c r="H5" s="483" t="s">
        <v>137</v>
      </c>
      <c r="I5" s="481"/>
      <c r="J5" s="482"/>
    </row>
    <row r="6" spans="1:10" s="69" customFormat="1" ht="26.25" customHeight="1" x14ac:dyDescent="0.2">
      <c r="A6" s="475"/>
      <c r="B6" s="212">
        <v>0.25</v>
      </c>
      <c r="C6" s="213">
        <v>0.5</v>
      </c>
      <c r="D6" s="211">
        <v>0.75</v>
      </c>
      <c r="E6" s="212">
        <v>0.25</v>
      </c>
      <c r="F6" s="213">
        <v>0.5</v>
      </c>
      <c r="G6" s="211">
        <v>0.75</v>
      </c>
      <c r="H6" s="212">
        <v>0.25</v>
      </c>
      <c r="I6" s="213">
        <v>0.5</v>
      </c>
      <c r="J6" s="211">
        <v>0.75</v>
      </c>
    </row>
    <row r="7" spans="1:10" s="69" customFormat="1" ht="26.25" customHeight="1" x14ac:dyDescent="0.2">
      <c r="A7" s="507"/>
      <c r="B7" s="504" t="s">
        <v>140</v>
      </c>
      <c r="C7" s="505"/>
      <c r="D7" s="505"/>
      <c r="E7" s="505"/>
      <c r="F7" s="505"/>
      <c r="G7" s="505"/>
      <c r="H7" s="505"/>
      <c r="I7" s="505"/>
      <c r="J7" s="506"/>
    </row>
    <row r="8" spans="1:10" s="69" customFormat="1" ht="54.95" customHeight="1" x14ac:dyDescent="0.2">
      <c r="A8" s="503" t="s">
        <v>215</v>
      </c>
      <c r="B8" s="503"/>
      <c r="C8" s="503"/>
      <c r="D8" s="503"/>
      <c r="E8" s="503"/>
      <c r="F8" s="503"/>
      <c r="G8" s="503"/>
      <c r="H8" s="503"/>
      <c r="I8" s="503"/>
      <c r="J8" s="503"/>
    </row>
    <row r="9" spans="1:10" s="69" customFormat="1" ht="50.1" customHeight="1" x14ac:dyDescent="0.2">
      <c r="A9" s="326" t="s">
        <v>264</v>
      </c>
      <c r="B9" s="377">
        <v>674.04</v>
      </c>
      <c r="C9" s="339">
        <v>1042.3699999999999</v>
      </c>
      <c r="D9" s="378">
        <v>1303.27</v>
      </c>
      <c r="E9" s="377">
        <v>219.36</v>
      </c>
      <c r="F9" s="339">
        <v>378.74</v>
      </c>
      <c r="G9" s="378">
        <v>608.9</v>
      </c>
      <c r="H9" s="377">
        <v>785.87</v>
      </c>
      <c r="I9" s="339">
        <v>1088.4449999999999</v>
      </c>
      <c r="J9" s="378">
        <v>1348.84</v>
      </c>
    </row>
    <row r="10" spans="1:10" s="69" customFormat="1" ht="39.950000000000003" customHeight="1" x14ac:dyDescent="0.2">
      <c r="A10" s="327" t="s">
        <v>70</v>
      </c>
      <c r="B10" s="379">
        <v>662.58</v>
      </c>
      <c r="C10" s="380">
        <v>977.11</v>
      </c>
      <c r="D10" s="381">
        <v>1140.6600000000001</v>
      </c>
      <c r="E10" s="379">
        <v>197.53</v>
      </c>
      <c r="F10" s="380">
        <v>325.58499999999998</v>
      </c>
      <c r="G10" s="381">
        <v>486.91</v>
      </c>
      <c r="H10" s="379">
        <v>750.28</v>
      </c>
      <c r="I10" s="380">
        <v>1027.8499999999999</v>
      </c>
      <c r="J10" s="381">
        <v>1166.77</v>
      </c>
    </row>
    <row r="11" spans="1:10" s="69" customFormat="1" ht="39.950000000000003" customHeight="1" x14ac:dyDescent="0.2">
      <c r="A11" s="328" t="s">
        <v>71</v>
      </c>
      <c r="B11" s="382">
        <v>815.71</v>
      </c>
      <c r="C11" s="182">
        <v>1237.75</v>
      </c>
      <c r="D11" s="383">
        <v>1597.07</v>
      </c>
      <c r="E11" s="382">
        <v>247.53</v>
      </c>
      <c r="F11" s="182">
        <v>470.26</v>
      </c>
      <c r="G11" s="383">
        <v>773.91</v>
      </c>
      <c r="H11" s="382">
        <v>1009.55</v>
      </c>
      <c r="I11" s="182">
        <v>1344.5</v>
      </c>
      <c r="J11" s="383">
        <v>1642.01</v>
      </c>
    </row>
    <row r="12" spans="1:10" s="69" customFormat="1" ht="39.950000000000003" customHeight="1" x14ac:dyDescent="0.2">
      <c r="A12" s="328" t="s">
        <v>333</v>
      </c>
      <c r="B12" s="382">
        <v>764.77</v>
      </c>
      <c r="C12" s="182">
        <v>1095.855</v>
      </c>
      <c r="D12" s="383">
        <v>1361.345</v>
      </c>
      <c r="E12" s="382">
        <v>178.91</v>
      </c>
      <c r="F12" s="182">
        <v>355.54</v>
      </c>
      <c r="G12" s="383">
        <v>578.87</v>
      </c>
      <c r="H12" s="382">
        <v>819.11500000000001</v>
      </c>
      <c r="I12" s="182">
        <v>1110.26</v>
      </c>
      <c r="J12" s="383">
        <v>1379.155</v>
      </c>
    </row>
    <row r="13" spans="1:10" s="69" customFormat="1" ht="39.950000000000003" customHeight="1" x14ac:dyDescent="0.2">
      <c r="A13" s="328" t="s">
        <v>334</v>
      </c>
      <c r="B13" s="382">
        <v>1110.26</v>
      </c>
      <c r="C13" s="182">
        <v>1358.11</v>
      </c>
      <c r="D13" s="383">
        <v>1630.05</v>
      </c>
      <c r="E13" s="382">
        <v>373.79</v>
      </c>
      <c r="F13" s="182">
        <v>647.34</v>
      </c>
      <c r="G13" s="383">
        <v>1246.3800000000001</v>
      </c>
      <c r="H13" s="382">
        <v>1110.26</v>
      </c>
      <c r="I13" s="182">
        <v>1362.415</v>
      </c>
      <c r="J13" s="383">
        <v>1632.93</v>
      </c>
    </row>
    <row r="14" spans="1:10" s="69" customFormat="1" ht="39.950000000000003" customHeight="1" x14ac:dyDescent="0.2">
      <c r="A14" s="328" t="s">
        <v>323</v>
      </c>
      <c r="B14" s="382">
        <v>621.46500000000003</v>
      </c>
      <c r="C14" s="182">
        <v>969.72500000000002</v>
      </c>
      <c r="D14" s="383">
        <v>1292.6199999999999</v>
      </c>
      <c r="E14" s="382">
        <v>255.4</v>
      </c>
      <c r="F14" s="182">
        <v>470.32</v>
      </c>
      <c r="G14" s="383">
        <v>732.62</v>
      </c>
      <c r="H14" s="382">
        <v>664.66</v>
      </c>
      <c r="I14" s="182">
        <v>1005.8</v>
      </c>
      <c r="J14" s="383">
        <v>1316.22</v>
      </c>
    </row>
    <row r="15" spans="1:10" s="69" customFormat="1" ht="39.950000000000003" customHeight="1" x14ac:dyDescent="0.2">
      <c r="A15" s="329" t="s">
        <v>324</v>
      </c>
      <c r="B15" s="384">
        <v>441.3</v>
      </c>
      <c r="C15" s="183">
        <v>782.35</v>
      </c>
      <c r="D15" s="385">
        <v>1046.21</v>
      </c>
      <c r="E15" s="384">
        <v>206.24</v>
      </c>
      <c r="F15" s="183">
        <v>308.11</v>
      </c>
      <c r="G15" s="385">
        <v>432.56</v>
      </c>
      <c r="H15" s="384">
        <v>593.82000000000005</v>
      </c>
      <c r="I15" s="183">
        <v>910.27</v>
      </c>
      <c r="J15" s="385">
        <v>1063.29</v>
      </c>
    </row>
    <row r="16" spans="1:10" s="70" customFormat="1" ht="18" customHeight="1" x14ac:dyDescent="0.2">
      <c r="A16" s="282" t="s">
        <v>141</v>
      </c>
      <c r="B16" s="114"/>
      <c r="C16" s="114"/>
      <c r="D16" s="114"/>
      <c r="E16" s="114"/>
      <c r="F16" s="114"/>
    </row>
  </sheetData>
  <mergeCells count="9">
    <mergeCell ref="A8:J8"/>
    <mergeCell ref="B7:J7"/>
    <mergeCell ref="A1:J1"/>
    <mergeCell ref="A3:J3"/>
    <mergeCell ref="A2:J2"/>
    <mergeCell ref="A5:A7"/>
    <mergeCell ref="B5:D5"/>
    <mergeCell ref="E5:G5"/>
    <mergeCell ref="H5:J5"/>
  </mergeCells>
  <phoneticPr fontId="6" type="noConversion"/>
  <printOptions horizontalCentered="1"/>
  <pageMargins left="0.31496062992125984" right="0.31496062992125984" top="0.47244094488188981" bottom="0.39370078740157483" header="0" footer="0"/>
  <pageSetup paperSize="9" fitToHeight="0" orientation="landscape" horizontalDpi="2400" verticalDpi="24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8"/>
  <dimension ref="A1:M46"/>
  <sheetViews>
    <sheetView showGridLines="0" zoomScaleNormal="100" workbookViewId="0">
      <selection activeCell="A5" sqref="A5:A6"/>
    </sheetView>
  </sheetViews>
  <sheetFormatPr baseColWidth="10" defaultColWidth="11.42578125" defaultRowHeight="12.75" x14ac:dyDescent="0.2"/>
  <cols>
    <col min="1" max="1" width="19.42578125" style="1" customWidth="1"/>
    <col min="2" max="11" width="13.140625" style="1" customWidth="1"/>
    <col min="12" max="16384" width="11.42578125" style="1"/>
  </cols>
  <sheetData>
    <row r="1" spans="1:13" ht="33.75" customHeight="1" x14ac:dyDescent="0.2">
      <c r="A1" s="395" t="s">
        <v>216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</row>
    <row r="2" spans="1:13" ht="6.75" customHeight="1" x14ac:dyDescent="0.2">
      <c r="A2" s="132"/>
      <c r="B2" s="132"/>
      <c r="C2" s="132"/>
      <c r="D2" s="132"/>
      <c r="E2" s="95"/>
      <c r="F2" s="95"/>
      <c r="G2" s="95"/>
      <c r="H2" s="95"/>
      <c r="I2" s="95"/>
      <c r="J2" s="95"/>
      <c r="K2" s="95"/>
      <c r="M2" s="2"/>
    </row>
    <row r="3" spans="1:13" ht="18" customHeight="1" x14ac:dyDescent="0.2">
      <c r="A3" s="450" t="s">
        <v>378</v>
      </c>
      <c r="B3" s="450"/>
      <c r="C3" s="450"/>
      <c r="D3" s="450"/>
      <c r="E3" s="450"/>
      <c r="F3" s="450"/>
      <c r="G3" s="450"/>
      <c r="H3" s="450"/>
      <c r="I3" s="450"/>
      <c r="J3" s="450"/>
      <c r="K3" s="450"/>
      <c r="M3" s="2"/>
    </row>
    <row r="4" spans="1:13" ht="25.5" customHeight="1" x14ac:dyDescent="0.2">
      <c r="C4" s="376"/>
      <c r="K4" s="131" t="s">
        <v>145</v>
      </c>
      <c r="M4" s="2"/>
    </row>
    <row r="5" spans="1:13" ht="20.25" customHeight="1" x14ac:dyDescent="0.2">
      <c r="A5" s="406" t="s">
        <v>147</v>
      </c>
      <c r="B5" s="405" t="s">
        <v>146</v>
      </c>
      <c r="C5" s="509" t="s">
        <v>45</v>
      </c>
      <c r="D5" s="413" t="s">
        <v>48</v>
      </c>
      <c r="E5" s="414"/>
      <c r="F5" s="452" t="s">
        <v>328</v>
      </c>
      <c r="G5" s="413" t="s">
        <v>48</v>
      </c>
      <c r="H5" s="414"/>
      <c r="I5" s="423" t="s">
        <v>363</v>
      </c>
      <c r="J5" s="508" t="s">
        <v>48</v>
      </c>
      <c r="K5" s="414"/>
      <c r="M5" s="2"/>
    </row>
    <row r="6" spans="1:13" s="13" customFormat="1" ht="46.5" customHeight="1" x14ac:dyDescent="0.2">
      <c r="A6" s="407"/>
      <c r="B6" s="404"/>
      <c r="C6" s="510"/>
      <c r="D6" s="374" t="s">
        <v>3</v>
      </c>
      <c r="E6" s="221" t="s">
        <v>4</v>
      </c>
      <c r="F6" s="511"/>
      <c r="G6" s="372" t="s">
        <v>338</v>
      </c>
      <c r="H6" s="205" t="s">
        <v>49</v>
      </c>
      <c r="I6" s="424"/>
      <c r="J6" s="207" t="s">
        <v>331</v>
      </c>
      <c r="K6" s="205" t="s">
        <v>332</v>
      </c>
      <c r="M6" s="14"/>
    </row>
    <row r="7" spans="1:13" s="13" customFormat="1" ht="39.950000000000003" customHeight="1" x14ac:dyDescent="0.2">
      <c r="A7" s="330" t="s">
        <v>265</v>
      </c>
      <c r="B7" s="56">
        <v>193386</v>
      </c>
      <c r="C7" s="173">
        <v>152293</v>
      </c>
      <c r="D7" s="174">
        <v>120816</v>
      </c>
      <c r="E7" s="175">
        <v>31477</v>
      </c>
      <c r="F7" s="173">
        <v>1572</v>
      </c>
      <c r="G7" s="174">
        <v>986</v>
      </c>
      <c r="H7" s="175">
        <v>586</v>
      </c>
      <c r="I7" s="173">
        <v>39521</v>
      </c>
      <c r="J7" s="174">
        <v>12625</v>
      </c>
      <c r="K7" s="57">
        <v>26896</v>
      </c>
      <c r="M7" s="14"/>
    </row>
    <row r="8" spans="1:13" s="13" customFormat="1" ht="33" customHeight="1" x14ac:dyDescent="0.2">
      <c r="A8" s="331" t="s">
        <v>54</v>
      </c>
      <c r="B8" s="33">
        <v>42174</v>
      </c>
      <c r="C8" s="151">
        <v>38597</v>
      </c>
      <c r="D8" s="152">
        <v>28664</v>
      </c>
      <c r="E8" s="153">
        <v>9933</v>
      </c>
      <c r="F8" s="151">
        <v>195</v>
      </c>
      <c r="G8" s="152">
        <v>189</v>
      </c>
      <c r="H8" s="153">
        <v>6</v>
      </c>
      <c r="I8" s="373">
        <v>3382</v>
      </c>
      <c r="J8" s="375">
        <v>3289</v>
      </c>
      <c r="K8" s="34">
        <v>93</v>
      </c>
      <c r="M8" s="14"/>
    </row>
    <row r="9" spans="1:13" s="13" customFormat="1" ht="33" customHeight="1" x14ac:dyDescent="0.2">
      <c r="A9" s="331" t="s">
        <v>148</v>
      </c>
      <c r="B9" s="33">
        <v>29264</v>
      </c>
      <c r="C9" s="151">
        <v>20494</v>
      </c>
      <c r="D9" s="152">
        <v>16194</v>
      </c>
      <c r="E9" s="153">
        <v>4300</v>
      </c>
      <c r="F9" s="151">
        <v>130</v>
      </c>
      <c r="G9" s="152">
        <v>116</v>
      </c>
      <c r="H9" s="153">
        <v>14</v>
      </c>
      <c r="I9" s="151">
        <v>8640</v>
      </c>
      <c r="J9" s="152">
        <v>1922</v>
      </c>
      <c r="K9" s="34">
        <v>6718</v>
      </c>
      <c r="M9" s="14"/>
    </row>
    <row r="10" spans="1:13" s="13" customFormat="1" ht="33" customHeight="1" x14ac:dyDescent="0.2">
      <c r="A10" s="331" t="s">
        <v>55</v>
      </c>
      <c r="B10" s="33">
        <v>6376</v>
      </c>
      <c r="C10" s="151">
        <v>4818</v>
      </c>
      <c r="D10" s="152">
        <v>3970</v>
      </c>
      <c r="E10" s="153">
        <v>848</v>
      </c>
      <c r="F10" s="151">
        <v>37</v>
      </c>
      <c r="G10" s="152">
        <v>29</v>
      </c>
      <c r="H10" s="153">
        <v>8</v>
      </c>
      <c r="I10" s="151">
        <v>1521</v>
      </c>
      <c r="J10" s="152">
        <v>557</v>
      </c>
      <c r="K10" s="34">
        <v>964</v>
      </c>
      <c r="M10" s="14"/>
    </row>
    <row r="11" spans="1:13" s="13" customFormat="1" ht="33" customHeight="1" x14ac:dyDescent="0.2">
      <c r="A11" s="331" t="s">
        <v>149</v>
      </c>
      <c r="B11" s="33">
        <v>28551</v>
      </c>
      <c r="C11" s="151">
        <v>22892</v>
      </c>
      <c r="D11" s="152">
        <v>18866</v>
      </c>
      <c r="E11" s="153">
        <v>4026</v>
      </c>
      <c r="F11" s="151">
        <v>203</v>
      </c>
      <c r="G11" s="152">
        <v>136</v>
      </c>
      <c r="H11" s="153">
        <v>67</v>
      </c>
      <c r="I11" s="151">
        <v>5456</v>
      </c>
      <c r="J11" s="152">
        <v>1378</v>
      </c>
      <c r="K11" s="34">
        <v>4078</v>
      </c>
      <c r="M11" s="14"/>
    </row>
    <row r="12" spans="1:13" s="13" customFormat="1" ht="33" customHeight="1" x14ac:dyDescent="0.2">
      <c r="A12" s="331" t="s">
        <v>56</v>
      </c>
      <c r="B12" s="33">
        <v>37624</v>
      </c>
      <c r="C12" s="151">
        <v>27647</v>
      </c>
      <c r="D12" s="152">
        <v>22895</v>
      </c>
      <c r="E12" s="153">
        <v>4752</v>
      </c>
      <c r="F12" s="151">
        <v>407</v>
      </c>
      <c r="G12" s="152">
        <v>102</v>
      </c>
      <c r="H12" s="153">
        <v>305</v>
      </c>
      <c r="I12" s="151">
        <v>9570</v>
      </c>
      <c r="J12" s="152">
        <v>1908</v>
      </c>
      <c r="K12" s="34">
        <v>7662</v>
      </c>
      <c r="M12" s="14"/>
    </row>
    <row r="13" spans="1:13" s="13" customFormat="1" ht="33" customHeight="1" x14ac:dyDescent="0.2">
      <c r="A13" s="331" t="s">
        <v>57</v>
      </c>
      <c r="B13" s="33">
        <v>17537</v>
      </c>
      <c r="C13" s="151">
        <v>13380</v>
      </c>
      <c r="D13" s="152">
        <v>10998</v>
      </c>
      <c r="E13" s="153">
        <v>2382</v>
      </c>
      <c r="F13" s="151">
        <v>224</v>
      </c>
      <c r="G13" s="152">
        <v>79</v>
      </c>
      <c r="H13" s="153">
        <v>145</v>
      </c>
      <c r="I13" s="151">
        <v>3933</v>
      </c>
      <c r="J13" s="152">
        <v>1255</v>
      </c>
      <c r="K13" s="34">
        <v>2678</v>
      </c>
      <c r="M13" s="14"/>
    </row>
    <row r="14" spans="1:13" s="13" customFormat="1" ht="33" customHeight="1" x14ac:dyDescent="0.2">
      <c r="A14" s="331" t="s">
        <v>58</v>
      </c>
      <c r="B14" s="33">
        <v>9596</v>
      </c>
      <c r="C14" s="151">
        <v>7500</v>
      </c>
      <c r="D14" s="152">
        <v>5853</v>
      </c>
      <c r="E14" s="153">
        <v>1647</v>
      </c>
      <c r="F14" s="151">
        <v>82</v>
      </c>
      <c r="G14" s="152">
        <v>62</v>
      </c>
      <c r="H14" s="153">
        <v>20</v>
      </c>
      <c r="I14" s="151">
        <v>2014</v>
      </c>
      <c r="J14" s="152">
        <v>734</v>
      </c>
      <c r="K14" s="34">
        <v>1280</v>
      </c>
      <c r="M14" s="14"/>
    </row>
    <row r="15" spans="1:13" s="13" customFormat="1" ht="33" customHeight="1" x14ac:dyDescent="0.2">
      <c r="A15" s="331" t="s">
        <v>59</v>
      </c>
      <c r="B15" s="33">
        <v>15830</v>
      </c>
      <c r="C15" s="151">
        <v>11512</v>
      </c>
      <c r="D15" s="152">
        <v>9154</v>
      </c>
      <c r="E15" s="153">
        <v>2358</v>
      </c>
      <c r="F15" s="151">
        <v>268</v>
      </c>
      <c r="G15" s="152">
        <v>248</v>
      </c>
      <c r="H15" s="153">
        <v>20</v>
      </c>
      <c r="I15" s="151">
        <v>4050</v>
      </c>
      <c r="J15" s="152">
        <v>1234</v>
      </c>
      <c r="K15" s="34">
        <v>2816</v>
      </c>
      <c r="M15" s="14"/>
    </row>
    <row r="16" spans="1:13" s="13" customFormat="1" ht="33" customHeight="1" x14ac:dyDescent="0.2">
      <c r="A16" s="332" t="s">
        <v>60</v>
      </c>
      <c r="B16" s="17">
        <v>6434</v>
      </c>
      <c r="C16" s="140">
        <v>5453</v>
      </c>
      <c r="D16" s="143">
        <v>4222</v>
      </c>
      <c r="E16" s="158">
        <v>1231</v>
      </c>
      <c r="F16" s="140">
        <v>26</v>
      </c>
      <c r="G16" s="143">
        <v>25</v>
      </c>
      <c r="H16" s="158">
        <v>1</v>
      </c>
      <c r="I16" s="140">
        <v>955</v>
      </c>
      <c r="J16" s="143">
        <v>348</v>
      </c>
      <c r="K16" s="16">
        <v>607</v>
      </c>
      <c r="M16" s="14"/>
    </row>
    <row r="17" spans="1:13" ht="21" customHeight="1" x14ac:dyDescent="0.2">
      <c r="A17" s="18"/>
      <c r="M17" s="7"/>
    </row>
    <row r="18" spans="1:13" ht="15.75" customHeight="1" x14ac:dyDescent="0.2">
      <c r="A18" s="18"/>
      <c r="M18" s="2"/>
    </row>
    <row r="19" spans="1:13" ht="15.75" customHeight="1" x14ac:dyDescent="0.2">
      <c r="A19" s="18"/>
      <c r="M19" s="10"/>
    </row>
    <row r="20" spans="1:13" ht="15.75" customHeight="1" x14ac:dyDescent="0.2">
      <c r="A20" s="18"/>
      <c r="M20" s="7"/>
    </row>
    <row r="21" spans="1:13" ht="15.75" customHeight="1" x14ac:dyDescent="0.2">
      <c r="A21" s="18"/>
      <c r="M21" s="2"/>
    </row>
    <row r="22" spans="1:13" ht="15.75" customHeight="1" x14ac:dyDescent="0.2">
      <c r="M22" s="10"/>
    </row>
    <row r="23" spans="1:13" ht="15.75" customHeight="1" x14ac:dyDescent="0.2">
      <c r="M23" s="7"/>
    </row>
    <row r="24" spans="1:13" ht="15.75" customHeight="1" x14ac:dyDescent="0.2">
      <c r="M24" s="2"/>
    </row>
    <row r="25" spans="1:13" ht="15.75" customHeight="1" x14ac:dyDescent="0.2">
      <c r="M25" s="10"/>
    </row>
    <row r="26" spans="1:13" ht="15.75" customHeight="1" x14ac:dyDescent="0.2">
      <c r="M26" s="7"/>
    </row>
    <row r="27" spans="1:13" ht="15.75" customHeight="1" x14ac:dyDescent="0.2">
      <c r="M27" s="2"/>
    </row>
    <row r="28" spans="1:13" ht="15.75" customHeight="1" x14ac:dyDescent="0.2">
      <c r="M28" s="2"/>
    </row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</sheetData>
  <mergeCells count="10">
    <mergeCell ref="J5:K5"/>
    <mergeCell ref="D5:E5"/>
    <mergeCell ref="A1:K1"/>
    <mergeCell ref="A3:K3"/>
    <mergeCell ref="A5:A6"/>
    <mergeCell ref="B5:B6"/>
    <mergeCell ref="C5:C6"/>
    <mergeCell ref="I5:I6"/>
    <mergeCell ref="F5:F6"/>
    <mergeCell ref="G5:H5"/>
  </mergeCells>
  <phoneticPr fontId="0" type="noConversion"/>
  <printOptions horizontalCentered="1"/>
  <pageMargins left="0.39370078740157483" right="0.31496062992125984" top="0.78740157480314965" bottom="0.51181102362204722" header="0.51181102362204722" footer="0.51181102362204722"/>
  <pageSetup paperSize="9" scale="94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9"/>
  <dimension ref="A1:I30"/>
  <sheetViews>
    <sheetView showGridLines="0" zoomScaleNormal="100" workbookViewId="0">
      <selection activeCell="A5" sqref="A5:A6"/>
    </sheetView>
  </sheetViews>
  <sheetFormatPr baseColWidth="10" defaultRowHeight="12.75" x14ac:dyDescent="0.2"/>
  <cols>
    <col min="1" max="1" width="46.42578125" customWidth="1"/>
    <col min="2" max="6" width="9.7109375" customWidth="1"/>
  </cols>
  <sheetData>
    <row r="1" spans="1:9" s="1" customFormat="1" ht="33.75" customHeight="1" x14ac:dyDescent="0.2">
      <c r="A1" s="395" t="s">
        <v>151</v>
      </c>
      <c r="B1" s="395"/>
      <c r="C1" s="395"/>
      <c r="D1" s="395"/>
      <c r="E1" s="395"/>
      <c r="F1" s="395"/>
      <c r="G1" s="64"/>
    </row>
    <row r="2" spans="1:9" s="1" customFormat="1" ht="4.5" customHeight="1" x14ac:dyDescent="0.2">
      <c r="A2" s="95"/>
      <c r="B2" s="95"/>
      <c r="C2" s="95"/>
      <c r="D2" s="95"/>
      <c r="E2" s="95"/>
      <c r="F2" s="95"/>
      <c r="I2" s="2"/>
    </row>
    <row r="3" spans="1:9" s="1" customFormat="1" ht="15" customHeight="1" x14ac:dyDescent="0.2">
      <c r="A3" s="396" t="s">
        <v>376</v>
      </c>
      <c r="B3" s="396"/>
      <c r="C3" s="396"/>
      <c r="D3" s="396"/>
      <c r="E3" s="396"/>
      <c r="F3" s="396"/>
      <c r="G3" s="65"/>
      <c r="I3" s="2"/>
    </row>
    <row r="4" spans="1:9" s="74" customFormat="1" ht="24.75" customHeight="1" x14ac:dyDescent="0.25">
      <c r="A4" s="72"/>
      <c r="B4" s="73"/>
      <c r="C4" s="73"/>
      <c r="D4" s="73"/>
      <c r="E4" s="73"/>
      <c r="F4" s="394" t="s">
        <v>150</v>
      </c>
    </row>
    <row r="5" spans="1:9" s="74" customFormat="1" ht="17.25" customHeight="1" x14ac:dyDescent="0.2">
      <c r="A5" s="403" t="s">
        <v>152</v>
      </c>
      <c r="B5" s="512" t="s">
        <v>229</v>
      </c>
      <c r="C5" s="513"/>
      <c r="D5" s="513"/>
      <c r="E5" s="513"/>
      <c r="F5" s="514"/>
    </row>
    <row r="6" spans="1:9" ht="27.75" customHeight="1" x14ac:dyDescent="0.2">
      <c r="A6" s="444"/>
      <c r="B6" s="75">
        <v>2019</v>
      </c>
      <c r="C6" s="78">
        <f>B6+1</f>
        <v>2020</v>
      </c>
      <c r="D6" s="78">
        <f>C6+1</f>
        <v>2021</v>
      </c>
      <c r="E6" s="78">
        <f>D6+1</f>
        <v>2022</v>
      </c>
      <c r="F6" s="75">
        <f>E6+1</f>
        <v>2023</v>
      </c>
    </row>
    <row r="7" spans="1:9" s="1" customFormat="1" ht="58.5" customHeight="1" x14ac:dyDescent="0.2">
      <c r="A7" s="363" t="s">
        <v>314</v>
      </c>
      <c r="B7" s="41">
        <v>205306</v>
      </c>
      <c r="C7" s="41">
        <v>198378</v>
      </c>
      <c r="D7" s="42">
        <v>194753</v>
      </c>
      <c r="E7" s="41">
        <v>190749</v>
      </c>
      <c r="F7" s="42">
        <v>193386</v>
      </c>
    </row>
    <row r="8" spans="1:9" s="1" customFormat="1" ht="21" customHeight="1" x14ac:dyDescent="0.2">
      <c r="A8" s="185" t="s">
        <v>210</v>
      </c>
      <c r="B8" s="120">
        <v>157528</v>
      </c>
      <c r="C8" s="120">
        <v>153543</v>
      </c>
      <c r="D8" s="389">
        <v>151580</v>
      </c>
      <c r="E8" s="120">
        <v>149337</v>
      </c>
      <c r="F8" s="393">
        <v>152293</v>
      </c>
    </row>
    <row r="9" spans="1:9" s="1" customFormat="1" ht="13.5" customHeight="1" x14ac:dyDescent="0.2">
      <c r="A9" s="105" t="s">
        <v>3</v>
      </c>
      <c r="B9" s="76">
        <v>127773</v>
      </c>
      <c r="C9" s="76">
        <v>123969</v>
      </c>
      <c r="D9" s="390">
        <v>121709</v>
      </c>
      <c r="E9" s="76">
        <v>119317</v>
      </c>
      <c r="F9" s="391">
        <v>120816</v>
      </c>
    </row>
    <row r="10" spans="1:9" s="1" customFormat="1" ht="13.5" customHeight="1" x14ac:dyDescent="0.2">
      <c r="A10" s="105" t="s">
        <v>4</v>
      </c>
      <c r="B10" s="76">
        <v>29755</v>
      </c>
      <c r="C10" s="76">
        <v>29574</v>
      </c>
      <c r="D10" s="390">
        <v>29871</v>
      </c>
      <c r="E10" s="76">
        <v>30020</v>
      </c>
      <c r="F10" s="391">
        <v>31477</v>
      </c>
    </row>
    <row r="11" spans="1:9" s="1" customFormat="1" ht="23.25" customHeight="1" x14ac:dyDescent="0.2">
      <c r="A11" s="184" t="s">
        <v>333</v>
      </c>
      <c r="B11" s="76">
        <v>1085</v>
      </c>
      <c r="C11" s="76">
        <v>1020</v>
      </c>
      <c r="D11" s="390">
        <v>1010</v>
      </c>
      <c r="E11" s="76">
        <v>986</v>
      </c>
      <c r="F11" s="391">
        <v>986</v>
      </c>
    </row>
    <row r="12" spans="1:9" s="1" customFormat="1" ht="23.25" customHeight="1" x14ac:dyDescent="0.2">
      <c r="A12" s="184" t="s">
        <v>334</v>
      </c>
      <c r="B12" s="76">
        <v>783</v>
      </c>
      <c r="C12" s="76">
        <v>721</v>
      </c>
      <c r="D12" s="391">
        <v>658</v>
      </c>
      <c r="E12" s="76">
        <v>593</v>
      </c>
      <c r="F12" s="391">
        <v>586</v>
      </c>
    </row>
    <row r="13" spans="1:9" s="1" customFormat="1" ht="23.25" customHeight="1" x14ac:dyDescent="0.2">
      <c r="A13" s="184" t="s">
        <v>323</v>
      </c>
      <c r="B13" s="76">
        <v>13507</v>
      </c>
      <c r="C13" s="76">
        <v>12575</v>
      </c>
      <c r="D13" s="391">
        <v>12441</v>
      </c>
      <c r="E13" s="76">
        <v>12289</v>
      </c>
      <c r="F13" s="391">
        <v>12625</v>
      </c>
    </row>
    <row r="14" spans="1:9" s="1" customFormat="1" ht="23.25" customHeight="1" x14ac:dyDescent="0.2">
      <c r="A14" s="184" t="s">
        <v>324</v>
      </c>
      <c r="B14" s="77">
        <v>32403</v>
      </c>
      <c r="C14" s="77">
        <v>30519</v>
      </c>
      <c r="D14" s="392">
        <v>29064</v>
      </c>
      <c r="E14" s="77">
        <v>27544</v>
      </c>
      <c r="F14" s="392">
        <v>26896</v>
      </c>
    </row>
    <row r="15" spans="1:9" s="1" customFormat="1" ht="58.5" customHeight="1" x14ac:dyDescent="0.2">
      <c r="A15" s="363" t="s">
        <v>315</v>
      </c>
      <c r="B15" s="41">
        <v>318</v>
      </c>
      <c r="C15" s="41">
        <v>335</v>
      </c>
      <c r="D15" s="42">
        <v>343</v>
      </c>
      <c r="E15" s="41">
        <v>353</v>
      </c>
      <c r="F15" s="42">
        <v>379</v>
      </c>
    </row>
    <row r="16" spans="1:9" s="1" customFormat="1" ht="21" customHeight="1" x14ac:dyDescent="0.2">
      <c r="A16" s="185" t="s">
        <v>210</v>
      </c>
      <c r="B16" s="120">
        <v>295</v>
      </c>
      <c r="C16" s="120">
        <v>310</v>
      </c>
      <c r="D16" s="389">
        <v>320</v>
      </c>
      <c r="E16" s="120">
        <v>329</v>
      </c>
      <c r="F16" s="393">
        <v>356</v>
      </c>
    </row>
    <row r="17" spans="1:6" s="1" customFormat="1" ht="13.5" customHeight="1" x14ac:dyDescent="0.2">
      <c r="A17" s="105" t="s">
        <v>3</v>
      </c>
      <c r="B17" s="76">
        <v>301</v>
      </c>
      <c r="C17" s="76">
        <v>316</v>
      </c>
      <c r="D17" s="390">
        <v>327</v>
      </c>
      <c r="E17" s="76">
        <v>336</v>
      </c>
      <c r="F17" s="391">
        <v>363</v>
      </c>
    </row>
    <row r="18" spans="1:6" s="1" customFormat="1" ht="13.5" customHeight="1" x14ac:dyDescent="0.2">
      <c r="A18" s="105" t="s">
        <v>4</v>
      </c>
      <c r="B18" s="76">
        <v>269</v>
      </c>
      <c r="C18" s="76">
        <v>285</v>
      </c>
      <c r="D18" s="390">
        <v>294</v>
      </c>
      <c r="E18" s="76">
        <v>301</v>
      </c>
      <c r="F18" s="391">
        <v>327</v>
      </c>
    </row>
    <row r="19" spans="1:6" s="1" customFormat="1" ht="23.25" customHeight="1" x14ac:dyDescent="0.2">
      <c r="A19" s="184" t="s">
        <v>333</v>
      </c>
      <c r="B19" s="76">
        <v>249</v>
      </c>
      <c r="C19" s="76">
        <v>275</v>
      </c>
      <c r="D19" s="391">
        <v>285</v>
      </c>
      <c r="E19" s="76">
        <v>294</v>
      </c>
      <c r="F19" s="391">
        <v>318</v>
      </c>
    </row>
    <row r="20" spans="1:6" s="1" customFormat="1" ht="23.25" customHeight="1" x14ac:dyDescent="0.2">
      <c r="A20" s="184" t="s">
        <v>334</v>
      </c>
      <c r="B20" s="76">
        <v>218</v>
      </c>
      <c r="C20" s="76">
        <v>231</v>
      </c>
      <c r="D20" s="391">
        <v>236</v>
      </c>
      <c r="E20" s="76">
        <v>248</v>
      </c>
      <c r="F20" s="391">
        <v>263</v>
      </c>
    </row>
    <row r="21" spans="1:6" s="1" customFormat="1" ht="23.25" customHeight="1" x14ac:dyDescent="0.2">
      <c r="A21" s="184" t="s">
        <v>323</v>
      </c>
      <c r="B21" s="76">
        <v>337</v>
      </c>
      <c r="C21" s="76">
        <v>353</v>
      </c>
      <c r="D21" s="391">
        <v>368</v>
      </c>
      <c r="E21" s="76">
        <v>377</v>
      </c>
      <c r="F21" s="391">
        <v>404</v>
      </c>
    </row>
    <row r="22" spans="1:6" s="1" customFormat="1" ht="23.25" customHeight="1" x14ac:dyDescent="0.2">
      <c r="A22" s="184" t="s">
        <v>324</v>
      </c>
      <c r="B22" s="77">
        <v>431</v>
      </c>
      <c r="C22" s="77">
        <v>457</v>
      </c>
      <c r="D22" s="392">
        <v>458</v>
      </c>
      <c r="E22" s="77">
        <v>477</v>
      </c>
      <c r="F22" s="392">
        <v>500</v>
      </c>
    </row>
    <row r="23" spans="1:6" s="1" customFormat="1" ht="75.75" customHeight="1" x14ac:dyDescent="0.2">
      <c r="A23" s="363" t="s">
        <v>316</v>
      </c>
      <c r="B23" s="41">
        <v>86</v>
      </c>
      <c r="C23" s="41">
        <v>81</v>
      </c>
      <c r="D23" s="42">
        <v>79</v>
      </c>
      <c r="E23" s="41">
        <v>76</v>
      </c>
      <c r="F23" s="42">
        <v>76</v>
      </c>
    </row>
    <row r="24" spans="1:6" s="1" customFormat="1" ht="21" customHeight="1" x14ac:dyDescent="0.2">
      <c r="A24" s="185" t="s">
        <v>210</v>
      </c>
      <c r="B24" s="120">
        <v>79</v>
      </c>
      <c r="C24" s="120">
        <v>76</v>
      </c>
      <c r="D24" s="389">
        <v>74</v>
      </c>
      <c r="E24" s="120">
        <v>71</v>
      </c>
      <c r="F24" s="393">
        <v>72</v>
      </c>
    </row>
    <row r="25" spans="1:6" s="1" customFormat="1" ht="13.5" customHeight="1" x14ac:dyDescent="0.2">
      <c r="A25" s="105" t="s">
        <v>3</v>
      </c>
      <c r="B25" s="76">
        <v>118</v>
      </c>
      <c r="C25" s="76">
        <v>114</v>
      </c>
      <c r="D25" s="390">
        <v>111</v>
      </c>
      <c r="E25" s="76">
        <v>109</v>
      </c>
      <c r="F25" s="391">
        <v>109</v>
      </c>
    </row>
    <row r="26" spans="1:6" s="1" customFormat="1" ht="13.5" customHeight="1" x14ac:dyDescent="0.2">
      <c r="A26" s="105" t="s">
        <v>4</v>
      </c>
      <c r="B26" s="76">
        <v>33</v>
      </c>
      <c r="C26" s="76">
        <v>31</v>
      </c>
      <c r="D26" s="390">
        <v>31</v>
      </c>
      <c r="E26" s="76">
        <v>30</v>
      </c>
      <c r="F26" s="391">
        <v>31</v>
      </c>
    </row>
    <row r="27" spans="1:6" s="1" customFormat="1" ht="23.25" customHeight="1" x14ac:dyDescent="0.2">
      <c r="A27" s="184" t="s">
        <v>333</v>
      </c>
      <c r="B27" s="76">
        <v>59</v>
      </c>
      <c r="C27" s="76">
        <v>54</v>
      </c>
      <c r="D27" s="391">
        <v>53</v>
      </c>
      <c r="E27" s="76">
        <v>51</v>
      </c>
      <c r="F27" s="391">
        <v>50</v>
      </c>
    </row>
    <row r="28" spans="1:6" s="1" customFormat="1" ht="23.25" customHeight="1" x14ac:dyDescent="0.2">
      <c r="A28" s="184" t="s">
        <v>334</v>
      </c>
      <c r="B28" s="76">
        <v>48</v>
      </c>
      <c r="C28" s="76">
        <v>45</v>
      </c>
      <c r="D28" s="391">
        <v>42</v>
      </c>
      <c r="E28" s="76">
        <v>39</v>
      </c>
      <c r="F28" s="391">
        <v>39</v>
      </c>
    </row>
    <row r="29" spans="1:6" s="1" customFormat="1" ht="23.25" customHeight="1" x14ac:dyDescent="0.2">
      <c r="A29" s="184" t="s">
        <v>323</v>
      </c>
      <c r="B29" s="76">
        <v>68</v>
      </c>
      <c r="C29" s="76">
        <v>61</v>
      </c>
      <c r="D29" s="76">
        <v>59</v>
      </c>
      <c r="E29" s="76">
        <v>56</v>
      </c>
      <c r="F29" s="391">
        <v>55</v>
      </c>
    </row>
    <row r="30" spans="1:6" s="1" customFormat="1" ht="19.5" customHeight="1" x14ac:dyDescent="0.2">
      <c r="A30" s="186" t="s">
        <v>324</v>
      </c>
      <c r="B30" s="77">
        <v>193</v>
      </c>
      <c r="C30" s="77">
        <v>185</v>
      </c>
      <c r="D30" s="77">
        <v>179</v>
      </c>
      <c r="E30" s="77">
        <v>172</v>
      </c>
      <c r="F30" s="77">
        <v>172</v>
      </c>
    </row>
  </sheetData>
  <mergeCells count="4">
    <mergeCell ref="A1:F1"/>
    <mergeCell ref="A3:F3"/>
    <mergeCell ref="A5:A6"/>
    <mergeCell ref="B5:F5"/>
  </mergeCells>
  <phoneticPr fontId="0" type="noConversion"/>
  <printOptions horizontalCentered="1"/>
  <pageMargins left="0.39370078740157483" right="0.47244094488188981" top="0.59055118110236227" bottom="0.59055118110236227" header="0.27559055118110237" footer="0.51181102362204722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0"/>
  <dimension ref="A1:I34"/>
  <sheetViews>
    <sheetView showGridLines="0" zoomScaleNormal="100" workbookViewId="0">
      <selection activeCell="A5" sqref="A5:A8"/>
    </sheetView>
  </sheetViews>
  <sheetFormatPr baseColWidth="10" defaultRowHeight="12.75" x14ac:dyDescent="0.2"/>
  <cols>
    <col min="1" max="1" width="45.140625" customWidth="1"/>
    <col min="2" max="6" width="10.5703125" customWidth="1"/>
  </cols>
  <sheetData>
    <row r="1" spans="1:9" s="1" customFormat="1" ht="33.75" customHeight="1" x14ac:dyDescent="0.2">
      <c r="A1" s="395" t="s">
        <v>157</v>
      </c>
      <c r="B1" s="395"/>
      <c r="C1" s="395"/>
      <c r="D1" s="395"/>
      <c r="E1" s="395"/>
      <c r="F1" s="395"/>
      <c r="G1" s="64"/>
    </row>
    <row r="2" spans="1:9" s="1" customFormat="1" ht="2.25" customHeight="1" x14ac:dyDescent="0.2">
      <c r="A2" s="95"/>
      <c r="B2" s="95"/>
      <c r="C2" s="95"/>
      <c r="D2" s="95"/>
      <c r="E2" s="95"/>
      <c r="F2" s="95"/>
      <c r="I2" s="2"/>
    </row>
    <row r="3" spans="1:9" s="1" customFormat="1" ht="15" customHeight="1" x14ac:dyDescent="0.2">
      <c r="A3" s="396" t="s">
        <v>378</v>
      </c>
      <c r="B3" s="396"/>
      <c r="C3" s="396"/>
      <c r="D3" s="396"/>
      <c r="E3" s="396"/>
      <c r="F3" s="396"/>
      <c r="G3" s="65"/>
      <c r="I3" s="2"/>
    </row>
    <row r="4" spans="1:9" s="74" customFormat="1" ht="21.75" customHeight="1" x14ac:dyDescent="0.25">
      <c r="A4" s="72"/>
      <c r="B4" s="73"/>
      <c r="C4" s="73"/>
      <c r="D4" s="73"/>
      <c r="E4" s="73"/>
      <c r="F4" s="394" t="s">
        <v>153</v>
      </c>
    </row>
    <row r="5" spans="1:9" s="74" customFormat="1" ht="17.25" customHeight="1" x14ac:dyDescent="0.2">
      <c r="A5" s="403" t="s">
        <v>152</v>
      </c>
      <c r="B5" s="512" t="s">
        <v>217</v>
      </c>
      <c r="C5" s="513"/>
      <c r="D5" s="513"/>
      <c r="E5" s="513"/>
      <c r="F5" s="514"/>
    </row>
    <row r="6" spans="1:9" s="74" customFormat="1" ht="19.5" customHeight="1" x14ac:dyDescent="0.2">
      <c r="A6" s="444"/>
      <c r="B6" s="515" t="s">
        <v>25</v>
      </c>
      <c r="C6" s="512" t="s">
        <v>154</v>
      </c>
      <c r="D6" s="513"/>
      <c r="E6" s="513"/>
      <c r="F6" s="514"/>
    </row>
    <row r="7" spans="1:9" s="74" customFormat="1" ht="19.5" customHeight="1" x14ac:dyDescent="0.2">
      <c r="A7" s="444"/>
      <c r="B7" s="516"/>
      <c r="C7" s="518" t="s">
        <v>258</v>
      </c>
      <c r="D7" s="520" t="s">
        <v>257</v>
      </c>
      <c r="E7" s="522" t="s">
        <v>92</v>
      </c>
      <c r="F7" s="523"/>
    </row>
    <row r="8" spans="1:9" ht="36.75" customHeight="1" x14ac:dyDescent="0.2">
      <c r="A8" s="444"/>
      <c r="B8" s="517"/>
      <c r="C8" s="519"/>
      <c r="D8" s="521"/>
      <c r="E8" s="340" t="s">
        <v>156</v>
      </c>
      <c r="F8" s="341" t="s">
        <v>95</v>
      </c>
    </row>
    <row r="9" spans="1:9" s="1" customFormat="1" ht="56.25" customHeight="1" x14ac:dyDescent="0.2">
      <c r="A9" s="363" t="s">
        <v>314</v>
      </c>
      <c r="B9" s="41">
        <v>193386</v>
      </c>
      <c r="C9" s="283">
        <v>31213</v>
      </c>
      <c r="D9" s="342">
        <v>108840</v>
      </c>
      <c r="E9" s="283">
        <v>39443</v>
      </c>
      <c r="F9" s="145">
        <v>13890</v>
      </c>
    </row>
    <row r="10" spans="1:9" s="1" customFormat="1" ht="21" customHeight="1" x14ac:dyDescent="0.2">
      <c r="A10" s="185" t="s">
        <v>210</v>
      </c>
      <c r="B10" s="120">
        <v>152293</v>
      </c>
      <c r="C10" s="214">
        <v>28498</v>
      </c>
      <c r="D10" s="343">
        <v>84631</v>
      </c>
      <c r="E10" s="214">
        <v>27899</v>
      </c>
      <c r="F10" s="284">
        <v>11265</v>
      </c>
    </row>
    <row r="11" spans="1:9" s="1" customFormat="1" ht="13.5" customHeight="1" x14ac:dyDescent="0.2">
      <c r="A11" s="105" t="s">
        <v>3</v>
      </c>
      <c r="B11" s="76">
        <v>120816</v>
      </c>
      <c r="C11" s="285">
        <v>21097</v>
      </c>
      <c r="D11" s="344">
        <v>65473</v>
      </c>
      <c r="E11" s="285">
        <v>25003</v>
      </c>
      <c r="F11" s="286">
        <v>9243</v>
      </c>
    </row>
    <row r="12" spans="1:9" s="1" customFormat="1" ht="13.5" customHeight="1" x14ac:dyDescent="0.2">
      <c r="A12" s="105" t="s">
        <v>4</v>
      </c>
      <c r="B12" s="76">
        <v>31477</v>
      </c>
      <c r="C12" s="285">
        <v>7401</v>
      </c>
      <c r="D12" s="344">
        <v>19158</v>
      </c>
      <c r="E12" s="285">
        <v>2896</v>
      </c>
      <c r="F12" s="286">
        <v>2022</v>
      </c>
    </row>
    <row r="13" spans="1:9" s="1" customFormat="1" ht="23.25" customHeight="1" x14ac:dyDescent="0.2">
      <c r="A13" s="184" t="s">
        <v>333</v>
      </c>
      <c r="B13" s="76">
        <v>986</v>
      </c>
      <c r="C13" s="285">
        <v>129</v>
      </c>
      <c r="D13" s="344">
        <v>456</v>
      </c>
      <c r="E13" s="285">
        <v>310</v>
      </c>
      <c r="F13" s="286">
        <v>91</v>
      </c>
    </row>
    <row r="14" spans="1:9" s="1" customFormat="1" ht="23.25" customHeight="1" x14ac:dyDescent="0.2">
      <c r="A14" s="184" t="s">
        <v>334</v>
      </c>
      <c r="B14" s="76">
        <v>586</v>
      </c>
      <c r="C14" s="285">
        <v>14</v>
      </c>
      <c r="D14" s="344">
        <v>60</v>
      </c>
      <c r="E14" s="285">
        <v>379</v>
      </c>
      <c r="F14" s="286">
        <v>133</v>
      </c>
    </row>
    <row r="15" spans="1:9" s="1" customFormat="1" ht="23.25" customHeight="1" x14ac:dyDescent="0.2">
      <c r="A15" s="184" t="s">
        <v>323</v>
      </c>
      <c r="B15" s="76">
        <v>12625</v>
      </c>
      <c r="C15" s="285">
        <v>1249</v>
      </c>
      <c r="D15" s="344">
        <v>8063</v>
      </c>
      <c r="E15" s="285">
        <v>2533</v>
      </c>
      <c r="F15" s="286">
        <v>780</v>
      </c>
    </row>
    <row r="16" spans="1:9" s="1" customFormat="1" ht="21.75" customHeight="1" x14ac:dyDescent="0.2">
      <c r="A16" s="184" t="s">
        <v>324</v>
      </c>
      <c r="B16" s="77">
        <v>26896</v>
      </c>
      <c r="C16" s="215">
        <v>1323</v>
      </c>
      <c r="D16" s="345">
        <v>15630</v>
      </c>
      <c r="E16" s="215">
        <v>8322</v>
      </c>
      <c r="F16" s="287">
        <v>1621</v>
      </c>
    </row>
    <row r="17" spans="1:6" s="1" customFormat="1" ht="69" customHeight="1" x14ac:dyDescent="0.2">
      <c r="A17" s="363" t="s">
        <v>315</v>
      </c>
      <c r="B17" s="41">
        <v>379</v>
      </c>
      <c r="C17" s="283">
        <v>374</v>
      </c>
      <c r="D17" s="342">
        <v>379</v>
      </c>
      <c r="E17" s="283">
        <v>378</v>
      </c>
      <c r="F17" s="145">
        <v>384</v>
      </c>
    </row>
    <row r="18" spans="1:6" s="1" customFormat="1" ht="21" customHeight="1" x14ac:dyDescent="0.2">
      <c r="A18" s="185" t="s">
        <v>210</v>
      </c>
      <c r="B18" s="120">
        <v>356</v>
      </c>
      <c r="C18" s="214">
        <v>365</v>
      </c>
      <c r="D18" s="343">
        <v>364</v>
      </c>
      <c r="E18" s="214">
        <v>322</v>
      </c>
      <c r="F18" s="284">
        <v>356</v>
      </c>
    </row>
    <row r="19" spans="1:6" s="1" customFormat="1" ht="13.5" customHeight="1" x14ac:dyDescent="0.2">
      <c r="A19" s="105" t="s">
        <v>3</v>
      </c>
      <c r="B19" s="76">
        <v>363</v>
      </c>
      <c r="C19" s="285">
        <v>371</v>
      </c>
      <c r="D19" s="344">
        <v>373</v>
      </c>
      <c r="E19" s="285">
        <v>326</v>
      </c>
      <c r="F19" s="286">
        <v>380</v>
      </c>
    </row>
    <row r="20" spans="1:6" s="1" customFormat="1" ht="13.5" customHeight="1" x14ac:dyDescent="0.2">
      <c r="A20" s="105" t="s">
        <v>4</v>
      </c>
      <c r="B20" s="76">
        <v>327</v>
      </c>
      <c r="C20" s="285">
        <v>347</v>
      </c>
      <c r="D20" s="344">
        <v>332</v>
      </c>
      <c r="E20" s="285">
        <v>292</v>
      </c>
      <c r="F20" s="286">
        <v>250</v>
      </c>
    </row>
    <row r="21" spans="1:6" s="1" customFormat="1" ht="23.25" customHeight="1" x14ac:dyDescent="0.2">
      <c r="A21" s="184" t="s">
        <v>333</v>
      </c>
      <c r="B21" s="76">
        <v>318</v>
      </c>
      <c r="C21" s="285">
        <v>337</v>
      </c>
      <c r="D21" s="344">
        <v>317</v>
      </c>
      <c r="E21" s="285">
        <v>302</v>
      </c>
      <c r="F21" s="286">
        <v>343</v>
      </c>
    </row>
    <row r="22" spans="1:6" s="1" customFormat="1" ht="23.25" customHeight="1" x14ac:dyDescent="0.2">
      <c r="A22" s="184" t="s">
        <v>334</v>
      </c>
      <c r="B22" s="76">
        <v>263</v>
      </c>
      <c r="C22" s="285">
        <v>251</v>
      </c>
      <c r="D22" s="344">
        <v>254</v>
      </c>
      <c r="E22" s="285">
        <v>229</v>
      </c>
      <c r="F22" s="286">
        <v>365</v>
      </c>
    </row>
    <row r="23" spans="1:6" s="1" customFormat="1" ht="23.25" customHeight="1" x14ac:dyDescent="0.2">
      <c r="A23" s="184" t="s">
        <v>323</v>
      </c>
      <c r="B23" s="76">
        <v>404</v>
      </c>
      <c r="C23" s="285">
        <v>399</v>
      </c>
      <c r="D23" s="344">
        <v>394</v>
      </c>
      <c r="E23" s="285">
        <v>445</v>
      </c>
      <c r="F23" s="286">
        <v>380</v>
      </c>
    </row>
    <row r="24" spans="1:6" s="1" customFormat="1" ht="21.75" customHeight="1" x14ac:dyDescent="0.2">
      <c r="A24" s="184" t="s">
        <v>324</v>
      </c>
      <c r="B24" s="77">
        <v>500</v>
      </c>
      <c r="C24" s="215">
        <v>543</v>
      </c>
      <c r="D24" s="345">
        <v>460</v>
      </c>
      <c r="E24" s="215">
        <v>553</v>
      </c>
      <c r="F24" s="287">
        <v>584</v>
      </c>
    </row>
    <row r="25" spans="1:6" s="1" customFormat="1" ht="75.75" customHeight="1" x14ac:dyDescent="0.2">
      <c r="A25" s="363" t="s">
        <v>317</v>
      </c>
      <c r="B25" s="41">
        <v>76</v>
      </c>
      <c r="C25" s="283">
        <v>260</v>
      </c>
      <c r="D25" s="342">
        <v>56</v>
      </c>
      <c r="E25" s="283">
        <v>90</v>
      </c>
      <c r="F25" s="145">
        <v>300</v>
      </c>
    </row>
    <row r="26" spans="1:6" s="1" customFormat="1" ht="21" customHeight="1" x14ac:dyDescent="0.2">
      <c r="A26" s="185" t="s">
        <v>210</v>
      </c>
      <c r="B26" s="120">
        <v>72</v>
      </c>
      <c r="C26" s="214">
        <v>268</v>
      </c>
      <c r="D26" s="343">
        <v>52</v>
      </c>
      <c r="E26" s="214">
        <v>78</v>
      </c>
      <c r="F26" s="284">
        <v>291</v>
      </c>
    </row>
    <row r="27" spans="1:6" s="1" customFormat="1" ht="13.5" customHeight="1" x14ac:dyDescent="0.2">
      <c r="A27" s="105" t="s">
        <v>3</v>
      </c>
      <c r="B27" s="76">
        <v>109</v>
      </c>
      <c r="C27" s="285">
        <v>296</v>
      </c>
      <c r="D27" s="344">
        <v>84</v>
      </c>
      <c r="E27" s="285">
        <v>111</v>
      </c>
      <c r="F27" s="286">
        <v>369</v>
      </c>
    </row>
    <row r="28" spans="1:6" s="1" customFormat="1" ht="13.5" customHeight="1" x14ac:dyDescent="0.2">
      <c r="A28" s="105" t="s">
        <v>4</v>
      </c>
      <c r="B28" s="76">
        <v>31</v>
      </c>
      <c r="C28" s="285">
        <v>210</v>
      </c>
      <c r="D28" s="344">
        <v>23</v>
      </c>
      <c r="E28" s="285">
        <v>21</v>
      </c>
      <c r="F28" s="286">
        <v>149</v>
      </c>
    </row>
    <row r="29" spans="1:6" s="1" customFormat="1" ht="23.25" customHeight="1" x14ac:dyDescent="0.2">
      <c r="A29" s="184" t="s">
        <v>333</v>
      </c>
      <c r="B29" s="76">
        <v>50</v>
      </c>
      <c r="C29" s="285">
        <v>129</v>
      </c>
      <c r="D29" s="344">
        <v>33</v>
      </c>
      <c r="E29" s="285">
        <v>70</v>
      </c>
      <c r="F29" s="286">
        <v>229</v>
      </c>
    </row>
    <row r="30" spans="1:6" s="1" customFormat="1" ht="23.25" customHeight="1" x14ac:dyDescent="0.2">
      <c r="A30" s="184" t="s">
        <v>334</v>
      </c>
      <c r="B30" s="76">
        <v>39</v>
      </c>
      <c r="C30" s="285">
        <v>49</v>
      </c>
      <c r="D30" s="344">
        <v>7</v>
      </c>
      <c r="E30" s="285">
        <v>72</v>
      </c>
      <c r="F30" s="286">
        <v>468</v>
      </c>
    </row>
    <row r="31" spans="1:6" s="1" customFormat="1" ht="23.25" customHeight="1" x14ac:dyDescent="0.2">
      <c r="A31" s="184" t="s">
        <v>323</v>
      </c>
      <c r="B31" s="76">
        <v>55</v>
      </c>
      <c r="C31" s="285">
        <v>164</v>
      </c>
      <c r="D31" s="344">
        <v>46</v>
      </c>
      <c r="E31" s="285">
        <v>64</v>
      </c>
      <c r="F31" s="286">
        <v>222</v>
      </c>
    </row>
    <row r="32" spans="1:6" s="1" customFormat="1" ht="21.75" customHeight="1" x14ac:dyDescent="0.2">
      <c r="A32" s="186" t="s">
        <v>324</v>
      </c>
      <c r="B32" s="77">
        <v>172</v>
      </c>
      <c r="C32" s="215">
        <v>290</v>
      </c>
      <c r="D32" s="345">
        <v>132</v>
      </c>
      <c r="E32" s="215">
        <v>273</v>
      </c>
      <c r="F32" s="287">
        <v>465</v>
      </c>
    </row>
    <row r="33" spans="1:1" ht="13.5" customHeight="1" x14ac:dyDescent="0.2">
      <c r="A33" s="15" t="s">
        <v>241</v>
      </c>
    </row>
    <row r="34" spans="1:1" ht="14.25" customHeight="1" x14ac:dyDescent="0.2">
      <c r="A34" s="15" t="s">
        <v>242</v>
      </c>
    </row>
  </sheetData>
  <mergeCells count="9">
    <mergeCell ref="A1:F1"/>
    <mergeCell ref="A3:F3"/>
    <mergeCell ref="A5:A8"/>
    <mergeCell ref="B5:F5"/>
    <mergeCell ref="B6:B8"/>
    <mergeCell ref="C6:F6"/>
    <mergeCell ref="C7:C8"/>
    <mergeCell ref="D7:D8"/>
    <mergeCell ref="E7:F7"/>
  </mergeCells>
  <phoneticPr fontId="0" type="noConversion"/>
  <printOptions horizontalCentered="1"/>
  <pageMargins left="0.39370078740157483" right="0.3" top="0.35433070866141736" bottom="0.35433070866141736" header="0.27559055118110237" footer="0.51181102362204722"/>
  <pageSetup paperSize="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1"/>
  <dimension ref="A1:J48"/>
  <sheetViews>
    <sheetView showGridLines="0" zoomScaleNormal="100" workbookViewId="0">
      <selection activeCell="A3" sqref="A3:A4"/>
    </sheetView>
  </sheetViews>
  <sheetFormatPr baseColWidth="10" defaultColWidth="11.42578125" defaultRowHeight="12.75" x14ac:dyDescent="0.2"/>
  <cols>
    <col min="1" max="1" width="41.28515625" style="1" customWidth="1"/>
    <col min="2" max="8" width="13.5703125" style="1" customWidth="1"/>
    <col min="9" max="16384" width="11.42578125" style="1"/>
  </cols>
  <sheetData>
    <row r="1" spans="1:10" ht="30.75" customHeight="1" x14ac:dyDescent="0.2">
      <c r="A1" s="395" t="s">
        <v>380</v>
      </c>
      <c r="B1" s="396"/>
      <c r="C1" s="396"/>
      <c r="D1" s="396"/>
      <c r="E1" s="396"/>
      <c r="F1" s="396"/>
      <c r="G1" s="396"/>
      <c r="H1" s="396"/>
    </row>
    <row r="2" spans="1:10" ht="18.75" customHeight="1" x14ac:dyDescent="0.2">
      <c r="H2" s="131" t="s">
        <v>158</v>
      </c>
      <c r="J2" s="2"/>
    </row>
    <row r="3" spans="1:10" ht="17.25" customHeight="1" x14ac:dyDescent="0.2">
      <c r="A3" s="406" t="s">
        <v>51</v>
      </c>
      <c r="B3" s="403" t="s">
        <v>381</v>
      </c>
      <c r="C3" s="405" t="s">
        <v>218</v>
      </c>
      <c r="D3" s="412" t="s">
        <v>159</v>
      </c>
      <c r="E3" s="413"/>
      <c r="F3" s="413"/>
      <c r="G3" s="414"/>
      <c r="H3" s="403" t="s">
        <v>382</v>
      </c>
      <c r="J3" s="2"/>
    </row>
    <row r="4" spans="1:10" ht="31.5" customHeight="1" x14ac:dyDescent="0.2">
      <c r="A4" s="445"/>
      <c r="B4" s="451"/>
      <c r="C4" s="451"/>
      <c r="D4" s="206" t="s">
        <v>160</v>
      </c>
      <c r="E4" s="222" t="s">
        <v>219</v>
      </c>
      <c r="F4" s="222" t="s">
        <v>220</v>
      </c>
      <c r="G4" s="25" t="s">
        <v>161</v>
      </c>
      <c r="H4" s="451"/>
      <c r="J4" s="2"/>
    </row>
    <row r="5" spans="1:10" ht="31.5" customHeight="1" x14ac:dyDescent="0.2">
      <c r="A5" s="71" t="s">
        <v>7</v>
      </c>
      <c r="B5" s="119">
        <v>49017</v>
      </c>
      <c r="C5" s="119">
        <v>199417</v>
      </c>
      <c r="D5" s="197">
        <v>156857</v>
      </c>
      <c r="E5" s="198">
        <v>43006</v>
      </c>
      <c r="F5" s="198">
        <v>4973</v>
      </c>
      <c r="G5" s="199">
        <v>4098</v>
      </c>
      <c r="H5" s="119">
        <v>39500</v>
      </c>
      <c r="J5" s="9"/>
    </row>
    <row r="6" spans="1:10" s="18" customFormat="1" ht="24.75" customHeight="1" x14ac:dyDescent="0.2">
      <c r="A6" s="79" t="s">
        <v>53</v>
      </c>
      <c r="B6" s="124">
        <v>43274</v>
      </c>
      <c r="C6" s="124">
        <v>160378</v>
      </c>
      <c r="D6" s="187">
        <v>121703</v>
      </c>
      <c r="E6" s="188">
        <v>40714</v>
      </c>
      <c r="F6" s="188">
        <v>4091</v>
      </c>
      <c r="G6" s="189">
        <v>3765</v>
      </c>
      <c r="H6" s="124">
        <v>33379</v>
      </c>
      <c r="J6" s="9"/>
    </row>
    <row r="7" spans="1:10" s="18" customFormat="1" ht="24.75" customHeight="1" x14ac:dyDescent="0.2">
      <c r="A7" s="79" t="s">
        <v>162</v>
      </c>
      <c r="B7" s="124">
        <v>5743</v>
      </c>
      <c r="C7" s="124">
        <v>39039</v>
      </c>
      <c r="D7" s="187">
        <v>35154</v>
      </c>
      <c r="E7" s="188">
        <v>2292</v>
      </c>
      <c r="F7" s="188">
        <v>882</v>
      </c>
      <c r="G7" s="189">
        <v>333</v>
      </c>
      <c r="H7" s="124">
        <v>6121</v>
      </c>
      <c r="J7" s="9"/>
    </row>
    <row r="8" spans="1:10" s="13" customFormat="1" ht="31.5" customHeight="1" x14ac:dyDescent="0.2">
      <c r="A8" s="71" t="s">
        <v>5</v>
      </c>
      <c r="B8" s="119">
        <v>42830</v>
      </c>
      <c r="C8" s="119">
        <v>173813</v>
      </c>
      <c r="D8" s="197">
        <v>132976</v>
      </c>
      <c r="E8" s="198">
        <v>42013</v>
      </c>
      <c r="F8" s="198">
        <v>4455</v>
      </c>
      <c r="G8" s="199">
        <v>3415</v>
      </c>
      <c r="H8" s="119">
        <v>33784</v>
      </c>
      <c r="J8" s="14"/>
    </row>
    <row r="9" spans="1:10" s="18" customFormat="1" ht="24.75" customHeight="1" x14ac:dyDescent="0.2">
      <c r="A9" s="80" t="s">
        <v>356</v>
      </c>
      <c r="B9" s="124">
        <v>14603</v>
      </c>
      <c r="C9" s="124">
        <v>49222</v>
      </c>
      <c r="D9" s="187">
        <v>10916</v>
      </c>
      <c r="E9" s="188">
        <v>36175</v>
      </c>
      <c r="F9" s="188">
        <v>910</v>
      </c>
      <c r="G9" s="189">
        <v>2256</v>
      </c>
      <c r="H9" s="124">
        <v>13568</v>
      </c>
      <c r="J9" s="9"/>
    </row>
    <row r="10" spans="1:10" s="18" customFormat="1" ht="24.75" customHeight="1" x14ac:dyDescent="0.2">
      <c r="A10" s="80" t="s">
        <v>72</v>
      </c>
      <c r="B10" s="124">
        <v>23375</v>
      </c>
      <c r="C10" s="124">
        <v>91423</v>
      </c>
      <c r="D10" s="187">
        <v>92451</v>
      </c>
      <c r="E10" s="188">
        <v>3680</v>
      </c>
      <c r="F10" s="188">
        <v>2723</v>
      </c>
      <c r="G10" s="189">
        <v>916</v>
      </c>
      <c r="H10" s="124">
        <v>15028</v>
      </c>
      <c r="J10" s="9"/>
    </row>
    <row r="11" spans="1:10" s="18" customFormat="1" ht="24.75" customHeight="1" x14ac:dyDescent="0.2">
      <c r="A11" s="80" t="s">
        <v>163</v>
      </c>
      <c r="B11" s="124">
        <v>2846</v>
      </c>
      <c r="C11" s="124">
        <v>21145</v>
      </c>
      <c r="D11" s="187">
        <v>19466</v>
      </c>
      <c r="E11" s="188">
        <v>917</v>
      </c>
      <c r="F11" s="188">
        <v>557</v>
      </c>
      <c r="G11" s="189">
        <v>129</v>
      </c>
      <c r="H11" s="124">
        <v>2922</v>
      </c>
      <c r="J11" s="9"/>
    </row>
    <row r="12" spans="1:10" s="18" customFormat="1" ht="24.75" customHeight="1" x14ac:dyDescent="0.2">
      <c r="A12" s="80" t="s">
        <v>164</v>
      </c>
      <c r="B12" s="124">
        <v>775</v>
      </c>
      <c r="C12" s="124">
        <v>5993</v>
      </c>
      <c r="D12" s="187">
        <v>5386</v>
      </c>
      <c r="E12" s="188">
        <v>252</v>
      </c>
      <c r="F12" s="188">
        <v>93</v>
      </c>
      <c r="G12" s="189">
        <v>73</v>
      </c>
      <c r="H12" s="124">
        <v>964</v>
      </c>
      <c r="J12" s="9"/>
    </row>
    <row r="13" spans="1:10" s="18" customFormat="1" ht="24.75" customHeight="1" x14ac:dyDescent="0.2">
      <c r="A13" s="81" t="s">
        <v>74</v>
      </c>
      <c r="B13" s="118">
        <v>1231</v>
      </c>
      <c r="C13" s="118">
        <v>6030</v>
      </c>
      <c r="D13" s="193">
        <v>4757</v>
      </c>
      <c r="E13" s="194">
        <v>989</v>
      </c>
      <c r="F13" s="194">
        <v>172</v>
      </c>
      <c r="G13" s="195">
        <v>41</v>
      </c>
      <c r="H13" s="118">
        <v>1302</v>
      </c>
      <c r="J13" s="9"/>
    </row>
    <row r="14" spans="1:10" s="13" customFormat="1" ht="31.5" customHeight="1" x14ac:dyDescent="0.2">
      <c r="A14" s="71" t="s">
        <v>6</v>
      </c>
      <c r="B14" s="119">
        <v>6187</v>
      </c>
      <c r="C14" s="119">
        <v>25604</v>
      </c>
      <c r="D14" s="197">
        <v>23881</v>
      </c>
      <c r="E14" s="198">
        <v>993</v>
      </c>
      <c r="F14" s="198">
        <v>518</v>
      </c>
      <c r="G14" s="199">
        <v>683</v>
      </c>
      <c r="H14" s="119">
        <v>5716</v>
      </c>
      <c r="J14" s="14"/>
    </row>
    <row r="15" spans="1:10" s="18" customFormat="1" ht="24.75" customHeight="1" x14ac:dyDescent="0.2">
      <c r="A15" s="82" t="s">
        <v>165</v>
      </c>
      <c r="B15" s="124">
        <v>1164</v>
      </c>
      <c r="C15" s="124">
        <v>3152</v>
      </c>
      <c r="D15" s="187">
        <v>2170</v>
      </c>
      <c r="E15" s="188">
        <v>546</v>
      </c>
      <c r="F15" s="188">
        <v>85</v>
      </c>
      <c r="G15" s="189">
        <v>273</v>
      </c>
      <c r="H15" s="124">
        <v>1242</v>
      </c>
      <c r="J15" s="9"/>
    </row>
    <row r="16" spans="1:10" s="18" customFormat="1" ht="24.75" customHeight="1" x14ac:dyDescent="0.2">
      <c r="A16" s="80" t="s">
        <v>72</v>
      </c>
      <c r="B16" s="124">
        <v>4132</v>
      </c>
      <c r="C16" s="124">
        <v>16581</v>
      </c>
      <c r="D16" s="187">
        <v>16166</v>
      </c>
      <c r="E16" s="188">
        <v>313</v>
      </c>
      <c r="F16" s="188">
        <v>373</v>
      </c>
      <c r="G16" s="189">
        <v>320</v>
      </c>
      <c r="H16" s="124">
        <v>3541</v>
      </c>
      <c r="J16" s="9"/>
    </row>
    <row r="17" spans="1:10" s="18" customFormat="1" ht="24.75" customHeight="1" x14ac:dyDescent="0.2">
      <c r="A17" s="80" t="s">
        <v>163</v>
      </c>
      <c r="B17" s="124">
        <v>514</v>
      </c>
      <c r="C17" s="124">
        <v>3850</v>
      </c>
      <c r="D17" s="187">
        <v>3744</v>
      </c>
      <c r="E17" s="188">
        <v>38</v>
      </c>
      <c r="F17" s="188">
        <v>29</v>
      </c>
      <c r="G17" s="189">
        <v>27</v>
      </c>
      <c r="H17" s="124">
        <v>526</v>
      </c>
      <c r="J17" s="9"/>
    </row>
    <row r="18" spans="1:10" s="18" customFormat="1" ht="24.75" customHeight="1" x14ac:dyDescent="0.2">
      <c r="A18" s="80" t="s">
        <v>164</v>
      </c>
      <c r="B18" s="124">
        <v>176</v>
      </c>
      <c r="C18" s="124">
        <v>1142</v>
      </c>
      <c r="D18" s="187">
        <v>1061</v>
      </c>
      <c r="E18" s="188">
        <v>23</v>
      </c>
      <c r="F18" s="188">
        <v>17</v>
      </c>
      <c r="G18" s="189">
        <v>25</v>
      </c>
      <c r="H18" s="124">
        <v>192</v>
      </c>
      <c r="J18" s="9"/>
    </row>
    <row r="19" spans="1:10" s="18" customFormat="1" ht="24.75" customHeight="1" x14ac:dyDescent="0.2">
      <c r="A19" s="81" t="s">
        <v>74</v>
      </c>
      <c r="B19" s="118">
        <v>201</v>
      </c>
      <c r="C19" s="118">
        <v>879</v>
      </c>
      <c r="D19" s="193">
        <v>740</v>
      </c>
      <c r="E19" s="194">
        <v>73</v>
      </c>
      <c r="F19" s="194">
        <v>14</v>
      </c>
      <c r="G19" s="195">
        <v>38</v>
      </c>
      <c r="H19" s="118">
        <v>215</v>
      </c>
      <c r="J19" s="9"/>
    </row>
    <row r="20" spans="1:10" ht="15.75" customHeight="1" x14ac:dyDescent="0.2">
      <c r="J20" s="2"/>
    </row>
    <row r="21" spans="1:10" ht="15.75" customHeight="1" x14ac:dyDescent="0.2">
      <c r="J21" s="10"/>
    </row>
    <row r="22" spans="1:10" ht="15.75" customHeight="1" x14ac:dyDescent="0.2">
      <c r="J22" s="7"/>
    </row>
    <row r="23" spans="1:10" ht="15.75" customHeight="1" x14ac:dyDescent="0.2">
      <c r="J23" s="2"/>
    </row>
    <row r="24" spans="1:10" ht="15.75" customHeight="1" x14ac:dyDescent="0.2">
      <c r="J24" s="10"/>
    </row>
    <row r="25" spans="1:10" ht="15.75" customHeight="1" x14ac:dyDescent="0.2">
      <c r="J25" s="7"/>
    </row>
    <row r="26" spans="1:10" ht="15.75" customHeight="1" x14ac:dyDescent="0.2">
      <c r="J26" s="2"/>
    </row>
    <row r="27" spans="1:10" ht="15.75" customHeight="1" x14ac:dyDescent="0.2">
      <c r="J27" s="10"/>
    </row>
    <row r="28" spans="1:10" ht="15.75" customHeight="1" x14ac:dyDescent="0.2">
      <c r="J28" s="7"/>
    </row>
    <row r="29" spans="1:10" ht="15.75" customHeight="1" x14ac:dyDescent="0.2">
      <c r="J29" s="2"/>
    </row>
    <row r="30" spans="1:10" ht="15.75" customHeight="1" x14ac:dyDescent="0.2">
      <c r="J30" s="2"/>
    </row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</sheetData>
  <mergeCells count="6">
    <mergeCell ref="A1:H1"/>
    <mergeCell ref="A3:A4"/>
    <mergeCell ref="D3:G3"/>
    <mergeCell ref="H3:H4"/>
    <mergeCell ref="B3:B4"/>
    <mergeCell ref="C3:C4"/>
  </mergeCells>
  <phoneticPr fontId="0" type="noConversion"/>
  <printOptions horizontalCentered="1"/>
  <pageMargins left="0.39370078740157483" right="0.39370078740157483" top="0.59055118110236227" bottom="0.51181102362204722" header="0.15748031496062992" footer="0.51181102362204722"/>
  <pageSetup paperSize="9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2"/>
  <dimension ref="A1:I46"/>
  <sheetViews>
    <sheetView showGridLines="0" zoomScaleNormal="100" workbookViewId="0">
      <selection activeCell="A5" sqref="A5:A7"/>
    </sheetView>
  </sheetViews>
  <sheetFormatPr baseColWidth="10" defaultColWidth="11.42578125" defaultRowHeight="12.75" x14ac:dyDescent="0.2"/>
  <cols>
    <col min="1" max="1" width="36.7109375" style="1" customWidth="1"/>
    <col min="2" max="7" width="14.42578125" style="1" customWidth="1"/>
    <col min="8" max="16384" width="11.42578125" style="1"/>
  </cols>
  <sheetData>
    <row r="1" spans="1:9" ht="30.75" customHeight="1" x14ac:dyDescent="0.2">
      <c r="A1" s="395" t="s">
        <v>170</v>
      </c>
      <c r="B1" s="396"/>
      <c r="C1" s="396"/>
      <c r="D1" s="396"/>
      <c r="E1" s="396"/>
      <c r="F1" s="396"/>
      <c r="G1" s="396"/>
    </row>
    <row r="2" spans="1:9" ht="6.75" customHeight="1" x14ac:dyDescent="0.2">
      <c r="A2" s="95"/>
      <c r="B2" s="95"/>
      <c r="C2" s="95"/>
      <c r="D2" s="95"/>
      <c r="E2" s="95"/>
      <c r="F2" s="95"/>
      <c r="G2" s="95"/>
      <c r="I2" s="2"/>
    </row>
    <row r="3" spans="1:9" ht="15" customHeight="1" x14ac:dyDescent="0.2">
      <c r="A3" s="396" t="s">
        <v>383</v>
      </c>
      <c r="B3" s="396"/>
      <c r="C3" s="396"/>
      <c r="D3" s="396"/>
      <c r="E3" s="396"/>
      <c r="F3" s="396"/>
      <c r="G3" s="396"/>
      <c r="I3" s="2"/>
    </row>
    <row r="4" spans="1:9" ht="25.5" customHeight="1" x14ac:dyDescent="0.2">
      <c r="G4" s="131" t="s">
        <v>166</v>
      </c>
      <c r="I4" s="2"/>
    </row>
    <row r="5" spans="1:9" ht="22.5" customHeight="1" x14ac:dyDescent="0.2">
      <c r="A5" s="406" t="s">
        <v>139</v>
      </c>
      <c r="B5" s="403" t="s">
        <v>221</v>
      </c>
      <c r="C5" s="412" t="s">
        <v>167</v>
      </c>
      <c r="D5" s="413"/>
      <c r="E5" s="413"/>
      <c r="F5" s="413"/>
      <c r="G5" s="414"/>
      <c r="I5" s="2"/>
    </row>
    <row r="6" spans="1:9" ht="22.5" customHeight="1" x14ac:dyDescent="0.2">
      <c r="A6" s="445"/>
      <c r="B6" s="451"/>
      <c r="C6" s="405" t="s">
        <v>168</v>
      </c>
      <c r="D6" s="405" t="s">
        <v>155</v>
      </c>
      <c r="E6" s="412" t="s">
        <v>92</v>
      </c>
      <c r="F6" s="413"/>
      <c r="G6" s="414"/>
      <c r="I6" s="2"/>
    </row>
    <row r="7" spans="1:9" ht="22.5" customHeight="1" x14ac:dyDescent="0.2">
      <c r="A7" s="407"/>
      <c r="B7" s="404"/>
      <c r="C7" s="404"/>
      <c r="D7" s="404"/>
      <c r="E7" s="202" t="s">
        <v>93</v>
      </c>
      <c r="F7" s="203" t="s">
        <v>94</v>
      </c>
      <c r="G7" s="204" t="s">
        <v>95</v>
      </c>
      <c r="I7" s="2"/>
    </row>
    <row r="8" spans="1:9" ht="39.950000000000003" customHeight="1" x14ac:dyDescent="0.2">
      <c r="A8" s="330" t="s">
        <v>222</v>
      </c>
      <c r="B8" s="133">
        <v>199417</v>
      </c>
      <c r="C8" s="133">
        <v>52374</v>
      </c>
      <c r="D8" s="133">
        <v>108004</v>
      </c>
      <c r="E8" s="256">
        <v>24995</v>
      </c>
      <c r="F8" s="257">
        <v>7135</v>
      </c>
      <c r="G8" s="258">
        <v>6909</v>
      </c>
      <c r="I8" s="9"/>
    </row>
    <row r="9" spans="1:9" s="18" customFormat="1" ht="39.75" customHeight="1" x14ac:dyDescent="0.2">
      <c r="A9" s="333" t="s">
        <v>169</v>
      </c>
      <c r="B9" s="125">
        <v>171224</v>
      </c>
      <c r="C9" s="125">
        <v>48703</v>
      </c>
      <c r="D9" s="125">
        <v>90138</v>
      </c>
      <c r="E9" s="190">
        <v>20497</v>
      </c>
      <c r="F9" s="191">
        <v>5926</v>
      </c>
      <c r="G9" s="192">
        <v>5960</v>
      </c>
      <c r="I9" s="9"/>
    </row>
    <row r="10" spans="1:9" s="224" customFormat="1" ht="23.25" customHeight="1" x14ac:dyDescent="0.2">
      <c r="A10" s="334" t="s">
        <v>3</v>
      </c>
      <c r="B10" s="223">
        <v>98268</v>
      </c>
      <c r="C10" s="223">
        <v>31903</v>
      </c>
      <c r="D10" s="223">
        <v>40347</v>
      </c>
      <c r="E10" s="288">
        <v>17672</v>
      </c>
      <c r="F10" s="289">
        <v>4750</v>
      </c>
      <c r="G10" s="290">
        <v>3596</v>
      </c>
      <c r="I10" s="10"/>
    </row>
    <row r="11" spans="1:9" s="224" customFormat="1" ht="23.25" customHeight="1" x14ac:dyDescent="0.2">
      <c r="A11" s="334" t="s">
        <v>4</v>
      </c>
      <c r="B11" s="223">
        <v>72956</v>
      </c>
      <c r="C11" s="223">
        <v>16800</v>
      </c>
      <c r="D11" s="223">
        <v>49791</v>
      </c>
      <c r="E11" s="288">
        <v>2825</v>
      </c>
      <c r="F11" s="289">
        <v>1176</v>
      </c>
      <c r="G11" s="290">
        <v>2364</v>
      </c>
      <c r="I11" s="10"/>
    </row>
    <row r="12" spans="1:9" s="18" customFormat="1" ht="39.75" customHeight="1" x14ac:dyDescent="0.2">
      <c r="A12" s="331" t="s">
        <v>327</v>
      </c>
      <c r="B12" s="124">
        <v>2589</v>
      </c>
      <c r="C12" s="124">
        <v>519</v>
      </c>
      <c r="D12" s="124">
        <v>1285</v>
      </c>
      <c r="E12" s="187">
        <v>648</v>
      </c>
      <c r="F12" s="188">
        <v>67</v>
      </c>
      <c r="G12" s="189">
        <v>70</v>
      </c>
      <c r="I12" s="9"/>
    </row>
    <row r="13" spans="1:9" s="224" customFormat="1" ht="23.25" customHeight="1" x14ac:dyDescent="0.2">
      <c r="A13" s="334" t="s">
        <v>338</v>
      </c>
      <c r="B13" s="223">
        <v>1756</v>
      </c>
      <c r="C13" s="223">
        <v>435</v>
      </c>
      <c r="D13" s="223">
        <v>903</v>
      </c>
      <c r="E13" s="288">
        <v>332</v>
      </c>
      <c r="F13" s="289">
        <v>46</v>
      </c>
      <c r="G13" s="290">
        <v>40</v>
      </c>
      <c r="I13" s="10"/>
    </row>
    <row r="14" spans="1:9" s="224" customFormat="1" ht="23.25" customHeight="1" x14ac:dyDescent="0.2">
      <c r="A14" s="334" t="s">
        <v>49</v>
      </c>
      <c r="B14" s="223">
        <v>833</v>
      </c>
      <c r="C14" s="223">
        <v>84</v>
      </c>
      <c r="D14" s="223">
        <v>382</v>
      </c>
      <c r="E14" s="288">
        <v>316</v>
      </c>
      <c r="F14" s="289">
        <v>21</v>
      </c>
      <c r="G14" s="290">
        <v>30</v>
      </c>
      <c r="I14" s="10"/>
    </row>
    <row r="15" spans="1:9" s="18" customFormat="1" ht="39.75" customHeight="1" x14ac:dyDescent="0.2">
      <c r="A15" s="331" t="s">
        <v>366</v>
      </c>
      <c r="B15" s="124">
        <v>25604</v>
      </c>
      <c r="C15" s="124">
        <v>3152</v>
      </c>
      <c r="D15" s="124">
        <v>16581</v>
      </c>
      <c r="E15" s="187">
        <v>3850</v>
      </c>
      <c r="F15" s="188">
        <v>1142</v>
      </c>
      <c r="G15" s="189">
        <v>879</v>
      </c>
      <c r="I15" s="9"/>
    </row>
    <row r="16" spans="1:9" s="224" customFormat="1" ht="23.25" customHeight="1" x14ac:dyDescent="0.2">
      <c r="A16" s="334" t="s">
        <v>355</v>
      </c>
      <c r="B16" s="124">
        <v>19613</v>
      </c>
      <c r="C16" s="124">
        <v>2139</v>
      </c>
      <c r="D16" s="124">
        <v>13879</v>
      </c>
      <c r="E16" s="187">
        <v>2461</v>
      </c>
      <c r="F16" s="188">
        <v>489</v>
      </c>
      <c r="G16" s="189">
        <v>645</v>
      </c>
      <c r="I16" s="10"/>
    </row>
    <row r="17" spans="1:9" s="224" customFormat="1" ht="39.75" customHeight="1" x14ac:dyDescent="0.2">
      <c r="A17" s="371" t="s">
        <v>332</v>
      </c>
      <c r="B17" s="117">
        <v>5991</v>
      </c>
      <c r="C17" s="117">
        <v>1013</v>
      </c>
      <c r="D17" s="117">
        <v>2702</v>
      </c>
      <c r="E17" s="368">
        <v>1389</v>
      </c>
      <c r="F17" s="369">
        <v>653</v>
      </c>
      <c r="G17" s="370">
        <v>234</v>
      </c>
      <c r="I17" s="10"/>
    </row>
    <row r="18" spans="1:9" ht="15.75" customHeight="1" x14ac:dyDescent="0.2">
      <c r="I18" s="2"/>
    </row>
    <row r="19" spans="1:9" ht="15.75" customHeight="1" x14ac:dyDescent="0.2">
      <c r="I19" s="10"/>
    </row>
    <row r="20" spans="1:9" ht="15.75" customHeight="1" x14ac:dyDescent="0.2">
      <c r="I20" s="7"/>
    </row>
    <row r="21" spans="1:9" ht="15.75" customHeight="1" x14ac:dyDescent="0.2">
      <c r="I21" s="2"/>
    </row>
    <row r="22" spans="1:9" ht="15.75" customHeight="1" x14ac:dyDescent="0.2">
      <c r="I22" s="10"/>
    </row>
    <row r="23" spans="1:9" ht="15.75" customHeight="1" x14ac:dyDescent="0.2">
      <c r="I23" s="7"/>
    </row>
    <row r="24" spans="1:9" ht="15.75" customHeight="1" x14ac:dyDescent="0.2">
      <c r="I24" s="2"/>
    </row>
    <row r="25" spans="1:9" ht="15.75" customHeight="1" x14ac:dyDescent="0.2">
      <c r="I25" s="10"/>
    </row>
    <row r="26" spans="1:9" ht="15.75" customHeight="1" x14ac:dyDescent="0.2">
      <c r="I26" s="7"/>
    </row>
    <row r="27" spans="1:9" ht="15.75" customHeight="1" x14ac:dyDescent="0.2">
      <c r="I27" s="2"/>
    </row>
    <row r="28" spans="1:9" ht="15.75" customHeight="1" x14ac:dyDescent="0.2">
      <c r="I28" s="2"/>
    </row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</sheetData>
  <mergeCells count="8">
    <mergeCell ref="A1:G1"/>
    <mergeCell ref="A3:G3"/>
    <mergeCell ref="A5:A7"/>
    <mergeCell ref="B5:B7"/>
    <mergeCell ref="C5:G5"/>
    <mergeCell ref="C6:C7"/>
    <mergeCell ref="D6:D7"/>
    <mergeCell ref="E6:G6"/>
  </mergeCells>
  <phoneticPr fontId="0" type="noConversion"/>
  <printOptions horizontalCentered="1"/>
  <pageMargins left="0.39370078740157483" right="0.39370078740157483" top="0.74803149606299213" bottom="0.47244094488188981" header="0.1574803149606299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K57"/>
  <sheetViews>
    <sheetView showGridLines="0" zoomScaleNormal="100" workbookViewId="0">
      <selection activeCell="A5" sqref="A5:A6"/>
    </sheetView>
  </sheetViews>
  <sheetFormatPr baseColWidth="10" defaultColWidth="11.42578125" defaultRowHeight="12.75" x14ac:dyDescent="0.2"/>
  <cols>
    <col min="1" max="1" width="16.85546875" style="1" customWidth="1"/>
    <col min="2" max="9" width="15.42578125" style="1" customWidth="1"/>
    <col min="10" max="16384" width="11.42578125" style="1"/>
  </cols>
  <sheetData>
    <row r="1" spans="1:11" ht="38.25" customHeight="1" x14ac:dyDescent="0.2">
      <c r="A1" s="395" t="s">
        <v>211</v>
      </c>
      <c r="B1" s="396"/>
      <c r="C1" s="396"/>
      <c r="D1" s="396"/>
      <c r="E1" s="396"/>
      <c r="F1" s="396"/>
      <c r="G1" s="396"/>
      <c r="H1" s="396"/>
      <c r="I1" s="396"/>
    </row>
    <row r="2" spans="1:11" ht="4.5" customHeight="1" x14ac:dyDescent="0.2">
      <c r="A2" s="95"/>
      <c r="B2" s="95"/>
      <c r="C2" s="95"/>
      <c r="D2" s="95"/>
      <c r="E2" s="95"/>
      <c r="F2" s="95"/>
      <c r="G2" s="95"/>
      <c r="H2" s="95"/>
      <c r="I2" s="95"/>
      <c r="K2" s="2"/>
    </row>
    <row r="3" spans="1:11" ht="12" customHeight="1" x14ac:dyDescent="0.2">
      <c r="A3" s="396" t="s">
        <v>371</v>
      </c>
      <c r="B3" s="396"/>
      <c r="C3" s="396"/>
      <c r="D3" s="396"/>
      <c r="E3" s="396"/>
      <c r="F3" s="396"/>
      <c r="G3" s="396"/>
      <c r="H3" s="396"/>
      <c r="I3" s="396"/>
      <c r="K3" s="2"/>
    </row>
    <row r="4" spans="1:11" ht="24.95" customHeight="1" x14ac:dyDescent="0.2">
      <c r="I4" s="131" t="s">
        <v>20</v>
      </c>
      <c r="K4" s="2"/>
    </row>
    <row r="5" spans="1:11" ht="22.5" customHeight="1" x14ac:dyDescent="0.2">
      <c r="A5" s="406" t="s">
        <v>13</v>
      </c>
      <c r="B5" s="403" t="s">
        <v>146</v>
      </c>
      <c r="C5" s="405" t="s">
        <v>22</v>
      </c>
      <c r="D5" s="408" t="s">
        <v>21</v>
      </c>
      <c r="E5" s="409"/>
      <c r="F5" s="405" t="s">
        <v>328</v>
      </c>
      <c r="G5" s="403" t="s">
        <v>341</v>
      </c>
      <c r="H5" s="403" t="s">
        <v>354</v>
      </c>
      <c r="I5" s="410" t="s">
        <v>329</v>
      </c>
      <c r="K5" s="2"/>
    </row>
    <row r="6" spans="1:11" ht="22.5" customHeight="1" x14ac:dyDescent="0.2">
      <c r="A6" s="407"/>
      <c r="B6" s="404"/>
      <c r="C6" s="404"/>
      <c r="D6" s="202" t="s">
        <v>3</v>
      </c>
      <c r="E6" s="204" t="s">
        <v>4</v>
      </c>
      <c r="F6" s="407"/>
      <c r="G6" s="407"/>
      <c r="H6" s="407"/>
      <c r="I6" s="411"/>
      <c r="K6" s="2"/>
    </row>
    <row r="7" spans="1:11" s="6" customFormat="1" ht="33" customHeight="1" x14ac:dyDescent="0.2">
      <c r="A7" s="126">
        <v>2004</v>
      </c>
      <c r="B7" s="21">
        <v>624</v>
      </c>
      <c r="C7" s="21">
        <v>601</v>
      </c>
      <c r="D7" s="225">
        <v>806</v>
      </c>
      <c r="E7" s="226">
        <v>438</v>
      </c>
      <c r="F7" s="21">
        <v>1197</v>
      </c>
      <c r="G7" s="21">
        <v>520</v>
      </c>
      <c r="H7" s="21">
        <v>1048</v>
      </c>
      <c r="I7" s="21">
        <v>410</v>
      </c>
      <c r="K7" s="7"/>
    </row>
    <row r="8" spans="1:11" s="15" customFormat="1" ht="15" customHeight="1" x14ac:dyDescent="0.2">
      <c r="A8" s="127">
        <f>A7+1</f>
        <v>2005</v>
      </c>
      <c r="B8" s="22">
        <v>625</v>
      </c>
      <c r="C8" s="22">
        <v>604</v>
      </c>
      <c r="D8" s="168">
        <v>812</v>
      </c>
      <c r="E8" s="170">
        <v>441</v>
      </c>
      <c r="F8" s="22">
        <v>1148</v>
      </c>
      <c r="G8" s="22">
        <v>507</v>
      </c>
      <c r="H8" s="22">
        <v>1066</v>
      </c>
      <c r="I8" s="22">
        <v>419</v>
      </c>
      <c r="K8" s="7"/>
    </row>
    <row r="9" spans="1:11" s="15" customFormat="1" ht="15" customHeight="1" x14ac:dyDescent="0.2">
      <c r="A9" s="127">
        <f t="shared" ref="A9:A26" si="0">A8+1</f>
        <v>2006</v>
      </c>
      <c r="B9" s="22">
        <v>621</v>
      </c>
      <c r="C9" s="22">
        <v>601</v>
      </c>
      <c r="D9" s="168">
        <v>809</v>
      </c>
      <c r="E9" s="170">
        <v>440</v>
      </c>
      <c r="F9" s="22">
        <v>1126</v>
      </c>
      <c r="G9" s="22">
        <v>496</v>
      </c>
      <c r="H9" s="22">
        <v>1091</v>
      </c>
      <c r="I9" s="22">
        <v>418</v>
      </c>
      <c r="K9" s="7"/>
    </row>
    <row r="10" spans="1:11" s="15" customFormat="1" ht="15" customHeight="1" x14ac:dyDescent="0.2">
      <c r="A10" s="127">
        <f t="shared" si="0"/>
        <v>2007</v>
      </c>
      <c r="B10" s="22">
        <v>615</v>
      </c>
      <c r="C10" s="22">
        <v>595</v>
      </c>
      <c r="D10" s="168">
        <v>802</v>
      </c>
      <c r="E10" s="170">
        <v>437</v>
      </c>
      <c r="F10" s="22">
        <v>1062</v>
      </c>
      <c r="G10" s="22">
        <v>489</v>
      </c>
      <c r="H10" s="22">
        <v>1116</v>
      </c>
      <c r="I10" s="22">
        <v>417</v>
      </c>
      <c r="K10" s="7"/>
    </row>
    <row r="11" spans="1:11" s="15" customFormat="1" ht="15" customHeight="1" x14ac:dyDescent="0.2">
      <c r="A11" s="127">
        <f t="shared" si="0"/>
        <v>2008</v>
      </c>
      <c r="B11" s="22">
        <v>607</v>
      </c>
      <c r="C11" s="22">
        <v>589</v>
      </c>
      <c r="D11" s="168">
        <v>796</v>
      </c>
      <c r="E11" s="170">
        <v>432</v>
      </c>
      <c r="F11" s="22">
        <v>984</v>
      </c>
      <c r="G11" s="22">
        <v>472</v>
      </c>
      <c r="H11" s="22">
        <v>1138</v>
      </c>
      <c r="I11" s="22">
        <v>426</v>
      </c>
      <c r="K11" s="7"/>
    </row>
    <row r="12" spans="1:11" s="15" customFormat="1" ht="33" customHeight="1" x14ac:dyDescent="0.2">
      <c r="A12" s="127">
        <f t="shared" si="0"/>
        <v>2009</v>
      </c>
      <c r="B12" s="22">
        <v>621</v>
      </c>
      <c r="C12" s="22">
        <v>607</v>
      </c>
      <c r="D12" s="168">
        <v>841</v>
      </c>
      <c r="E12" s="170">
        <v>440</v>
      </c>
      <c r="F12" s="22">
        <v>928</v>
      </c>
      <c r="G12" s="22">
        <v>460</v>
      </c>
      <c r="H12" s="22">
        <v>1163</v>
      </c>
      <c r="I12" s="22">
        <v>446</v>
      </c>
      <c r="K12" s="7"/>
    </row>
    <row r="13" spans="1:11" s="15" customFormat="1" ht="15" customHeight="1" x14ac:dyDescent="0.2">
      <c r="A13" s="127">
        <f t="shared" si="0"/>
        <v>2010</v>
      </c>
      <c r="B13" s="22">
        <v>623</v>
      </c>
      <c r="C13" s="22">
        <v>611</v>
      </c>
      <c r="D13" s="168">
        <v>846</v>
      </c>
      <c r="E13" s="170">
        <v>444</v>
      </c>
      <c r="F13" s="22">
        <v>897</v>
      </c>
      <c r="G13" s="22">
        <v>453</v>
      </c>
      <c r="H13" s="22">
        <v>1187</v>
      </c>
      <c r="I13" s="22">
        <v>459</v>
      </c>
      <c r="K13" s="7"/>
    </row>
    <row r="14" spans="1:11" s="15" customFormat="1" ht="15" customHeight="1" x14ac:dyDescent="0.2">
      <c r="A14" s="127">
        <f t="shared" si="0"/>
        <v>2011</v>
      </c>
      <c r="B14" s="22">
        <v>620</v>
      </c>
      <c r="C14" s="22">
        <v>608</v>
      </c>
      <c r="D14" s="168">
        <v>838</v>
      </c>
      <c r="E14" s="170">
        <v>446</v>
      </c>
      <c r="F14" s="22">
        <v>878</v>
      </c>
      <c r="G14" s="22">
        <v>445</v>
      </c>
      <c r="H14" s="22">
        <v>1211</v>
      </c>
      <c r="I14" s="22">
        <v>459</v>
      </c>
      <c r="K14" s="7"/>
    </row>
    <row r="15" spans="1:11" s="15" customFormat="1" ht="15" customHeight="1" x14ac:dyDescent="0.2">
      <c r="A15" s="127">
        <f t="shared" si="0"/>
        <v>2012</v>
      </c>
      <c r="B15" s="22">
        <v>615</v>
      </c>
      <c r="C15" s="22">
        <v>604</v>
      </c>
      <c r="D15" s="168">
        <v>827</v>
      </c>
      <c r="E15" s="170">
        <v>447</v>
      </c>
      <c r="F15" s="22">
        <v>856</v>
      </c>
      <c r="G15" s="22">
        <v>438</v>
      </c>
      <c r="H15" s="22">
        <v>1231</v>
      </c>
      <c r="I15" s="22">
        <v>457</v>
      </c>
      <c r="K15" s="7"/>
    </row>
    <row r="16" spans="1:11" s="15" customFormat="1" ht="15" customHeight="1" x14ac:dyDescent="0.2">
      <c r="A16" s="127">
        <f t="shared" si="0"/>
        <v>2013</v>
      </c>
      <c r="B16" s="22">
        <v>615</v>
      </c>
      <c r="C16" s="22">
        <v>607</v>
      </c>
      <c r="D16" s="168">
        <v>835</v>
      </c>
      <c r="E16" s="170">
        <v>449</v>
      </c>
      <c r="F16" s="22">
        <v>838</v>
      </c>
      <c r="G16" s="22">
        <v>428</v>
      </c>
      <c r="H16" s="22">
        <v>1239</v>
      </c>
      <c r="I16" s="22">
        <v>451</v>
      </c>
      <c r="K16" s="7"/>
    </row>
    <row r="17" spans="1:11" s="6" customFormat="1" ht="33" customHeight="1" x14ac:dyDescent="0.2">
      <c r="A17" s="127">
        <f t="shared" si="0"/>
        <v>2014</v>
      </c>
      <c r="B17" s="23">
        <v>614</v>
      </c>
      <c r="C17" s="23">
        <v>606</v>
      </c>
      <c r="D17" s="165">
        <v>835</v>
      </c>
      <c r="E17" s="167">
        <v>450</v>
      </c>
      <c r="F17" s="23">
        <v>811</v>
      </c>
      <c r="G17" s="23">
        <v>432</v>
      </c>
      <c r="H17" s="23">
        <v>1246</v>
      </c>
      <c r="I17" s="23">
        <v>440</v>
      </c>
      <c r="K17" s="7"/>
    </row>
    <row r="18" spans="1:11" s="15" customFormat="1" ht="15" customHeight="1" x14ac:dyDescent="0.2">
      <c r="A18" s="127">
        <f t="shared" si="0"/>
        <v>2015</v>
      </c>
      <c r="B18" s="22">
        <v>606</v>
      </c>
      <c r="C18" s="22">
        <v>599</v>
      </c>
      <c r="D18" s="168">
        <v>828</v>
      </c>
      <c r="E18" s="170">
        <v>444</v>
      </c>
      <c r="F18" s="22">
        <v>773</v>
      </c>
      <c r="G18" s="22">
        <v>426</v>
      </c>
      <c r="H18" s="22">
        <v>1248</v>
      </c>
      <c r="I18" s="22">
        <v>435</v>
      </c>
      <c r="K18" s="7"/>
    </row>
    <row r="19" spans="1:11" s="15" customFormat="1" ht="15" customHeight="1" x14ac:dyDescent="0.2">
      <c r="A19" s="127">
        <f t="shared" si="0"/>
        <v>2016</v>
      </c>
      <c r="B19" s="22">
        <v>597</v>
      </c>
      <c r="C19" s="22">
        <v>591</v>
      </c>
      <c r="D19" s="168">
        <v>816</v>
      </c>
      <c r="E19" s="170">
        <v>440</v>
      </c>
      <c r="F19" s="22">
        <v>737</v>
      </c>
      <c r="G19" s="22">
        <v>421</v>
      </c>
      <c r="H19" s="22">
        <v>1250</v>
      </c>
      <c r="I19" s="22">
        <v>424</v>
      </c>
      <c r="K19" s="7"/>
    </row>
    <row r="20" spans="1:11" s="15" customFormat="1" ht="15" customHeight="1" x14ac:dyDescent="0.2">
      <c r="A20" s="127">
        <f t="shared" si="0"/>
        <v>2017</v>
      </c>
      <c r="B20" s="22">
        <v>589</v>
      </c>
      <c r="C20" s="22">
        <v>582</v>
      </c>
      <c r="D20" s="168">
        <v>802</v>
      </c>
      <c r="E20" s="170">
        <v>436</v>
      </c>
      <c r="F20" s="22">
        <v>697</v>
      </c>
      <c r="G20" s="22">
        <v>420</v>
      </c>
      <c r="H20" s="22">
        <v>1252</v>
      </c>
      <c r="I20" s="22">
        <v>419</v>
      </c>
      <c r="K20" s="7"/>
    </row>
    <row r="21" spans="1:11" s="15" customFormat="1" ht="15" customHeight="1" x14ac:dyDescent="0.2">
      <c r="A21" s="127">
        <f t="shared" si="0"/>
        <v>2018</v>
      </c>
      <c r="B21" s="22">
        <v>579</v>
      </c>
      <c r="C21" s="22">
        <v>572</v>
      </c>
      <c r="D21" s="168">
        <v>786</v>
      </c>
      <c r="E21" s="170">
        <v>430</v>
      </c>
      <c r="F21" s="22">
        <v>659</v>
      </c>
      <c r="G21" s="22">
        <v>421</v>
      </c>
      <c r="H21" s="22">
        <v>1257</v>
      </c>
      <c r="I21" s="22">
        <v>417</v>
      </c>
      <c r="K21" s="7"/>
    </row>
    <row r="22" spans="1:11" s="15" customFormat="1" ht="33" customHeight="1" x14ac:dyDescent="0.2">
      <c r="A22" s="127">
        <f t="shared" si="0"/>
        <v>2019</v>
      </c>
      <c r="B22" s="22">
        <v>576</v>
      </c>
      <c r="C22" s="22">
        <v>568</v>
      </c>
      <c r="D22" s="168">
        <v>782</v>
      </c>
      <c r="E22" s="170">
        <v>429</v>
      </c>
      <c r="F22" s="22">
        <v>628</v>
      </c>
      <c r="G22" s="22">
        <v>425</v>
      </c>
      <c r="H22" s="22">
        <v>1264</v>
      </c>
      <c r="I22" s="22">
        <v>408</v>
      </c>
      <c r="K22" s="7"/>
    </row>
    <row r="23" spans="1:11" s="15" customFormat="1" ht="15" customHeight="1" x14ac:dyDescent="0.2">
      <c r="A23" s="127">
        <f t="shared" si="0"/>
        <v>2020</v>
      </c>
      <c r="B23" s="22">
        <v>595</v>
      </c>
      <c r="C23" s="22">
        <v>590</v>
      </c>
      <c r="D23" s="168">
        <v>839</v>
      </c>
      <c r="E23" s="170">
        <v>438</v>
      </c>
      <c r="F23" s="22">
        <v>629</v>
      </c>
      <c r="G23" s="22">
        <v>435</v>
      </c>
      <c r="H23" s="22">
        <v>1266</v>
      </c>
      <c r="I23" s="22">
        <v>0</v>
      </c>
      <c r="K23" s="7"/>
    </row>
    <row r="24" spans="1:11" s="15" customFormat="1" ht="15" customHeight="1" x14ac:dyDescent="0.2">
      <c r="A24" s="127">
        <f t="shared" si="0"/>
        <v>2021</v>
      </c>
      <c r="B24" s="22">
        <v>586</v>
      </c>
      <c r="C24" s="22">
        <v>581</v>
      </c>
      <c r="D24" s="168">
        <v>816</v>
      </c>
      <c r="E24" s="170">
        <v>437</v>
      </c>
      <c r="F24" s="22">
        <v>614</v>
      </c>
      <c r="G24" s="22">
        <v>436</v>
      </c>
      <c r="H24" s="22">
        <v>1255</v>
      </c>
      <c r="I24" s="22">
        <v>0</v>
      </c>
      <c r="K24" s="7"/>
    </row>
    <row r="25" spans="1:11" s="15" customFormat="1" ht="15" customHeight="1" x14ac:dyDescent="0.2">
      <c r="A25" s="127">
        <f t="shared" si="0"/>
        <v>2022</v>
      </c>
      <c r="B25" s="22">
        <v>576</v>
      </c>
      <c r="C25" s="22">
        <v>571</v>
      </c>
      <c r="D25" s="168">
        <v>791</v>
      </c>
      <c r="E25" s="170">
        <v>436</v>
      </c>
      <c r="F25" s="22">
        <v>569</v>
      </c>
      <c r="G25" s="22">
        <v>441</v>
      </c>
      <c r="H25" s="22">
        <v>1242</v>
      </c>
      <c r="I25" s="22">
        <v>0</v>
      </c>
      <c r="K25" s="7"/>
    </row>
    <row r="26" spans="1:11" s="15" customFormat="1" ht="15" customHeight="1" x14ac:dyDescent="0.2">
      <c r="A26" s="127">
        <f t="shared" si="0"/>
        <v>2023</v>
      </c>
      <c r="B26" s="22">
        <v>577</v>
      </c>
      <c r="C26" s="22">
        <v>572</v>
      </c>
      <c r="D26" s="168">
        <v>798</v>
      </c>
      <c r="E26" s="170">
        <v>437</v>
      </c>
      <c r="F26" s="22">
        <v>536</v>
      </c>
      <c r="G26" s="22">
        <v>449</v>
      </c>
      <c r="H26" s="22">
        <v>1227</v>
      </c>
      <c r="I26" s="22">
        <v>0</v>
      </c>
      <c r="K26" s="7"/>
    </row>
    <row r="27" spans="1:11" s="18" customFormat="1" ht="16.5" customHeight="1" x14ac:dyDescent="0.2">
      <c r="A27" s="8"/>
      <c r="B27" s="17"/>
      <c r="C27" s="17"/>
      <c r="D27" s="140"/>
      <c r="E27" s="158"/>
      <c r="F27" s="17"/>
      <c r="G27" s="17"/>
      <c r="H27" s="17"/>
      <c r="I27" s="17"/>
      <c r="K27" s="9"/>
    </row>
    <row r="28" spans="1:11" ht="15" customHeight="1" x14ac:dyDescent="0.2">
      <c r="A28" s="1" t="s">
        <v>19</v>
      </c>
      <c r="K28" s="7"/>
    </row>
    <row r="29" spans="1:11" ht="15" customHeight="1" x14ac:dyDescent="0.2">
      <c r="A29" s="1" t="s">
        <v>330</v>
      </c>
      <c r="K29" s="7"/>
    </row>
    <row r="30" spans="1:11" ht="15.75" customHeight="1" x14ac:dyDescent="0.2">
      <c r="K30" s="10"/>
    </row>
    <row r="31" spans="1:11" ht="15.75" customHeight="1" x14ac:dyDescent="0.2">
      <c r="K31" s="7"/>
    </row>
    <row r="32" spans="1:11" ht="15.75" customHeight="1" x14ac:dyDescent="0.2">
      <c r="K32" s="2"/>
    </row>
    <row r="33" spans="11:11" ht="15.75" customHeight="1" x14ac:dyDescent="0.2">
      <c r="K33" s="10"/>
    </row>
    <row r="34" spans="11:11" ht="15.75" customHeight="1" x14ac:dyDescent="0.2">
      <c r="K34" s="7"/>
    </row>
    <row r="35" spans="11:11" ht="15.75" customHeight="1" x14ac:dyDescent="0.2">
      <c r="K35" s="2"/>
    </row>
    <row r="36" spans="11:11" ht="15.75" customHeight="1" x14ac:dyDescent="0.2">
      <c r="K36" s="10"/>
    </row>
    <row r="37" spans="11:11" ht="15.75" customHeight="1" x14ac:dyDescent="0.2">
      <c r="K37" s="7"/>
    </row>
    <row r="38" spans="11:11" ht="15.75" customHeight="1" x14ac:dyDescent="0.2">
      <c r="K38" s="2"/>
    </row>
    <row r="39" spans="11:11" ht="15.75" customHeight="1" x14ac:dyDescent="0.2">
      <c r="K39" s="2"/>
    </row>
    <row r="40" spans="11:11" ht="15.75" customHeight="1" x14ac:dyDescent="0.2"/>
    <row r="41" spans="11:11" ht="15.75" customHeight="1" x14ac:dyDescent="0.2"/>
    <row r="42" spans="11:11" ht="15.75" customHeight="1" x14ac:dyDescent="0.2"/>
    <row r="43" spans="11:11" ht="15.75" customHeight="1" x14ac:dyDescent="0.2"/>
    <row r="44" spans="11:11" ht="15.75" customHeight="1" x14ac:dyDescent="0.2"/>
    <row r="45" spans="11:11" ht="15.75" customHeight="1" x14ac:dyDescent="0.2"/>
    <row r="46" spans="11:11" ht="15.75" customHeight="1" x14ac:dyDescent="0.2"/>
    <row r="47" spans="11:11" ht="15.75" customHeight="1" x14ac:dyDescent="0.2"/>
    <row r="48" spans="11:1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</sheetData>
  <mergeCells count="10">
    <mergeCell ref="A1:I1"/>
    <mergeCell ref="A3:I3"/>
    <mergeCell ref="B5:B6"/>
    <mergeCell ref="C5:C6"/>
    <mergeCell ref="A5:A6"/>
    <mergeCell ref="D5:E5"/>
    <mergeCell ref="F5:F6"/>
    <mergeCell ref="G5:G6"/>
    <mergeCell ref="H5:H6"/>
    <mergeCell ref="I5:I6"/>
  </mergeCells>
  <phoneticPr fontId="0" type="noConversion"/>
  <printOptions horizontalCentered="1"/>
  <pageMargins left="0.39370078740157483" right="0.39370078740157483" top="0.51181102362204722" bottom="0.51181102362204722" header="0.51181102362204722" footer="0.51181102362204722"/>
  <pageSetup paperSize="9" scale="96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3"/>
  <dimension ref="A1:I119"/>
  <sheetViews>
    <sheetView showGridLines="0" zoomScale="83" zoomScaleNormal="83" workbookViewId="0">
      <selection activeCell="A5" sqref="A5:A7"/>
    </sheetView>
  </sheetViews>
  <sheetFormatPr baseColWidth="10" defaultColWidth="11.42578125" defaultRowHeight="14.25" x14ac:dyDescent="0.2"/>
  <cols>
    <col min="1" max="1" width="20.42578125" style="94" customWidth="1"/>
    <col min="2" max="9" width="17.140625" style="94" customWidth="1"/>
    <col min="10" max="16384" width="11.42578125" style="94"/>
  </cols>
  <sheetData>
    <row r="1" spans="1:9" s="259" customFormat="1" ht="44.25" customHeight="1" x14ac:dyDescent="0.2">
      <c r="A1" s="457" t="s">
        <v>348</v>
      </c>
      <c r="B1" s="458"/>
      <c r="C1" s="458"/>
      <c r="D1" s="458"/>
      <c r="E1" s="458"/>
      <c r="F1" s="458"/>
      <c r="G1" s="458"/>
      <c r="H1" s="458"/>
      <c r="I1" s="458"/>
    </row>
    <row r="2" spans="1:9" s="259" customFormat="1" ht="3" customHeight="1" x14ac:dyDescent="0.2"/>
    <row r="3" spans="1:9" s="259" customFormat="1" ht="17.25" customHeight="1" x14ac:dyDescent="0.2">
      <c r="A3" s="459" t="s">
        <v>384</v>
      </c>
      <c r="B3" s="459"/>
      <c r="C3" s="459"/>
      <c r="D3" s="459"/>
      <c r="E3" s="459"/>
      <c r="F3" s="459"/>
      <c r="G3" s="459"/>
      <c r="H3" s="459"/>
      <c r="I3" s="459"/>
    </row>
    <row r="4" spans="1:9" s="259" customFormat="1" ht="15" customHeight="1" x14ac:dyDescent="0.2">
      <c r="I4" s="346" t="s">
        <v>171</v>
      </c>
    </row>
    <row r="5" spans="1:9" s="95" customFormat="1" ht="17.25" customHeight="1" x14ac:dyDescent="0.2">
      <c r="A5" s="460" t="s">
        <v>87</v>
      </c>
      <c r="B5" s="460" t="s">
        <v>52</v>
      </c>
      <c r="C5" s="465" t="s">
        <v>91</v>
      </c>
      <c r="D5" s="466"/>
      <c r="E5" s="466"/>
      <c r="F5" s="466"/>
      <c r="G5" s="466"/>
      <c r="H5" s="466"/>
      <c r="I5" s="467"/>
    </row>
    <row r="6" spans="1:9" s="95" customFormat="1" ht="33.75" customHeight="1" x14ac:dyDescent="0.2">
      <c r="A6" s="461"/>
      <c r="B6" s="463"/>
      <c r="C6" s="456" t="s">
        <v>128</v>
      </c>
      <c r="D6" s="456"/>
      <c r="E6" s="456" t="s">
        <v>231</v>
      </c>
      <c r="F6" s="456"/>
      <c r="G6" s="456" t="s">
        <v>92</v>
      </c>
      <c r="H6" s="456"/>
      <c r="I6" s="456"/>
    </row>
    <row r="7" spans="1:9" s="95" customFormat="1" ht="17.25" customHeight="1" x14ac:dyDescent="0.2">
      <c r="A7" s="462"/>
      <c r="B7" s="464"/>
      <c r="C7" s="218" t="s">
        <v>26</v>
      </c>
      <c r="D7" s="217" t="s">
        <v>27</v>
      </c>
      <c r="E7" s="218" t="s">
        <v>26</v>
      </c>
      <c r="F7" s="217" t="s">
        <v>27</v>
      </c>
      <c r="G7" s="218" t="s">
        <v>93</v>
      </c>
      <c r="H7" s="220" t="s">
        <v>94</v>
      </c>
      <c r="I7" s="217" t="s">
        <v>95</v>
      </c>
    </row>
    <row r="8" spans="1:9" s="122" customFormat="1" ht="24.75" customHeight="1" x14ac:dyDescent="0.2">
      <c r="A8" s="325" t="s">
        <v>88</v>
      </c>
      <c r="B8" s="121">
        <v>151170</v>
      </c>
      <c r="C8" s="176">
        <v>8543</v>
      </c>
      <c r="D8" s="178">
        <v>4329</v>
      </c>
      <c r="E8" s="176">
        <v>45167</v>
      </c>
      <c r="F8" s="178">
        <v>60034</v>
      </c>
      <c r="G8" s="176">
        <v>23037</v>
      </c>
      <c r="H8" s="177">
        <v>4740</v>
      </c>
      <c r="I8" s="178">
        <v>5320</v>
      </c>
    </row>
    <row r="9" spans="1:9" s="103" customFormat="1" ht="18.75" customHeight="1" x14ac:dyDescent="0.2">
      <c r="A9" s="260" t="s">
        <v>89</v>
      </c>
      <c r="B9" s="261">
        <v>381</v>
      </c>
      <c r="C9" s="262">
        <v>0</v>
      </c>
      <c r="D9" s="263">
        <v>0</v>
      </c>
      <c r="E9" s="262">
        <v>0</v>
      </c>
      <c r="F9" s="263">
        <v>0</v>
      </c>
      <c r="G9" s="262">
        <v>0</v>
      </c>
      <c r="H9" s="264">
        <v>0</v>
      </c>
      <c r="I9" s="263">
        <v>381</v>
      </c>
    </row>
    <row r="10" spans="1:9" s="103" customFormat="1" ht="13.5" customHeight="1" x14ac:dyDescent="0.2">
      <c r="A10" s="102">
        <v>6</v>
      </c>
      <c r="B10" s="99">
        <v>112</v>
      </c>
      <c r="C10" s="179">
        <v>0</v>
      </c>
      <c r="D10" s="181">
        <v>0</v>
      </c>
      <c r="E10" s="179">
        <v>0</v>
      </c>
      <c r="F10" s="181">
        <v>0</v>
      </c>
      <c r="G10" s="179">
        <v>0</v>
      </c>
      <c r="H10" s="180">
        <v>0</v>
      </c>
      <c r="I10" s="181">
        <v>112</v>
      </c>
    </row>
    <row r="11" spans="1:9" s="103" customFormat="1" ht="13.5" customHeight="1" x14ac:dyDescent="0.2">
      <c r="A11" s="102">
        <v>7</v>
      </c>
      <c r="B11" s="99">
        <v>112</v>
      </c>
      <c r="C11" s="179">
        <v>0</v>
      </c>
      <c r="D11" s="181">
        <v>0</v>
      </c>
      <c r="E11" s="179">
        <v>0</v>
      </c>
      <c r="F11" s="181">
        <v>0</v>
      </c>
      <c r="G11" s="179">
        <v>0</v>
      </c>
      <c r="H11" s="180">
        <v>0</v>
      </c>
      <c r="I11" s="181">
        <v>112</v>
      </c>
    </row>
    <row r="12" spans="1:9" s="103" customFormat="1" ht="13.5" customHeight="1" x14ac:dyDescent="0.2">
      <c r="A12" s="102">
        <v>8</v>
      </c>
      <c r="B12" s="99">
        <v>123</v>
      </c>
      <c r="C12" s="179">
        <v>0</v>
      </c>
      <c r="D12" s="181">
        <v>0</v>
      </c>
      <c r="E12" s="179">
        <v>0</v>
      </c>
      <c r="F12" s="181">
        <v>0</v>
      </c>
      <c r="G12" s="179">
        <v>0</v>
      </c>
      <c r="H12" s="180">
        <v>0</v>
      </c>
      <c r="I12" s="181">
        <v>123</v>
      </c>
    </row>
    <row r="13" spans="1:9" s="103" customFormat="1" ht="13.5" customHeight="1" x14ac:dyDescent="0.2">
      <c r="A13" s="102">
        <v>9</v>
      </c>
      <c r="B13" s="99">
        <v>150</v>
      </c>
      <c r="C13" s="179">
        <v>0</v>
      </c>
      <c r="D13" s="181">
        <v>0</v>
      </c>
      <c r="E13" s="179">
        <v>0</v>
      </c>
      <c r="F13" s="181">
        <v>0</v>
      </c>
      <c r="G13" s="179">
        <v>0</v>
      </c>
      <c r="H13" s="180">
        <v>0</v>
      </c>
      <c r="I13" s="181">
        <v>150</v>
      </c>
    </row>
    <row r="14" spans="1:9" s="103" customFormat="1" ht="18.75" customHeight="1" x14ac:dyDescent="0.2">
      <c r="A14" s="102">
        <v>10</v>
      </c>
      <c r="B14" s="99">
        <v>128</v>
      </c>
      <c r="C14" s="179">
        <v>0</v>
      </c>
      <c r="D14" s="181">
        <v>0</v>
      </c>
      <c r="E14" s="179">
        <v>0</v>
      </c>
      <c r="F14" s="181">
        <v>0</v>
      </c>
      <c r="G14" s="179">
        <v>0</v>
      </c>
      <c r="H14" s="180">
        <v>0</v>
      </c>
      <c r="I14" s="181">
        <v>128</v>
      </c>
    </row>
    <row r="15" spans="1:9" s="103" customFormat="1" ht="13.5" customHeight="1" x14ac:dyDescent="0.2">
      <c r="A15" s="102">
        <v>11</v>
      </c>
      <c r="B15" s="99">
        <v>178</v>
      </c>
      <c r="C15" s="179">
        <v>0</v>
      </c>
      <c r="D15" s="181">
        <v>0</v>
      </c>
      <c r="E15" s="179">
        <v>0</v>
      </c>
      <c r="F15" s="181">
        <v>0</v>
      </c>
      <c r="G15" s="179">
        <v>0</v>
      </c>
      <c r="H15" s="180">
        <v>0</v>
      </c>
      <c r="I15" s="181">
        <v>178</v>
      </c>
    </row>
    <row r="16" spans="1:9" s="103" customFormat="1" ht="13.5" customHeight="1" x14ac:dyDescent="0.2">
      <c r="A16" s="102">
        <v>12</v>
      </c>
      <c r="B16" s="99">
        <v>181</v>
      </c>
      <c r="C16" s="179">
        <v>0</v>
      </c>
      <c r="D16" s="181">
        <v>0</v>
      </c>
      <c r="E16" s="179">
        <v>0</v>
      </c>
      <c r="F16" s="181">
        <v>0</v>
      </c>
      <c r="G16" s="179">
        <v>0</v>
      </c>
      <c r="H16" s="180">
        <v>0</v>
      </c>
      <c r="I16" s="181">
        <v>181</v>
      </c>
    </row>
    <row r="17" spans="1:9" s="103" customFormat="1" ht="13.5" customHeight="1" x14ac:dyDescent="0.2">
      <c r="A17" s="102">
        <v>13</v>
      </c>
      <c r="B17" s="99">
        <v>183</v>
      </c>
      <c r="C17" s="179">
        <v>0</v>
      </c>
      <c r="D17" s="181">
        <v>0</v>
      </c>
      <c r="E17" s="179">
        <v>0</v>
      </c>
      <c r="F17" s="181">
        <v>0</v>
      </c>
      <c r="G17" s="179">
        <v>0</v>
      </c>
      <c r="H17" s="180">
        <v>0</v>
      </c>
      <c r="I17" s="181">
        <v>183</v>
      </c>
    </row>
    <row r="18" spans="1:9" s="103" customFormat="1" ht="13.5" customHeight="1" x14ac:dyDescent="0.2">
      <c r="A18" s="102">
        <v>14</v>
      </c>
      <c r="B18" s="99">
        <v>217</v>
      </c>
      <c r="C18" s="179">
        <v>0</v>
      </c>
      <c r="D18" s="181">
        <v>0</v>
      </c>
      <c r="E18" s="179">
        <v>0</v>
      </c>
      <c r="F18" s="181">
        <v>0</v>
      </c>
      <c r="G18" s="179">
        <v>0</v>
      </c>
      <c r="H18" s="180">
        <v>0</v>
      </c>
      <c r="I18" s="181">
        <v>217</v>
      </c>
    </row>
    <row r="19" spans="1:9" s="103" customFormat="1" ht="13.5" customHeight="1" x14ac:dyDescent="0.2">
      <c r="A19" s="102">
        <v>15</v>
      </c>
      <c r="B19" s="99">
        <v>236</v>
      </c>
      <c r="C19" s="179">
        <v>0</v>
      </c>
      <c r="D19" s="181">
        <v>0</v>
      </c>
      <c r="E19" s="179">
        <v>0</v>
      </c>
      <c r="F19" s="181">
        <v>0</v>
      </c>
      <c r="G19" s="179">
        <v>0</v>
      </c>
      <c r="H19" s="180">
        <v>0</v>
      </c>
      <c r="I19" s="181">
        <v>236</v>
      </c>
    </row>
    <row r="20" spans="1:9" s="103" customFormat="1" ht="13.5" customHeight="1" x14ac:dyDescent="0.2">
      <c r="A20" s="102">
        <v>16</v>
      </c>
      <c r="B20" s="99">
        <v>253</v>
      </c>
      <c r="C20" s="179">
        <v>0</v>
      </c>
      <c r="D20" s="181">
        <v>0</v>
      </c>
      <c r="E20" s="179">
        <v>0</v>
      </c>
      <c r="F20" s="181">
        <v>0</v>
      </c>
      <c r="G20" s="179">
        <v>0</v>
      </c>
      <c r="H20" s="180">
        <v>0</v>
      </c>
      <c r="I20" s="181">
        <v>253</v>
      </c>
    </row>
    <row r="21" spans="1:9" s="103" customFormat="1" ht="13.5" customHeight="1" x14ac:dyDescent="0.2">
      <c r="A21" s="102">
        <v>17</v>
      </c>
      <c r="B21" s="99">
        <v>276</v>
      </c>
      <c r="C21" s="179">
        <v>0</v>
      </c>
      <c r="D21" s="181">
        <v>0</v>
      </c>
      <c r="E21" s="179">
        <v>0</v>
      </c>
      <c r="F21" s="181">
        <v>0</v>
      </c>
      <c r="G21" s="179">
        <v>0</v>
      </c>
      <c r="H21" s="180">
        <v>0</v>
      </c>
      <c r="I21" s="181">
        <v>276</v>
      </c>
    </row>
    <row r="22" spans="1:9" s="103" customFormat="1" ht="13.5" customHeight="1" x14ac:dyDescent="0.2">
      <c r="A22" s="102">
        <v>18</v>
      </c>
      <c r="B22" s="99">
        <v>258</v>
      </c>
      <c r="C22" s="179">
        <v>0</v>
      </c>
      <c r="D22" s="181">
        <v>0</v>
      </c>
      <c r="E22" s="179">
        <v>0</v>
      </c>
      <c r="F22" s="181">
        <v>0</v>
      </c>
      <c r="G22" s="179">
        <v>0</v>
      </c>
      <c r="H22" s="180">
        <v>0</v>
      </c>
      <c r="I22" s="181">
        <v>258</v>
      </c>
    </row>
    <row r="23" spans="1:9" s="103" customFormat="1" ht="13.5" customHeight="1" x14ac:dyDescent="0.2">
      <c r="A23" s="102">
        <v>19</v>
      </c>
      <c r="B23" s="99">
        <v>309</v>
      </c>
      <c r="C23" s="179">
        <v>1</v>
      </c>
      <c r="D23" s="181">
        <v>0</v>
      </c>
      <c r="E23" s="179">
        <v>0</v>
      </c>
      <c r="F23" s="181">
        <v>0</v>
      </c>
      <c r="G23" s="179">
        <v>0</v>
      </c>
      <c r="H23" s="180">
        <v>0</v>
      </c>
      <c r="I23" s="181">
        <v>308</v>
      </c>
    </row>
    <row r="24" spans="1:9" s="103" customFormat="1" ht="18.75" customHeight="1" x14ac:dyDescent="0.2">
      <c r="A24" s="102">
        <v>20</v>
      </c>
      <c r="B24" s="99">
        <v>342</v>
      </c>
      <c r="C24" s="179">
        <v>0</v>
      </c>
      <c r="D24" s="181">
        <v>0</v>
      </c>
      <c r="E24" s="179">
        <v>0</v>
      </c>
      <c r="F24" s="181">
        <v>0</v>
      </c>
      <c r="G24" s="179">
        <v>0</v>
      </c>
      <c r="H24" s="180">
        <v>0</v>
      </c>
      <c r="I24" s="181">
        <v>342</v>
      </c>
    </row>
    <row r="25" spans="1:9" s="103" customFormat="1" ht="13.5" customHeight="1" x14ac:dyDescent="0.2">
      <c r="A25" s="102">
        <v>21</v>
      </c>
      <c r="B25" s="99">
        <v>281</v>
      </c>
      <c r="C25" s="179">
        <v>2</v>
      </c>
      <c r="D25" s="181">
        <v>1</v>
      </c>
      <c r="E25" s="179">
        <v>0</v>
      </c>
      <c r="F25" s="181">
        <v>0</v>
      </c>
      <c r="G25" s="179">
        <v>0</v>
      </c>
      <c r="H25" s="180">
        <v>0</v>
      </c>
      <c r="I25" s="181">
        <v>278</v>
      </c>
    </row>
    <row r="26" spans="1:9" s="103" customFormat="1" ht="13.5" customHeight="1" x14ac:dyDescent="0.2">
      <c r="A26" s="102">
        <v>22</v>
      </c>
      <c r="B26" s="99">
        <v>243</v>
      </c>
      <c r="C26" s="179">
        <v>3</v>
      </c>
      <c r="D26" s="181">
        <v>1</v>
      </c>
      <c r="E26" s="179">
        <v>0</v>
      </c>
      <c r="F26" s="181">
        <v>0</v>
      </c>
      <c r="G26" s="179">
        <v>0</v>
      </c>
      <c r="H26" s="180">
        <v>0</v>
      </c>
      <c r="I26" s="181">
        <v>239</v>
      </c>
    </row>
    <row r="27" spans="1:9" s="103" customFormat="1" ht="13.5" customHeight="1" x14ac:dyDescent="0.2">
      <c r="A27" s="102">
        <v>23</v>
      </c>
      <c r="B27" s="99">
        <v>205</v>
      </c>
      <c r="C27" s="179">
        <v>9</v>
      </c>
      <c r="D27" s="181">
        <v>1</v>
      </c>
      <c r="E27" s="179">
        <v>0</v>
      </c>
      <c r="F27" s="181">
        <v>0</v>
      </c>
      <c r="G27" s="179">
        <v>0</v>
      </c>
      <c r="H27" s="180">
        <v>1</v>
      </c>
      <c r="I27" s="181">
        <v>194</v>
      </c>
    </row>
    <row r="28" spans="1:9" s="103" customFormat="1" ht="13.5" customHeight="1" x14ac:dyDescent="0.2">
      <c r="A28" s="102">
        <v>24</v>
      </c>
      <c r="B28" s="99">
        <v>183</v>
      </c>
      <c r="C28" s="179">
        <v>10</v>
      </c>
      <c r="D28" s="181">
        <v>10</v>
      </c>
      <c r="E28" s="179">
        <v>0</v>
      </c>
      <c r="F28" s="181">
        <v>0</v>
      </c>
      <c r="G28" s="179">
        <v>1</v>
      </c>
      <c r="H28" s="180">
        <v>1</v>
      </c>
      <c r="I28" s="181">
        <v>161</v>
      </c>
    </row>
    <row r="29" spans="1:9" s="103" customFormat="1" ht="13.5" customHeight="1" x14ac:dyDescent="0.2">
      <c r="A29" s="102">
        <v>25</v>
      </c>
      <c r="B29" s="99">
        <v>162</v>
      </c>
      <c r="C29" s="179">
        <v>10</v>
      </c>
      <c r="D29" s="181">
        <v>6</v>
      </c>
      <c r="E29" s="179">
        <v>0</v>
      </c>
      <c r="F29" s="181">
        <v>0</v>
      </c>
      <c r="G29" s="179">
        <v>3</v>
      </c>
      <c r="H29" s="180">
        <v>0</v>
      </c>
      <c r="I29" s="181">
        <v>143</v>
      </c>
    </row>
    <row r="30" spans="1:9" s="103" customFormat="1" ht="13.5" customHeight="1" x14ac:dyDescent="0.2">
      <c r="A30" s="102">
        <v>26</v>
      </c>
      <c r="B30" s="99">
        <v>137</v>
      </c>
      <c r="C30" s="179">
        <v>17</v>
      </c>
      <c r="D30" s="181">
        <v>9</v>
      </c>
      <c r="E30" s="179">
        <v>0</v>
      </c>
      <c r="F30" s="181">
        <v>0</v>
      </c>
      <c r="G30" s="179">
        <v>4</v>
      </c>
      <c r="H30" s="180">
        <v>0</v>
      </c>
      <c r="I30" s="181">
        <v>107</v>
      </c>
    </row>
    <row r="31" spans="1:9" s="103" customFormat="1" ht="13.5" customHeight="1" x14ac:dyDescent="0.2">
      <c r="A31" s="102">
        <v>27</v>
      </c>
      <c r="B31" s="99">
        <v>77</v>
      </c>
      <c r="C31" s="179">
        <v>17</v>
      </c>
      <c r="D31" s="181">
        <v>13</v>
      </c>
      <c r="E31" s="179">
        <v>0</v>
      </c>
      <c r="F31" s="181">
        <v>0</v>
      </c>
      <c r="G31" s="179">
        <v>0</v>
      </c>
      <c r="H31" s="180">
        <v>1</v>
      </c>
      <c r="I31" s="181">
        <v>46</v>
      </c>
    </row>
    <row r="32" spans="1:9" s="103" customFormat="1" ht="13.5" customHeight="1" x14ac:dyDescent="0.2">
      <c r="A32" s="102">
        <v>28</v>
      </c>
      <c r="B32" s="99">
        <v>50</v>
      </c>
      <c r="C32" s="179">
        <v>21</v>
      </c>
      <c r="D32" s="181">
        <v>14</v>
      </c>
      <c r="E32" s="179">
        <v>0</v>
      </c>
      <c r="F32" s="181">
        <v>0</v>
      </c>
      <c r="G32" s="179">
        <v>4</v>
      </c>
      <c r="H32" s="180">
        <v>1</v>
      </c>
      <c r="I32" s="181">
        <v>10</v>
      </c>
    </row>
    <row r="33" spans="1:9" s="103" customFormat="1" ht="13.5" customHeight="1" x14ac:dyDescent="0.2">
      <c r="A33" s="102">
        <v>29</v>
      </c>
      <c r="B33" s="99">
        <v>56</v>
      </c>
      <c r="C33" s="179">
        <v>24</v>
      </c>
      <c r="D33" s="181">
        <v>21</v>
      </c>
      <c r="E33" s="179">
        <v>0</v>
      </c>
      <c r="F33" s="181">
        <v>0</v>
      </c>
      <c r="G33" s="179">
        <v>4</v>
      </c>
      <c r="H33" s="180">
        <v>0</v>
      </c>
      <c r="I33" s="181">
        <v>7</v>
      </c>
    </row>
    <row r="34" spans="1:9" s="103" customFormat="1" ht="18.75" customHeight="1" x14ac:dyDescent="0.2">
      <c r="A34" s="102">
        <v>30</v>
      </c>
      <c r="B34" s="99">
        <v>66</v>
      </c>
      <c r="C34" s="179">
        <v>26</v>
      </c>
      <c r="D34" s="181">
        <v>16</v>
      </c>
      <c r="E34" s="179">
        <v>0</v>
      </c>
      <c r="F34" s="181">
        <v>0</v>
      </c>
      <c r="G34" s="179">
        <v>13</v>
      </c>
      <c r="H34" s="180">
        <v>2</v>
      </c>
      <c r="I34" s="181">
        <v>9</v>
      </c>
    </row>
    <row r="35" spans="1:9" s="103" customFormat="1" ht="13.5" customHeight="1" x14ac:dyDescent="0.2">
      <c r="A35" s="102">
        <v>31</v>
      </c>
      <c r="B35" s="99">
        <v>80</v>
      </c>
      <c r="C35" s="179">
        <v>34</v>
      </c>
      <c r="D35" s="181">
        <v>25</v>
      </c>
      <c r="E35" s="179">
        <v>0</v>
      </c>
      <c r="F35" s="181">
        <v>0</v>
      </c>
      <c r="G35" s="179">
        <v>9</v>
      </c>
      <c r="H35" s="180">
        <v>2</v>
      </c>
      <c r="I35" s="181">
        <v>10</v>
      </c>
    </row>
    <row r="36" spans="1:9" s="103" customFormat="1" ht="13.5" customHeight="1" x14ac:dyDescent="0.2">
      <c r="A36" s="102">
        <v>32</v>
      </c>
      <c r="B36" s="99">
        <v>114</v>
      </c>
      <c r="C36" s="179">
        <v>42</v>
      </c>
      <c r="D36" s="181">
        <v>35</v>
      </c>
      <c r="E36" s="179">
        <v>0</v>
      </c>
      <c r="F36" s="181">
        <v>0</v>
      </c>
      <c r="G36" s="179">
        <v>10</v>
      </c>
      <c r="H36" s="180">
        <v>1</v>
      </c>
      <c r="I36" s="181">
        <v>26</v>
      </c>
    </row>
    <row r="37" spans="1:9" s="103" customFormat="1" ht="13.5" customHeight="1" x14ac:dyDescent="0.2">
      <c r="A37" s="102">
        <v>33</v>
      </c>
      <c r="B37" s="99">
        <v>104</v>
      </c>
      <c r="C37" s="179">
        <v>34</v>
      </c>
      <c r="D37" s="181">
        <v>32</v>
      </c>
      <c r="E37" s="179">
        <v>0</v>
      </c>
      <c r="F37" s="181">
        <v>0</v>
      </c>
      <c r="G37" s="179">
        <v>18</v>
      </c>
      <c r="H37" s="180">
        <v>5</v>
      </c>
      <c r="I37" s="181">
        <v>15</v>
      </c>
    </row>
    <row r="38" spans="1:9" s="103" customFormat="1" ht="13.5" customHeight="1" x14ac:dyDescent="0.2">
      <c r="A38" s="102">
        <v>34</v>
      </c>
      <c r="B38" s="99">
        <v>117</v>
      </c>
      <c r="C38" s="179">
        <v>37</v>
      </c>
      <c r="D38" s="181">
        <v>41</v>
      </c>
      <c r="E38" s="179">
        <v>0</v>
      </c>
      <c r="F38" s="181">
        <v>0</v>
      </c>
      <c r="G38" s="179">
        <v>22</v>
      </c>
      <c r="H38" s="180">
        <v>3</v>
      </c>
      <c r="I38" s="181">
        <v>14</v>
      </c>
    </row>
    <row r="39" spans="1:9" s="103" customFormat="1" ht="13.5" customHeight="1" x14ac:dyDescent="0.2">
      <c r="A39" s="102">
        <v>35</v>
      </c>
      <c r="B39" s="99">
        <v>106</v>
      </c>
      <c r="C39" s="179">
        <v>46</v>
      </c>
      <c r="D39" s="181">
        <v>24</v>
      </c>
      <c r="E39" s="179">
        <v>0</v>
      </c>
      <c r="F39" s="181">
        <v>0</v>
      </c>
      <c r="G39" s="179">
        <v>20</v>
      </c>
      <c r="H39" s="180">
        <v>1</v>
      </c>
      <c r="I39" s="181">
        <v>15</v>
      </c>
    </row>
    <row r="40" spans="1:9" s="103" customFormat="1" ht="13.5" customHeight="1" x14ac:dyDescent="0.2">
      <c r="A40" s="102">
        <v>36</v>
      </c>
      <c r="B40" s="99">
        <v>134</v>
      </c>
      <c r="C40" s="179">
        <v>37</v>
      </c>
      <c r="D40" s="181">
        <v>46</v>
      </c>
      <c r="E40" s="179">
        <v>0</v>
      </c>
      <c r="F40" s="181">
        <v>0</v>
      </c>
      <c r="G40" s="179">
        <v>25</v>
      </c>
      <c r="H40" s="180">
        <v>2</v>
      </c>
      <c r="I40" s="181">
        <v>24</v>
      </c>
    </row>
    <row r="41" spans="1:9" s="103" customFormat="1" ht="13.5" customHeight="1" x14ac:dyDescent="0.2">
      <c r="A41" s="102">
        <v>37</v>
      </c>
      <c r="B41" s="99">
        <v>113</v>
      </c>
      <c r="C41" s="179">
        <v>44</v>
      </c>
      <c r="D41" s="181">
        <v>34</v>
      </c>
      <c r="E41" s="179">
        <v>0</v>
      </c>
      <c r="F41" s="181">
        <v>0</v>
      </c>
      <c r="G41" s="179">
        <v>22</v>
      </c>
      <c r="H41" s="180">
        <v>3</v>
      </c>
      <c r="I41" s="181">
        <v>10</v>
      </c>
    </row>
    <row r="42" spans="1:9" s="103" customFormat="1" ht="13.5" customHeight="1" x14ac:dyDescent="0.2">
      <c r="A42" s="102">
        <v>38</v>
      </c>
      <c r="B42" s="99">
        <v>145</v>
      </c>
      <c r="C42" s="179">
        <v>54</v>
      </c>
      <c r="D42" s="181">
        <v>42</v>
      </c>
      <c r="E42" s="179">
        <v>0</v>
      </c>
      <c r="F42" s="181">
        <v>0</v>
      </c>
      <c r="G42" s="179">
        <v>32</v>
      </c>
      <c r="H42" s="180">
        <v>2</v>
      </c>
      <c r="I42" s="181">
        <v>15</v>
      </c>
    </row>
    <row r="43" spans="1:9" s="103" customFormat="1" ht="13.5" customHeight="1" x14ac:dyDescent="0.2">
      <c r="A43" s="102">
        <v>39</v>
      </c>
      <c r="B43" s="99">
        <v>147</v>
      </c>
      <c r="C43" s="179">
        <v>52</v>
      </c>
      <c r="D43" s="181">
        <v>47</v>
      </c>
      <c r="E43" s="179">
        <v>0</v>
      </c>
      <c r="F43" s="181">
        <v>0</v>
      </c>
      <c r="G43" s="179">
        <v>29</v>
      </c>
      <c r="H43" s="180">
        <v>7</v>
      </c>
      <c r="I43" s="181">
        <v>12</v>
      </c>
    </row>
    <row r="44" spans="1:9" s="103" customFormat="1" ht="18.75" customHeight="1" x14ac:dyDescent="0.2">
      <c r="A44" s="102">
        <v>40</v>
      </c>
      <c r="B44" s="99">
        <v>167</v>
      </c>
      <c r="C44" s="179">
        <v>45</v>
      </c>
      <c r="D44" s="181">
        <v>49</v>
      </c>
      <c r="E44" s="179">
        <v>0</v>
      </c>
      <c r="F44" s="181">
        <v>0</v>
      </c>
      <c r="G44" s="179">
        <v>50</v>
      </c>
      <c r="H44" s="180">
        <v>4</v>
      </c>
      <c r="I44" s="181">
        <v>19</v>
      </c>
    </row>
    <row r="45" spans="1:9" s="103" customFormat="1" ht="13.5" customHeight="1" x14ac:dyDescent="0.2">
      <c r="A45" s="102">
        <v>41</v>
      </c>
      <c r="B45" s="99">
        <v>188</v>
      </c>
      <c r="C45" s="179">
        <v>53</v>
      </c>
      <c r="D45" s="181">
        <v>68</v>
      </c>
      <c r="E45" s="179">
        <v>0</v>
      </c>
      <c r="F45" s="181">
        <v>0</v>
      </c>
      <c r="G45" s="179">
        <v>39</v>
      </c>
      <c r="H45" s="180">
        <v>4</v>
      </c>
      <c r="I45" s="181">
        <v>24</v>
      </c>
    </row>
    <row r="46" spans="1:9" s="103" customFormat="1" ht="13.5" customHeight="1" x14ac:dyDescent="0.2">
      <c r="A46" s="102">
        <v>42</v>
      </c>
      <c r="B46" s="99">
        <v>185</v>
      </c>
      <c r="C46" s="179">
        <v>53</v>
      </c>
      <c r="D46" s="181">
        <v>62</v>
      </c>
      <c r="E46" s="179">
        <v>0</v>
      </c>
      <c r="F46" s="181">
        <v>0</v>
      </c>
      <c r="G46" s="179">
        <v>41</v>
      </c>
      <c r="H46" s="180">
        <v>3</v>
      </c>
      <c r="I46" s="181">
        <v>26</v>
      </c>
    </row>
    <row r="47" spans="1:9" s="103" customFormat="1" ht="13.5" customHeight="1" x14ac:dyDescent="0.2">
      <c r="A47" s="102">
        <v>43</v>
      </c>
      <c r="B47" s="99">
        <v>189</v>
      </c>
      <c r="C47" s="179">
        <v>51</v>
      </c>
      <c r="D47" s="181">
        <v>55</v>
      </c>
      <c r="E47" s="179">
        <v>0</v>
      </c>
      <c r="F47" s="181">
        <v>0</v>
      </c>
      <c r="G47" s="179">
        <v>58</v>
      </c>
      <c r="H47" s="180">
        <v>3</v>
      </c>
      <c r="I47" s="181">
        <v>22</v>
      </c>
    </row>
    <row r="48" spans="1:9" s="103" customFormat="1" ht="13.5" customHeight="1" x14ac:dyDescent="0.2">
      <c r="A48" s="102">
        <v>44</v>
      </c>
      <c r="B48" s="99">
        <v>242</v>
      </c>
      <c r="C48" s="179">
        <v>72</v>
      </c>
      <c r="D48" s="181">
        <v>75</v>
      </c>
      <c r="E48" s="179">
        <v>0</v>
      </c>
      <c r="F48" s="181">
        <v>0</v>
      </c>
      <c r="G48" s="179">
        <v>72</v>
      </c>
      <c r="H48" s="180">
        <v>5</v>
      </c>
      <c r="I48" s="181">
        <v>18</v>
      </c>
    </row>
    <row r="49" spans="1:9" s="103" customFormat="1" ht="13.5" customHeight="1" x14ac:dyDescent="0.2">
      <c r="A49" s="102">
        <v>45</v>
      </c>
      <c r="B49" s="99">
        <v>214</v>
      </c>
      <c r="C49" s="179">
        <v>60</v>
      </c>
      <c r="D49" s="181">
        <v>77</v>
      </c>
      <c r="E49" s="179">
        <v>0</v>
      </c>
      <c r="F49" s="181">
        <v>0</v>
      </c>
      <c r="G49" s="179">
        <v>62</v>
      </c>
      <c r="H49" s="180">
        <v>4</v>
      </c>
      <c r="I49" s="181">
        <v>11</v>
      </c>
    </row>
    <row r="50" spans="1:9" s="103" customFormat="1" ht="13.5" customHeight="1" x14ac:dyDescent="0.2">
      <c r="A50" s="102">
        <v>46</v>
      </c>
      <c r="B50" s="99">
        <v>272</v>
      </c>
      <c r="C50" s="179">
        <v>91</v>
      </c>
      <c r="D50" s="181">
        <v>86</v>
      </c>
      <c r="E50" s="179">
        <v>0</v>
      </c>
      <c r="F50" s="181">
        <v>0</v>
      </c>
      <c r="G50" s="179">
        <v>70</v>
      </c>
      <c r="H50" s="180">
        <v>8</v>
      </c>
      <c r="I50" s="181">
        <v>17</v>
      </c>
    </row>
    <row r="51" spans="1:9" s="103" customFormat="1" ht="13.5" customHeight="1" x14ac:dyDescent="0.2">
      <c r="A51" s="102">
        <v>47</v>
      </c>
      <c r="B51" s="99">
        <v>284</v>
      </c>
      <c r="C51" s="179">
        <v>89</v>
      </c>
      <c r="D51" s="181">
        <v>86</v>
      </c>
      <c r="E51" s="179">
        <v>0</v>
      </c>
      <c r="F51" s="181">
        <v>0</v>
      </c>
      <c r="G51" s="179">
        <v>76</v>
      </c>
      <c r="H51" s="180">
        <v>11</v>
      </c>
      <c r="I51" s="181">
        <v>22</v>
      </c>
    </row>
    <row r="52" spans="1:9" s="103" customFormat="1" ht="13.5" customHeight="1" x14ac:dyDescent="0.2">
      <c r="A52" s="102">
        <v>48</v>
      </c>
      <c r="B52" s="99">
        <v>322</v>
      </c>
      <c r="C52" s="179">
        <v>109</v>
      </c>
      <c r="D52" s="181">
        <v>88</v>
      </c>
      <c r="E52" s="179">
        <v>0</v>
      </c>
      <c r="F52" s="181">
        <v>0</v>
      </c>
      <c r="G52" s="179">
        <v>78</v>
      </c>
      <c r="H52" s="180">
        <v>21</v>
      </c>
      <c r="I52" s="181">
        <v>26</v>
      </c>
    </row>
    <row r="53" spans="1:9" s="103" customFormat="1" ht="13.5" customHeight="1" x14ac:dyDescent="0.2">
      <c r="A53" s="102">
        <v>49</v>
      </c>
      <c r="B53" s="99">
        <v>369</v>
      </c>
      <c r="C53" s="179">
        <v>126</v>
      </c>
      <c r="D53" s="181">
        <v>98</v>
      </c>
      <c r="E53" s="179">
        <v>0</v>
      </c>
      <c r="F53" s="181">
        <v>0</v>
      </c>
      <c r="G53" s="179">
        <v>109</v>
      </c>
      <c r="H53" s="180">
        <v>13</v>
      </c>
      <c r="I53" s="181">
        <v>23</v>
      </c>
    </row>
    <row r="54" spans="1:9" s="103" customFormat="1" ht="18.75" customHeight="1" x14ac:dyDescent="0.2">
      <c r="A54" s="102">
        <v>50</v>
      </c>
      <c r="B54" s="99">
        <v>419</v>
      </c>
      <c r="C54" s="179">
        <v>137</v>
      </c>
      <c r="D54" s="181">
        <v>130</v>
      </c>
      <c r="E54" s="179">
        <v>0</v>
      </c>
      <c r="F54" s="181">
        <v>0</v>
      </c>
      <c r="G54" s="179">
        <v>114</v>
      </c>
      <c r="H54" s="180">
        <v>19</v>
      </c>
      <c r="I54" s="181">
        <v>19</v>
      </c>
    </row>
    <row r="55" spans="1:9" s="103" customFormat="1" ht="13.5" customHeight="1" x14ac:dyDescent="0.2">
      <c r="A55" s="102">
        <v>51</v>
      </c>
      <c r="B55" s="99">
        <v>457</v>
      </c>
      <c r="C55" s="179">
        <v>159</v>
      </c>
      <c r="D55" s="181">
        <v>132</v>
      </c>
      <c r="E55" s="179">
        <v>0</v>
      </c>
      <c r="F55" s="181">
        <v>0</v>
      </c>
      <c r="G55" s="179">
        <v>128</v>
      </c>
      <c r="H55" s="180">
        <v>14</v>
      </c>
      <c r="I55" s="181">
        <v>24</v>
      </c>
    </row>
    <row r="56" spans="1:9" s="103" customFormat="1" ht="13.5" customHeight="1" x14ac:dyDescent="0.2">
      <c r="A56" s="102">
        <v>52</v>
      </c>
      <c r="B56" s="99">
        <v>558</v>
      </c>
      <c r="C56" s="179">
        <v>197</v>
      </c>
      <c r="D56" s="181">
        <v>187</v>
      </c>
      <c r="E56" s="179">
        <v>0</v>
      </c>
      <c r="F56" s="181">
        <v>0</v>
      </c>
      <c r="G56" s="179">
        <v>122</v>
      </c>
      <c r="H56" s="180">
        <v>27</v>
      </c>
      <c r="I56" s="181">
        <v>25</v>
      </c>
    </row>
    <row r="57" spans="1:9" s="103" customFormat="1" ht="13.5" customHeight="1" x14ac:dyDescent="0.2">
      <c r="A57" s="102">
        <v>53</v>
      </c>
      <c r="B57" s="99">
        <v>640</v>
      </c>
      <c r="C57" s="179">
        <v>214</v>
      </c>
      <c r="D57" s="181">
        <v>203</v>
      </c>
      <c r="E57" s="179">
        <v>0</v>
      </c>
      <c r="F57" s="181">
        <v>0</v>
      </c>
      <c r="G57" s="179">
        <v>163</v>
      </c>
      <c r="H57" s="180">
        <v>30</v>
      </c>
      <c r="I57" s="181">
        <v>30</v>
      </c>
    </row>
    <row r="58" spans="1:9" s="103" customFormat="1" ht="13.5" customHeight="1" x14ac:dyDescent="0.2">
      <c r="A58" s="102">
        <v>54</v>
      </c>
      <c r="B58" s="99">
        <v>768</v>
      </c>
      <c r="C58" s="179">
        <v>266</v>
      </c>
      <c r="D58" s="181">
        <v>298</v>
      </c>
      <c r="E58" s="179">
        <v>0</v>
      </c>
      <c r="F58" s="181">
        <v>0</v>
      </c>
      <c r="G58" s="179">
        <v>154</v>
      </c>
      <c r="H58" s="180">
        <v>26</v>
      </c>
      <c r="I58" s="181">
        <v>24</v>
      </c>
    </row>
    <row r="59" spans="1:9" s="103" customFormat="1" ht="13.5" customHeight="1" x14ac:dyDescent="0.2">
      <c r="A59" s="102">
        <v>55</v>
      </c>
      <c r="B59" s="99">
        <v>848</v>
      </c>
      <c r="C59" s="179">
        <v>309</v>
      </c>
      <c r="D59" s="181">
        <v>292</v>
      </c>
      <c r="E59" s="179">
        <v>0</v>
      </c>
      <c r="F59" s="181">
        <v>0</v>
      </c>
      <c r="G59" s="179">
        <v>187</v>
      </c>
      <c r="H59" s="180">
        <v>36</v>
      </c>
      <c r="I59" s="181">
        <v>24</v>
      </c>
    </row>
    <row r="60" spans="1:9" s="103" customFormat="1" ht="13.5" customHeight="1" x14ac:dyDescent="0.2">
      <c r="A60" s="102">
        <v>56</v>
      </c>
      <c r="B60" s="99">
        <v>1045</v>
      </c>
      <c r="C60" s="179">
        <v>397</v>
      </c>
      <c r="D60" s="181">
        <v>351</v>
      </c>
      <c r="E60" s="179">
        <v>0</v>
      </c>
      <c r="F60" s="181">
        <v>0</v>
      </c>
      <c r="G60" s="179">
        <v>236</v>
      </c>
      <c r="H60" s="180">
        <v>37</v>
      </c>
      <c r="I60" s="181">
        <v>24</v>
      </c>
    </row>
    <row r="61" spans="1:9" s="103" customFormat="1" ht="13.5" customHeight="1" x14ac:dyDescent="0.2">
      <c r="A61" s="102">
        <v>57</v>
      </c>
      <c r="B61" s="99">
        <v>1244</v>
      </c>
      <c r="C61" s="179">
        <v>478</v>
      </c>
      <c r="D61" s="181">
        <v>435</v>
      </c>
      <c r="E61" s="179">
        <v>0</v>
      </c>
      <c r="F61" s="181">
        <v>0</v>
      </c>
      <c r="G61" s="179">
        <v>259</v>
      </c>
      <c r="H61" s="180">
        <v>44</v>
      </c>
      <c r="I61" s="181">
        <v>28</v>
      </c>
    </row>
    <row r="62" spans="1:9" s="103" customFormat="1" ht="13.5" customHeight="1" x14ac:dyDescent="0.2">
      <c r="A62" s="102">
        <v>58</v>
      </c>
      <c r="B62" s="99">
        <v>1322</v>
      </c>
      <c r="C62" s="179">
        <v>539</v>
      </c>
      <c r="D62" s="181">
        <v>456</v>
      </c>
      <c r="E62" s="179">
        <v>0</v>
      </c>
      <c r="F62" s="181">
        <v>0</v>
      </c>
      <c r="G62" s="179">
        <v>269</v>
      </c>
      <c r="H62" s="180">
        <v>40</v>
      </c>
      <c r="I62" s="181">
        <v>18</v>
      </c>
    </row>
    <row r="63" spans="1:9" s="103" customFormat="1" ht="13.5" customHeight="1" x14ac:dyDescent="0.2">
      <c r="A63" s="102">
        <v>59</v>
      </c>
      <c r="B63" s="99">
        <v>1566</v>
      </c>
      <c r="C63" s="179">
        <v>658</v>
      </c>
      <c r="D63" s="181">
        <v>539</v>
      </c>
      <c r="E63" s="179">
        <v>0</v>
      </c>
      <c r="F63" s="181">
        <v>0</v>
      </c>
      <c r="G63" s="179">
        <v>302</v>
      </c>
      <c r="H63" s="180">
        <v>52</v>
      </c>
      <c r="I63" s="181">
        <v>15</v>
      </c>
    </row>
    <row r="64" spans="1:9" s="103" customFormat="1" ht="18.75" customHeight="1" x14ac:dyDescent="0.2">
      <c r="A64" s="102">
        <v>60</v>
      </c>
      <c r="B64" s="99">
        <v>48853</v>
      </c>
      <c r="C64" s="179">
        <v>1408</v>
      </c>
      <c r="D64" s="181">
        <v>144</v>
      </c>
      <c r="E64" s="179">
        <v>3534</v>
      </c>
      <c r="F64" s="181">
        <v>43386</v>
      </c>
      <c r="G64" s="179">
        <v>321</v>
      </c>
      <c r="H64" s="180">
        <v>48</v>
      </c>
      <c r="I64" s="181">
        <v>12</v>
      </c>
    </row>
    <row r="65" spans="1:9" s="103" customFormat="1" ht="13.5" customHeight="1" x14ac:dyDescent="0.2">
      <c r="A65" s="102">
        <v>61</v>
      </c>
      <c r="B65" s="99">
        <v>12392</v>
      </c>
      <c r="C65" s="179">
        <v>1234</v>
      </c>
      <c r="D65" s="181">
        <v>0</v>
      </c>
      <c r="E65" s="179">
        <v>2707</v>
      </c>
      <c r="F65" s="181">
        <v>7993</v>
      </c>
      <c r="G65" s="179">
        <v>362</v>
      </c>
      <c r="H65" s="180">
        <v>72</v>
      </c>
      <c r="I65" s="181">
        <v>24</v>
      </c>
    </row>
    <row r="66" spans="1:9" s="103" customFormat="1" ht="13.5" customHeight="1" x14ac:dyDescent="0.2">
      <c r="A66" s="102">
        <v>62</v>
      </c>
      <c r="B66" s="99">
        <v>17679</v>
      </c>
      <c r="C66" s="179">
        <v>624</v>
      </c>
      <c r="D66" s="181">
        <v>0</v>
      </c>
      <c r="E66" s="179">
        <v>14422</v>
      </c>
      <c r="F66" s="181">
        <v>2146</v>
      </c>
      <c r="G66" s="179">
        <v>403</v>
      </c>
      <c r="H66" s="180">
        <v>69</v>
      </c>
      <c r="I66" s="181">
        <v>15</v>
      </c>
    </row>
    <row r="67" spans="1:9" s="103" customFormat="1" ht="13.5" customHeight="1" x14ac:dyDescent="0.2">
      <c r="A67" s="102">
        <v>63</v>
      </c>
      <c r="B67" s="99">
        <v>8141</v>
      </c>
      <c r="C67" s="179">
        <v>367</v>
      </c>
      <c r="D67" s="181">
        <v>0</v>
      </c>
      <c r="E67" s="179">
        <v>5279</v>
      </c>
      <c r="F67" s="181">
        <v>1983</v>
      </c>
      <c r="G67" s="179">
        <v>425</v>
      </c>
      <c r="H67" s="180">
        <v>75</v>
      </c>
      <c r="I67" s="181">
        <v>12</v>
      </c>
    </row>
    <row r="68" spans="1:9" s="103" customFormat="1" ht="13.5" customHeight="1" x14ac:dyDescent="0.2">
      <c r="A68" s="102">
        <v>64</v>
      </c>
      <c r="B68" s="99">
        <v>4179</v>
      </c>
      <c r="C68" s="179">
        <v>224</v>
      </c>
      <c r="D68" s="181">
        <v>0</v>
      </c>
      <c r="E68" s="179">
        <v>2163</v>
      </c>
      <c r="F68" s="181">
        <v>1237</v>
      </c>
      <c r="G68" s="179">
        <v>479</v>
      </c>
      <c r="H68" s="180">
        <v>69</v>
      </c>
      <c r="I68" s="181">
        <v>7</v>
      </c>
    </row>
    <row r="69" spans="1:9" s="103" customFormat="1" ht="13.5" customHeight="1" x14ac:dyDescent="0.2">
      <c r="A69" s="102">
        <v>65</v>
      </c>
      <c r="B69" s="99">
        <v>13481</v>
      </c>
      <c r="C69" s="179">
        <v>63</v>
      </c>
      <c r="D69" s="181">
        <v>0</v>
      </c>
      <c r="E69" s="179">
        <v>11758</v>
      </c>
      <c r="F69" s="181">
        <v>1051</v>
      </c>
      <c r="G69" s="179">
        <v>512</v>
      </c>
      <c r="H69" s="180">
        <v>87</v>
      </c>
      <c r="I69" s="181">
        <v>10</v>
      </c>
    </row>
    <row r="70" spans="1:9" s="103" customFormat="1" ht="13.5" customHeight="1" x14ac:dyDescent="0.2">
      <c r="A70" s="102">
        <v>66</v>
      </c>
      <c r="B70" s="99">
        <v>5170</v>
      </c>
      <c r="C70" s="179">
        <v>0</v>
      </c>
      <c r="D70" s="181">
        <v>0</v>
      </c>
      <c r="E70" s="179">
        <v>3483</v>
      </c>
      <c r="F70" s="181">
        <v>1037</v>
      </c>
      <c r="G70" s="179">
        <v>529</v>
      </c>
      <c r="H70" s="180">
        <v>116</v>
      </c>
      <c r="I70" s="181">
        <v>5</v>
      </c>
    </row>
    <row r="71" spans="1:9" s="103" customFormat="1" ht="13.5" customHeight="1" x14ac:dyDescent="0.2">
      <c r="A71" s="102">
        <v>67</v>
      </c>
      <c r="B71" s="99">
        <v>1914</v>
      </c>
      <c r="C71" s="179">
        <v>0</v>
      </c>
      <c r="D71" s="181">
        <v>0</v>
      </c>
      <c r="E71" s="179">
        <v>793</v>
      </c>
      <c r="F71" s="181">
        <v>427</v>
      </c>
      <c r="G71" s="179">
        <v>594</v>
      </c>
      <c r="H71" s="180">
        <v>92</v>
      </c>
      <c r="I71" s="181">
        <v>8</v>
      </c>
    </row>
    <row r="72" spans="1:9" s="103" customFormat="1" ht="13.5" customHeight="1" x14ac:dyDescent="0.2">
      <c r="A72" s="102">
        <v>68</v>
      </c>
      <c r="B72" s="99">
        <v>1384</v>
      </c>
      <c r="C72" s="179">
        <v>0</v>
      </c>
      <c r="D72" s="181">
        <v>0</v>
      </c>
      <c r="E72" s="179">
        <v>407</v>
      </c>
      <c r="F72" s="181">
        <v>252</v>
      </c>
      <c r="G72" s="179">
        <v>600</v>
      </c>
      <c r="H72" s="180">
        <v>120</v>
      </c>
      <c r="I72" s="181">
        <v>5</v>
      </c>
    </row>
    <row r="73" spans="1:9" s="103" customFormat="1" ht="13.5" customHeight="1" x14ac:dyDescent="0.2">
      <c r="A73" s="102">
        <v>69</v>
      </c>
      <c r="B73" s="99">
        <v>994</v>
      </c>
      <c r="C73" s="179">
        <v>0</v>
      </c>
      <c r="D73" s="181">
        <v>0</v>
      </c>
      <c r="E73" s="179">
        <v>185</v>
      </c>
      <c r="F73" s="181">
        <v>125</v>
      </c>
      <c r="G73" s="179">
        <v>598</v>
      </c>
      <c r="H73" s="180">
        <v>84</v>
      </c>
      <c r="I73" s="181">
        <v>2</v>
      </c>
    </row>
    <row r="74" spans="1:9" s="103" customFormat="1" ht="18.75" customHeight="1" x14ac:dyDescent="0.2">
      <c r="A74" s="102">
        <v>70</v>
      </c>
      <c r="B74" s="99">
        <v>987</v>
      </c>
      <c r="C74" s="179">
        <v>0</v>
      </c>
      <c r="D74" s="181">
        <v>0</v>
      </c>
      <c r="E74" s="179">
        <v>111</v>
      </c>
      <c r="F74" s="181">
        <v>121</v>
      </c>
      <c r="G74" s="179">
        <v>657</v>
      </c>
      <c r="H74" s="180">
        <v>97</v>
      </c>
      <c r="I74" s="181">
        <v>1</v>
      </c>
    </row>
    <row r="75" spans="1:9" s="103" customFormat="1" ht="13.5" customHeight="1" x14ac:dyDescent="0.2">
      <c r="A75" s="102">
        <v>71</v>
      </c>
      <c r="B75" s="99">
        <v>919</v>
      </c>
      <c r="C75" s="179">
        <v>0</v>
      </c>
      <c r="D75" s="181">
        <v>0</v>
      </c>
      <c r="E75" s="179">
        <v>87</v>
      </c>
      <c r="F75" s="181">
        <v>80</v>
      </c>
      <c r="G75" s="179">
        <v>642</v>
      </c>
      <c r="H75" s="180">
        <v>110</v>
      </c>
      <c r="I75" s="181">
        <v>0</v>
      </c>
    </row>
    <row r="76" spans="1:9" s="103" customFormat="1" ht="13.5" customHeight="1" x14ac:dyDescent="0.2">
      <c r="A76" s="102">
        <v>72</v>
      </c>
      <c r="B76" s="99">
        <v>891</v>
      </c>
      <c r="C76" s="179">
        <v>0</v>
      </c>
      <c r="D76" s="181">
        <v>0</v>
      </c>
      <c r="E76" s="179">
        <v>53</v>
      </c>
      <c r="F76" s="181">
        <v>43</v>
      </c>
      <c r="G76" s="179">
        <v>672</v>
      </c>
      <c r="H76" s="180">
        <v>123</v>
      </c>
      <c r="I76" s="181">
        <v>0</v>
      </c>
    </row>
    <row r="77" spans="1:9" s="103" customFormat="1" ht="13.5" customHeight="1" x14ac:dyDescent="0.2">
      <c r="A77" s="102">
        <v>73</v>
      </c>
      <c r="B77" s="99">
        <v>938</v>
      </c>
      <c r="C77" s="179">
        <v>0</v>
      </c>
      <c r="D77" s="181">
        <v>0</v>
      </c>
      <c r="E77" s="179">
        <v>39</v>
      </c>
      <c r="F77" s="181">
        <v>37</v>
      </c>
      <c r="G77" s="179">
        <v>733</v>
      </c>
      <c r="H77" s="180">
        <v>127</v>
      </c>
      <c r="I77" s="181">
        <v>2</v>
      </c>
    </row>
    <row r="78" spans="1:9" s="103" customFormat="1" ht="13.5" customHeight="1" x14ac:dyDescent="0.2">
      <c r="A78" s="102">
        <v>74</v>
      </c>
      <c r="B78" s="99">
        <v>983</v>
      </c>
      <c r="C78" s="179">
        <v>0</v>
      </c>
      <c r="D78" s="181">
        <v>0</v>
      </c>
      <c r="E78" s="179">
        <v>32</v>
      </c>
      <c r="F78" s="181">
        <v>26</v>
      </c>
      <c r="G78" s="179">
        <v>783</v>
      </c>
      <c r="H78" s="180">
        <v>138</v>
      </c>
      <c r="I78" s="181">
        <v>4</v>
      </c>
    </row>
    <row r="79" spans="1:9" s="103" customFormat="1" ht="13.5" customHeight="1" x14ac:dyDescent="0.2">
      <c r="A79" s="102">
        <v>75</v>
      </c>
      <c r="B79" s="99">
        <v>1026</v>
      </c>
      <c r="C79" s="179">
        <v>0</v>
      </c>
      <c r="D79" s="181">
        <v>0</v>
      </c>
      <c r="E79" s="179">
        <v>30</v>
      </c>
      <c r="F79" s="181">
        <v>17</v>
      </c>
      <c r="G79" s="179">
        <v>804</v>
      </c>
      <c r="H79" s="180">
        <v>174</v>
      </c>
      <c r="I79" s="181">
        <v>1</v>
      </c>
    </row>
    <row r="80" spans="1:9" s="103" customFormat="1" ht="13.5" customHeight="1" x14ac:dyDescent="0.2">
      <c r="A80" s="102">
        <v>76</v>
      </c>
      <c r="B80" s="99">
        <v>1156</v>
      </c>
      <c r="C80" s="179">
        <v>0</v>
      </c>
      <c r="D80" s="181">
        <v>0</v>
      </c>
      <c r="E80" s="179">
        <v>22</v>
      </c>
      <c r="F80" s="181">
        <v>19</v>
      </c>
      <c r="G80" s="179">
        <v>931</v>
      </c>
      <c r="H80" s="180">
        <v>184</v>
      </c>
      <c r="I80" s="181">
        <v>0</v>
      </c>
    </row>
    <row r="81" spans="1:9" s="103" customFormat="1" ht="13.5" customHeight="1" x14ac:dyDescent="0.2">
      <c r="A81" s="102">
        <v>77</v>
      </c>
      <c r="B81" s="99">
        <v>951</v>
      </c>
      <c r="C81" s="179">
        <v>0</v>
      </c>
      <c r="D81" s="181">
        <v>0</v>
      </c>
      <c r="E81" s="179">
        <v>6</v>
      </c>
      <c r="F81" s="181">
        <v>14</v>
      </c>
      <c r="G81" s="179">
        <v>794</v>
      </c>
      <c r="H81" s="180">
        <v>137</v>
      </c>
      <c r="I81" s="181">
        <v>0</v>
      </c>
    </row>
    <row r="82" spans="1:9" s="103" customFormat="1" ht="13.5" customHeight="1" x14ac:dyDescent="0.2">
      <c r="A82" s="102">
        <v>78</v>
      </c>
      <c r="B82" s="99">
        <v>786</v>
      </c>
      <c r="C82" s="179">
        <v>0</v>
      </c>
      <c r="D82" s="181">
        <v>0</v>
      </c>
      <c r="E82" s="179">
        <v>9</v>
      </c>
      <c r="F82" s="181">
        <v>5</v>
      </c>
      <c r="G82" s="179">
        <v>655</v>
      </c>
      <c r="H82" s="180">
        <v>117</v>
      </c>
      <c r="I82" s="181">
        <v>0</v>
      </c>
    </row>
    <row r="83" spans="1:9" s="103" customFormat="1" ht="13.5" customHeight="1" x14ac:dyDescent="0.2">
      <c r="A83" s="102">
        <v>79</v>
      </c>
      <c r="B83" s="99">
        <v>1016</v>
      </c>
      <c r="C83" s="179">
        <v>0</v>
      </c>
      <c r="D83" s="181">
        <v>0</v>
      </c>
      <c r="E83" s="179">
        <v>11</v>
      </c>
      <c r="F83" s="181">
        <v>5</v>
      </c>
      <c r="G83" s="179">
        <v>833</v>
      </c>
      <c r="H83" s="180">
        <v>167</v>
      </c>
      <c r="I83" s="181">
        <v>0</v>
      </c>
    </row>
    <row r="84" spans="1:9" s="103" customFormat="1" ht="18.75" customHeight="1" x14ac:dyDescent="0.2">
      <c r="A84" s="102">
        <v>80</v>
      </c>
      <c r="B84" s="99">
        <v>1046</v>
      </c>
      <c r="C84" s="179">
        <v>0</v>
      </c>
      <c r="D84" s="181">
        <v>0</v>
      </c>
      <c r="E84" s="179">
        <v>10</v>
      </c>
      <c r="F84" s="181">
        <v>3</v>
      </c>
      <c r="G84" s="179">
        <v>850</v>
      </c>
      <c r="H84" s="180">
        <v>183</v>
      </c>
      <c r="I84" s="181">
        <v>0</v>
      </c>
    </row>
    <row r="85" spans="1:9" s="103" customFormat="1" ht="13.5" customHeight="1" x14ac:dyDescent="0.2">
      <c r="A85" s="102">
        <v>81</v>
      </c>
      <c r="B85" s="99">
        <v>1023</v>
      </c>
      <c r="C85" s="179">
        <v>0</v>
      </c>
      <c r="D85" s="181">
        <v>0</v>
      </c>
      <c r="E85" s="179">
        <v>7</v>
      </c>
      <c r="F85" s="181">
        <v>6</v>
      </c>
      <c r="G85" s="179">
        <v>837</v>
      </c>
      <c r="H85" s="180">
        <v>173</v>
      </c>
      <c r="I85" s="181">
        <v>0</v>
      </c>
    </row>
    <row r="86" spans="1:9" s="103" customFormat="1" ht="13.5" customHeight="1" x14ac:dyDescent="0.2">
      <c r="A86" s="102">
        <v>82</v>
      </c>
      <c r="B86" s="99">
        <v>1255</v>
      </c>
      <c r="C86" s="179">
        <v>0</v>
      </c>
      <c r="D86" s="181">
        <v>0</v>
      </c>
      <c r="E86" s="179">
        <v>1</v>
      </c>
      <c r="F86" s="181">
        <v>6</v>
      </c>
      <c r="G86" s="179">
        <v>1020</v>
      </c>
      <c r="H86" s="180">
        <v>228</v>
      </c>
      <c r="I86" s="181">
        <v>0</v>
      </c>
    </row>
    <row r="87" spans="1:9" s="103" customFormat="1" ht="13.5" customHeight="1" x14ac:dyDescent="0.2">
      <c r="A87" s="102">
        <v>83</v>
      </c>
      <c r="B87" s="99">
        <v>1277</v>
      </c>
      <c r="C87" s="179">
        <v>0</v>
      </c>
      <c r="D87" s="181">
        <v>0</v>
      </c>
      <c r="E87" s="179">
        <v>4</v>
      </c>
      <c r="F87" s="181">
        <v>3</v>
      </c>
      <c r="G87" s="179">
        <v>1044</v>
      </c>
      <c r="H87" s="180">
        <v>226</v>
      </c>
      <c r="I87" s="181">
        <v>0</v>
      </c>
    </row>
    <row r="88" spans="1:9" s="103" customFormat="1" ht="13.5" customHeight="1" x14ac:dyDescent="0.2">
      <c r="A88" s="102">
        <v>84</v>
      </c>
      <c r="B88" s="99">
        <v>1224</v>
      </c>
      <c r="C88" s="179">
        <v>0</v>
      </c>
      <c r="D88" s="181">
        <v>0</v>
      </c>
      <c r="E88" s="179">
        <v>4</v>
      </c>
      <c r="F88" s="181">
        <v>1</v>
      </c>
      <c r="G88" s="179">
        <v>978</v>
      </c>
      <c r="H88" s="180">
        <v>241</v>
      </c>
      <c r="I88" s="181">
        <v>0</v>
      </c>
    </row>
    <row r="89" spans="1:9" s="103" customFormat="1" ht="13.5" customHeight="1" x14ac:dyDescent="0.2">
      <c r="A89" s="102">
        <v>85</v>
      </c>
      <c r="B89" s="99">
        <v>823</v>
      </c>
      <c r="C89" s="179">
        <v>0</v>
      </c>
      <c r="D89" s="181">
        <v>0</v>
      </c>
      <c r="E89" s="179">
        <v>2</v>
      </c>
      <c r="F89" s="181">
        <v>3</v>
      </c>
      <c r="G89" s="179">
        <v>656</v>
      </c>
      <c r="H89" s="180">
        <v>162</v>
      </c>
      <c r="I89" s="181">
        <v>0</v>
      </c>
    </row>
    <row r="90" spans="1:9" s="103" customFormat="1" ht="14.25" customHeight="1" x14ac:dyDescent="0.2">
      <c r="A90" s="291" t="s">
        <v>90</v>
      </c>
      <c r="B90" s="292">
        <v>3424</v>
      </c>
      <c r="C90" s="293">
        <v>0</v>
      </c>
      <c r="D90" s="294">
        <v>0</v>
      </c>
      <c r="E90" s="293">
        <v>8</v>
      </c>
      <c r="F90" s="294">
        <v>8</v>
      </c>
      <c r="G90" s="293">
        <v>2520</v>
      </c>
      <c r="H90" s="295">
        <v>888</v>
      </c>
      <c r="I90" s="294">
        <v>0</v>
      </c>
    </row>
    <row r="91" spans="1:9" s="96" customFormat="1" ht="14.25" customHeight="1" x14ac:dyDescent="0.2">
      <c r="A91" s="96" t="s">
        <v>96</v>
      </c>
    </row>
    <row r="92" spans="1:9" s="96" customFormat="1" ht="12.75" customHeight="1" x14ac:dyDescent="0.2">
      <c r="A92" s="96" t="s">
        <v>346</v>
      </c>
    </row>
    <row r="93" spans="1:9" ht="15.75" customHeight="1" x14ac:dyDescent="0.2"/>
    <row r="94" spans="1:9" ht="15.75" customHeight="1" x14ac:dyDescent="0.2"/>
    <row r="95" spans="1:9" ht="15.75" customHeight="1" x14ac:dyDescent="0.2"/>
    <row r="96" spans="1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</sheetData>
  <mergeCells count="8">
    <mergeCell ref="G6:I6"/>
    <mergeCell ref="A1:I1"/>
    <mergeCell ref="A3:I3"/>
    <mergeCell ref="A5:A7"/>
    <mergeCell ref="B5:B7"/>
    <mergeCell ref="C5:I5"/>
    <mergeCell ref="C6:D6"/>
    <mergeCell ref="E6:F6"/>
  </mergeCells>
  <phoneticPr fontId="0" type="noConversion"/>
  <printOptions horizontalCentered="1"/>
  <pageMargins left="0.39370078740157483" right="0.39370078740157483" top="0.23622047244094491" bottom="0.23622047244094491" header="0.23622047244094491" footer="0.19685039370078741"/>
  <pageSetup paperSize="9" scale="82" fitToHeight="2" orientation="landscape" r:id="rId1"/>
  <headerFooter alignWithMargins="0"/>
  <rowBreaks count="1" manualBreakCount="1">
    <brk id="43" max="8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4"/>
  <dimension ref="A1:I120"/>
  <sheetViews>
    <sheetView showGridLines="0" zoomScale="83" zoomScaleNormal="83" workbookViewId="0">
      <selection activeCell="A5" sqref="A5:A7"/>
    </sheetView>
  </sheetViews>
  <sheetFormatPr baseColWidth="10" defaultColWidth="11.42578125" defaultRowHeight="12.75" x14ac:dyDescent="0.2"/>
  <cols>
    <col min="1" max="1" width="20.42578125" style="1" customWidth="1"/>
    <col min="2" max="9" width="17.140625" style="1" customWidth="1"/>
    <col min="10" max="16384" width="11.42578125" style="1"/>
  </cols>
  <sheetData>
    <row r="1" spans="1:9" s="259" customFormat="1" ht="44.25" customHeight="1" x14ac:dyDescent="0.2">
      <c r="A1" s="457" t="s">
        <v>230</v>
      </c>
      <c r="B1" s="458"/>
      <c r="C1" s="458"/>
      <c r="D1" s="458"/>
      <c r="E1" s="458"/>
      <c r="F1" s="458"/>
      <c r="G1" s="458"/>
      <c r="H1" s="458"/>
      <c r="I1" s="458"/>
    </row>
    <row r="2" spans="1:9" s="259" customFormat="1" ht="3" customHeight="1" x14ac:dyDescent="0.2"/>
    <row r="3" spans="1:9" s="259" customFormat="1" ht="17.25" customHeight="1" x14ac:dyDescent="0.2">
      <c r="A3" s="459" t="s">
        <v>384</v>
      </c>
      <c r="B3" s="459"/>
      <c r="C3" s="459"/>
      <c r="D3" s="459"/>
      <c r="E3" s="459"/>
      <c r="F3" s="459"/>
      <c r="G3" s="459"/>
      <c r="H3" s="459"/>
      <c r="I3" s="459"/>
    </row>
    <row r="4" spans="1:9" s="259" customFormat="1" ht="12.75" customHeight="1" x14ac:dyDescent="0.2">
      <c r="I4" s="346" t="s">
        <v>172</v>
      </c>
    </row>
    <row r="5" spans="1:9" s="95" customFormat="1" ht="17.25" customHeight="1" x14ac:dyDescent="0.2">
      <c r="A5" s="460" t="s">
        <v>87</v>
      </c>
      <c r="B5" s="460" t="s">
        <v>52</v>
      </c>
      <c r="C5" s="465" t="s">
        <v>91</v>
      </c>
      <c r="D5" s="466"/>
      <c r="E5" s="466"/>
      <c r="F5" s="466"/>
      <c r="G5" s="466"/>
      <c r="H5" s="466"/>
      <c r="I5" s="467"/>
    </row>
    <row r="6" spans="1:9" s="95" customFormat="1" ht="33.75" customHeight="1" x14ac:dyDescent="0.2">
      <c r="A6" s="461"/>
      <c r="B6" s="463"/>
      <c r="C6" s="456" t="s">
        <v>100</v>
      </c>
      <c r="D6" s="456"/>
      <c r="E6" s="456" t="s">
        <v>231</v>
      </c>
      <c r="F6" s="456"/>
      <c r="G6" s="456" t="s">
        <v>92</v>
      </c>
      <c r="H6" s="456"/>
      <c r="I6" s="456"/>
    </row>
    <row r="7" spans="1:9" s="95" customFormat="1" ht="17.25" customHeight="1" x14ac:dyDescent="0.2">
      <c r="A7" s="462"/>
      <c r="B7" s="464"/>
      <c r="C7" s="218" t="s">
        <v>26</v>
      </c>
      <c r="D7" s="217" t="s">
        <v>27</v>
      </c>
      <c r="E7" s="218" t="s">
        <v>26</v>
      </c>
      <c r="F7" s="217" t="s">
        <v>27</v>
      </c>
      <c r="G7" s="218" t="s">
        <v>93</v>
      </c>
      <c r="H7" s="220" t="s">
        <v>94</v>
      </c>
      <c r="I7" s="217" t="s">
        <v>95</v>
      </c>
    </row>
    <row r="8" spans="1:9" s="122" customFormat="1" ht="24.75" customHeight="1" x14ac:dyDescent="0.2">
      <c r="A8" s="325" t="s">
        <v>88</v>
      </c>
      <c r="B8" s="121">
        <v>128085</v>
      </c>
      <c r="C8" s="176">
        <v>7050</v>
      </c>
      <c r="D8" s="178">
        <v>3694</v>
      </c>
      <c r="E8" s="176">
        <v>37458</v>
      </c>
      <c r="F8" s="178">
        <v>52085</v>
      </c>
      <c r="G8" s="176">
        <v>19318</v>
      </c>
      <c r="H8" s="177">
        <v>3869</v>
      </c>
      <c r="I8" s="178">
        <v>4611</v>
      </c>
    </row>
    <row r="9" spans="1:9" s="103" customFormat="1" ht="18.75" customHeight="1" x14ac:dyDescent="0.2">
      <c r="A9" s="260" t="s">
        <v>89</v>
      </c>
      <c r="B9" s="261">
        <v>348</v>
      </c>
      <c r="C9" s="262">
        <v>0</v>
      </c>
      <c r="D9" s="263">
        <v>0</v>
      </c>
      <c r="E9" s="262">
        <v>0</v>
      </c>
      <c r="F9" s="263">
        <v>0</v>
      </c>
      <c r="G9" s="262">
        <v>0</v>
      </c>
      <c r="H9" s="264">
        <v>0</v>
      </c>
      <c r="I9" s="263">
        <v>348</v>
      </c>
    </row>
    <row r="10" spans="1:9" s="103" customFormat="1" ht="13.5" customHeight="1" x14ac:dyDescent="0.2">
      <c r="A10" s="102">
        <v>6</v>
      </c>
      <c r="B10" s="99">
        <v>107</v>
      </c>
      <c r="C10" s="179">
        <v>0</v>
      </c>
      <c r="D10" s="181">
        <v>0</v>
      </c>
      <c r="E10" s="179">
        <v>0</v>
      </c>
      <c r="F10" s="181">
        <v>0</v>
      </c>
      <c r="G10" s="179">
        <v>0</v>
      </c>
      <c r="H10" s="180">
        <v>0</v>
      </c>
      <c r="I10" s="181">
        <v>107</v>
      </c>
    </row>
    <row r="11" spans="1:9" s="103" customFormat="1" ht="13.5" customHeight="1" x14ac:dyDescent="0.2">
      <c r="A11" s="102">
        <v>7</v>
      </c>
      <c r="B11" s="99">
        <v>102</v>
      </c>
      <c r="C11" s="179">
        <v>0</v>
      </c>
      <c r="D11" s="181">
        <v>0</v>
      </c>
      <c r="E11" s="179">
        <v>0</v>
      </c>
      <c r="F11" s="181">
        <v>0</v>
      </c>
      <c r="G11" s="179">
        <v>0</v>
      </c>
      <c r="H11" s="180">
        <v>0</v>
      </c>
      <c r="I11" s="181">
        <v>102</v>
      </c>
    </row>
    <row r="12" spans="1:9" s="103" customFormat="1" ht="13.5" customHeight="1" x14ac:dyDescent="0.2">
      <c r="A12" s="102">
        <v>8</v>
      </c>
      <c r="B12" s="99">
        <v>116</v>
      </c>
      <c r="C12" s="179">
        <v>0</v>
      </c>
      <c r="D12" s="181">
        <v>0</v>
      </c>
      <c r="E12" s="179">
        <v>0</v>
      </c>
      <c r="F12" s="181">
        <v>0</v>
      </c>
      <c r="G12" s="179">
        <v>0</v>
      </c>
      <c r="H12" s="180">
        <v>0</v>
      </c>
      <c r="I12" s="181">
        <v>116</v>
      </c>
    </row>
    <row r="13" spans="1:9" s="103" customFormat="1" ht="13.5" customHeight="1" x14ac:dyDescent="0.2">
      <c r="A13" s="102">
        <v>9</v>
      </c>
      <c r="B13" s="99">
        <v>142</v>
      </c>
      <c r="C13" s="179">
        <v>0</v>
      </c>
      <c r="D13" s="181">
        <v>0</v>
      </c>
      <c r="E13" s="179">
        <v>0</v>
      </c>
      <c r="F13" s="181">
        <v>0</v>
      </c>
      <c r="G13" s="179">
        <v>0</v>
      </c>
      <c r="H13" s="180">
        <v>0</v>
      </c>
      <c r="I13" s="181">
        <v>142</v>
      </c>
    </row>
    <row r="14" spans="1:9" s="103" customFormat="1" ht="18.75" customHeight="1" x14ac:dyDescent="0.2">
      <c r="A14" s="102">
        <v>10</v>
      </c>
      <c r="B14" s="99">
        <v>115</v>
      </c>
      <c r="C14" s="179">
        <v>0</v>
      </c>
      <c r="D14" s="181">
        <v>0</v>
      </c>
      <c r="E14" s="179">
        <v>0</v>
      </c>
      <c r="F14" s="181">
        <v>0</v>
      </c>
      <c r="G14" s="179">
        <v>0</v>
      </c>
      <c r="H14" s="180">
        <v>0</v>
      </c>
      <c r="I14" s="181">
        <v>115</v>
      </c>
    </row>
    <row r="15" spans="1:9" s="103" customFormat="1" ht="13.5" customHeight="1" x14ac:dyDescent="0.2">
      <c r="A15" s="102">
        <v>11</v>
      </c>
      <c r="B15" s="99">
        <v>159</v>
      </c>
      <c r="C15" s="179">
        <v>0</v>
      </c>
      <c r="D15" s="181">
        <v>0</v>
      </c>
      <c r="E15" s="179">
        <v>0</v>
      </c>
      <c r="F15" s="181">
        <v>0</v>
      </c>
      <c r="G15" s="179">
        <v>0</v>
      </c>
      <c r="H15" s="180">
        <v>0</v>
      </c>
      <c r="I15" s="181">
        <v>159</v>
      </c>
    </row>
    <row r="16" spans="1:9" s="103" customFormat="1" ht="13.5" customHeight="1" x14ac:dyDescent="0.2">
      <c r="A16" s="102">
        <v>12</v>
      </c>
      <c r="B16" s="99">
        <v>164</v>
      </c>
      <c r="C16" s="179">
        <v>0</v>
      </c>
      <c r="D16" s="181">
        <v>0</v>
      </c>
      <c r="E16" s="179">
        <v>0</v>
      </c>
      <c r="F16" s="181">
        <v>0</v>
      </c>
      <c r="G16" s="179">
        <v>0</v>
      </c>
      <c r="H16" s="180">
        <v>0</v>
      </c>
      <c r="I16" s="181">
        <v>164</v>
      </c>
    </row>
    <row r="17" spans="1:9" s="103" customFormat="1" ht="13.5" customHeight="1" x14ac:dyDescent="0.2">
      <c r="A17" s="102">
        <v>13</v>
      </c>
      <c r="B17" s="99">
        <v>164</v>
      </c>
      <c r="C17" s="179">
        <v>0</v>
      </c>
      <c r="D17" s="181">
        <v>0</v>
      </c>
      <c r="E17" s="179">
        <v>0</v>
      </c>
      <c r="F17" s="181">
        <v>0</v>
      </c>
      <c r="G17" s="179">
        <v>0</v>
      </c>
      <c r="H17" s="180">
        <v>0</v>
      </c>
      <c r="I17" s="181">
        <v>164</v>
      </c>
    </row>
    <row r="18" spans="1:9" s="103" customFormat="1" ht="13.5" customHeight="1" x14ac:dyDescent="0.2">
      <c r="A18" s="102">
        <v>14</v>
      </c>
      <c r="B18" s="99">
        <v>194</v>
      </c>
      <c r="C18" s="179">
        <v>0</v>
      </c>
      <c r="D18" s="181">
        <v>0</v>
      </c>
      <c r="E18" s="179">
        <v>0</v>
      </c>
      <c r="F18" s="181">
        <v>0</v>
      </c>
      <c r="G18" s="179">
        <v>0</v>
      </c>
      <c r="H18" s="180">
        <v>0</v>
      </c>
      <c r="I18" s="181">
        <v>194</v>
      </c>
    </row>
    <row r="19" spans="1:9" s="103" customFormat="1" ht="13.5" customHeight="1" x14ac:dyDescent="0.2">
      <c r="A19" s="102">
        <v>15</v>
      </c>
      <c r="B19" s="99">
        <v>212</v>
      </c>
      <c r="C19" s="179">
        <v>0</v>
      </c>
      <c r="D19" s="181">
        <v>0</v>
      </c>
      <c r="E19" s="179">
        <v>0</v>
      </c>
      <c r="F19" s="181">
        <v>0</v>
      </c>
      <c r="G19" s="179">
        <v>0</v>
      </c>
      <c r="H19" s="180">
        <v>0</v>
      </c>
      <c r="I19" s="181">
        <v>212</v>
      </c>
    </row>
    <row r="20" spans="1:9" s="103" customFormat="1" ht="13.5" customHeight="1" x14ac:dyDescent="0.2">
      <c r="A20" s="102">
        <v>16</v>
      </c>
      <c r="B20" s="99">
        <v>218</v>
      </c>
      <c r="C20" s="179">
        <v>0</v>
      </c>
      <c r="D20" s="181">
        <v>0</v>
      </c>
      <c r="E20" s="179">
        <v>0</v>
      </c>
      <c r="F20" s="181">
        <v>0</v>
      </c>
      <c r="G20" s="179">
        <v>0</v>
      </c>
      <c r="H20" s="180">
        <v>0</v>
      </c>
      <c r="I20" s="181">
        <v>218</v>
      </c>
    </row>
    <row r="21" spans="1:9" s="103" customFormat="1" ht="13.5" customHeight="1" x14ac:dyDescent="0.2">
      <c r="A21" s="102">
        <v>17</v>
      </c>
      <c r="B21" s="99">
        <v>247</v>
      </c>
      <c r="C21" s="179">
        <v>0</v>
      </c>
      <c r="D21" s="181">
        <v>0</v>
      </c>
      <c r="E21" s="179">
        <v>0</v>
      </c>
      <c r="F21" s="181">
        <v>0</v>
      </c>
      <c r="G21" s="179">
        <v>0</v>
      </c>
      <c r="H21" s="180">
        <v>0</v>
      </c>
      <c r="I21" s="181">
        <v>247</v>
      </c>
    </row>
    <row r="22" spans="1:9" s="103" customFormat="1" ht="13.5" customHeight="1" x14ac:dyDescent="0.2">
      <c r="A22" s="102">
        <v>18</v>
      </c>
      <c r="B22" s="99">
        <v>208</v>
      </c>
      <c r="C22" s="179">
        <v>0</v>
      </c>
      <c r="D22" s="181">
        <v>0</v>
      </c>
      <c r="E22" s="179">
        <v>0</v>
      </c>
      <c r="F22" s="181">
        <v>0</v>
      </c>
      <c r="G22" s="179">
        <v>0</v>
      </c>
      <c r="H22" s="180">
        <v>0</v>
      </c>
      <c r="I22" s="181">
        <v>208</v>
      </c>
    </row>
    <row r="23" spans="1:9" s="103" customFormat="1" ht="13.5" customHeight="1" x14ac:dyDescent="0.2">
      <c r="A23" s="102">
        <v>19</v>
      </c>
      <c r="B23" s="99">
        <v>268</v>
      </c>
      <c r="C23" s="179">
        <v>1</v>
      </c>
      <c r="D23" s="181">
        <v>0</v>
      </c>
      <c r="E23" s="179">
        <v>0</v>
      </c>
      <c r="F23" s="181">
        <v>0</v>
      </c>
      <c r="G23" s="179">
        <v>0</v>
      </c>
      <c r="H23" s="180">
        <v>0</v>
      </c>
      <c r="I23" s="181">
        <v>267</v>
      </c>
    </row>
    <row r="24" spans="1:9" s="103" customFormat="1" ht="18.75" customHeight="1" x14ac:dyDescent="0.2">
      <c r="A24" s="102">
        <v>20</v>
      </c>
      <c r="B24" s="99">
        <v>296</v>
      </c>
      <c r="C24" s="179">
        <v>0</v>
      </c>
      <c r="D24" s="181">
        <v>0</v>
      </c>
      <c r="E24" s="179">
        <v>0</v>
      </c>
      <c r="F24" s="181">
        <v>0</v>
      </c>
      <c r="G24" s="179">
        <v>0</v>
      </c>
      <c r="H24" s="180">
        <v>0</v>
      </c>
      <c r="I24" s="181">
        <v>296</v>
      </c>
    </row>
    <row r="25" spans="1:9" s="103" customFormat="1" ht="13.5" customHeight="1" x14ac:dyDescent="0.2">
      <c r="A25" s="102">
        <v>21</v>
      </c>
      <c r="B25" s="99">
        <v>239</v>
      </c>
      <c r="C25" s="179">
        <v>2</v>
      </c>
      <c r="D25" s="181">
        <v>1</v>
      </c>
      <c r="E25" s="179">
        <v>0</v>
      </c>
      <c r="F25" s="181">
        <v>0</v>
      </c>
      <c r="G25" s="179">
        <v>0</v>
      </c>
      <c r="H25" s="180">
        <v>0</v>
      </c>
      <c r="I25" s="181">
        <v>236</v>
      </c>
    </row>
    <row r="26" spans="1:9" s="103" customFormat="1" ht="13.5" customHeight="1" x14ac:dyDescent="0.2">
      <c r="A26" s="102">
        <v>22</v>
      </c>
      <c r="B26" s="99">
        <v>195</v>
      </c>
      <c r="C26" s="179">
        <v>3</v>
      </c>
      <c r="D26" s="181">
        <v>1</v>
      </c>
      <c r="E26" s="179">
        <v>0</v>
      </c>
      <c r="F26" s="181">
        <v>0</v>
      </c>
      <c r="G26" s="179">
        <v>0</v>
      </c>
      <c r="H26" s="180">
        <v>0</v>
      </c>
      <c r="I26" s="181">
        <v>191</v>
      </c>
    </row>
    <row r="27" spans="1:9" s="103" customFormat="1" ht="13.5" customHeight="1" x14ac:dyDescent="0.2">
      <c r="A27" s="102">
        <v>23</v>
      </c>
      <c r="B27" s="99">
        <v>169</v>
      </c>
      <c r="C27" s="179">
        <v>9</v>
      </c>
      <c r="D27" s="181">
        <v>1</v>
      </c>
      <c r="E27" s="179">
        <v>0</v>
      </c>
      <c r="F27" s="181">
        <v>0</v>
      </c>
      <c r="G27" s="179">
        <v>0</v>
      </c>
      <c r="H27" s="180">
        <v>1</v>
      </c>
      <c r="I27" s="181">
        <v>158</v>
      </c>
    </row>
    <row r="28" spans="1:9" s="103" customFormat="1" ht="13.5" customHeight="1" x14ac:dyDescent="0.2">
      <c r="A28" s="102">
        <v>24</v>
      </c>
      <c r="B28" s="99">
        <v>156</v>
      </c>
      <c r="C28" s="179">
        <v>10</v>
      </c>
      <c r="D28" s="181">
        <v>8</v>
      </c>
      <c r="E28" s="179">
        <v>0</v>
      </c>
      <c r="F28" s="181">
        <v>0</v>
      </c>
      <c r="G28" s="179">
        <v>1</v>
      </c>
      <c r="H28" s="180">
        <v>1</v>
      </c>
      <c r="I28" s="181">
        <v>136</v>
      </c>
    </row>
    <row r="29" spans="1:9" s="103" customFormat="1" ht="13.5" customHeight="1" x14ac:dyDescent="0.2">
      <c r="A29" s="102">
        <v>25</v>
      </c>
      <c r="B29" s="99">
        <v>143</v>
      </c>
      <c r="C29" s="179">
        <v>10</v>
      </c>
      <c r="D29" s="181">
        <v>6</v>
      </c>
      <c r="E29" s="179">
        <v>0</v>
      </c>
      <c r="F29" s="181">
        <v>0</v>
      </c>
      <c r="G29" s="179">
        <v>3</v>
      </c>
      <c r="H29" s="180">
        <v>0</v>
      </c>
      <c r="I29" s="181">
        <v>124</v>
      </c>
    </row>
    <row r="30" spans="1:9" s="103" customFormat="1" ht="13.5" customHeight="1" x14ac:dyDescent="0.2">
      <c r="A30" s="102">
        <v>26</v>
      </c>
      <c r="B30" s="99">
        <v>117</v>
      </c>
      <c r="C30" s="179">
        <v>16</v>
      </c>
      <c r="D30" s="181">
        <v>9</v>
      </c>
      <c r="E30" s="179">
        <v>0</v>
      </c>
      <c r="F30" s="181">
        <v>0</v>
      </c>
      <c r="G30" s="179">
        <v>4</v>
      </c>
      <c r="H30" s="180">
        <v>0</v>
      </c>
      <c r="I30" s="181">
        <v>88</v>
      </c>
    </row>
    <row r="31" spans="1:9" s="103" customFormat="1" ht="13.5" customHeight="1" x14ac:dyDescent="0.2">
      <c r="A31" s="102">
        <v>27</v>
      </c>
      <c r="B31" s="99">
        <v>69</v>
      </c>
      <c r="C31" s="179">
        <v>16</v>
      </c>
      <c r="D31" s="181">
        <v>13</v>
      </c>
      <c r="E31" s="179">
        <v>0</v>
      </c>
      <c r="F31" s="181">
        <v>0</v>
      </c>
      <c r="G31" s="179">
        <v>0</v>
      </c>
      <c r="H31" s="180">
        <v>1</v>
      </c>
      <c r="I31" s="181">
        <v>39</v>
      </c>
    </row>
    <row r="32" spans="1:9" s="103" customFormat="1" ht="13.5" customHeight="1" x14ac:dyDescent="0.2">
      <c r="A32" s="102">
        <v>28</v>
      </c>
      <c r="B32" s="99">
        <v>49</v>
      </c>
      <c r="C32" s="179">
        <v>21</v>
      </c>
      <c r="D32" s="181">
        <v>14</v>
      </c>
      <c r="E32" s="179">
        <v>0</v>
      </c>
      <c r="F32" s="181">
        <v>0</v>
      </c>
      <c r="G32" s="179">
        <v>3</v>
      </c>
      <c r="H32" s="180">
        <v>1</v>
      </c>
      <c r="I32" s="181">
        <v>10</v>
      </c>
    </row>
    <row r="33" spans="1:9" s="103" customFormat="1" ht="13.5" customHeight="1" x14ac:dyDescent="0.2">
      <c r="A33" s="102">
        <v>29</v>
      </c>
      <c r="B33" s="99">
        <v>54</v>
      </c>
      <c r="C33" s="179">
        <v>23</v>
      </c>
      <c r="D33" s="181">
        <v>21</v>
      </c>
      <c r="E33" s="179">
        <v>0</v>
      </c>
      <c r="F33" s="181">
        <v>0</v>
      </c>
      <c r="G33" s="179">
        <v>4</v>
      </c>
      <c r="H33" s="180">
        <v>0</v>
      </c>
      <c r="I33" s="181">
        <v>6</v>
      </c>
    </row>
    <row r="34" spans="1:9" s="103" customFormat="1" ht="18.75" customHeight="1" x14ac:dyDescent="0.2">
      <c r="A34" s="102">
        <v>30</v>
      </c>
      <c r="B34" s="99">
        <v>64</v>
      </c>
      <c r="C34" s="179">
        <v>25</v>
      </c>
      <c r="D34" s="181">
        <v>16</v>
      </c>
      <c r="E34" s="179">
        <v>0</v>
      </c>
      <c r="F34" s="181">
        <v>0</v>
      </c>
      <c r="G34" s="179">
        <v>13</v>
      </c>
      <c r="H34" s="180">
        <v>2</v>
      </c>
      <c r="I34" s="181">
        <v>8</v>
      </c>
    </row>
    <row r="35" spans="1:9" s="103" customFormat="1" ht="13.5" customHeight="1" x14ac:dyDescent="0.2">
      <c r="A35" s="102">
        <v>31</v>
      </c>
      <c r="B35" s="99">
        <v>79</v>
      </c>
      <c r="C35" s="179">
        <v>34</v>
      </c>
      <c r="D35" s="181">
        <v>24</v>
      </c>
      <c r="E35" s="179">
        <v>0</v>
      </c>
      <c r="F35" s="181">
        <v>0</v>
      </c>
      <c r="G35" s="179">
        <v>9</v>
      </c>
      <c r="H35" s="180">
        <v>2</v>
      </c>
      <c r="I35" s="181">
        <v>10</v>
      </c>
    </row>
    <row r="36" spans="1:9" s="103" customFormat="1" ht="13.5" customHeight="1" x14ac:dyDescent="0.2">
      <c r="A36" s="102">
        <v>32</v>
      </c>
      <c r="B36" s="99">
        <v>108</v>
      </c>
      <c r="C36" s="179">
        <v>40</v>
      </c>
      <c r="D36" s="181">
        <v>34</v>
      </c>
      <c r="E36" s="179">
        <v>0</v>
      </c>
      <c r="F36" s="181">
        <v>0</v>
      </c>
      <c r="G36" s="179">
        <v>10</v>
      </c>
      <c r="H36" s="180">
        <v>1</v>
      </c>
      <c r="I36" s="181">
        <v>23</v>
      </c>
    </row>
    <row r="37" spans="1:9" s="103" customFormat="1" ht="13.5" customHeight="1" x14ac:dyDescent="0.2">
      <c r="A37" s="102">
        <v>33</v>
      </c>
      <c r="B37" s="99">
        <v>99</v>
      </c>
      <c r="C37" s="179">
        <v>34</v>
      </c>
      <c r="D37" s="181">
        <v>30</v>
      </c>
      <c r="E37" s="179">
        <v>0</v>
      </c>
      <c r="F37" s="181">
        <v>0</v>
      </c>
      <c r="G37" s="179">
        <v>16</v>
      </c>
      <c r="H37" s="180">
        <v>5</v>
      </c>
      <c r="I37" s="181">
        <v>14</v>
      </c>
    </row>
    <row r="38" spans="1:9" s="103" customFormat="1" ht="13.5" customHeight="1" x14ac:dyDescent="0.2">
      <c r="A38" s="102">
        <v>34</v>
      </c>
      <c r="B38" s="99">
        <v>107</v>
      </c>
      <c r="C38" s="179">
        <v>35</v>
      </c>
      <c r="D38" s="181">
        <v>38</v>
      </c>
      <c r="E38" s="179">
        <v>0</v>
      </c>
      <c r="F38" s="181">
        <v>0</v>
      </c>
      <c r="G38" s="179">
        <v>21</v>
      </c>
      <c r="H38" s="180">
        <v>3</v>
      </c>
      <c r="I38" s="181">
        <v>10</v>
      </c>
    </row>
    <row r="39" spans="1:9" s="103" customFormat="1" ht="13.5" customHeight="1" x14ac:dyDescent="0.2">
      <c r="A39" s="102">
        <v>35</v>
      </c>
      <c r="B39" s="99">
        <v>98</v>
      </c>
      <c r="C39" s="179">
        <v>45</v>
      </c>
      <c r="D39" s="181">
        <v>22</v>
      </c>
      <c r="E39" s="179">
        <v>0</v>
      </c>
      <c r="F39" s="181">
        <v>0</v>
      </c>
      <c r="G39" s="179">
        <v>18</v>
      </c>
      <c r="H39" s="180">
        <v>1</v>
      </c>
      <c r="I39" s="181">
        <v>12</v>
      </c>
    </row>
    <row r="40" spans="1:9" s="103" customFormat="1" ht="13.5" customHeight="1" x14ac:dyDescent="0.2">
      <c r="A40" s="102">
        <v>36</v>
      </c>
      <c r="B40" s="99">
        <v>125</v>
      </c>
      <c r="C40" s="179">
        <v>36</v>
      </c>
      <c r="D40" s="181">
        <v>46</v>
      </c>
      <c r="E40" s="179">
        <v>0</v>
      </c>
      <c r="F40" s="181">
        <v>0</v>
      </c>
      <c r="G40" s="179">
        <v>21</v>
      </c>
      <c r="H40" s="180">
        <v>2</v>
      </c>
      <c r="I40" s="181">
        <v>20</v>
      </c>
    </row>
    <row r="41" spans="1:9" s="103" customFormat="1" ht="13.5" customHeight="1" x14ac:dyDescent="0.2">
      <c r="A41" s="102">
        <v>37</v>
      </c>
      <c r="B41" s="99">
        <v>107</v>
      </c>
      <c r="C41" s="179">
        <v>44</v>
      </c>
      <c r="D41" s="181">
        <v>33</v>
      </c>
      <c r="E41" s="179">
        <v>0</v>
      </c>
      <c r="F41" s="181">
        <v>0</v>
      </c>
      <c r="G41" s="179">
        <v>19</v>
      </c>
      <c r="H41" s="180">
        <v>3</v>
      </c>
      <c r="I41" s="181">
        <v>8</v>
      </c>
    </row>
    <row r="42" spans="1:9" s="103" customFormat="1" ht="13.5" customHeight="1" x14ac:dyDescent="0.2">
      <c r="A42" s="102">
        <v>38</v>
      </c>
      <c r="B42" s="99">
        <v>134</v>
      </c>
      <c r="C42" s="179">
        <v>49</v>
      </c>
      <c r="D42" s="181">
        <v>41</v>
      </c>
      <c r="E42" s="179">
        <v>0</v>
      </c>
      <c r="F42" s="181">
        <v>0</v>
      </c>
      <c r="G42" s="179">
        <v>30</v>
      </c>
      <c r="H42" s="180">
        <v>2</v>
      </c>
      <c r="I42" s="181">
        <v>12</v>
      </c>
    </row>
    <row r="43" spans="1:9" s="103" customFormat="1" ht="13.5" customHeight="1" x14ac:dyDescent="0.2">
      <c r="A43" s="102">
        <v>39</v>
      </c>
      <c r="B43" s="99">
        <v>132</v>
      </c>
      <c r="C43" s="179">
        <v>50</v>
      </c>
      <c r="D43" s="181">
        <v>42</v>
      </c>
      <c r="E43" s="179">
        <v>0</v>
      </c>
      <c r="F43" s="181">
        <v>0</v>
      </c>
      <c r="G43" s="179">
        <v>24</v>
      </c>
      <c r="H43" s="180">
        <v>7</v>
      </c>
      <c r="I43" s="181">
        <v>9</v>
      </c>
    </row>
    <row r="44" spans="1:9" s="103" customFormat="1" ht="18.75" customHeight="1" x14ac:dyDescent="0.2">
      <c r="A44" s="102">
        <v>40</v>
      </c>
      <c r="B44" s="99">
        <v>155</v>
      </c>
      <c r="C44" s="179">
        <v>44</v>
      </c>
      <c r="D44" s="181">
        <v>44</v>
      </c>
      <c r="E44" s="179">
        <v>0</v>
      </c>
      <c r="F44" s="181">
        <v>0</v>
      </c>
      <c r="G44" s="179">
        <v>44</v>
      </c>
      <c r="H44" s="180">
        <v>4</v>
      </c>
      <c r="I44" s="181">
        <v>19</v>
      </c>
    </row>
    <row r="45" spans="1:9" s="103" customFormat="1" ht="13.5" customHeight="1" x14ac:dyDescent="0.2">
      <c r="A45" s="102">
        <v>41</v>
      </c>
      <c r="B45" s="99">
        <v>169</v>
      </c>
      <c r="C45" s="179">
        <v>48</v>
      </c>
      <c r="D45" s="181">
        <v>61</v>
      </c>
      <c r="E45" s="179">
        <v>0</v>
      </c>
      <c r="F45" s="181">
        <v>0</v>
      </c>
      <c r="G45" s="179">
        <v>35</v>
      </c>
      <c r="H45" s="180">
        <v>3</v>
      </c>
      <c r="I45" s="181">
        <v>22</v>
      </c>
    </row>
    <row r="46" spans="1:9" s="103" customFormat="1" ht="13.5" customHeight="1" x14ac:dyDescent="0.2">
      <c r="A46" s="102">
        <v>42</v>
      </c>
      <c r="B46" s="99">
        <v>169</v>
      </c>
      <c r="C46" s="179">
        <v>51</v>
      </c>
      <c r="D46" s="181">
        <v>57</v>
      </c>
      <c r="E46" s="179">
        <v>0</v>
      </c>
      <c r="F46" s="181">
        <v>0</v>
      </c>
      <c r="G46" s="179">
        <v>37</v>
      </c>
      <c r="H46" s="180">
        <v>3</v>
      </c>
      <c r="I46" s="181">
        <v>21</v>
      </c>
    </row>
    <row r="47" spans="1:9" s="103" customFormat="1" ht="13.5" customHeight="1" x14ac:dyDescent="0.2">
      <c r="A47" s="102">
        <v>43</v>
      </c>
      <c r="B47" s="99">
        <v>166</v>
      </c>
      <c r="C47" s="179">
        <v>49</v>
      </c>
      <c r="D47" s="181">
        <v>49</v>
      </c>
      <c r="E47" s="179">
        <v>0</v>
      </c>
      <c r="F47" s="181">
        <v>0</v>
      </c>
      <c r="G47" s="179">
        <v>52</v>
      </c>
      <c r="H47" s="180">
        <v>3</v>
      </c>
      <c r="I47" s="181">
        <v>13</v>
      </c>
    </row>
    <row r="48" spans="1:9" s="103" customFormat="1" ht="13.5" customHeight="1" x14ac:dyDescent="0.2">
      <c r="A48" s="102">
        <v>44</v>
      </c>
      <c r="B48" s="99">
        <v>214</v>
      </c>
      <c r="C48" s="179">
        <v>65</v>
      </c>
      <c r="D48" s="181">
        <v>66</v>
      </c>
      <c r="E48" s="179">
        <v>0</v>
      </c>
      <c r="F48" s="181">
        <v>0</v>
      </c>
      <c r="G48" s="179">
        <v>61</v>
      </c>
      <c r="H48" s="180">
        <v>4</v>
      </c>
      <c r="I48" s="181">
        <v>18</v>
      </c>
    </row>
    <row r="49" spans="1:9" s="103" customFormat="1" ht="13.5" customHeight="1" x14ac:dyDescent="0.2">
      <c r="A49" s="102">
        <v>45</v>
      </c>
      <c r="B49" s="99">
        <v>192</v>
      </c>
      <c r="C49" s="179">
        <v>50</v>
      </c>
      <c r="D49" s="181">
        <v>69</v>
      </c>
      <c r="E49" s="179">
        <v>0</v>
      </c>
      <c r="F49" s="181">
        <v>0</v>
      </c>
      <c r="G49" s="179">
        <v>59</v>
      </c>
      <c r="H49" s="180">
        <v>4</v>
      </c>
      <c r="I49" s="181">
        <v>10</v>
      </c>
    </row>
    <row r="50" spans="1:9" s="103" customFormat="1" ht="13.5" customHeight="1" x14ac:dyDescent="0.2">
      <c r="A50" s="102">
        <v>46</v>
      </c>
      <c r="B50" s="99">
        <v>240</v>
      </c>
      <c r="C50" s="179">
        <v>81</v>
      </c>
      <c r="D50" s="181">
        <v>79</v>
      </c>
      <c r="E50" s="179">
        <v>0</v>
      </c>
      <c r="F50" s="181">
        <v>0</v>
      </c>
      <c r="G50" s="179">
        <v>59</v>
      </c>
      <c r="H50" s="180">
        <v>7</v>
      </c>
      <c r="I50" s="181">
        <v>14</v>
      </c>
    </row>
    <row r="51" spans="1:9" s="103" customFormat="1" ht="13.5" customHeight="1" x14ac:dyDescent="0.2">
      <c r="A51" s="102">
        <v>47</v>
      </c>
      <c r="B51" s="99">
        <v>253</v>
      </c>
      <c r="C51" s="179">
        <v>82</v>
      </c>
      <c r="D51" s="181">
        <v>75</v>
      </c>
      <c r="E51" s="179">
        <v>0</v>
      </c>
      <c r="F51" s="181">
        <v>0</v>
      </c>
      <c r="G51" s="179">
        <v>67</v>
      </c>
      <c r="H51" s="180">
        <v>10</v>
      </c>
      <c r="I51" s="181">
        <v>19</v>
      </c>
    </row>
    <row r="52" spans="1:9" s="103" customFormat="1" ht="13.5" customHeight="1" x14ac:dyDescent="0.2">
      <c r="A52" s="102">
        <v>48</v>
      </c>
      <c r="B52" s="99">
        <v>293</v>
      </c>
      <c r="C52" s="179">
        <v>99</v>
      </c>
      <c r="D52" s="181">
        <v>83</v>
      </c>
      <c r="E52" s="179">
        <v>0</v>
      </c>
      <c r="F52" s="181">
        <v>0</v>
      </c>
      <c r="G52" s="179">
        <v>70</v>
      </c>
      <c r="H52" s="180">
        <v>18</v>
      </c>
      <c r="I52" s="181">
        <v>23</v>
      </c>
    </row>
    <row r="53" spans="1:9" s="103" customFormat="1" ht="13.5" customHeight="1" x14ac:dyDescent="0.2">
      <c r="A53" s="102">
        <v>49</v>
      </c>
      <c r="B53" s="99">
        <v>333</v>
      </c>
      <c r="C53" s="179">
        <v>108</v>
      </c>
      <c r="D53" s="181">
        <v>93</v>
      </c>
      <c r="E53" s="179">
        <v>0</v>
      </c>
      <c r="F53" s="181">
        <v>0</v>
      </c>
      <c r="G53" s="179">
        <v>100</v>
      </c>
      <c r="H53" s="180">
        <v>12</v>
      </c>
      <c r="I53" s="181">
        <v>20</v>
      </c>
    </row>
    <row r="54" spans="1:9" s="103" customFormat="1" ht="18.75" customHeight="1" x14ac:dyDescent="0.2">
      <c r="A54" s="102">
        <v>50</v>
      </c>
      <c r="B54" s="99">
        <v>366</v>
      </c>
      <c r="C54" s="179">
        <v>118</v>
      </c>
      <c r="D54" s="181">
        <v>114</v>
      </c>
      <c r="E54" s="179">
        <v>0</v>
      </c>
      <c r="F54" s="181">
        <v>0</v>
      </c>
      <c r="G54" s="179">
        <v>100</v>
      </c>
      <c r="H54" s="180">
        <v>18</v>
      </c>
      <c r="I54" s="181">
        <v>16</v>
      </c>
    </row>
    <row r="55" spans="1:9" s="103" customFormat="1" ht="13.5" customHeight="1" x14ac:dyDescent="0.2">
      <c r="A55" s="102">
        <v>51</v>
      </c>
      <c r="B55" s="99">
        <v>394</v>
      </c>
      <c r="C55" s="179">
        <v>142</v>
      </c>
      <c r="D55" s="181">
        <v>112</v>
      </c>
      <c r="E55" s="179">
        <v>0</v>
      </c>
      <c r="F55" s="181">
        <v>0</v>
      </c>
      <c r="G55" s="179">
        <v>110</v>
      </c>
      <c r="H55" s="180">
        <v>13</v>
      </c>
      <c r="I55" s="181">
        <v>17</v>
      </c>
    </row>
    <row r="56" spans="1:9" s="103" customFormat="1" ht="13.5" customHeight="1" x14ac:dyDescent="0.2">
      <c r="A56" s="102">
        <v>52</v>
      </c>
      <c r="B56" s="99">
        <v>467</v>
      </c>
      <c r="C56" s="179">
        <v>168</v>
      </c>
      <c r="D56" s="181">
        <v>151</v>
      </c>
      <c r="E56" s="179">
        <v>0</v>
      </c>
      <c r="F56" s="181">
        <v>0</v>
      </c>
      <c r="G56" s="179">
        <v>104</v>
      </c>
      <c r="H56" s="180">
        <v>24</v>
      </c>
      <c r="I56" s="181">
        <v>20</v>
      </c>
    </row>
    <row r="57" spans="1:9" s="103" customFormat="1" ht="13.5" customHeight="1" x14ac:dyDescent="0.2">
      <c r="A57" s="102">
        <v>53</v>
      </c>
      <c r="B57" s="99">
        <v>526</v>
      </c>
      <c r="C57" s="179">
        <v>173</v>
      </c>
      <c r="D57" s="181">
        <v>165</v>
      </c>
      <c r="E57" s="179">
        <v>0</v>
      </c>
      <c r="F57" s="181">
        <v>0</v>
      </c>
      <c r="G57" s="179">
        <v>137</v>
      </c>
      <c r="H57" s="180">
        <v>26</v>
      </c>
      <c r="I57" s="181">
        <v>25</v>
      </c>
    </row>
    <row r="58" spans="1:9" s="103" customFormat="1" ht="13.5" customHeight="1" x14ac:dyDescent="0.2">
      <c r="A58" s="102">
        <v>54</v>
      </c>
      <c r="B58" s="99">
        <v>620</v>
      </c>
      <c r="C58" s="179">
        <v>210</v>
      </c>
      <c r="D58" s="181">
        <v>244</v>
      </c>
      <c r="E58" s="179">
        <v>0</v>
      </c>
      <c r="F58" s="181">
        <v>0</v>
      </c>
      <c r="G58" s="179">
        <v>130</v>
      </c>
      <c r="H58" s="180">
        <v>17</v>
      </c>
      <c r="I58" s="181">
        <v>19</v>
      </c>
    </row>
    <row r="59" spans="1:9" s="103" customFormat="1" ht="13.5" customHeight="1" x14ac:dyDescent="0.2">
      <c r="A59" s="102">
        <v>55</v>
      </c>
      <c r="B59" s="99">
        <v>706</v>
      </c>
      <c r="C59" s="179">
        <v>256</v>
      </c>
      <c r="D59" s="181">
        <v>242</v>
      </c>
      <c r="E59" s="179">
        <v>0</v>
      </c>
      <c r="F59" s="181">
        <v>0</v>
      </c>
      <c r="G59" s="179">
        <v>157</v>
      </c>
      <c r="H59" s="180">
        <v>34</v>
      </c>
      <c r="I59" s="181">
        <v>17</v>
      </c>
    </row>
    <row r="60" spans="1:9" s="103" customFormat="1" ht="13.5" customHeight="1" x14ac:dyDescent="0.2">
      <c r="A60" s="102">
        <v>56</v>
      </c>
      <c r="B60" s="99">
        <v>869</v>
      </c>
      <c r="C60" s="179">
        <v>322</v>
      </c>
      <c r="D60" s="181">
        <v>289</v>
      </c>
      <c r="E60" s="179">
        <v>0</v>
      </c>
      <c r="F60" s="181">
        <v>0</v>
      </c>
      <c r="G60" s="179">
        <v>205</v>
      </c>
      <c r="H60" s="180">
        <v>33</v>
      </c>
      <c r="I60" s="181">
        <v>20</v>
      </c>
    </row>
    <row r="61" spans="1:9" s="103" customFormat="1" ht="13.5" customHeight="1" x14ac:dyDescent="0.2">
      <c r="A61" s="102">
        <v>57</v>
      </c>
      <c r="B61" s="99">
        <v>1022</v>
      </c>
      <c r="C61" s="179">
        <v>385</v>
      </c>
      <c r="D61" s="181">
        <v>349</v>
      </c>
      <c r="E61" s="179">
        <v>0</v>
      </c>
      <c r="F61" s="181">
        <v>0</v>
      </c>
      <c r="G61" s="179">
        <v>228</v>
      </c>
      <c r="H61" s="180">
        <v>38</v>
      </c>
      <c r="I61" s="181">
        <v>22</v>
      </c>
    </row>
    <row r="62" spans="1:9" s="103" customFormat="1" ht="13.5" customHeight="1" x14ac:dyDescent="0.2">
      <c r="A62" s="102">
        <v>58</v>
      </c>
      <c r="B62" s="99">
        <v>1088</v>
      </c>
      <c r="C62" s="179">
        <v>438</v>
      </c>
      <c r="D62" s="181">
        <v>370</v>
      </c>
      <c r="E62" s="179">
        <v>0</v>
      </c>
      <c r="F62" s="181">
        <v>0</v>
      </c>
      <c r="G62" s="179">
        <v>233</v>
      </c>
      <c r="H62" s="180">
        <v>37</v>
      </c>
      <c r="I62" s="181">
        <v>10</v>
      </c>
    </row>
    <row r="63" spans="1:9" s="103" customFormat="1" ht="13.5" customHeight="1" x14ac:dyDescent="0.2">
      <c r="A63" s="102">
        <v>59</v>
      </c>
      <c r="B63" s="99">
        <v>1325</v>
      </c>
      <c r="C63" s="179">
        <v>545</v>
      </c>
      <c r="D63" s="181">
        <v>463</v>
      </c>
      <c r="E63" s="179">
        <v>0</v>
      </c>
      <c r="F63" s="181">
        <v>0</v>
      </c>
      <c r="G63" s="179">
        <v>261</v>
      </c>
      <c r="H63" s="180">
        <v>48</v>
      </c>
      <c r="I63" s="181">
        <v>8</v>
      </c>
    </row>
    <row r="64" spans="1:9" s="103" customFormat="1" ht="18.75" customHeight="1" x14ac:dyDescent="0.2">
      <c r="A64" s="102">
        <v>60</v>
      </c>
      <c r="B64" s="99">
        <v>43866</v>
      </c>
      <c r="C64" s="179">
        <v>1009</v>
      </c>
      <c r="D64" s="181">
        <v>119</v>
      </c>
      <c r="E64" s="179">
        <v>2914</v>
      </c>
      <c r="F64" s="181">
        <v>39499</v>
      </c>
      <c r="G64" s="179">
        <v>274</v>
      </c>
      <c r="H64" s="180">
        <v>42</v>
      </c>
      <c r="I64" s="181">
        <v>9</v>
      </c>
    </row>
    <row r="65" spans="1:9" s="103" customFormat="1" ht="13.5" customHeight="1" x14ac:dyDescent="0.2">
      <c r="A65" s="102">
        <v>61</v>
      </c>
      <c r="B65" s="99">
        <v>9893</v>
      </c>
      <c r="C65" s="179">
        <v>999</v>
      </c>
      <c r="D65" s="181">
        <v>0</v>
      </c>
      <c r="E65" s="179">
        <v>1962</v>
      </c>
      <c r="F65" s="181">
        <v>6543</v>
      </c>
      <c r="G65" s="179">
        <v>309</v>
      </c>
      <c r="H65" s="180">
        <v>60</v>
      </c>
      <c r="I65" s="181">
        <v>20</v>
      </c>
    </row>
    <row r="66" spans="1:9" s="103" customFormat="1" ht="13.5" customHeight="1" x14ac:dyDescent="0.2">
      <c r="A66" s="102">
        <v>62</v>
      </c>
      <c r="B66" s="99">
        <v>15531</v>
      </c>
      <c r="C66" s="179">
        <v>541</v>
      </c>
      <c r="D66" s="181">
        <v>0</v>
      </c>
      <c r="E66" s="179">
        <v>13051</v>
      </c>
      <c r="F66" s="181">
        <v>1521</v>
      </c>
      <c r="G66" s="179">
        <v>345</v>
      </c>
      <c r="H66" s="180">
        <v>61</v>
      </c>
      <c r="I66" s="181">
        <v>12</v>
      </c>
    </row>
    <row r="67" spans="1:9" s="103" customFormat="1" ht="13.5" customHeight="1" x14ac:dyDescent="0.2">
      <c r="A67" s="102">
        <v>63</v>
      </c>
      <c r="B67" s="99">
        <v>6652</v>
      </c>
      <c r="C67" s="179">
        <v>311</v>
      </c>
      <c r="D67" s="181">
        <v>0</v>
      </c>
      <c r="E67" s="179">
        <v>4535</v>
      </c>
      <c r="F67" s="181">
        <v>1369</v>
      </c>
      <c r="G67" s="179">
        <v>367</v>
      </c>
      <c r="H67" s="180">
        <v>61</v>
      </c>
      <c r="I67" s="181">
        <v>9</v>
      </c>
    </row>
    <row r="68" spans="1:9" s="103" customFormat="1" ht="13.5" customHeight="1" x14ac:dyDescent="0.2">
      <c r="A68" s="102">
        <v>64</v>
      </c>
      <c r="B68" s="99">
        <v>3438</v>
      </c>
      <c r="C68" s="179">
        <v>200</v>
      </c>
      <c r="D68" s="181">
        <v>0</v>
      </c>
      <c r="E68" s="179">
        <v>1872</v>
      </c>
      <c r="F68" s="181">
        <v>908</v>
      </c>
      <c r="G68" s="179">
        <v>394</v>
      </c>
      <c r="H68" s="180">
        <v>59</v>
      </c>
      <c r="I68" s="181">
        <v>5</v>
      </c>
    </row>
    <row r="69" spans="1:9" s="103" customFormat="1" ht="13.5" customHeight="1" x14ac:dyDescent="0.2">
      <c r="A69" s="102">
        <v>65</v>
      </c>
      <c r="B69" s="99">
        <v>10379</v>
      </c>
      <c r="C69" s="179">
        <v>53</v>
      </c>
      <c r="D69" s="181">
        <v>0</v>
      </c>
      <c r="E69" s="179">
        <v>9062</v>
      </c>
      <c r="F69" s="181">
        <v>758</v>
      </c>
      <c r="G69" s="179">
        <v>423</v>
      </c>
      <c r="H69" s="180">
        <v>75</v>
      </c>
      <c r="I69" s="181">
        <v>8</v>
      </c>
    </row>
    <row r="70" spans="1:9" s="103" customFormat="1" ht="13.5" customHeight="1" x14ac:dyDescent="0.2">
      <c r="A70" s="102">
        <v>66</v>
      </c>
      <c r="B70" s="99">
        <v>4032</v>
      </c>
      <c r="C70" s="179">
        <v>0</v>
      </c>
      <c r="D70" s="181">
        <v>0</v>
      </c>
      <c r="E70" s="179">
        <v>2684</v>
      </c>
      <c r="F70" s="181">
        <v>791</v>
      </c>
      <c r="G70" s="179">
        <v>460</v>
      </c>
      <c r="H70" s="180">
        <v>92</v>
      </c>
      <c r="I70" s="181">
        <v>5</v>
      </c>
    </row>
    <row r="71" spans="1:9" s="103" customFormat="1" ht="13.5" customHeight="1" x14ac:dyDescent="0.2">
      <c r="A71" s="102">
        <v>67</v>
      </c>
      <c r="B71" s="99">
        <v>1516</v>
      </c>
      <c r="C71" s="179">
        <v>0</v>
      </c>
      <c r="D71" s="181">
        <v>0</v>
      </c>
      <c r="E71" s="179">
        <v>629</v>
      </c>
      <c r="F71" s="181">
        <v>285</v>
      </c>
      <c r="G71" s="179">
        <v>513</v>
      </c>
      <c r="H71" s="180">
        <v>82</v>
      </c>
      <c r="I71" s="181">
        <v>7</v>
      </c>
    </row>
    <row r="72" spans="1:9" s="103" customFormat="1" ht="13.5" customHeight="1" x14ac:dyDescent="0.2">
      <c r="A72" s="102">
        <v>68</v>
      </c>
      <c r="B72" s="99">
        <v>1059</v>
      </c>
      <c r="C72" s="179">
        <v>0</v>
      </c>
      <c r="D72" s="181">
        <v>0</v>
      </c>
      <c r="E72" s="179">
        <v>295</v>
      </c>
      <c r="F72" s="181">
        <v>137</v>
      </c>
      <c r="G72" s="179">
        <v>519</v>
      </c>
      <c r="H72" s="180">
        <v>105</v>
      </c>
      <c r="I72" s="181">
        <v>3</v>
      </c>
    </row>
    <row r="73" spans="1:9" s="103" customFormat="1" ht="13.5" customHeight="1" x14ac:dyDescent="0.2">
      <c r="A73" s="102">
        <v>69</v>
      </c>
      <c r="B73" s="99">
        <v>799</v>
      </c>
      <c r="C73" s="179">
        <v>0</v>
      </c>
      <c r="D73" s="181">
        <v>0</v>
      </c>
      <c r="E73" s="179">
        <v>133</v>
      </c>
      <c r="F73" s="181">
        <v>71</v>
      </c>
      <c r="G73" s="179">
        <v>514</v>
      </c>
      <c r="H73" s="180">
        <v>79</v>
      </c>
      <c r="I73" s="181">
        <v>2</v>
      </c>
    </row>
    <row r="74" spans="1:9" s="103" customFormat="1" ht="18.75" customHeight="1" x14ac:dyDescent="0.2">
      <c r="A74" s="102">
        <v>70</v>
      </c>
      <c r="B74" s="99">
        <v>791</v>
      </c>
      <c r="C74" s="179">
        <v>0</v>
      </c>
      <c r="D74" s="181">
        <v>0</v>
      </c>
      <c r="E74" s="179">
        <v>72</v>
      </c>
      <c r="F74" s="181">
        <v>56</v>
      </c>
      <c r="G74" s="179">
        <v>579</v>
      </c>
      <c r="H74" s="180">
        <v>84</v>
      </c>
      <c r="I74" s="181">
        <v>0</v>
      </c>
    </row>
    <row r="75" spans="1:9" s="103" customFormat="1" ht="13.5" customHeight="1" x14ac:dyDescent="0.2">
      <c r="A75" s="102">
        <v>71</v>
      </c>
      <c r="B75" s="99">
        <v>760</v>
      </c>
      <c r="C75" s="179">
        <v>0</v>
      </c>
      <c r="D75" s="181">
        <v>0</v>
      </c>
      <c r="E75" s="179">
        <v>62</v>
      </c>
      <c r="F75" s="181">
        <v>42</v>
      </c>
      <c r="G75" s="179">
        <v>557</v>
      </c>
      <c r="H75" s="180">
        <v>99</v>
      </c>
      <c r="I75" s="181">
        <v>0</v>
      </c>
    </row>
    <row r="76" spans="1:9" s="103" customFormat="1" ht="13.5" customHeight="1" x14ac:dyDescent="0.2">
      <c r="A76" s="102">
        <v>72</v>
      </c>
      <c r="B76" s="99">
        <v>734</v>
      </c>
      <c r="C76" s="179">
        <v>0</v>
      </c>
      <c r="D76" s="181">
        <v>0</v>
      </c>
      <c r="E76" s="179">
        <v>39</v>
      </c>
      <c r="F76" s="181">
        <v>17</v>
      </c>
      <c r="G76" s="179">
        <v>578</v>
      </c>
      <c r="H76" s="180">
        <v>100</v>
      </c>
      <c r="I76" s="181">
        <v>0</v>
      </c>
    </row>
    <row r="77" spans="1:9" s="103" customFormat="1" ht="13.5" customHeight="1" x14ac:dyDescent="0.2">
      <c r="A77" s="102">
        <v>73</v>
      </c>
      <c r="B77" s="99">
        <v>769</v>
      </c>
      <c r="C77" s="179">
        <v>0</v>
      </c>
      <c r="D77" s="181">
        <v>0</v>
      </c>
      <c r="E77" s="179">
        <v>29</v>
      </c>
      <c r="F77" s="181">
        <v>21</v>
      </c>
      <c r="G77" s="179">
        <v>610</v>
      </c>
      <c r="H77" s="180">
        <v>109</v>
      </c>
      <c r="I77" s="181">
        <v>0</v>
      </c>
    </row>
    <row r="78" spans="1:9" s="103" customFormat="1" ht="13.5" customHeight="1" x14ac:dyDescent="0.2">
      <c r="A78" s="102">
        <v>74</v>
      </c>
      <c r="B78" s="99">
        <v>823</v>
      </c>
      <c r="C78" s="179">
        <v>0</v>
      </c>
      <c r="D78" s="181">
        <v>0</v>
      </c>
      <c r="E78" s="179">
        <v>25</v>
      </c>
      <c r="F78" s="181">
        <v>7</v>
      </c>
      <c r="G78" s="179">
        <v>669</v>
      </c>
      <c r="H78" s="180">
        <v>118</v>
      </c>
      <c r="I78" s="181">
        <v>4</v>
      </c>
    </row>
    <row r="79" spans="1:9" s="103" customFormat="1" ht="13.5" customHeight="1" x14ac:dyDescent="0.2">
      <c r="A79" s="102">
        <v>75</v>
      </c>
      <c r="B79" s="99">
        <v>858</v>
      </c>
      <c r="C79" s="179">
        <v>0</v>
      </c>
      <c r="D79" s="181">
        <v>0</v>
      </c>
      <c r="E79" s="179">
        <v>24</v>
      </c>
      <c r="F79" s="181">
        <v>9</v>
      </c>
      <c r="G79" s="179">
        <v>676</v>
      </c>
      <c r="H79" s="180">
        <v>148</v>
      </c>
      <c r="I79" s="181">
        <v>1</v>
      </c>
    </row>
    <row r="80" spans="1:9" s="103" customFormat="1" ht="13.5" customHeight="1" x14ac:dyDescent="0.2">
      <c r="A80" s="102">
        <v>76</v>
      </c>
      <c r="B80" s="99">
        <v>980</v>
      </c>
      <c r="C80" s="179">
        <v>0</v>
      </c>
      <c r="D80" s="181">
        <v>0</v>
      </c>
      <c r="E80" s="179">
        <v>21</v>
      </c>
      <c r="F80" s="181">
        <v>12</v>
      </c>
      <c r="G80" s="179">
        <v>786</v>
      </c>
      <c r="H80" s="180">
        <v>161</v>
      </c>
      <c r="I80" s="181">
        <v>0</v>
      </c>
    </row>
    <row r="81" spans="1:9" s="103" customFormat="1" ht="13.5" customHeight="1" x14ac:dyDescent="0.2">
      <c r="A81" s="102">
        <v>77</v>
      </c>
      <c r="B81" s="99">
        <v>802</v>
      </c>
      <c r="C81" s="179">
        <v>0</v>
      </c>
      <c r="D81" s="181">
        <v>0</v>
      </c>
      <c r="E81" s="179">
        <v>5</v>
      </c>
      <c r="F81" s="181">
        <v>8</v>
      </c>
      <c r="G81" s="179">
        <v>677</v>
      </c>
      <c r="H81" s="180">
        <v>112</v>
      </c>
      <c r="I81" s="181">
        <v>0</v>
      </c>
    </row>
    <row r="82" spans="1:9" s="103" customFormat="1" ht="13.5" customHeight="1" x14ac:dyDescent="0.2">
      <c r="A82" s="102">
        <v>78</v>
      </c>
      <c r="B82" s="99">
        <v>653</v>
      </c>
      <c r="C82" s="179">
        <v>0</v>
      </c>
      <c r="D82" s="181">
        <v>0</v>
      </c>
      <c r="E82" s="179">
        <v>7</v>
      </c>
      <c r="F82" s="181">
        <v>2</v>
      </c>
      <c r="G82" s="179">
        <v>545</v>
      </c>
      <c r="H82" s="180">
        <v>99</v>
      </c>
      <c r="I82" s="181">
        <v>0</v>
      </c>
    </row>
    <row r="83" spans="1:9" s="103" customFormat="1" ht="13.5" customHeight="1" x14ac:dyDescent="0.2">
      <c r="A83" s="102">
        <v>79</v>
      </c>
      <c r="B83" s="99">
        <v>842</v>
      </c>
      <c r="C83" s="179">
        <v>0</v>
      </c>
      <c r="D83" s="181">
        <v>0</v>
      </c>
      <c r="E83" s="179">
        <v>6</v>
      </c>
      <c r="F83" s="181">
        <v>4</v>
      </c>
      <c r="G83" s="179">
        <v>698</v>
      </c>
      <c r="H83" s="180">
        <v>134</v>
      </c>
      <c r="I83" s="181">
        <v>0</v>
      </c>
    </row>
    <row r="84" spans="1:9" s="103" customFormat="1" ht="18.75" customHeight="1" x14ac:dyDescent="0.2">
      <c r="A84" s="102">
        <v>80</v>
      </c>
      <c r="B84" s="99">
        <v>872</v>
      </c>
      <c r="C84" s="179">
        <v>0</v>
      </c>
      <c r="D84" s="181">
        <v>0</v>
      </c>
      <c r="E84" s="179">
        <v>10</v>
      </c>
      <c r="F84" s="181">
        <v>3</v>
      </c>
      <c r="G84" s="179">
        <v>702</v>
      </c>
      <c r="H84" s="180">
        <v>157</v>
      </c>
      <c r="I84" s="181">
        <v>0</v>
      </c>
    </row>
    <row r="85" spans="1:9" s="103" customFormat="1" ht="13.5" customHeight="1" x14ac:dyDescent="0.2">
      <c r="A85" s="102">
        <v>81</v>
      </c>
      <c r="B85" s="99">
        <v>839</v>
      </c>
      <c r="C85" s="179">
        <v>0</v>
      </c>
      <c r="D85" s="181">
        <v>0</v>
      </c>
      <c r="E85" s="179">
        <v>4</v>
      </c>
      <c r="F85" s="181">
        <v>5</v>
      </c>
      <c r="G85" s="179">
        <v>687</v>
      </c>
      <c r="H85" s="180">
        <v>143</v>
      </c>
      <c r="I85" s="181">
        <v>0</v>
      </c>
    </row>
    <row r="86" spans="1:9" s="103" customFormat="1" ht="13.5" customHeight="1" x14ac:dyDescent="0.2">
      <c r="A86" s="102">
        <v>82</v>
      </c>
      <c r="B86" s="99">
        <v>1009</v>
      </c>
      <c r="C86" s="179">
        <v>0</v>
      </c>
      <c r="D86" s="181">
        <v>0</v>
      </c>
      <c r="E86" s="179">
        <v>1</v>
      </c>
      <c r="F86" s="181">
        <v>3</v>
      </c>
      <c r="G86" s="179">
        <v>823</v>
      </c>
      <c r="H86" s="180">
        <v>182</v>
      </c>
      <c r="I86" s="181">
        <v>0</v>
      </c>
    </row>
    <row r="87" spans="1:9" s="103" customFormat="1" ht="13.5" customHeight="1" x14ac:dyDescent="0.2">
      <c r="A87" s="102">
        <v>83</v>
      </c>
      <c r="B87" s="99">
        <v>1047</v>
      </c>
      <c r="C87" s="179">
        <v>0</v>
      </c>
      <c r="D87" s="181">
        <v>0</v>
      </c>
      <c r="E87" s="179">
        <v>4</v>
      </c>
      <c r="F87" s="181">
        <v>3</v>
      </c>
      <c r="G87" s="179">
        <v>868</v>
      </c>
      <c r="H87" s="180">
        <v>172</v>
      </c>
      <c r="I87" s="181">
        <v>0</v>
      </c>
    </row>
    <row r="88" spans="1:9" s="103" customFormat="1" ht="13.5" customHeight="1" x14ac:dyDescent="0.2">
      <c r="A88" s="102">
        <v>84</v>
      </c>
      <c r="B88" s="99">
        <v>966</v>
      </c>
      <c r="C88" s="179">
        <v>0</v>
      </c>
      <c r="D88" s="181">
        <v>0</v>
      </c>
      <c r="E88" s="179">
        <v>2</v>
      </c>
      <c r="F88" s="181">
        <v>1</v>
      </c>
      <c r="G88" s="179">
        <v>782</v>
      </c>
      <c r="H88" s="180">
        <v>181</v>
      </c>
      <c r="I88" s="181">
        <v>0</v>
      </c>
    </row>
    <row r="89" spans="1:9" s="103" customFormat="1" ht="13.5" customHeight="1" x14ac:dyDescent="0.2">
      <c r="A89" s="102">
        <v>85</v>
      </c>
      <c r="B89" s="99">
        <v>646</v>
      </c>
      <c r="C89" s="179">
        <v>0</v>
      </c>
      <c r="D89" s="181">
        <v>0</v>
      </c>
      <c r="E89" s="179">
        <v>2</v>
      </c>
      <c r="F89" s="181">
        <v>2</v>
      </c>
      <c r="G89" s="179">
        <v>524</v>
      </c>
      <c r="H89" s="180">
        <v>118</v>
      </c>
      <c r="I89" s="181">
        <v>0</v>
      </c>
    </row>
    <row r="90" spans="1:9" s="103" customFormat="1" ht="14.25" customHeight="1" x14ac:dyDescent="0.2">
      <c r="A90" s="291" t="s">
        <v>90</v>
      </c>
      <c r="B90" s="292">
        <v>2658</v>
      </c>
      <c r="C90" s="293">
        <v>0</v>
      </c>
      <c r="D90" s="294">
        <v>0</v>
      </c>
      <c r="E90" s="293">
        <v>8</v>
      </c>
      <c r="F90" s="294">
        <v>8</v>
      </c>
      <c r="G90" s="293">
        <v>1994</v>
      </c>
      <c r="H90" s="295">
        <v>648</v>
      </c>
      <c r="I90" s="294">
        <v>0</v>
      </c>
    </row>
    <row r="91" spans="1:9" s="96" customFormat="1" ht="14.25" customHeight="1" x14ac:dyDescent="0.2">
      <c r="A91" s="96" t="s">
        <v>96</v>
      </c>
    </row>
    <row r="92" spans="1:9" s="96" customFormat="1" ht="12.75" customHeight="1" x14ac:dyDescent="0.2">
      <c r="A92" s="96" t="s">
        <v>99</v>
      </c>
    </row>
    <row r="93" spans="1:9" s="96" customFormat="1" ht="12.75" customHeight="1" x14ac:dyDescent="0.2"/>
    <row r="94" spans="1:9" ht="15.75" customHeight="1" x14ac:dyDescent="0.2"/>
    <row r="95" spans="1:9" ht="15.75" customHeight="1" x14ac:dyDescent="0.2"/>
    <row r="96" spans="1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</sheetData>
  <mergeCells count="8">
    <mergeCell ref="G6:I6"/>
    <mergeCell ref="A1:I1"/>
    <mergeCell ref="A3:I3"/>
    <mergeCell ref="A5:A7"/>
    <mergeCell ref="B5:B7"/>
    <mergeCell ref="C5:I5"/>
    <mergeCell ref="C6:D6"/>
    <mergeCell ref="E6:F6"/>
  </mergeCells>
  <phoneticPr fontId="0" type="noConversion"/>
  <printOptions horizontalCentered="1"/>
  <pageMargins left="0.39370078740157483" right="0.39370078740157483" top="0.23622047244094491" bottom="0.23622047244094491" header="0.35433070866141736" footer="0.15748031496062992"/>
  <pageSetup paperSize="9" scale="83" fitToHeight="2" orientation="landscape" r:id="rId1"/>
  <headerFooter alignWithMargins="0"/>
  <rowBreaks count="1" manualBreakCount="1">
    <brk id="43" max="8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5"/>
  <dimension ref="A1:I120"/>
  <sheetViews>
    <sheetView showGridLines="0" zoomScale="83" zoomScaleNormal="83" workbookViewId="0">
      <selection activeCell="A5" sqref="A5:A7"/>
    </sheetView>
  </sheetViews>
  <sheetFormatPr baseColWidth="10" defaultColWidth="11.42578125" defaultRowHeight="12.75" x14ac:dyDescent="0.2"/>
  <cols>
    <col min="1" max="1" width="20.42578125" style="1" customWidth="1"/>
    <col min="2" max="9" width="17.140625" style="1" customWidth="1"/>
    <col min="10" max="16384" width="11.42578125" style="1"/>
  </cols>
  <sheetData>
    <row r="1" spans="1:9" s="259" customFormat="1" ht="44.25" customHeight="1" x14ac:dyDescent="0.2">
      <c r="A1" s="457" t="s">
        <v>367</v>
      </c>
      <c r="B1" s="458"/>
      <c r="C1" s="458"/>
      <c r="D1" s="458"/>
      <c r="E1" s="458"/>
      <c r="F1" s="458"/>
      <c r="G1" s="458"/>
      <c r="H1" s="458"/>
      <c r="I1" s="458"/>
    </row>
    <row r="2" spans="1:9" s="259" customFormat="1" ht="3" customHeight="1" x14ac:dyDescent="0.2"/>
    <row r="3" spans="1:9" s="259" customFormat="1" ht="17.25" customHeight="1" x14ac:dyDescent="0.2">
      <c r="A3" s="459" t="s">
        <v>384</v>
      </c>
      <c r="B3" s="459"/>
      <c r="C3" s="459"/>
      <c r="D3" s="459"/>
      <c r="E3" s="459"/>
      <c r="F3" s="459"/>
      <c r="G3" s="459"/>
      <c r="H3" s="459"/>
      <c r="I3" s="459"/>
    </row>
    <row r="4" spans="1:9" s="259" customFormat="1" ht="12.75" customHeight="1" x14ac:dyDescent="0.2">
      <c r="I4" s="346" t="s">
        <v>173</v>
      </c>
    </row>
    <row r="5" spans="1:9" s="95" customFormat="1" ht="17.25" customHeight="1" x14ac:dyDescent="0.2">
      <c r="A5" s="460" t="s">
        <v>87</v>
      </c>
      <c r="B5" s="460" t="s">
        <v>52</v>
      </c>
      <c r="C5" s="465" t="s">
        <v>91</v>
      </c>
      <c r="D5" s="466"/>
      <c r="E5" s="466"/>
      <c r="F5" s="466"/>
      <c r="G5" s="466"/>
      <c r="H5" s="466"/>
      <c r="I5" s="467"/>
    </row>
    <row r="6" spans="1:9" s="95" customFormat="1" ht="33.75" customHeight="1" x14ac:dyDescent="0.2">
      <c r="A6" s="461"/>
      <c r="B6" s="463"/>
      <c r="C6" s="456" t="s">
        <v>127</v>
      </c>
      <c r="D6" s="456"/>
      <c r="E6" s="456" t="s">
        <v>231</v>
      </c>
      <c r="F6" s="456"/>
      <c r="G6" s="456" t="s">
        <v>92</v>
      </c>
      <c r="H6" s="456"/>
      <c r="I6" s="456"/>
    </row>
    <row r="7" spans="1:9" s="95" customFormat="1" ht="17.25" customHeight="1" x14ac:dyDescent="0.2">
      <c r="A7" s="462"/>
      <c r="B7" s="464"/>
      <c r="C7" s="218" t="s">
        <v>26</v>
      </c>
      <c r="D7" s="217" t="s">
        <v>27</v>
      </c>
      <c r="E7" s="218" t="s">
        <v>26</v>
      </c>
      <c r="F7" s="217" t="s">
        <v>27</v>
      </c>
      <c r="G7" s="218" t="s">
        <v>93</v>
      </c>
      <c r="H7" s="220" t="s">
        <v>94</v>
      </c>
      <c r="I7" s="217" t="s">
        <v>95</v>
      </c>
    </row>
    <row r="8" spans="1:9" s="122" customFormat="1" ht="24.75" customHeight="1" x14ac:dyDescent="0.2">
      <c r="A8" s="325" t="s">
        <v>88</v>
      </c>
      <c r="B8" s="121">
        <v>17760</v>
      </c>
      <c r="C8" s="176">
        <v>947</v>
      </c>
      <c r="D8" s="178">
        <v>501</v>
      </c>
      <c r="E8" s="176">
        <v>6334</v>
      </c>
      <c r="F8" s="178">
        <v>6760</v>
      </c>
      <c r="G8" s="176">
        <v>2350</v>
      </c>
      <c r="H8" s="177">
        <v>348</v>
      </c>
      <c r="I8" s="178">
        <v>520</v>
      </c>
    </row>
    <row r="9" spans="1:9" s="103" customFormat="1" ht="18.75" customHeight="1" x14ac:dyDescent="0.2">
      <c r="A9" s="260" t="s">
        <v>89</v>
      </c>
      <c r="B9" s="261">
        <v>28</v>
      </c>
      <c r="C9" s="262">
        <v>0</v>
      </c>
      <c r="D9" s="263">
        <v>0</v>
      </c>
      <c r="E9" s="262">
        <v>0</v>
      </c>
      <c r="F9" s="263">
        <v>0</v>
      </c>
      <c r="G9" s="262">
        <v>0</v>
      </c>
      <c r="H9" s="264">
        <v>0</v>
      </c>
      <c r="I9" s="263">
        <v>28</v>
      </c>
    </row>
    <row r="10" spans="1:9" s="103" customFormat="1" ht="13.5" customHeight="1" x14ac:dyDescent="0.2">
      <c r="A10" s="102">
        <v>6</v>
      </c>
      <c r="B10" s="99">
        <v>5</v>
      </c>
      <c r="C10" s="179">
        <v>0</v>
      </c>
      <c r="D10" s="181">
        <v>0</v>
      </c>
      <c r="E10" s="179">
        <v>0</v>
      </c>
      <c r="F10" s="181">
        <v>0</v>
      </c>
      <c r="G10" s="179">
        <v>0</v>
      </c>
      <c r="H10" s="180">
        <v>0</v>
      </c>
      <c r="I10" s="181">
        <v>5</v>
      </c>
    </row>
    <row r="11" spans="1:9" s="103" customFormat="1" ht="13.5" customHeight="1" x14ac:dyDescent="0.2">
      <c r="A11" s="102">
        <v>7</v>
      </c>
      <c r="B11" s="99">
        <v>8</v>
      </c>
      <c r="C11" s="179">
        <v>0</v>
      </c>
      <c r="D11" s="181">
        <v>0</v>
      </c>
      <c r="E11" s="179">
        <v>0</v>
      </c>
      <c r="F11" s="181">
        <v>0</v>
      </c>
      <c r="G11" s="179">
        <v>0</v>
      </c>
      <c r="H11" s="180">
        <v>0</v>
      </c>
      <c r="I11" s="181">
        <v>8</v>
      </c>
    </row>
    <row r="12" spans="1:9" s="103" customFormat="1" ht="13.5" customHeight="1" x14ac:dyDescent="0.2">
      <c r="A12" s="102">
        <v>8</v>
      </c>
      <c r="B12" s="99">
        <v>6</v>
      </c>
      <c r="C12" s="179">
        <v>0</v>
      </c>
      <c r="D12" s="181">
        <v>0</v>
      </c>
      <c r="E12" s="179">
        <v>0</v>
      </c>
      <c r="F12" s="181">
        <v>0</v>
      </c>
      <c r="G12" s="179">
        <v>0</v>
      </c>
      <c r="H12" s="180">
        <v>0</v>
      </c>
      <c r="I12" s="181">
        <v>6</v>
      </c>
    </row>
    <row r="13" spans="1:9" s="103" customFormat="1" ht="13.5" customHeight="1" x14ac:dyDescent="0.2">
      <c r="A13" s="102">
        <v>9</v>
      </c>
      <c r="B13" s="99">
        <v>8</v>
      </c>
      <c r="C13" s="179">
        <v>0</v>
      </c>
      <c r="D13" s="181">
        <v>0</v>
      </c>
      <c r="E13" s="179">
        <v>0</v>
      </c>
      <c r="F13" s="181">
        <v>0</v>
      </c>
      <c r="G13" s="179">
        <v>0</v>
      </c>
      <c r="H13" s="180">
        <v>0</v>
      </c>
      <c r="I13" s="181">
        <v>8</v>
      </c>
    </row>
    <row r="14" spans="1:9" s="103" customFormat="1" ht="18.75" customHeight="1" x14ac:dyDescent="0.2">
      <c r="A14" s="102">
        <v>10</v>
      </c>
      <c r="B14" s="99">
        <v>13</v>
      </c>
      <c r="C14" s="179">
        <v>0</v>
      </c>
      <c r="D14" s="181">
        <v>0</v>
      </c>
      <c r="E14" s="179">
        <v>0</v>
      </c>
      <c r="F14" s="181">
        <v>0</v>
      </c>
      <c r="G14" s="179">
        <v>0</v>
      </c>
      <c r="H14" s="180">
        <v>0</v>
      </c>
      <c r="I14" s="181">
        <v>13</v>
      </c>
    </row>
    <row r="15" spans="1:9" s="103" customFormat="1" ht="13.5" customHeight="1" x14ac:dyDescent="0.2">
      <c r="A15" s="102">
        <v>11</v>
      </c>
      <c r="B15" s="99">
        <v>16</v>
      </c>
      <c r="C15" s="179">
        <v>0</v>
      </c>
      <c r="D15" s="181">
        <v>0</v>
      </c>
      <c r="E15" s="179">
        <v>0</v>
      </c>
      <c r="F15" s="181">
        <v>0</v>
      </c>
      <c r="G15" s="179">
        <v>0</v>
      </c>
      <c r="H15" s="180">
        <v>0</v>
      </c>
      <c r="I15" s="181">
        <v>16</v>
      </c>
    </row>
    <row r="16" spans="1:9" s="103" customFormat="1" ht="13.5" customHeight="1" x14ac:dyDescent="0.2">
      <c r="A16" s="102">
        <v>12</v>
      </c>
      <c r="B16" s="99">
        <v>10</v>
      </c>
      <c r="C16" s="179">
        <v>0</v>
      </c>
      <c r="D16" s="181">
        <v>0</v>
      </c>
      <c r="E16" s="179">
        <v>0</v>
      </c>
      <c r="F16" s="181">
        <v>0</v>
      </c>
      <c r="G16" s="179">
        <v>0</v>
      </c>
      <c r="H16" s="180">
        <v>0</v>
      </c>
      <c r="I16" s="181">
        <v>10</v>
      </c>
    </row>
    <row r="17" spans="1:9" s="103" customFormat="1" ht="13.5" customHeight="1" x14ac:dyDescent="0.2">
      <c r="A17" s="102">
        <v>13</v>
      </c>
      <c r="B17" s="99">
        <v>18</v>
      </c>
      <c r="C17" s="179">
        <v>0</v>
      </c>
      <c r="D17" s="181">
        <v>0</v>
      </c>
      <c r="E17" s="179">
        <v>0</v>
      </c>
      <c r="F17" s="181">
        <v>0</v>
      </c>
      <c r="G17" s="179">
        <v>0</v>
      </c>
      <c r="H17" s="180">
        <v>0</v>
      </c>
      <c r="I17" s="181">
        <v>18</v>
      </c>
    </row>
    <row r="18" spans="1:9" s="103" customFormat="1" ht="13.5" customHeight="1" x14ac:dyDescent="0.2">
      <c r="A18" s="102">
        <v>14</v>
      </c>
      <c r="B18" s="99">
        <v>15</v>
      </c>
      <c r="C18" s="179">
        <v>0</v>
      </c>
      <c r="D18" s="181">
        <v>0</v>
      </c>
      <c r="E18" s="179">
        <v>0</v>
      </c>
      <c r="F18" s="181">
        <v>0</v>
      </c>
      <c r="G18" s="179">
        <v>0</v>
      </c>
      <c r="H18" s="180">
        <v>0</v>
      </c>
      <c r="I18" s="181">
        <v>15</v>
      </c>
    </row>
    <row r="19" spans="1:9" s="103" customFormat="1" ht="13.5" customHeight="1" x14ac:dyDescent="0.2">
      <c r="A19" s="102">
        <v>15</v>
      </c>
      <c r="B19" s="99">
        <v>18</v>
      </c>
      <c r="C19" s="179">
        <v>0</v>
      </c>
      <c r="D19" s="181">
        <v>0</v>
      </c>
      <c r="E19" s="179">
        <v>0</v>
      </c>
      <c r="F19" s="181">
        <v>0</v>
      </c>
      <c r="G19" s="179">
        <v>0</v>
      </c>
      <c r="H19" s="180">
        <v>0</v>
      </c>
      <c r="I19" s="181">
        <v>18</v>
      </c>
    </row>
    <row r="20" spans="1:9" s="103" customFormat="1" ht="13.5" customHeight="1" x14ac:dyDescent="0.2">
      <c r="A20" s="102">
        <v>16</v>
      </c>
      <c r="B20" s="99">
        <v>33</v>
      </c>
      <c r="C20" s="179">
        <v>0</v>
      </c>
      <c r="D20" s="181">
        <v>0</v>
      </c>
      <c r="E20" s="179">
        <v>0</v>
      </c>
      <c r="F20" s="181">
        <v>0</v>
      </c>
      <c r="G20" s="179">
        <v>0</v>
      </c>
      <c r="H20" s="180">
        <v>0</v>
      </c>
      <c r="I20" s="181">
        <v>33</v>
      </c>
    </row>
    <row r="21" spans="1:9" s="103" customFormat="1" ht="13.5" customHeight="1" x14ac:dyDescent="0.2">
      <c r="A21" s="102">
        <v>17</v>
      </c>
      <c r="B21" s="99">
        <v>20</v>
      </c>
      <c r="C21" s="179">
        <v>0</v>
      </c>
      <c r="D21" s="181">
        <v>0</v>
      </c>
      <c r="E21" s="179">
        <v>0</v>
      </c>
      <c r="F21" s="181">
        <v>0</v>
      </c>
      <c r="G21" s="179">
        <v>0</v>
      </c>
      <c r="H21" s="180">
        <v>0</v>
      </c>
      <c r="I21" s="181">
        <v>20</v>
      </c>
    </row>
    <row r="22" spans="1:9" s="103" customFormat="1" ht="13.5" customHeight="1" x14ac:dyDescent="0.2">
      <c r="A22" s="102">
        <v>18</v>
      </c>
      <c r="B22" s="99">
        <v>34</v>
      </c>
      <c r="C22" s="179">
        <v>0</v>
      </c>
      <c r="D22" s="181">
        <v>0</v>
      </c>
      <c r="E22" s="179">
        <v>0</v>
      </c>
      <c r="F22" s="181">
        <v>0</v>
      </c>
      <c r="G22" s="179">
        <v>0</v>
      </c>
      <c r="H22" s="180">
        <v>0</v>
      </c>
      <c r="I22" s="181">
        <v>34</v>
      </c>
    </row>
    <row r="23" spans="1:9" s="103" customFormat="1" ht="13.5" customHeight="1" x14ac:dyDescent="0.2">
      <c r="A23" s="102">
        <v>19</v>
      </c>
      <c r="B23" s="99">
        <v>34</v>
      </c>
      <c r="C23" s="179">
        <v>0</v>
      </c>
      <c r="D23" s="181">
        <v>0</v>
      </c>
      <c r="E23" s="179">
        <v>0</v>
      </c>
      <c r="F23" s="181">
        <v>0</v>
      </c>
      <c r="G23" s="179">
        <v>0</v>
      </c>
      <c r="H23" s="180">
        <v>0</v>
      </c>
      <c r="I23" s="181">
        <v>34</v>
      </c>
    </row>
    <row r="24" spans="1:9" s="103" customFormat="1" ht="18.75" customHeight="1" x14ac:dyDescent="0.2">
      <c r="A24" s="102">
        <v>20</v>
      </c>
      <c r="B24" s="99">
        <v>33</v>
      </c>
      <c r="C24" s="179">
        <v>0</v>
      </c>
      <c r="D24" s="181">
        <v>0</v>
      </c>
      <c r="E24" s="179">
        <v>0</v>
      </c>
      <c r="F24" s="181">
        <v>0</v>
      </c>
      <c r="G24" s="179">
        <v>0</v>
      </c>
      <c r="H24" s="180">
        <v>0</v>
      </c>
      <c r="I24" s="181">
        <v>33</v>
      </c>
    </row>
    <row r="25" spans="1:9" s="103" customFormat="1" ht="13.5" customHeight="1" x14ac:dyDescent="0.2">
      <c r="A25" s="102">
        <v>21</v>
      </c>
      <c r="B25" s="99">
        <v>38</v>
      </c>
      <c r="C25" s="179">
        <v>0</v>
      </c>
      <c r="D25" s="181">
        <v>0</v>
      </c>
      <c r="E25" s="179">
        <v>0</v>
      </c>
      <c r="F25" s="181">
        <v>0</v>
      </c>
      <c r="G25" s="179">
        <v>0</v>
      </c>
      <c r="H25" s="180">
        <v>0</v>
      </c>
      <c r="I25" s="181">
        <v>38</v>
      </c>
    </row>
    <row r="26" spans="1:9" s="103" customFormat="1" ht="13.5" customHeight="1" x14ac:dyDescent="0.2">
      <c r="A26" s="102">
        <v>22</v>
      </c>
      <c r="B26" s="99">
        <v>37</v>
      </c>
      <c r="C26" s="179">
        <v>0</v>
      </c>
      <c r="D26" s="181">
        <v>0</v>
      </c>
      <c r="E26" s="179">
        <v>0</v>
      </c>
      <c r="F26" s="181">
        <v>0</v>
      </c>
      <c r="G26" s="179">
        <v>0</v>
      </c>
      <c r="H26" s="180">
        <v>0</v>
      </c>
      <c r="I26" s="181">
        <v>37</v>
      </c>
    </row>
    <row r="27" spans="1:9" s="103" customFormat="1" ht="13.5" customHeight="1" x14ac:dyDescent="0.2">
      <c r="A27" s="102">
        <v>23</v>
      </c>
      <c r="B27" s="99">
        <v>30</v>
      </c>
      <c r="C27" s="179">
        <v>0</v>
      </c>
      <c r="D27" s="181">
        <v>0</v>
      </c>
      <c r="E27" s="179">
        <v>0</v>
      </c>
      <c r="F27" s="181">
        <v>0</v>
      </c>
      <c r="G27" s="179">
        <v>0</v>
      </c>
      <c r="H27" s="180">
        <v>0</v>
      </c>
      <c r="I27" s="181">
        <v>30</v>
      </c>
    </row>
    <row r="28" spans="1:9" s="103" customFormat="1" ht="13.5" customHeight="1" x14ac:dyDescent="0.2">
      <c r="A28" s="102">
        <v>24</v>
      </c>
      <c r="B28" s="99">
        <v>25</v>
      </c>
      <c r="C28" s="179">
        <v>0</v>
      </c>
      <c r="D28" s="181">
        <v>2</v>
      </c>
      <c r="E28" s="179">
        <v>0</v>
      </c>
      <c r="F28" s="181">
        <v>0</v>
      </c>
      <c r="G28" s="179">
        <v>0</v>
      </c>
      <c r="H28" s="180">
        <v>0</v>
      </c>
      <c r="I28" s="181">
        <v>23</v>
      </c>
    </row>
    <row r="29" spans="1:9" s="103" customFormat="1" ht="13.5" customHeight="1" x14ac:dyDescent="0.2">
      <c r="A29" s="102">
        <v>25</v>
      </c>
      <c r="B29" s="99">
        <v>18</v>
      </c>
      <c r="C29" s="179">
        <v>0</v>
      </c>
      <c r="D29" s="181">
        <v>0</v>
      </c>
      <c r="E29" s="179">
        <v>0</v>
      </c>
      <c r="F29" s="181">
        <v>0</v>
      </c>
      <c r="G29" s="179">
        <v>0</v>
      </c>
      <c r="H29" s="180">
        <v>0</v>
      </c>
      <c r="I29" s="181">
        <v>18</v>
      </c>
    </row>
    <row r="30" spans="1:9" s="103" customFormat="1" ht="13.5" customHeight="1" x14ac:dyDescent="0.2">
      <c r="A30" s="102">
        <v>26</v>
      </c>
      <c r="B30" s="99">
        <v>14</v>
      </c>
      <c r="C30" s="179">
        <v>0</v>
      </c>
      <c r="D30" s="181">
        <v>0</v>
      </c>
      <c r="E30" s="179">
        <v>0</v>
      </c>
      <c r="F30" s="181">
        <v>0</v>
      </c>
      <c r="G30" s="179">
        <v>0</v>
      </c>
      <c r="H30" s="180">
        <v>0</v>
      </c>
      <c r="I30" s="181">
        <v>14</v>
      </c>
    </row>
    <row r="31" spans="1:9" s="103" customFormat="1" ht="13.5" customHeight="1" x14ac:dyDescent="0.2">
      <c r="A31" s="102">
        <v>27</v>
      </c>
      <c r="B31" s="99">
        <v>7</v>
      </c>
      <c r="C31" s="179">
        <v>1</v>
      </c>
      <c r="D31" s="181">
        <v>0</v>
      </c>
      <c r="E31" s="179">
        <v>0</v>
      </c>
      <c r="F31" s="181">
        <v>0</v>
      </c>
      <c r="G31" s="179">
        <v>0</v>
      </c>
      <c r="H31" s="180">
        <v>0</v>
      </c>
      <c r="I31" s="181">
        <v>6</v>
      </c>
    </row>
    <row r="32" spans="1:9" s="103" customFormat="1" ht="13.5" customHeight="1" x14ac:dyDescent="0.2">
      <c r="A32" s="102">
        <v>28</v>
      </c>
      <c r="B32" s="99">
        <v>1</v>
      </c>
      <c r="C32" s="179">
        <v>0</v>
      </c>
      <c r="D32" s="181">
        <v>0</v>
      </c>
      <c r="E32" s="179">
        <v>0</v>
      </c>
      <c r="F32" s="181">
        <v>0</v>
      </c>
      <c r="G32" s="179">
        <v>1</v>
      </c>
      <c r="H32" s="180">
        <v>0</v>
      </c>
      <c r="I32" s="181">
        <v>0</v>
      </c>
    </row>
    <row r="33" spans="1:9" s="103" customFormat="1" ht="13.5" customHeight="1" x14ac:dyDescent="0.2">
      <c r="A33" s="102">
        <v>29</v>
      </c>
      <c r="B33" s="99">
        <v>2</v>
      </c>
      <c r="C33" s="179">
        <v>1</v>
      </c>
      <c r="D33" s="181">
        <v>0</v>
      </c>
      <c r="E33" s="179">
        <v>0</v>
      </c>
      <c r="F33" s="181">
        <v>0</v>
      </c>
      <c r="G33" s="179">
        <v>0</v>
      </c>
      <c r="H33" s="180">
        <v>0</v>
      </c>
      <c r="I33" s="181">
        <v>1</v>
      </c>
    </row>
    <row r="34" spans="1:9" s="103" customFormat="1" ht="18.75" customHeight="1" x14ac:dyDescent="0.2">
      <c r="A34" s="102">
        <v>30</v>
      </c>
      <c r="B34" s="99">
        <v>2</v>
      </c>
      <c r="C34" s="179">
        <v>1</v>
      </c>
      <c r="D34" s="181">
        <v>0</v>
      </c>
      <c r="E34" s="179">
        <v>0</v>
      </c>
      <c r="F34" s="181">
        <v>0</v>
      </c>
      <c r="G34" s="179">
        <v>0</v>
      </c>
      <c r="H34" s="180">
        <v>0</v>
      </c>
      <c r="I34" s="181">
        <v>1</v>
      </c>
    </row>
    <row r="35" spans="1:9" s="103" customFormat="1" ht="13.5" customHeight="1" x14ac:dyDescent="0.2">
      <c r="A35" s="102">
        <v>31</v>
      </c>
      <c r="B35" s="99">
        <v>1</v>
      </c>
      <c r="C35" s="179">
        <v>0</v>
      </c>
      <c r="D35" s="181">
        <v>1</v>
      </c>
      <c r="E35" s="179">
        <v>0</v>
      </c>
      <c r="F35" s="181">
        <v>0</v>
      </c>
      <c r="G35" s="179">
        <v>0</v>
      </c>
      <c r="H35" s="180">
        <v>0</v>
      </c>
      <c r="I35" s="181">
        <v>0</v>
      </c>
    </row>
    <row r="36" spans="1:9" s="103" customFormat="1" ht="13.5" customHeight="1" x14ac:dyDescent="0.2">
      <c r="A36" s="102">
        <v>32</v>
      </c>
      <c r="B36" s="99">
        <v>5</v>
      </c>
      <c r="C36" s="179">
        <v>2</v>
      </c>
      <c r="D36" s="181">
        <v>1</v>
      </c>
      <c r="E36" s="179">
        <v>0</v>
      </c>
      <c r="F36" s="181">
        <v>0</v>
      </c>
      <c r="G36" s="179">
        <v>0</v>
      </c>
      <c r="H36" s="180">
        <v>0</v>
      </c>
      <c r="I36" s="181">
        <v>2</v>
      </c>
    </row>
    <row r="37" spans="1:9" s="103" customFormat="1" ht="13.5" customHeight="1" x14ac:dyDescent="0.2">
      <c r="A37" s="102">
        <v>33</v>
      </c>
      <c r="B37" s="99">
        <v>4</v>
      </c>
      <c r="C37" s="179">
        <v>0</v>
      </c>
      <c r="D37" s="181">
        <v>2</v>
      </c>
      <c r="E37" s="179">
        <v>0</v>
      </c>
      <c r="F37" s="181">
        <v>0</v>
      </c>
      <c r="G37" s="179">
        <v>1</v>
      </c>
      <c r="H37" s="180">
        <v>0</v>
      </c>
      <c r="I37" s="181">
        <v>1</v>
      </c>
    </row>
    <row r="38" spans="1:9" s="103" customFormat="1" ht="13.5" customHeight="1" x14ac:dyDescent="0.2">
      <c r="A38" s="102">
        <v>34</v>
      </c>
      <c r="B38" s="99">
        <v>8</v>
      </c>
      <c r="C38" s="179">
        <v>2</v>
      </c>
      <c r="D38" s="181">
        <v>3</v>
      </c>
      <c r="E38" s="179">
        <v>0</v>
      </c>
      <c r="F38" s="181">
        <v>0</v>
      </c>
      <c r="G38" s="179">
        <v>1</v>
      </c>
      <c r="H38" s="180">
        <v>0</v>
      </c>
      <c r="I38" s="181">
        <v>2</v>
      </c>
    </row>
    <row r="39" spans="1:9" s="103" customFormat="1" ht="13.5" customHeight="1" x14ac:dyDescent="0.2">
      <c r="A39" s="102">
        <v>35</v>
      </c>
      <c r="B39" s="99">
        <v>6</v>
      </c>
      <c r="C39" s="179">
        <v>1</v>
      </c>
      <c r="D39" s="181">
        <v>1</v>
      </c>
      <c r="E39" s="179">
        <v>0</v>
      </c>
      <c r="F39" s="181">
        <v>0</v>
      </c>
      <c r="G39" s="179">
        <v>2</v>
      </c>
      <c r="H39" s="180">
        <v>0</v>
      </c>
      <c r="I39" s="181">
        <v>2</v>
      </c>
    </row>
    <row r="40" spans="1:9" s="103" customFormat="1" ht="13.5" customHeight="1" x14ac:dyDescent="0.2">
      <c r="A40" s="102">
        <v>36</v>
      </c>
      <c r="B40" s="99">
        <v>6</v>
      </c>
      <c r="C40" s="179">
        <v>0</v>
      </c>
      <c r="D40" s="181">
        <v>0</v>
      </c>
      <c r="E40" s="179">
        <v>0</v>
      </c>
      <c r="F40" s="181">
        <v>0</v>
      </c>
      <c r="G40" s="179">
        <v>4</v>
      </c>
      <c r="H40" s="180">
        <v>0</v>
      </c>
      <c r="I40" s="181">
        <v>2</v>
      </c>
    </row>
    <row r="41" spans="1:9" s="103" customFormat="1" ht="13.5" customHeight="1" x14ac:dyDescent="0.2">
      <c r="A41" s="102">
        <v>37</v>
      </c>
      <c r="B41" s="99">
        <v>4</v>
      </c>
      <c r="C41" s="179">
        <v>0</v>
      </c>
      <c r="D41" s="181">
        <v>1</v>
      </c>
      <c r="E41" s="179">
        <v>0</v>
      </c>
      <c r="F41" s="181">
        <v>0</v>
      </c>
      <c r="G41" s="179">
        <v>2</v>
      </c>
      <c r="H41" s="180">
        <v>0</v>
      </c>
      <c r="I41" s="181">
        <v>1</v>
      </c>
    </row>
    <row r="42" spans="1:9" s="103" customFormat="1" ht="13.5" customHeight="1" x14ac:dyDescent="0.2">
      <c r="A42" s="102">
        <v>38</v>
      </c>
      <c r="B42" s="99">
        <v>10</v>
      </c>
      <c r="C42" s="179">
        <v>5</v>
      </c>
      <c r="D42" s="181">
        <v>1</v>
      </c>
      <c r="E42" s="179">
        <v>0</v>
      </c>
      <c r="F42" s="181">
        <v>0</v>
      </c>
      <c r="G42" s="179">
        <v>2</v>
      </c>
      <c r="H42" s="180">
        <v>0</v>
      </c>
      <c r="I42" s="181">
        <v>2</v>
      </c>
    </row>
    <row r="43" spans="1:9" s="103" customFormat="1" ht="13.5" customHeight="1" x14ac:dyDescent="0.2">
      <c r="A43" s="102">
        <v>39</v>
      </c>
      <c r="B43" s="99">
        <v>10</v>
      </c>
      <c r="C43" s="179">
        <v>2</v>
      </c>
      <c r="D43" s="181">
        <v>4</v>
      </c>
      <c r="E43" s="179">
        <v>0</v>
      </c>
      <c r="F43" s="181">
        <v>0</v>
      </c>
      <c r="G43" s="179">
        <v>4</v>
      </c>
      <c r="H43" s="180">
        <v>0</v>
      </c>
      <c r="I43" s="181">
        <v>0</v>
      </c>
    </row>
    <row r="44" spans="1:9" s="103" customFormat="1" ht="18.75" customHeight="1" x14ac:dyDescent="0.2">
      <c r="A44" s="102">
        <v>40</v>
      </c>
      <c r="B44" s="99">
        <v>11</v>
      </c>
      <c r="C44" s="179">
        <v>0</v>
      </c>
      <c r="D44" s="181">
        <v>5</v>
      </c>
      <c r="E44" s="179">
        <v>0</v>
      </c>
      <c r="F44" s="181">
        <v>0</v>
      </c>
      <c r="G44" s="179">
        <v>6</v>
      </c>
      <c r="H44" s="180">
        <v>0</v>
      </c>
      <c r="I44" s="181">
        <v>0</v>
      </c>
    </row>
    <row r="45" spans="1:9" s="103" customFormat="1" ht="13.5" customHeight="1" x14ac:dyDescent="0.2">
      <c r="A45" s="102">
        <v>41</v>
      </c>
      <c r="B45" s="99">
        <v>17</v>
      </c>
      <c r="C45" s="179">
        <v>4</v>
      </c>
      <c r="D45" s="181">
        <v>6</v>
      </c>
      <c r="E45" s="179">
        <v>0</v>
      </c>
      <c r="F45" s="181">
        <v>0</v>
      </c>
      <c r="G45" s="179">
        <v>4</v>
      </c>
      <c r="H45" s="180">
        <v>1</v>
      </c>
      <c r="I45" s="181">
        <v>2</v>
      </c>
    </row>
    <row r="46" spans="1:9" s="103" customFormat="1" ht="13.5" customHeight="1" x14ac:dyDescent="0.2">
      <c r="A46" s="102">
        <v>42</v>
      </c>
      <c r="B46" s="99">
        <v>11</v>
      </c>
      <c r="C46" s="179">
        <v>2</v>
      </c>
      <c r="D46" s="181">
        <v>4</v>
      </c>
      <c r="E46" s="179">
        <v>0</v>
      </c>
      <c r="F46" s="181">
        <v>0</v>
      </c>
      <c r="G46" s="179">
        <v>3</v>
      </c>
      <c r="H46" s="180">
        <v>0</v>
      </c>
      <c r="I46" s="181">
        <v>2</v>
      </c>
    </row>
    <row r="47" spans="1:9" s="103" customFormat="1" ht="13.5" customHeight="1" x14ac:dyDescent="0.2">
      <c r="A47" s="102">
        <v>43</v>
      </c>
      <c r="B47" s="99">
        <v>15</v>
      </c>
      <c r="C47" s="179">
        <v>2</v>
      </c>
      <c r="D47" s="181">
        <v>4</v>
      </c>
      <c r="E47" s="179">
        <v>0</v>
      </c>
      <c r="F47" s="181">
        <v>0</v>
      </c>
      <c r="G47" s="179">
        <v>5</v>
      </c>
      <c r="H47" s="180">
        <v>0</v>
      </c>
      <c r="I47" s="181">
        <v>4</v>
      </c>
    </row>
    <row r="48" spans="1:9" s="103" customFormat="1" ht="13.5" customHeight="1" x14ac:dyDescent="0.2">
      <c r="A48" s="102">
        <v>44</v>
      </c>
      <c r="B48" s="99">
        <v>22</v>
      </c>
      <c r="C48" s="179">
        <v>3</v>
      </c>
      <c r="D48" s="181">
        <v>9</v>
      </c>
      <c r="E48" s="179">
        <v>0</v>
      </c>
      <c r="F48" s="181">
        <v>0</v>
      </c>
      <c r="G48" s="179">
        <v>9</v>
      </c>
      <c r="H48" s="180">
        <v>1</v>
      </c>
      <c r="I48" s="181">
        <v>0</v>
      </c>
    </row>
    <row r="49" spans="1:9" s="103" customFormat="1" ht="13.5" customHeight="1" x14ac:dyDescent="0.2">
      <c r="A49" s="102">
        <v>45</v>
      </c>
      <c r="B49" s="99">
        <v>16</v>
      </c>
      <c r="C49" s="179">
        <v>7</v>
      </c>
      <c r="D49" s="181">
        <v>7</v>
      </c>
      <c r="E49" s="179">
        <v>0</v>
      </c>
      <c r="F49" s="181">
        <v>0</v>
      </c>
      <c r="G49" s="179">
        <v>1</v>
      </c>
      <c r="H49" s="180">
        <v>0</v>
      </c>
      <c r="I49" s="181">
        <v>1</v>
      </c>
    </row>
    <row r="50" spans="1:9" s="103" customFormat="1" ht="13.5" customHeight="1" x14ac:dyDescent="0.2">
      <c r="A50" s="102">
        <v>46</v>
      </c>
      <c r="B50" s="99">
        <v>24</v>
      </c>
      <c r="C50" s="179">
        <v>8</v>
      </c>
      <c r="D50" s="181">
        <v>6</v>
      </c>
      <c r="E50" s="179">
        <v>0</v>
      </c>
      <c r="F50" s="181">
        <v>0</v>
      </c>
      <c r="G50" s="179">
        <v>9</v>
      </c>
      <c r="H50" s="180">
        <v>1</v>
      </c>
      <c r="I50" s="181">
        <v>0</v>
      </c>
    </row>
    <row r="51" spans="1:9" s="103" customFormat="1" ht="13.5" customHeight="1" x14ac:dyDescent="0.2">
      <c r="A51" s="102">
        <v>47</v>
      </c>
      <c r="B51" s="99">
        <v>24</v>
      </c>
      <c r="C51" s="179">
        <v>7</v>
      </c>
      <c r="D51" s="181">
        <v>9</v>
      </c>
      <c r="E51" s="179">
        <v>0</v>
      </c>
      <c r="F51" s="181">
        <v>0</v>
      </c>
      <c r="G51" s="179">
        <v>7</v>
      </c>
      <c r="H51" s="180">
        <v>1</v>
      </c>
      <c r="I51" s="181">
        <v>0</v>
      </c>
    </row>
    <row r="52" spans="1:9" s="103" customFormat="1" ht="13.5" customHeight="1" x14ac:dyDescent="0.2">
      <c r="A52" s="102">
        <v>48</v>
      </c>
      <c r="B52" s="99">
        <v>21</v>
      </c>
      <c r="C52" s="179">
        <v>8</v>
      </c>
      <c r="D52" s="181">
        <v>5</v>
      </c>
      <c r="E52" s="179">
        <v>0</v>
      </c>
      <c r="F52" s="181">
        <v>0</v>
      </c>
      <c r="G52" s="179">
        <v>6</v>
      </c>
      <c r="H52" s="180">
        <v>2</v>
      </c>
      <c r="I52" s="181">
        <v>0</v>
      </c>
    </row>
    <row r="53" spans="1:9" s="103" customFormat="1" ht="13.5" customHeight="1" x14ac:dyDescent="0.2">
      <c r="A53" s="102">
        <v>49</v>
      </c>
      <c r="B53" s="99">
        <v>26</v>
      </c>
      <c r="C53" s="179">
        <v>12</v>
      </c>
      <c r="D53" s="181">
        <v>5</v>
      </c>
      <c r="E53" s="179">
        <v>0</v>
      </c>
      <c r="F53" s="181">
        <v>0</v>
      </c>
      <c r="G53" s="179">
        <v>8</v>
      </c>
      <c r="H53" s="180">
        <v>1</v>
      </c>
      <c r="I53" s="181">
        <v>0</v>
      </c>
    </row>
    <row r="54" spans="1:9" s="103" customFormat="1" ht="18.75" customHeight="1" x14ac:dyDescent="0.2">
      <c r="A54" s="102">
        <v>50</v>
      </c>
      <c r="B54" s="99">
        <v>42</v>
      </c>
      <c r="C54" s="179">
        <v>18</v>
      </c>
      <c r="D54" s="181">
        <v>10</v>
      </c>
      <c r="E54" s="179">
        <v>0</v>
      </c>
      <c r="F54" s="181">
        <v>0</v>
      </c>
      <c r="G54" s="179">
        <v>12</v>
      </c>
      <c r="H54" s="180">
        <v>0</v>
      </c>
      <c r="I54" s="181">
        <v>2</v>
      </c>
    </row>
    <row r="55" spans="1:9" s="103" customFormat="1" ht="13.5" customHeight="1" x14ac:dyDescent="0.2">
      <c r="A55" s="102">
        <v>51</v>
      </c>
      <c r="B55" s="99">
        <v>42</v>
      </c>
      <c r="C55" s="179">
        <v>11</v>
      </c>
      <c r="D55" s="181">
        <v>15</v>
      </c>
      <c r="E55" s="179">
        <v>0</v>
      </c>
      <c r="F55" s="181">
        <v>0</v>
      </c>
      <c r="G55" s="179">
        <v>13</v>
      </c>
      <c r="H55" s="180">
        <v>1</v>
      </c>
      <c r="I55" s="181">
        <v>2</v>
      </c>
    </row>
    <row r="56" spans="1:9" s="103" customFormat="1" ht="13.5" customHeight="1" x14ac:dyDescent="0.2">
      <c r="A56" s="102">
        <v>52</v>
      </c>
      <c r="B56" s="99">
        <v>70</v>
      </c>
      <c r="C56" s="179">
        <v>21</v>
      </c>
      <c r="D56" s="181">
        <v>30</v>
      </c>
      <c r="E56" s="179">
        <v>0</v>
      </c>
      <c r="F56" s="181">
        <v>0</v>
      </c>
      <c r="G56" s="179">
        <v>15</v>
      </c>
      <c r="H56" s="180">
        <v>3</v>
      </c>
      <c r="I56" s="181">
        <v>1</v>
      </c>
    </row>
    <row r="57" spans="1:9" s="103" customFormat="1" ht="13.5" customHeight="1" x14ac:dyDescent="0.2">
      <c r="A57" s="102">
        <v>53</v>
      </c>
      <c r="B57" s="99">
        <v>86</v>
      </c>
      <c r="C57" s="179">
        <v>35</v>
      </c>
      <c r="D57" s="181">
        <v>31</v>
      </c>
      <c r="E57" s="179">
        <v>0</v>
      </c>
      <c r="F57" s="181">
        <v>0</v>
      </c>
      <c r="G57" s="179">
        <v>17</v>
      </c>
      <c r="H57" s="180">
        <v>2</v>
      </c>
      <c r="I57" s="181">
        <v>1</v>
      </c>
    </row>
    <row r="58" spans="1:9" s="103" customFormat="1" ht="13.5" customHeight="1" x14ac:dyDescent="0.2">
      <c r="A58" s="102">
        <v>54</v>
      </c>
      <c r="B58" s="99">
        <v>113</v>
      </c>
      <c r="C58" s="179">
        <v>43</v>
      </c>
      <c r="D58" s="181">
        <v>43</v>
      </c>
      <c r="E58" s="179">
        <v>0</v>
      </c>
      <c r="F58" s="181">
        <v>0</v>
      </c>
      <c r="G58" s="179">
        <v>20</v>
      </c>
      <c r="H58" s="180">
        <v>4</v>
      </c>
      <c r="I58" s="181">
        <v>3</v>
      </c>
    </row>
    <row r="59" spans="1:9" s="103" customFormat="1" ht="13.5" customHeight="1" x14ac:dyDescent="0.2">
      <c r="A59" s="102">
        <v>55</v>
      </c>
      <c r="B59" s="99">
        <v>111</v>
      </c>
      <c r="C59" s="179">
        <v>48</v>
      </c>
      <c r="D59" s="181">
        <v>38</v>
      </c>
      <c r="E59" s="179">
        <v>0</v>
      </c>
      <c r="F59" s="181">
        <v>0</v>
      </c>
      <c r="G59" s="179">
        <v>23</v>
      </c>
      <c r="H59" s="180">
        <v>0</v>
      </c>
      <c r="I59" s="181">
        <v>2</v>
      </c>
    </row>
    <row r="60" spans="1:9" s="103" customFormat="1" ht="13.5" customHeight="1" x14ac:dyDescent="0.2">
      <c r="A60" s="102">
        <v>56</v>
      </c>
      <c r="B60" s="99">
        <v>141</v>
      </c>
      <c r="C60" s="179">
        <v>66</v>
      </c>
      <c r="D60" s="181">
        <v>47</v>
      </c>
      <c r="E60" s="179">
        <v>0</v>
      </c>
      <c r="F60" s="181">
        <v>0</v>
      </c>
      <c r="G60" s="179">
        <v>24</v>
      </c>
      <c r="H60" s="180">
        <v>3</v>
      </c>
      <c r="I60" s="181">
        <v>1</v>
      </c>
    </row>
    <row r="61" spans="1:9" s="103" customFormat="1" ht="13.5" customHeight="1" x14ac:dyDescent="0.2">
      <c r="A61" s="102">
        <v>57</v>
      </c>
      <c r="B61" s="99">
        <v>175</v>
      </c>
      <c r="C61" s="179">
        <v>78</v>
      </c>
      <c r="D61" s="181">
        <v>67</v>
      </c>
      <c r="E61" s="179">
        <v>0</v>
      </c>
      <c r="F61" s="181">
        <v>0</v>
      </c>
      <c r="G61" s="179">
        <v>21</v>
      </c>
      <c r="H61" s="180">
        <v>6</v>
      </c>
      <c r="I61" s="181">
        <v>3</v>
      </c>
    </row>
    <row r="62" spans="1:9" s="103" customFormat="1" ht="13.5" customHeight="1" x14ac:dyDescent="0.2">
      <c r="A62" s="102">
        <v>58</v>
      </c>
      <c r="B62" s="99">
        <v>182</v>
      </c>
      <c r="C62" s="179">
        <v>83</v>
      </c>
      <c r="D62" s="181">
        <v>65</v>
      </c>
      <c r="E62" s="179">
        <v>0</v>
      </c>
      <c r="F62" s="181">
        <v>0</v>
      </c>
      <c r="G62" s="179">
        <v>28</v>
      </c>
      <c r="H62" s="180">
        <v>2</v>
      </c>
      <c r="I62" s="181">
        <v>4</v>
      </c>
    </row>
    <row r="63" spans="1:9" s="103" customFormat="1" ht="13.5" customHeight="1" x14ac:dyDescent="0.2">
      <c r="A63" s="102">
        <v>59</v>
      </c>
      <c r="B63" s="99">
        <v>180</v>
      </c>
      <c r="C63" s="179">
        <v>88</v>
      </c>
      <c r="D63" s="181">
        <v>55</v>
      </c>
      <c r="E63" s="179">
        <v>0</v>
      </c>
      <c r="F63" s="181">
        <v>0</v>
      </c>
      <c r="G63" s="179">
        <v>32</v>
      </c>
      <c r="H63" s="180">
        <v>3</v>
      </c>
      <c r="I63" s="181">
        <v>2</v>
      </c>
    </row>
    <row r="64" spans="1:9" s="103" customFormat="1" ht="18.75" customHeight="1" x14ac:dyDescent="0.2">
      <c r="A64" s="102">
        <v>60</v>
      </c>
      <c r="B64" s="99">
        <v>3445</v>
      </c>
      <c r="C64" s="179">
        <v>127</v>
      </c>
      <c r="D64" s="181">
        <v>24</v>
      </c>
      <c r="E64" s="179">
        <v>282</v>
      </c>
      <c r="F64" s="181">
        <v>2967</v>
      </c>
      <c r="G64" s="179">
        <v>39</v>
      </c>
      <c r="H64" s="180">
        <v>4</v>
      </c>
      <c r="I64" s="181">
        <v>2</v>
      </c>
    </row>
    <row r="65" spans="1:9" s="103" customFormat="1" ht="13.5" customHeight="1" x14ac:dyDescent="0.2">
      <c r="A65" s="102">
        <v>61</v>
      </c>
      <c r="B65" s="99">
        <v>1770</v>
      </c>
      <c r="C65" s="179">
        <v>116</v>
      </c>
      <c r="D65" s="181">
        <v>0</v>
      </c>
      <c r="E65" s="179">
        <v>326</v>
      </c>
      <c r="F65" s="181">
        <v>1280</v>
      </c>
      <c r="G65" s="179">
        <v>40</v>
      </c>
      <c r="H65" s="180">
        <v>7</v>
      </c>
      <c r="I65" s="181">
        <v>1</v>
      </c>
    </row>
    <row r="66" spans="1:9" s="103" customFormat="1" ht="13.5" customHeight="1" x14ac:dyDescent="0.2">
      <c r="A66" s="102">
        <v>62</v>
      </c>
      <c r="B66" s="99">
        <v>1798</v>
      </c>
      <c r="C66" s="179">
        <v>63</v>
      </c>
      <c r="D66" s="181">
        <v>0</v>
      </c>
      <c r="E66" s="179">
        <v>1087</v>
      </c>
      <c r="F66" s="181">
        <v>598</v>
      </c>
      <c r="G66" s="179">
        <v>44</v>
      </c>
      <c r="H66" s="180">
        <v>5</v>
      </c>
      <c r="I66" s="181">
        <v>1</v>
      </c>
    </row>
    <row r="67" spans="1:9" s="103" customFormat="1" ht="13.5" customHeight="1" x14ac:dyDescent="0.2">
      <c r="A67" s="102">
        <v>63</v>
      </c>
      <c r="B67" s="99">
        <v>1374</v>
      </c>
      <c r="C67" s="179">
        <v>53</v>
      </c>
      <c r="D67" s="181">
        <v>0</v>
      </c>
      <c r="E67" s="179">
        <v>654</v>
      </c>
      <c r="F67" s="181">
        <v>602</v>
      </c>
      <c r="G67" s="179">
        <v>50</v>
      </c>
      <c r="H67" s="180">
        <v>12</v>
      </c>
      <c r="I67" s="181">
        <v>3</v>
      </c>
    </row>
    <row r="68" spans="1:9" s="103" customFormat="1" ht="13.5" customHeight="1" x14ac:dyDescent="0.2">
      <c r="A68" s="102">
        <v>64</v>
      </c>
      <c r="B68" s="99">
        <v>670</v>
      </c>
      <c r="C68" s="179">
        <v>20</v>
      </c>
      <c r="D68" s="181">
        <v>0</v>
      </c>
      <c r="E68" s="179">
        <v>263</v>
      </c>
      <c r="F68" s="181">
        <v>319</v>
      </c>
      <c r="G68" s="179">
        <v>63</v>
      </c>
      <c r="H68" s="180">
        <v>5</v>
      </c>
      <c r="I68" s="181">
        <v>0</v>
      </c>
    </row>
    <row r="69" spans="1:9" s="103" customFormat="1" ht="13.5" customHeight="1" x14ac:dyDescent="0.2">
      <c r="A69" s="102">
        <v>65</v>
      </c>
      <c r="B69" s="99">
        <v>2916</v>
      </c>
      <c r="C69" s="179">
        <v>9</v>
      </c>
      <c r="D69" s="181">
        <v>0</v>
      </c>
      <c r="E69" s="179">
        <v>2554</v>
      </c>
      <c r="F69" s="181">
        <v>275</v>
      </c>
      <c r="G69" s="179">
        <v>71</v>
      </c>
      <c r="H69" s="180">
        <v>6</v>
      </c>
      <c r="I69" s="181">
        <v>1</v>
      </c>
    </row>
    <row r="70" spans="1:9" s="103" customFormat="1" ht="13.5" customHeight="1" x14ac:dyDescent="0.2">
      <c r="A70" s="102">
        <v>66</v>
      </c>
      <c r="B70" s="99">
        <v>1051</v>
      </c>
      <c r="C70" s="179">
        <v>0</v>
      </c>
      <c r="D70" s="181">
        <v>0</v>
      </c>
      <c r="E70" s="179">
        <v>750</v>
      </c>
      <c r="F70" s="181">
        <v>239</v>
      </c>
      <c r="G70" s="179">
        <v>47</v>
      </c>
      <c r="H70" s="180">
        <v>15</v>
      </c>
      <c r="I70" s="181">
        <v>0</v>
      </c>
    </row>
    <row r="71" spans="1:9" s="103" customFormat="1" ht="13.5" customHeight="1" x14ac:dyDescent="0.2">
      <c r="A71" s="102">
        <v>67</v>
      </c>
      <c r="B71" s="99">
        <v>363</v>
      </c>
      <c r="C71" s="179">
        <v>0</v>
      </c>
      <c r="D71" s="181">
        <v>0</v>
      </c>
      <c r="E71" s="179">
        <v>153</v>
      </c>
      <c r="F71" s="181">
        <v>137</v>
      </c>
      <c r="G71" s="179">
        <v>64</v>
      </c>
      <c r="H71" s="180">
        <v>9</v>
      </c>
      <c r="I71" s="181">
        <v>0</v>
      </c>
    </row>
    <row r="72" spans="1:9" s="103" customFormat="1" ht="13.5" customHeight="1" x14ac:dyDescent="0.2">
      <c r="A72" s="102">
        <v>68</v>
      </c>
      <c r="B72" s="99">
        <v>291</v>
      </c>
      <c r="C72" s="179">
        <v>0</v>
      </c>
      <c r="D72" s="181">
        <v>0</v>
      </c>
      <c r="E72" s="179">
        <v>106</v>
      </c>
      <c r="F72" s="181">
        <v>112</v>
      </c>
      <c r="G72" s="179">
        <v>61</v>
      </c>
      <c r="H72" s="180">
        <v>10</v>
      </c>
      <c r="I72" s="181">
        <v>2</v>
      </c>
    </row>
    <row r="73" spans="1:9" s="103" customFormat="1" ht="13.5" customHeight="1" x14ac:dyDescent="0.2">
      <c r="A73" s="102">
        <v>69</v>
      </c>
      <c r="B73" s="99">
        <v>163</v>
      </c>
      <c r="C73" s="179">
        <v>0</v>
      </c>
      <c r="D73" s="181">
        <v>0</v>
      </c>
      <c r="E73" s="179">
        <v>51</v>
      </c>
      <c r="F73" s="181">
        <v>53</v>
      </c>
      <c r="G73" s="179">
        <v>57</v>
      </c>
      <c r="H73" s="180">
        <v>2</v>
      </c>
      <c r="I73" s="181">
        <v>0</v>
      </c>
    </row>
    <row r="74" spans="1:9" s="103" customFormat="1" ht="18.75" customHeight="1" x14ac:dyDescent="0.2">
      <c r="A74" s="102">
        <v>70</v>
      </c>
      <c r="B74" s="99">
        <v>160</v>
      </c>
      <c r="C74" s="179">
        <v>0</v>
      </c>
      <c r="D74" s="181">
        <v>0</v>
      </c>
      <c r="E74" s="179">
        <v>38</v>
      </c>
      <c r="F74" s="181">
        <v>61</v>
      </c>
      <c r="G74" s="179">
        <v>53</v>
      </c>
      <c r="H74" s="180">
        <v>7</v>
      </c>
      <c r="I74" s="181">
        <v>1</v>
      </c>
    </row>
    <row r="75" spans="1:9" s="103" customFormat="1" ht="13.5" customHeight="1" x14ac:dyDescent="0.2">
      <c r="A75" s="102">
        <v>71</v>
      </c>
      <c r="B75" s="99">
        <v>114</v>
      </c>
      <c r="C75" s="179">
        <v>0</v>
      </c>
      <c r="D75" s="181">
        <v>0</v>
      </c>
      <c r="E75" s="179">
        <v>24</v>
      </c>
      <c r="F75" s="181">
        <v>38</v>
      </c>
      <c r="G75" s="179">
        <v>49</v>
      </c>
      <c r="H75" s="180">
        <v>3</v>
      </c>
      <c r="I75" s="181">
        <v>0</v>
      </c>
    </row>
    <row r="76" spans="1:9" s="103" customFormat="1" ht="13.5" customHeight="1" x14ac:dyDescent="0.2">
      <c r="A76" s="102">
        <v>72</v>
      </c>
      <c r="B76" s="99">
        <v>119</v>
      </c>
      <c r="C76" s="179">
        <v>0</v>
      </c>
      <c r="D76" s="181">
        <v>0</v>
      </c>
      <c r="E76" s="179">
        <v>14</v>
      </c>
      <c r="F76" s="181">
        <v>24</v>
      </c>
      <c r="G76" s="179">
        <v>67</v>
      </c>
      <c r="H76" s="180">
        <v>14</v>
      </c>
      <c r="I76" s="181">
        <v>0</v>
      </c>
    </row>
    <row r="77" spans="1:9" s="103" customFormat="1" ht="13.5" customHeight="1" x14ac:dyDescent="0.2">
      <c r="A77" s="102">
        <v>73</v>
      </c>
      <c r="B77" s="99">
        <v>108</v>
      </c>
      <c r="C77" s="179">
        <v>0</v>
      </c>
      <c r="D77" s="181">
        <v>0</v>
      </c>
      <c r="E77" s="179">
        <v>8</v>
      </c>
      <c r="F77" s="181">
        <v>16</v>
      </c>
      <c r="G77" s="179">
        <v>77</v>
      </c>
      <c r="H77" s="180">
        <v>7</v>
      </c>
      <c r="I77" s="181">
        <v>0</v>
      </c>
    </row>
    <row r="78" spans="1:9" s="103" customFormat="1" ht="13.5" customHeight="1" x14ac:dyDescent="0.2">
      <c r="A78" s="102">
        <v>74</v>
      </c>
      <c r="B78" s="99">
        <v>107</v>
      </c>
      <c r="C78" s="179">
        <v>0</v>
      </c>
      <c r="D78" s="181">
        <v>0</v>
      </c>
      <c r="E78" s="179">
        <v>6</v>
      </c>
      <c r="F78" s="181">
        <v>16</v>
      </c>
      <c r="G78" s="179">
        <v>79</v>
      </c>
      <c r="H78" s="180">
        <v>6</v>
      </c>
      <c r="I78" s="181">
        <v>0</v>
      </c>
    </row>
    <row r="79" spans="1:9" s="103" customFormat="1" ht="13.5" customHeight="1" x14ac:dyDescent="0.2">
      <c r="A79" s="102">
        <v>75</v>
      </c>
      <c r="B79" s="99">
        <v>99</v>
      </c>
      <c r="C79" s="179">
        <v>0</v>
      </c>
      <c r="D79" s="181">
        <v>0</v>
      </c>
      <c r="E79" s="179">
        <v>6</v>
      </c>
      <c r="F79" s="181">
        <v>7</v>
      </c>
      <c r="G79" s="179">
        <v>79</v>
      </c>
      <c r="H79" s="180">
        <v>7</v>
      </c>
      <c r="I79" s="181">
        <v>0</v>
      </c>
    </row>
    <row r="80" spans="1:9" s="103" customFormat="1" ht="13.5" customHeight="1" x14ac:dyDescent="0.2">
      <c r="A80" s="102">
        <v>76</v>
      </c>
      <c r="B80" s="99">
        <v>104</v>
      </c>
      <c r="C80" s="179">
        <v>0</v>
      </c>
      <c r="D80" s="181">
        <v>0</v>
      </c>
      <c r="E80" s="179">
        <v>1</v>
      </c>
      <c r="F80" s="181">
        <v>6</v>
      </c>
      <c r="G80" s="179">
        <v>88</v>
      </c>
      <c r="H80" s="180">
        <v>9</v>
      </c>
      <c r="I80" s="181">
        <v>0</v>
      </c>
    </row>
    <row r="81" spans="1:9" s="103" customFormat="1" ht="13.5" customHeight="1" x14ac:dyDescent="0.2">
      <c r="A81" s="102">
        <v>77</v>
      </c>
      <c r="B81" s="99">
        <v>90</v>
      </c>
      <c r="C81" s="179">
        <v>0</v>
      </c>
      <c r="D81" s="181">
        <v>0</v>
      </c>
      <c r="E81" s="179">
        <v>1</v>
      </c>
      <c r="F81" s="181">
        <v>6</v>
      </c>
      <c r="G81" s="179">
        <v>70</v>
      </c>
      <c r="H81" s="180">
        <v>13</v>
      </c>
      <c r="I81" s="181">
        <v>0</v>
      </c>
    </row>
    <row r="82" spans="1:9" s="103" customFormat="1" ht="13.5" customHeight="1" x14ac:dyDescent="0.2">
      <c r="A82" s="102">
        <v>78</v>
      </c>
      <c r="B82" s="99">
        <v>87</v>
      </c>
      <c r="C82" s="179">
        <v>0</v>
      </c>
      <c r="D82" s="181">
        <v>0</v>
      </c>
      <c r="E82" s="179">
        <v>2</v>
      </c>
      <c r="F82" s="181">
        <v>3</v>
      </c>
      <c r="G82" s="179">
        <v>72</v>
      </c>
      <c r="H82" s="180">
        <v>10</v>
      </c>
      <c r="I82" s="181">
        <v>0</v>
      </c>
    </row>
    <row r="83" spans="1:9" s="103" customFormat="1" ht="13.5" customHeight="1" x14ac:dyDescent="0.2">
      <c r="A83" s="102">
        <v>79</v>
      </c>
      <c r="B83" s="99">
        <v>104</v>
      </c>
      <c r="C83" s="179">
        <v>0</v>
      </c>
      <c r="D83" s="181">
        <v>0</v>
      </c>
      <c r="E83" s="179">
        <v>4</v>
      </c>
      <c r="F83" s="181">
        <v>1</v>
      </c>
      <c r="G83" s="179">
        <v>83</v>
      </c>
      <c r="H83" s="180">
        <v>16</v>
      </c>
      <c r="I83" s="181">
        <v>0</v>
      </c>
    </row>
    <row r="84" spans="1:9" s="103" customFormat="1" ht="18.75" customHeight="1" x14ac:dyDescent="0.2">
      <c r="A84" s="102">
        <v>80</v>
      </c>
      <c r="B84" s="99">
        <v>99</v>
      </c>
      <c r="C84" s="179">
        <v>0</v>
      </c>
      <c r="D84" s="181">
        <v>0</v>
      </c>
      <c r="E84" s="179">
        <v>0</v>
      </c>
      <c r="F84" s="181">
        <v>0</v>
      </c>
      <c r="G84" s="179">
        <v>83</v>
      </c>
      <c r="H84" s="180">
        <v>16</v>
      </c>
      <c r="I84" s="181">
        <v>0</v>
      </c>
    </row>
    <row r="85" spans="1:9" s="103" customFormat="1" ht="13.5" customHeight="1" x14ac:dyDescent="0.2">
      <c r="A85" s="102">
        <v>81</v>
      </c>
      <c r="B85" s="99">
        <v>103</v>
      </c>
      <c r="C85" s="179">
        <v>0</v>
      </c>
      <c r="D85" s="181">
        <v>0</v>
      </c>
      <c r="E85" s="179">
        <v>3</v>
      </c>
      <c r="F85" s="181">
        <v>0</v>
      </c>
      <c r="G85" s="179">
        <v>88</v>
      </c>
      <c r="H85" s="180">
        <v>12</v>
      </c>
      <c r="I85" s="181">
        <v>0</v>
      </c>
    </row>
    <row r="86" spans="1:9" s="103" customFormat="1" ht="13.5" customHeight="1" x14ac:dyDescent="0.2">
      <c r="A86" s="102">
        <v>82</v>
      </c>
      <c r="B86" s="99">
        <v>132</v>
      </c>
      <c r="C86" s="179">
        <v>0</v>
      </c>
      <c r="D86" s="181">
        <v>0</v>
      </c>
      <c r="E86" s="179">
        <v>0</v>
      </c>
      <c r="F86" s="181">
        <v>0</v>
      </c>
      <c r="G86" s="179">
        <v>113</v>
      </c>
      <c r="H86" s="180">
        <v>19</v>
      </c>
      <c r="I86" s="181">
        <v>0</v>
      </c>
    </row>
    <row r="87" spans="1:9" s="103" customFormat="1" ht="13.5" customHeight="1" x14ac:dyDescent="0.2">
      <c r="A87" s="102">
        <v>83</v>
      </c>
      <c r="B87" s="99">
        <v>121</v>
      </c>
      <c r="C87" s="179">
        <v>0</v>
      </c>
      <c r="D87" s="181">
        <v>0</v>
      </c>
      <c r="E87" s="179">
        <v>0</v>
      </c>
      <c r="F87" s="181">
        <v>0</v>
      </c>
      <c r="G87" s="179">
        <v>100</v>
      </c>
      <c r="H87" s="180">
        <v>21</v>
      </c>
      <c r="I87" s="181">
        <v>0</v>
      </c>
    </row>
    <row r="88" spans="1:9" s="103" customFormat="1" ht="13.5" customHeight="1" x14ac:dyDescent="0.2">
      <c r="A88" s="102">
        <v>84</v>
      </c>
      <c r="B88" s="99">
        <v>127</v>
      </c>
      <c r="C88" s="179">
        <v>0</v>
      </c>
      <c r="D88" s="181">
        <v>0</v>
      </c>
      <c r="E88" s="179">
        <v>1</v>
      </c>
      <c r="F88" s="181">
        <v>0</v>
      </c>
      <c r="G88" s="179">
        <v>108</v>
      </c>
      <c r="H88" s="180">
        <v>18</v>
      </c>
      <c r="I88" s="181">
        <v>0</v>
      </c>
    </row>
    <row r="89" spans="1:9" s="103" customFormat="1" ht="13.5" customHeight="1" x14ac:dyDescent="0.2">
      <c r="A89" s="102">
        <v>85</v>
      </c>
      <c r="B89" s="99">
        <v>70</v>
      </c>
      <c r="C89" s="179">
        <v>0</v>
      </c>
      <c r="D89" s="181">
        <v>0</v>
      </c>
      <c r="E89" s="179">
        <v>0</v>
      </c>
      <c r="F89" s="181">
        <v>0</v>
      </c>
      <c r="G89" s="179">
        <v>56</v>
      </c>
      <c r="H89" s="180">
        <v>14</v>
      </c>
      <c r="I89" s="181">
        <v>0</v>
      </c>
    </row>
    <row r="90" spans="1:9" s="103" customFormat="1" ht="14.25" customHeight="1" x14ac:dyDescent="0.2">
      <c r="A90" s="291" t="s">
        <v>90</v>
      </c>
      <c r="B90" s="292">
        <v>319</v>
      </c>
      <c r="C90" s="293">
        <v>0</v>
      </c>
      <c r="D90" s="294">
        <v>0</v>
      </c>
      <c r="E90" s="293">
        <v>0</v>
      </c>
      <c r="F90" s="294">
        <v>0</v>
      </c>
      <c r="G90" s="293">
        <v>269</v>
      </c>
      <c r="H90" s="295">
        <v>50</v>
      </c>
      <c r="I90" s="294">
        <v>0</v>
      </c>
    </row>
    <row r="91" spans="1:9" s="96" customFormat="1" ht="14.25" customHeight="1" x14ac:dyDescent="0.2">
      <c r="A91" s="96" t="s">
        <v>96</v>
      </c>
    </row>
    <row r="92" spans="1:9" s="96" customFormat="1" ht="12.75" customHeight="1" x14ac:dyDescent="0.2">
      <c r="A92" s="96" t="s">
        <v>101</v>
      </c>
    </row>
    <row r="93" spans="1:9" s="94" customFormat="1" ht="12.75" customHeight="1" x14ac:dyDescent="0.2">
      <c r="A93" s="524"/>
      <c r="B93" s="525"/>
      <c r="C93" s="525"/>
      <c r="D93" s="525"/>
      <c r="E93" s="525"/>
      <c r="F93" s="525"/>
      <c r="G93" s="525"/>
      <c r="H93" s="525"/>
      <c r="I93" s="525"/>
    </row>
    <row r="94" spans="1:9" ht="15.75" customHeight="1" x14ac:dyDescent="0.2"/>
    <row r="95" spans="1:9" ht="15.75" customHeight="1" x14ac:dyDescent="0.2"/>
    <row r="96" spans="1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</sheetData>
  <mergeCells count="9">
    <mergeCell ref="A93:I93"/>
    <mergeCell ref="G6:I6"/>
    <mergeCell ref="A1:I1"/>
    <mergeCell ref="A3:I3"/>
    <mergeCell ref="A5:A7"/>
    <mergeCell ref="B5:B7"/>
    <mergeCell ref="C5:I5"/>
    <mergeCell ref="C6:D6"/>
    <mergeCell ref="E6:F6"/>
  </mergeCells>
  <phoneticPr fontId="0" type="noConversion"/>
  <printOptions horizontalCentered="1"/>
  <pageMargins left="0.39370078740157483" right="0.39370078740157483" top="0.23622047244094491" bottom="0.23622047244094491" header="0.35433070866141736" footer="0.19685039370078741"/>
  <pageSetup paperSize="9" scale="83" fitToHeight="2" orientation="landscape" r:id="rId1"/>
  <headerFooter alignWithMargins="0"/>
  <rowBreaks count="1" manualBreakCount="1">
    <brk id="43" max="8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showGridLines="0" zoomScale="83" zoomScaleNormal="83" workbookViewId="0">
      <selection activeCell="A5" sqref="A5:A7"/>
    </sheetView>
  </sheetViews>
  <sheetFormatPr baseColWidth="10" defaultColWidth="11.42578125" defaultRowHeight="12.75" x14ac:dyDescent="0.2"/>
  <cols>
    <col min="1" max="1" width="20.42578125" style="1" customWidth="1"/>
    <col min="2" max="9" width="17.140625" style="1" customWidth="1"/>
    <col min="10" max="16384" width="11.42578125" style="1"/>
  </cols>
  <sheetData>
    <row r="1" spans="1:9" s="259" customFormat="1" ht="44.25" customHeight="1" x14ac:dyDescent="0.2">
      <c r="A1" s="457" t="s">
        <v>368</v>
      </c>
      <c r="B1" s="458"/>
      <c r="C1" s="458"/>
      <c r="D1" s="458"/>
      <c r="E1" s="458"/>
      <c r="F1" s="458"/>
      <c r="G1" s="458"/>
      <c r="H1" s="458"/>
      <c r="I1" s="458"/>
    </row>
    <row r="2" spans="1:9" s="259" customFormat="1" ht="3" customHeight="1" x14ac:dyDescent="0.2"/>
    <row r="3" spans="1:9" s="259" customFormat="1" ht="17.25" customHeight="1" x14ac:dyDescent="0.2">
      <c r="A3" s="459" t="s">
        <v>384</v>
      </c>
      <c r="B3" s="459"/>
      <c r="C3" s="459"/>
      <c r="D3" s="459"/>
      <c r="E3" s="459"/>
      <c r="F3" s="459"/>
      <c r="G3" s="459"/>
      <c r="H3" s="459"/>
      <c r="I3" s="459"/>
    </row>
    <row r="4" spans="1:9" s="259" customFormat="1" ht="12.75" customHeight="1" x14ac:dyDescent="0.2">
      <c r="I4" s="346" t="s">
        <v>174</v>
      </c>
    </row>
    <row r="5" spans="1:9" s="95" customFormat="1" ht="17.25" customHeight="1" x14ac:dyDescent="0.2">
      <c r="A5" s="460" t="s">
        <v>87</v>
      </c>
      <c r="B5" s="460" t="s">
        <v>52</v>
      </c>
      <c r="C5" s="465" t="s">
        <v>91</v>
      </c>
      <c r="D5" s="466"/>
      <c r="E5" s="466"/>
      <c r="F5" s="466"/>
      <c r="G5" s="466"/>
      <c r="H5" s="466"/>
      <c r="I5" s="467"/>
    </row>
    <row r="6" spans="1:9" s="95" customFormat="1" ht="33.75" customHeight="1" x14ac:dyDescent="0.2">
      <c r="A6" s="461"/>
      <c r="B6" s="463"/>
      <c r="C6" s="456" t="s">
        <v>127</v>
      </c>
      <c r="D6" s="456"/>
      <c r="E6" s="456" t="s">
        <v>231</v>
      </c>
      <c r="F6" s="456"/>
      <c r="G6" s="456" t="s">
        <v>92</v>
      </c>
      <c r="H6" s="456"/>
      <c r="I6" s="456"/>
    </row>
    <row r="7" spans="1:9" s="95" customFormat="1" ht="17.25" customHeight="1" x14ac:dyDescent="0.2">
      <c r="A7" s="462"/>
      <c r="B7" s="464"/>
      <c r="C7" s="218" t="s">
        <v>26</v>
      </c>
      <c r="D7" s="217" t="s">
        <v>27</v>
      </c>
      <c r="E7" s="218" t="s">
        <v>26</v>
      </c>
      <c r="F7" s="217" t="s">
        <v>27</v>
      </c>
      <c r="G7" s="218" t="s">
        <v>93</v>
      </c>
      <c r="H7" s="220" t="s">
        <v>94</v>
      </c>
      <c r="I7" s="217" t="s">
        <v>95</v>
      </c>
    </row>
    <row r="8" spans="1:9" s="122" customFormat="1" ht="24.75" customHeight="1" x14ac:dyDescent="0.2">
      <c r="A8" s="325" t="s">
        <v>88</v>
      </c>
      <c r="B8" s="121">
        <v>5325</v>
      </c>
      <c r="C8" s="176">
        <v>546</v>
      </c>
      <c r="D8" s="178">
        <v>134</v>
      </c>
      <c r="E8" s="176">
        <v>1375</v>
      </c>
      <c r="F8" s="178">
        <v>1189</v>
      </c>
      <c r="G8" s="176">
        <v>1369</v>
      </c>
      <c r="H8" s="177">
        <v>523</v>
      </c>
      <c r="I8" s="178">
        <v>189</v>
      </c>
    </row>
    <row r="9" spans="1:9" s="103" customFormat="1" ht="18.75" customHeight="1" x14ac:dyDescent="0.2">
      <c r="A9" s="260" t="s">
        <v>89</v>
      </c>
      <c r="B9" s="261">
        <v>5</v>
      </c>
      <c r="C9" s="262">
        <v>0</v>
      </c>
      <c r="D9" s="263">
        <v>0</v>
      </c>
      <c r="E9" s="262">
        <v>0</v>
      </c>
      <c r="F9" s="263">
        <v>0</v>
      </c>
      <c r="G9" s="262">
        <v>0</v>
      </c>
      <c r="H9" s="264">
        <v>0</v>
      </c>
      <c r="I9" s="263">
        <v>5</v>
      </c>
    </row>
    <row r="10" spans="1:9" s="103" customFormat="1" ht="13.5" customHeight="1" x14ac:dyDescent="0.2">
      <c r="A10" s="102">
        <v>6</v>
      </c>
      <c r="B10" s="99">
        <v>0</v>
      </c>
      <c r="C10" s="179">
        <v>0</v>
      </c>
      <c r="D10" s="181">
        <v>0</v>
      </c>
      <c r="E10" s="179">
        <v>0</v>
      </c>
      <c r="F10" s="181">
        <v>0</v>
      </c>
      <c r="G10" s="179">
        <v>0</v>
      </c>
      <c r="H10" s="180">
        <v>0</v>
      </c>
      <c r="I10" s="181">
        <v>0</v>
      </c>
    </row>
    <row r="11" spans="1:9" s="103" customFormat="1" ht="13.5" customHeight="1" x14ac:dyDescent="0.2">
      <c r="A11" s="102">
        <v>7</v>
      </c>
      <c r="B11" s="99">
        <v>2</v>
      </c>
      <c r="C11" s="179">
        <v>0</v>
      </c>
      <c r="D11" s="181">
        <v>0</v>
      </c>
      <c r="E11" s="179">
        <v>0</v>
      </c>
      <c r="F11" s="181">
        <v>0</v>
      </c>
      <c r="G11" s="179">
        <v>0</v>
      </c>
      <c r="H11" s="180">
        <v>0</v>
      </c>
      <c r="I11" s="181">
        <v>2</v>
      </c>
    </row>
    <row r="12" spans="1:9" s="103" customFormat="1" ht="13.5" customHeight="1" x14ac:dyDescent="0.2">
      <c r="A12" s="102">
        <v>8</v>
      </c>
      <c r="B12" s="99">
        <v>1</v>
      </c>
      <c r="C12" s="179">
        <v>0</v>
      </c>
      <c r="D12" s="181">
        <v>0</v>
      </c>
      <c r="E12" s="179">
        <v>0</v>
      </c>
      <c r="F12" s="181">
        <v>0</v>
      </c>
      <c r="G12" s="179">
        <v>0</v>
      </c>
      <c r="H12" s="180">
        <v>0</v>
      </c>
      <c r="I12" s="181">
        <v>1</v>
      </c>
    </row>
    <row r="13" spans="1:9" s="103" customFormat="1" ht="13.5" customHeight="1" x14ac:dyDescent="0.2">
      <c r="A13" s="102">
        <v>9</v>
      </c>
      <c r="B13" s="99">
        <v>0</v>
      </c>
      <c r="C13" s="179">
        <v>0</v>
      </c>
      <c r="D13" s="181">
        <v>0</v>
      </c>
      <c r="E13" s="179">
        <v>0</v>
      </c>
      <c r="F13" s="181">
        <v>0</v>
      </c>
      <c r="G13" s="179">
        <v>0</v>
      </c>
      <c r="H13" s="180">
        <v>0</v>
      </c>
      <c r="I13" s="181">
        <v>0</v>
      </c>
    </row>
    <row r="14" spans="1:9" s="103" customFormat="1" ht="18.75" customHeight="1" x14ac:dyDescent="0.2">
      <c r="A14" s="102">
        <v>10</v>
      </c>
      <c r="B14" s="99">
        <v>0</v>
      </c>
      <c r="C14" s="179">
        <v>0</v>
      </c>
      <c r="D14" s="181">
        <v>0</v>
      </c>
      <c r="E14" s="179">
        <v>0</v>
      </c>
      <c r="F14" s="181">
        <v>0</v>
      </c>
      <c r="G14" s="179">
        <v>0</v>
      </c>
      <c r="H14" s="180">
        <v>0</v>
      </c>
      <c r="I14" s="181">
        <v>0</v>
      </c>
    </row>
    <row r="15" spans="1:9" s="103" customFormat="1" ht="13.5" customHeight="1" x14ac:dyDescent="0.2">
      <c r="A15" s="102">
        <v>11</v>
      </c>
      <c r="B15" s="99">
        <v>3</v>
      </c>
      <c r="C15" s="179">
        <v>0</v>
      </c>
      <c r="D15" s="181">
        <v>0</v>
      </c>
      <c r="E15" s="179">
        <v>0</v>
      </c>
      <c r="F15" s="181">
        <v>0</v>
      </c>
      <c r="G15" s="179">
        <v>0</v>
      </c>
      <c r="H15" s="180">
        <v>0</v>
      </c>
      <c r="I15" s="181">
        <v>3</v>
      </c>
    </row>
    <row r="16" spans="1:9" s="103" customFormat="1" ht="13.5" customHeight="1" x14ac:dyDescent="0.2">
      <c r="A16" s="102">
        <v>12</v>
      </c>
      <c r="B16" s="99">
        <v>7</v>
      </c>
      <c r="C16" s="179">
        <v>0</v>
      </c>
      <c r="D16" s="181">
        <v>0</v>
      </c>
      <c r="E16" s="179">
        <v>0</v>
      </c>
      <c r="F16" s="181">
        <v>0</v>
      </c>
      <c r="G16" s="179">
        <v>0</v>
      </c>
      <c r="H16" s="180">
        <v>0</v>
      </c>
      <c r="I16" s="181">
        <v>7</v>
      </c>
    </row>
    <row r="17" spans="1:9" s="103" customFormat="1" ht="13.5" customHeight="1" x14ac:dyDescent="0.2">
      <c r="A17" s="102">
        <v>13</v>
      </c>
      <c r="B17" s="99">
        <v>1</v>
      </c>
      <c r="C17" s="179">
        <v>0</v>
      </c>
      <c r="D17" s="181">
        <v>0</v>
      </c>
      <c r="E17" s="179">
        <v>0</v>
      </c>
      <c r="F17" s="181">
        <v>0</v>
      </c>
      <c r="G17" s="179">
        <v>0</v>
      </c>
      <c r="H17" s="180">
        <v>0</v>
      </c>
      <c r="I17" s="181">
        <v>1</v>
      </c>
    </row>
    <row r="18" spans="1:9" s="103" customFormat="1" ht="13.5" customHeight="1" x14ac:dyDescent="0.2">
      <c r="A18" s="102">
        <v>14</v>
      </c>
      <c r="B18" s="99">
        <v>8</v>
      </c>
      <c r="C18" s="179">
        <v>0</v>
      </c>
      <c r="D18" s="181">
        <v>0</v>
      </c>
      <c r="E18" s="179">
        <v>0</v>
      </c>
      <c r="F18" s="181">
        <v>0</v>
      </c>
      <c r="G18" s="179">
        <v>0</v>
      </c>
      <c r="H18" s="180">
        <v>0</v>
      </c>
      <c r="I18" s="181">
        <v>8</v>
      </c>
    </row>
    <row r="19" spans="1:9" s="103" customFormat="1" ht="13.5" customHeight="1" x14ac:dyDescent="0.2">
      <c r="A19" s="102">
        <v>15</v>
      </c>
      <c r="B19" s="99">
        <v>6</v>
      </c>
      <c r="C19" s="179">
        <v>0</v>
      </c>
      <c r="D19" s="181">
        <v>0</v>
      </c>
      <c r="E19" s="179">
        <v>0</v>
      </c>
      <c r="F19" s="181">
        <v>0</v>
      </c>
      <c r="G19" s="179">
        <v>0</v>
      </c>
      <c r="H19" s="180">
        <v>0</v>
      </c>
      <c r="I19" s="181">
        <v>6</v>
      </c>
    </row>
    <row r="20" spans="1:9" s="103" customFormat="1" ht="13.5" customHeight="1" x14ac:dyDescent="0.2">
      <c r="A20" s="102">
        <v>16</v>
      </c>
      <c r="B20" s="99">
        <v>2</v>
      </c>
      <c r="C20" s="179">
        <v>0</v>
      </c>
      <c r="D20" s="181">
        <v>0</v>
      </c>
      <c r="E20" s="179">
        <v>0</v>
      </c>
      <c r="F20" s="181">
        <v>0</v>
      </c>
      <c r="G20" s="179">
        <v>0</v>
      </c>
      <c r="H20" s="180">
        <v>0</v>
      </c>
      <c r="I20" s="181">
        <v>2</v>
      </c>
    </row>
    <row r="21" spans="1:9" s="103" customFormat="1" ht="13.5" customHeight="1" x14ac:dyDescent="0.2">
      <c r="A21" s="102">
        <v>17</v>
      </c>
      <c r="B21" s="99">
        <v>9</v>
      </c>
      <c r="C21" s="179">
        <v>0</v>
      </c>
      <c r="D21" s="181">
        <v>0</v>
      </c>
      <c r="E21" s="179">
        <v>0</v>
      </c>
      <c r="F21" s="181">
        <v>0</v>
      </c>
      <c r="G21" s="179">
        <v>0</v>
      </c>
      <c r="H21" s="180">
        <v>0</v>
      </c>
      <c r="I21" s="181">
        <v>9</v>
      </c>
    </row>
    <row r="22" spans="1:9" s="103" customFormat="1" ht="13.5" customHeight="1" x14ac:dyDescent="0.2">
      <c r="A22" s="102">
        <v>18</v>
      </c>
      <c r="B22" s="99">
        <v>16</v>
      </c>
      <c r="C22" s="179">
        <v>0</v>
      </c>
      <c r="D22" s="181">
        <v>0</v>
      </c>
      <c r="E22" s="179">
        <v>0</v>
      </c>
      <c r="F22" s="181">
        <v>0</v>
      </c>
      <c r="G22" s="179">
        <v>0</v>
      </c>
      <c r="H22" s="180">
        <v>0</v>
      </c>
      <c r="I22" s="181">
        <v>16</v>
      </c>
    </row>
    <row r="23" spans="1:9" s="103" customFormat="1" ht="13.5" customHeight="1" x14ac:dyDescent="0.2">
      <c r="A23" s="102">
        <v>19</v>
      </c>
      <c r="B23" s="99">
        <v>7</v>
      </c>
      <c r="C23" s="179">
        <v>0</v>
      </c>
      <c r="D23" s="181">
        <v>0</v>
      </c>
      <c r="E23" s="179">
        <v>0</v>
      </c>
      <c r="F23" s="181">
        <v>0</v>
      </c>
      <c r="G23" s="179">
        <v>0</v>
      </c>
      <c r="H23" s="180">
        <v>0</v>
      </c>
      <c r="I23" s="181">
        <v>7</v>
      </c>
    </row>
    <row r="24" spans="1:9" s="103" customFormat="1" ht="18.75" customHeight="1" x14ac:dyDescent="0.2">
      <c r="A24" s="102">
        <v>20</v>
      </c>
      <c r="B24" s="99">
        <v>13</v>
      </c>
      <c r="C24" s="179">
        <v>0</v>
      </c>
      <c r="D24" s="181">
        <v>0</v>
      </c>
      <c r="E24" s="179">
        <v>0</v>
      </c>
      <c r="F24" s="181">
        <v>0</v>
      </c>
      <c r="G24" s="179">
        <v>0</v>
      </c>
      <c r="H24" s="180">
        <v>0</v>
      </c>
      <c r="I24" s="181">
        <v>13</v>
      </c>
    </row>
    <row r="25" spans="1:9" s="103" customFormat="1" ht="13.5" customHeight="1" x14ac:dyDescent="0.2">
      <c r="A25" s="102">
        <v>21</v>
      </c>
      <c r="B25" s="99">
        <v>4</v>
      </c>
      <c r="C25" s="179">
        <v>0</v>
      </c>
      <c r="D25" s="181">
        <v>0</v>
      </c>
      <c r="E25" s="179">
        <v>0</v>
      </c>
      <c r="F25" s="181">
        <v>0</v>
      </c>
      <c r="G25" s="179">
        <v>0</v>
      </c>
      <c r="H25" s="180">
        <v>0</v>
      </c>
      <c r="I25" s="181">
        <v>4</v>
      </c>
    </row>
    <row r="26" spans="1:9" s="103" customFormat="1" ht="13.5" customHeight="1" x14ac:dyDescent="0.2">
      <c r="A26" s="102">
        <v>22</v>
      </c>
      <c r="B26" s="99">
        <v>11</v>
      </c>
      <c r="C26" s="179">
        <v>0</v>
      </c>
      <c r="D26" s="181">
        <v>0</v>
      </c>
      <c r="E26" s="179">
        <v>0</v>
      </c>
      <c r="F26" s="181">
        <v>0</v>
      </c>
      <c r="G26" s="179">
        <v>0</v>
      </c>
      <c r="H26" s="180">
        <v>0</v>
      </c>
      <c r="I26" s="181">
        <v>11</v>
      </c>
    </row>
    <row r="27" spans="1:9" s="103" customFormat="1" ht="13.5" customHeight="1" x14ac:dyDescent="0.2">
      <c r="A27" s="102">
        <v>23</v>
      </c>
      <c r="B27" s="99">
        <v>6</v>
      </c>
      <c r="C27" s="179">
        <v>0</v>
      </c>
      <c r="D27" s="181">
        <v>0</v>
      </c>
      <c r="E27" s="179">
        <v>0</v>
      </c>
      <c r="F27" s="181">
        <v>0</v>
      </c>
      <c r="G27" s="179">
        <v>0</v>
      </c>
      <c r="H27" s="180">
        <v>0</v>
      </c>
      <c r="I27" s="181">
        <v>6</v>
      </c>
    </row>
    <row r="28" spans="1:9" s="103" customFormat="1" ht="13.5" customHeight="1" x14ac:dyDescent="0.2">
      <c r="A28" s="102">
        <v>24</v>
      </c>
      <c r="B28" s="99">
        <v>2</v>
      </c>
      <c r="C28" s="179">
        <v>0</v>
      </c>
      <c r="D28" s="181">
        <v>0</v>
      </c>
      <c r="E28" s="179">
        <v>0</v>
      </c>
      <c r="F28" s="181">
        <v>0</v>
      </c>
      <c r="G28" s="179">
        <v>0</v>
      </c>
      <c r="H28" s="180">
        <v>0</v>
      </c>
      <c r="I28" s="181">
        <v>2</v>
      </c>
    </row>
    <row r="29" spans="1:9" s="103" customFormat="1" ht="13.5" customHeight="1" x14ac:dyDescent="0.2">
      <c r="A29" s="102">
        <v>25</v>
      </c>
      <c r="B29" s="99">
        <v>1</v>
      </c>
      <c r="C29" s="179">
        <v>0</v>
      </c>
      <c r="D29" s="181">
        <v>0</v>
      </c>
      <c r="E29" s="179">
        <v>0</v>
      </c>
      <c r="F29" s="181">
        <v>0</v>
      </c>
      <c r="G29" s="179">
        <v>0</v>
      </c>
      <c r="H29" s="180">
        <v>0</v>
      </c>
      <c r="I29" s="181">
        <v>1</v>
      </c>
    </row>
    <row r="30" spans="1:9" s="103" customFormat="1" ht="13.5" customHeight="1" x14ac:dyDescent="0.2">
      <c r="A30" s="102">
        <v>26</v>
      </c>
      <c r="B30" s="99">
        <v>6</v>
      </c>
      <c r="C30" s="179">
        <v>1</v>
      </c>
      <c r="D30" s="181">
        <v>0</v>
      </c>
      <c r="E30" s="179">
        <v>0</v>
      </c>
      <c r="F30" s="181">
        <v>0</v>
      </c>
      <c r="G30" s="179">
        <v>0</v>
      </c>
      <c r="H30" s="180">
        <v>0</v>
      </c>
      <c r="I30" s="181">
        <v>5</v>
      </c>
    </row>
    <row r="31" spans="1:9" s="103" customFormat="1" ht="13.5" customHeight="1" x14ac:dyDescent="0.2">
      <c r="A31" s="102">
        <v>27</v>
      </c>
      <c r="B31" s="99">
        <v>1</v>
      </c>
      <c r="C31" s="179">
        <v>0</v>
      </c>
      <c r="D31" s="181">
        <v>0</v>
      </c>
      <c r="E31" s="179">
        <v>0</v>
      </c>
      <c r="F31" s="181">
        <v>0</v>
      </c>
      <c r="G31" s="179">
        <v>0</v>
      </c>
      <c r="H31" s="180">
        <v>0</v>
      </c>
      <c r="I31" s="181">
        <v>1</v>
      </c>
    </row>
    <row r="32" spans="1:9" s="103" customFormat="1" ht="13.5" customHeight="1" x14ac:dyDescent="0.2">
      <c r="A32" s="102">
        <v>28</v>
      </c>
      <c r="B32" s="99">
        <v>0</v>
      </c>
      <c r="C32" s="179">
        <v>0</v>
      </c>
      <c r="D32" s="181">
        <v>0</v>
      </c>
      <c r="E32" s="179">
        <v>0</v>
      </c>
      <c r="F32" s="181">
        <v>0</v>
      </c>
      <c r="G32" s="179">
        <v>0</v>
      </c>
      <c r="H32" s="180">
        <v>0</v>
      </c>
      <c r="I32" s="181">
        <v>0</v>
      </c>
    </row>
    <row r="33" spans="1:9" s="103" customFormat="1" ht="13.5" customHeight="1" x14ac:dyDescent="0.2">
      <c r="A33" s="102">
        <v>29</v>
      </c>
      <c r="B33" s="99">
        <v>0</v>
      </c>
      <c r="C33" s="179">
        <v>0</v>
      </c>
      <c r="D33" s="181">
        <v>0</v>
      </c>
      <c r="E33" s="179">
        <v>0</v>
      </c>
      <c r="F33" s="181">
        <v>0</v>
      </c>
      <c r="G33" s="179">
        <v>0</v>
      </c>
      <c r="H33" s="180">
        <v>0</v>
      </c>
      <c r="I33" s="181">
        <v>0</v>
      </c>
    </row>
    <row r="34" spans="1:9" s="103" customFormat="1" ht="18.75" customHeight="1" x14ac:dyDescent="0.2">
      <c r="A34" s="102">
        <v>30</v>
      </c>
      <c r="B34" s="99">
        <v>0</v>
      </c>
      <c r="C34" s="179">
        <v>0</v>
      </c>
      <c r="D34" s="181">
        <v>0</v>
      </c>
      <c r="E34" s="179">
        <v>0</v>
      </c>
      <c r="F34" s="181">
        <v>0</v>
      </c>
      <c r="G34" s="179">
        <v>0</v>
      </c>
      <c r="H34" s="180">
        <v>0</v>
      </c>
      <c r="I34" s="181">
        <v>0</v>
      </c>
    </row>
    <row r="35" spans="1:9" s="103" customFormat="1" ht="13.5" customHeight="1" x14ac:dyDescent="0.2">
      <c r="A35" s="102">
        <v>31</v>
      </c>
      <c r="B35" s="99">
        <v>0</v>
      </c>
      <c r="C35" s="179">
        <v>0</v>
      </c>
      <c r="D35" s="181">
        <v>0</v>
      </c>
      <c r="E35" s="179">
        <v>0</v>
      </c>
      <c r="F35" s="181">
        <v>0</v>
      </c>
      <c r="G35" s="179">
        <v>0</v>
      </c>
      <c r="H35" s="180">
        <v>0</v>
      </c>
      <c r="I35" s="181">
        <v>0</v>
      </c>
    </row>
    <row r="36" spans="1:9" s="103" customFormat="1" ht="13.5" customHeight="1" x14ac:dyDescent="0.2">
      <c r="A36" s="102">
        <v>32</v>
      </c>
      <c r="B36" s="99">
        <v>1</v>
      </c>
      <c r="C36" s="179">
        <v>0</v>
      </c>
      <c r="D36" s="181">
        <v>0</v>
      </c>
      <c r="E36" s="179">
        <v>0</v>
      </c>
      <c r="F36" s="181">
        <v>0</v>
      </c>
      <c r="G36" s="179">
        <v>0</v>
      </c>
      <c r="H36" s="180">
        <v>0</v>
      </c>
      <c r="I36" s="181">
        <v>1</v>
      </c>
    </row>
    <row r="37" spans="1:9" s="103" customFormat="1" ht="13.5" customHeight="1" x14ac:dyDescent="0.2">
      <c r="A37" s="102">
        <v>33</v>
      </c>
      <c r="B37" s="99">
        <v>1</v>
      </c>
      <c r="C37" s="179">
        <v>0</v>
      </c>
      <c r="D37" s="181">
        <v>0</v>
      </c>
      <c r="E37" s="179">
        <v>0</v>
      </c>
      <c r="F37" s="181">
        <v>0</v>
      </c>
      <c r="G37" s="179">
        <v>1</v>
      </c>
      <c r="H37" s="180">
        <v>0</v>
      </c>
      <c r="I37" s="181">
        <v>0</v>
      </c>
    </row>
    <row r="38" spans="1:9" s="103" customFormat="1" ht="13.5" customHeight="1" x14ac:dyDescent="0.2">
      <c r="A38" s="102">
        <v>34</v>
      </c>
      <c r="B38" s="99">
        <v>2</v>
      </c>
      <c r="C38" s="179">
        <v>0</v>
      </c>
      <c r="D38" s="181">
        <v>0</v>
      </c>
      <c r="E38" s="179">
        <v>0</v>
      </c>
      <c r="F38" s="181">
        <v>0</v>
      </c>
      <c r="G38" s="179">
        <v>0</v>
      </c>
      <c r="H38" s="180">
        <v>0</v>
      </c>
      <c r="I38" s="181">
        <v>2</v>
      </c>
    </row>
    <row r="39" spans="1:9" s="103" customFormat="1" ht="13.5" customHeight="1" x14ac:dyDescent="0.2">
      <c r="A39" s="102">
        <v>35</v>
      </c>
      <c r="B39" s="99">
        <v>2</v>
      </c>
      <c r="C39" s="179">
        <v>0</v>
      </c>
      <c r="D39" s="181">
        <v>1</v>
      </c>
      <c r="E39" s="179">
        <v>0</v>
      </c>
      <c r="F39" s="181">
        <v>0</v>
      </c>
      <c r="G39" s="179">
        <v>0</v>
      </c>
      <c r="H39" s="180">
        <v>0</v>
      </c>
      <c r="I39" s="181">
        <v>1</v>
      </c>
    </row>
    <row r="40" spans="1:9" s="103" customFormat="1" ht="13.5" customHeight="1" x14ac:dyDescent="0.2">
      <c r="A40" s="102">
        <v>36</v>
      </c>
      <c r="B40" s="99">
        <v>3</v>
      </c>
      <c r="C40" s="179">
        <v>1</v>
      </c>
      <c r="D40" s="181">
        <v>0</v>
      </c>
      <c r="E40" s="179">
        <v>0</v>
      </c>
      <c r="F40" s="181">
        <v>0</v>
      </c>
      <c r="G40" s="179">
        <v>0</v>
      </c>
      <c r="H40" s="180">
        <v>0</v>
      </c>
      <c r="I40" s="181">
        <v>2</v>
      </c>
    </row>
    <row r="41" spans="1:9" s="103" customFormat="1" ht="13.5" customHeight="1" x14ac:dyDescent="0.2">
      <c r="A41" s="102">
        <v>37</v>
      </c>
      <c r="B41" s="99">
        <v>2</v>
      </c>
      <c r="C41" s="179">
        <v>0</v>
      </c>
      <c r="D41" s="181">
        <v>0</v>
      </c>
      <c r="E41" s="179">
        <v>0</v>
      </c>
      <c r="F41" s="181">
        <v>0</v>
      </c>
      <c r="G41" s="179">
        <v>1</v>
      </c>
      <c r="H41" s="180">
        <v>0</v>
      </c>
      <c r="I41" s="181">
        <v>1</v>
      </c>
    </row>
    <row r="42" spans="1:9" s="103" customFormat="1" ht="13.5" customHeight="1" x14ac:dyDescent="0.2">
      <c r="A42" s="102">
        <v>38</v>
      </c>
      <c r="B42" s="99">
        <v>1</v>
      </c>
      <c r="C42" s="179">
        <v>0</v>
      </c>
      <c r="D42" s="181">
        <v>0</v>
      </c>
      <c r="E42" s="179">
        <v>0</v>
      </c>
      <c r="F42" s="181">
        <v>0</v>
      </c>
      <c r="G42" s="179">
        <v>0</v>
      </c>
      <c r="H42" s="180">
        <v>0</v>
      </c>
      <c r="I42" s="181">
        <v>1</v>
      </c>
    </row>
    <row r="43" spans="1:9" s="103" customFormat="1" ht="13.5" customHeight="1" x14ac:dyDescent="0.2">
      <c r="A43" s="102">
        <v>39</v>
      </c>
      <c r="B43" s="99">
        <v>5</v>
      </c>
      <c r="C43" s="179">
        <v>0</v>
      </c>
      <c r="D43" s="181">
        <v>1</v>
      </c>
      <c r="E43" s="179">
        <v>0</v>
      </c>
      <c r="F43" s="181">
        <v>0</v>
      </c>
      <c r="G43" s="179">
        <v>1</v>
      </c>
      <c r="H43" s="180">
        <v>0</v>
      </c>
      <c r="I43" s="181">
        <v>3</v>
      </c>
    </row>
    <row r="44" spans="1:9" s="103" customFormat="1" ht="18.75" customHeight="1" x14ac:dyDescent="0.2">
      <c r="A44" s="102">
        <v>40</v>
      </c>
      <c r="B44" s="99">
        <v>1</v>
      </c>
      <c r="C44" s="179">
        <v>1</v>
      </c>
      <c r="D44" s="181">
        <v>0</v>
      </c>
      <c r="E44" s="179">
        <v>0</v>
      </c>
      <c r="F44" s="181">
        <v>0</v>
      </c>
      <c r="G44" s="179">
        <v>0</v>
      </c>
      <c r="H44" s="180">
        <v>0</v>
      </c>
      <c r="I44" s="181">
        <v>0</v>
      </c>
    </row>
    <row r="45" spans="1:9" s="103" customFormat="1" ht="13.5" customHeight="1" x14ac:dyDescent="0.2">
      <c r="A45" s="102">
        <v>41</v>
      </c>
      <c r="B45" s="99">
        <v>2</v>
      </c>
      <c r="C45" s="179">
        <v>1</v>
      </c>
      <c r="D45" s="181">
        <v>1</v>
      </c>
      <c r="E45" s="179">
        <v>0</v>
      </c>
      <c r="F45" s="181">
        <v>0</v>
      </c>
      <c r="G45" s="179">
        <v>0</v>
      </c>
      <c r="H45" s="180">
        <v>0</v>
      </c>
      <c r="I45" s="181">
        <v>0</v>
      </c>
    </row>
    <row r="46" spans="1:9" s="103" customFormat="1" ht="13.5" customHeight="1" x14ac:dyDescent="0.2">
      <c r="A46" s="102">
        <v>42</v>
      </c>
      <c r="B46" s="99">
        <v>5</v>
      </c>
      <c r="C46" s="179">
        <v>0</v>
      </c>
      <c r="D46" s="181">
        <v>1</v>
      </c>
      <c r="E46" s="179">
        <v>0</v>
      </c>
      <c r="F46" s="181">
        <v>0</v>
      </c>
      <c r="G46" s="179">
        <v>1</v>
      </c>
      <c r="H46" s="180">
        <v>0</v>
      </c>
      <c r="I46" s="181">
        <v>3</v>
      </c>
    </row>
    <row r="47" spans="1:9" s="103" customFormat="1" ht="13.5" customHeight="1" x14ac:dyDescent="0.2">
      <c r="A47" s="102">
        <v>43</v>
      </c>
      <c r="B47" s="99">
        <v>8</v>
      </c>
      <c r="C47" s="179">
        <v>0</v>
      </c>
      <c r="D47" s="181">
        <v>2</v>
      </c>
      <c r="E47" s="179">
        <v>0</v>
      </c>
      <c r="F47" s="181">
        <v>0</v>
      </c>
      <c r="G47" s="179">
        <v>1</v>
      </c>
      <c r="H47" s="180">
        <v>0</v>
      </c>
      <c r="I47" s="181">
        <v>5</v>
      </c>
    </row>
    <row r="48" spans="1:9" s="103" customFormat="1" ht="13.5" customHeight="1" x14ac:dyDescent="0.2">
      <c r="A48" s="102">
        <v>44</v>
      </c>
      <c r="B48" s="99">
        <v>6</v>
      </c>
      <c r="C48" s="179">
        <v>4</v>
      </c>
      <c r="D48" s="181">
        <v>0</v>
      </c>
      <c r="E48" s="179">
        <v>0</v>
      </c>
      <c r="F48" s="181">
        <v>0</v>
      </c>
      <c r="G48" s="179">
        <v>2</v>
      </c>
      <c r="H48" s="180">
        <v>0</v>
      </c>
      <c r="I48" s="181">
        <v>0</v>
      </c>
    </row>
    <row r="49" spans="1:9" s="103" customFormat="1" ht="13.5" customHeight="1" x14ac:dyDescent="0.2">
      <c r="A49" s="102">
        <v>45</v>
      </c>
      <c r="B49" s="99">
        <v>6</v>
      </c>
      <c r="C49" s="179">
        <v>3</v>
      </c>
      <c r="D49" s="181">
        <v>1</v>
      </c>
      <c r="E49" s="179">
        <v>0</v>
      </c>
      <c r="F49" s="181">
        <v>0</v>
      </c>
      <c r="G49" s="179">
        <v>2</v>
      </c>
      <c r="H49" s="180">
        <v>0</v>
      </c>
      <c r="I49" s="181">
        <v>0</v>
      </c>
    </row>
    <row r="50" spans="1:9" s="103" customFormat="1" ht="13.5" customHeight="1" x14ac:dyDescent="0.2">
      <c r="A50" s="102">
        <v>46</v>
      </c>
      <c r="B50" s="99">
        <v>8</v>
      </c>
      <c r="C50" s="179">
        <v>2</v>
      </c>
      <c r="D50" s="181">
        <v>1</v>
      </c>
      <c r="E50" s="179">
        <v>0</v>
      </c>
      <c r="F50" s="181">
        <v>0</v>
      </c>
      <c r="G50" s="179">
        <v>2</v>
      </c>
      <c r="H50" s="180">
        <v>0</v>
      </c>
      <c r="I50" s="181">
        <v>3</v>
      </c>
    </row>
    <row r="51" spans="1:9" s="103" customFormat="1" ht="13.5" customHeight="1" x14ac:dyDescent="0.2">
      <c r="A51" s="102">
        <v>47</v>
      </c>
      <c r="B51" s="99">
        <v>7</v>
      </c>
      <c r="C51" s="179">
        <v>0</v>
      </c>
      <c r="D51" s="181">
        <v>2</v>
      </c>
      <c r="E51" s="179">
        <v>0</v>
      </c>
      <c r="F51" s="181">
        <v>0</v>
      </c>
      <c r="G51" s="179">
        <v>2</v>
      </c>
      <c r="H51" s="180">
        <v>0</v>
      </c>
      <c r="I51" s="181">
        <v>3</v>
      </c>
    </row>
    <row r="52" spans="1:9" s="103" customFormat="1" ht="13.5" customHeight="1" x14ac:dyDescent="0.2">
      <c r="A52" s="102">
        <v>48</v>
      </c>
      <c r="B52" s="99">
        <v>8</v>
      </c>
      <c r="C52" s="179">
        <v>2</v>
      </c>
      <c r="D52" s="181">
        <v>0</v>
      </c>
      <c r="E52" s="179">
        <v>0</v>
      </c>
      <c r="F52" s="181">
        <v>0</v>
      </c>
      <c r="G52" s="179">
        <v>2</v>
      </c>
      <c r="H52" s="180">
        <v>1</v>
      </c>
      <c r="I52" s="181">
        <v>3</v>
      </c>
    </row>
    <row r="53" spans="1:9" s="103" customFormat="1" ht="13.5" customHeight="1" x14ac:dyDescent="0.2">
      <c r="A53" s="102">
        <v>49</v>
      </c>
      <c r="B53" s="99">
        <v>10</v>
      </c>
      <c r="C53" s="179">
        <v>6</v>
      </c>
      <c r="D53" s="181">
        <v>0</v>
      </c>
      <c r="E53" s="179">
        <v>0</v>
      </c>
      <c r="F53" s="181">
        <v>0</v>
      </c>
      <c r="G53" s="179">
        <v>1</v>
      </c>
      <c r="H53" s="180">
        <v>0</v>
      </c>
      <c r="I53" s="181">
        <v>3</v>
      </c>
    </row>
    <row r="54" spans="1:9" s="103" customFormat="1" ht="18.75" customHeight="1" x14ac:dyDescent="0.2">
      <c r="A54" s="102">
        <v>50</v>
      </c>
      <c r="B54" s="99">
        <v>11</v>
      </c>
      <c r="C54" s="179">
        <v>1</v>
      </c>
      <c r="D54" s="181">
        <v>6</v>
      </c>
      <c r="E54" s="179">
        <v>0</v>
      </c>
      <c r="F54" s="181">
        <v>0</v>
      </c>
      <c r="G54" s="179">
        <v>2</v>
      </c>
      <c r="H54" s="180">
        <v>1</v>
      </c>
      <c r="I54" s="181">
        <v>1</v>
      </c>
    </row>
    <row r="55" spans="1:9" s="103" customFormat="1" ht="13.5" customHeight="1" x14ac:dyDescent="0.2">
      <c r="A55" s="102">
        <v>51</v>
      </c>
      <c r="B55" s="99">
        <v>21</v>
      </c>
      <c r="C55" s="179">
        <v>6</v>
      </c>
      <c r="D55" s="181">
        <v>5</v>
      </c>
      <c r="E55" s="179">
        <v>0</v>
      </c>
      <c r="F55" s="181">
        <v>0</v>
      </c>
      <c r="G55" s="179">
        <v>5</v>
      </c>
      <c r="H55" s="180">
        <v>0</v>
      </c>
      <c r="I55" s="181">
        <v>5</v>
      </c>
    </row>
    <row r="56" spans="1:9" s="103" customFormat="1" ht="13.5" customHeight="1" x14ac:dyDescent="0.2">
      <c r="A56" s="102">
        <v>52</v>
      </c>
      <c r="B56" s="99">
        <v>21</v>
      </c>
      <c r="C56" s="179">
        <v>8</v>
      </c>
      <c r="D56" s="181">
        <v>6</v>
      </c>
      <c r="E56" s="179">
        <v>0</v>
      </c>
      <c r="F56" s="181">
        <v>0</v>
      </c>
      <c r="G56" s="179">
        <v>3</v>
      </c>
      <c r="H56" s="180">
        <v>0</v>
      </c>
      <c r="I56" s="181">
        <v>4</v>
      </c>
    </row>
    <row r="57" spans="1:9" s="103" customFormat="1" ht="13.5" customHeight="1" x14ac:dyDescent="0.2">
      <c r="A57" s="102">
        <v>53</v>
      </c>
      <c r="B57" s="99">
        <v>28</v>
      </c>
      <c r="C57" s="179">
        <v>6</v>
      </c>
      <c r="D57" s="181">
        <v>7</v>
      </c>
      <c r="E57" s="179">
        <v>0</v>
      </c>
      <c r="F57" s="181">
        <v>0</v>
      </c>
      <c r="G57" s="179">
        <v>9</v>
      </c>
      <c r="H57" s="180">
        <v>2</v>
      </c>
      <c r="I57" s="181">
        <v>4</v>
      </c>
    </row>
    <row r="58" spans="1:9" s="103" customFormat="1" ht="13.5" customHeight="1" x14ac:dyDescent="0.2">
      <c r="A58" s="102">
        <v>54</v>
      </c>
      <c r="B58" s="99">
        <v>35</v>
      </c>
      <c r="C58" s="179">
        <v>13</v>
      </c>
      <c r="D58" s="181">
        <v>11</v>
      </c>
      <c r="E58" s="179">
        <v>0</v>
      </c>
      <c r="F58" s="181">
        <v>0</v>
      </c>
      <c r="G58" s="179">
        <v>4</v>
      </c>
      <c r="H58" s="180">
        <v>5</v>
      </c>
      <c r="I58" s="181">
        <v>2</v>
      </c>
    </row>
    <row r="59" spans="1:9" s="103" customFormat="1" ht="13.5" customHeight="1" x14ac:dyDescent="0.2">
      <c r="A59" s="102">
        <v>55</v>
      </c>
      <c r="B59" s="99">
        <v>31</v>
      </c>
      <c r="C59" s="179">
        <v>5</v>
      </c>
      <c r="D59" s="181">
        <v>12</v>
      </c>
      <c r="E59" s="179">
        <v>0</v>
      </c>
      <c r="F59" s="181">
        <v>0</v>
      </c>
      <c r="G59" s="179">
        <v>7</v>
      </c>
      <c r="H59" s="180">
        <v>2</v>
      </c>
      <c r="I59" s="181">
        <v>5</v>
      </c>
    </row>
    <row r="60" spans="1:9" s="103" customFormat="1" ht="13.5" customHeight="1" x14ac:dyDescent="0.2">
      <c r="A60" s="102">
        <v>56</v>
      </c>
      <c r="B60" s="99">
        <v>35</v>
      </c>
      <c r="C60" s="179">
        <v>9</v>
      </c>
      <c r="D60" s="181">
        <v>15</v>
      </c>
      <c r="E60" s="179">
        <v>0</v>
      </c>
      <c r="F60" s="181">
        <v>0</v>
      </c>
      <c r="G60" s="179">
        <v>7</v>
      </c>
      <c r="H60" s="180">
        <v>1</v>
      </c>
      <c r="I60" s="181">
        <v>3</v>
      </c>
    </row>
    <row r="61" spans="1:9" s="103" customFormat="1" ht="13.5" customHeight="1" x14ac:dyDescent="0.2">
      <c r="A61" s="102">
        <v>57</v>
      </c>
      <c r="B61" s="99">
        <v>47</v>
      </c>
      <c r="C61" s="179">
        <v>15</v>
      </c>
      <c r="D61" s="181">
        <v>19</v>
      </c>
      <c r="E61" s="179">
        <v>0</v>
      </c>
      <c r="F61" s="181">
        <v>0</v>
      </c>
      <c r="G61" s="179">
        <v>10</v>
      </c>
      <c r="H61" s="180">
        <v>0</v>
      </c>
      <c r="I61" s="181">
        <v>3</v>
      </c>
    </row>
    <row r="62" spans="1:9" s="103" customFormat="1" ht="13.5" customHeight="1" x14ac:dyDescent="0.2">
      <c r="A62" s="102">
        <v>58</v>
      </c>
      <c r="B62" s="99">
        <v>52</v>
      </c>
      <c r="C62" s="179">
        <v>18</v>
      </c>
      <c r="D62" s="181">
        <v>21</v>
      </c>
      <c r="E62" s="179">
        <v>0</v>
      </c>
      <c r="F62" s="181">
        <v>0</v>
      </c>
      <c r="G62" s="179">
        <v>8</v>
      </c>
      <c r="H62" s="180">
        <v>1</v>
      </c>
      <c r="I62" s="181">
        <v>4</v>
      </c>
    </row>
    <row r="63" spans="1:9" s="103" customFormat="1" ht="13.5" customHeight="1" x14ac:dyDescent="0.2">
      <c r="A63" s="102">
        <v>59</v>
      </c>
      <c r="B63" s="99">
        <v>61</v>
      </c>
      <c r="C63" s="179">
        <v>25</v>
      </c>
      <c r="D63" s="181">
        <v>21</v>
      </c>
      <c r="E63" s="179">
        <v>0</v>
      </c>
      <c r="F63" s="181">
        <v>0</v>
      </c>
      <c r="G63" s="179">
        <v>9</v>
      </c>
      <c r="H63" s="180">
        <v>1</v>
      </c>
      <c r="I63" s="181">
        <v>5</v>
      </c>
    </row>
    <row r="64" spans="1:9" s="103" customFormat="1" ht="18.75" customHeight="1" x14ac:dyDescent="0.2">
      <c r="A64" s="102">
        <v>60</v>
      </c>
      <c r="B64" s="99">
        <v>1542</v>
      </c>
      <c r="C64" s="179">
        <v>272</v>
      </c>
      <c r="D64" s="181">
        <v>1</v>
      </c>
      <c r="E64" s="179">
        <v>338</v>
      </c>
      <c r="F64" s="181">
        <v>920</v>
      </c>
      <c r="G64" s="179">
        <v>8</v>
      </c>
      <c r="H64" s="180">
        <v>2</v>
      </c>
      <c r="I64" s="181">
        <v>1</v>
      </c>
    </row>
    <row r="65" spans="1:9" s="103" customFormat="1" ht="13.5" customHeight="1" x14ac:dyDescent="0.2">
      <c r="A65" s="102">
        <v>61</v>
      </c>
      <c r="B65" s="99">
        <v>729</v>
      </c>
      <c r="C65" s="179">
        <v>119</v>
      </c>
      <c r="D65" s="181">
        <v>0</v>
      </c>
      <c r="E65" s="179">
        <v>419</v>
      </c>
      <c r="F65" s="181">
        <v>170</v>
      </c>
      <c r="G65" s="179">
        <v>13</v>
      </c>
      <c r="H65" s="180">
        <v>5</v>
      </c>
      <c r="I65" s="181">
        <v>3</v>
      </c>
    </row>
    <row r="66" spans="1:9" s="103" customFormat="1" ht="13.5" customHeight="1" x14ac:dyDescent="0.2">
      <c r="A66" s="102">
        <v>62</v>
      </c>
      <c r="B66" s="99">
        <v>350</v>
      </c>
      <c r="C66" s="179">
        <v>20</v>
      </c>
      <c r="D66" s="181">
        <v>0</v>
      </c>
      <c r="E66" s="179">
        <v>284</v>
      </c>
      <c r="F66" s="181">
        <v>27</v>
      </c>
      <c r="G66" s="179">
        <v>14</v>
      </c>
      <c r="H66" s="180">
        <v>3</v>
      </c>
      <c r="I66" s="181">
        <v>2</v>
      </c>
    </row>
    <row r="67" spans="1:9" s="103" customFormat="1" ht="13.5" customHeight="1" x14ac:dyDescent="0.2">
      <c r="A67" s="102">
        <v>63</v>
      </c>
      <c r="B67" s="99">
        <v>115</v>
      </c>
      <c r="C67" s="179">
        <v>3</v>
      </c>
      <c r="D67" s="181">
        <v>0</v>
      </c>
      <c r="E67" s="179">
        <v>90</v>
      </c>
      <c r="F67" s="181">
        <v>12</v>
      </c>
      <c r="G67" s="179">
        <v>8</v>
      </c>
      <c r="H67" s="180">
        <v>2</v>
      </c>
      <c r="I67" s="181">
        <v>0</v>
      </c>
    </row>
    <row r="68" spans="1:9" s="103" customFormat="1" ht="13.5" customHeight="1" x14ac:dyDescent="0.2">
      <c r="A68" s="102">
        <v>64</v>
      </c>
      <c r="B68" s="99">
        <v>71</v>
      </c>
      <c r="C68" s="179">
        <v>4</v>
      </c>
      <c r="D68" s="181">
        <v>0</v>
      </c>
      <c r="E68" s="179">
        <v>28</v>
      </c>
      <c r="F68" s="181">
        <v>10</v>
      </c>
      <c r="G68" s="179">
        <v>22</v>
      </c>
      <c r="H68" s="180">
        <v>5</v>
      </c>
      <c r="I68" s="181">
        <v>2</v>
      </c>
    </row>
    <row r="69" spans="1:9" s="103" customFormat="1" ht="13.5" customHeight="1" x14ac:dyDescent="0.2">
      <c r="A69" s="102">
        <v>65</v>
      </c>
      <c r="B69" s="99">
        <v>186</v>
      </c>
      <c r="C69" s="179">
        <v>1</v>
      </c>
      <c r="D69" s="181">
        <v>0</v>
      </c>
      <c r="E69" s="179">
        <v>142</v>
      </c>
      <c r="F69" s="181">
        <v>18</v>
      </c>
      <c r="G69" s="179">
        <v>18</v>
      </c>
      <c r="H69" s="180">
        <v>6</v>
      </c>
      <c r="I69" s="181">
        <v>1</v>
      </c>
    </row>
    <row r="70" spans="1:9" s="103" customFormat="1" ht="13.5" customHeight="1" x14ac:dyDescent="0.2">
      <c r="A70" s="102">
        <v>66</v>
      </c>
      <c r="B70" s="99">
        <v>87</v>
      </c>
      <c r="C70" s="179">
        <v>0</v>
      </c>
      <c r="D70" s="181">
        <v>0</v>
      </c>
      <c r="E70" s="179">
        <v>49</v>
      </c>
      <c r="F70" s="181">
        <v>7</v>
      </c>
      <c r="G70" s="179">
        <v>22</v>
      </c>
      <c r="H70" s="180">
        <v>9</v>
      </c>
      <c r="I70" s="181">
        <v>0</v>
      </c>
    </row>
    <row r="71" spans="1:9" s="103" customFormat="1" ht="13.5" customHeight="1" x14ac:dyDescent="0.2">
      <c r="A71" s="102">
        <v>67</v>
      </c>
      <c r="B71" s="99">
        <v>35</v>
      </c>
      <c r="C71" s="179">
        <v>0</v>
      </c>
      <c r="D71" s="181">
        <v>0</v>
      </c>
      <c r="E71" s="179">
        <v>11</v>
      </c>
      <c r="F71" s="181">
        <v>5</v>
      </c>
      <c r="G71" s="179">
        <v>17</v>
      </c>
      <c r="H71" s="180">
        <v>1</v>
      </c>
      <c r="I71" s="181">
        <v>1</v>
      </c>
    </row>
    <row r="72" spans="1:9" s="103" customFormat="1" ht="13.5" customHeight="1" x14ac:dyDescent="0.2">
      <c r="A72" s="102">
        <v>68</v>
      </c>
      <c r="B72" s="99">
        <v>34</v>
      </c>
      <c r="C72" s="179">
        <v>0</v>
      </c>
      <c r="D72" s="181">
        <v>0</v>
      </c>
      <c r="E72" s="179">
        <v>6</v>
      </c>
      <c r="F72" s="181">
        <v>3</v>
      </c>
      <c r="G72" s="179">
        <v>20</v>
      </c>
      <c r="H72" s="180">
        <v>5</v>
      </c>
      <c r="I72" s="181">
        <v>0</v>
      </c>
    </row>
    <row r="73" spans="1:9" s="103" customFormat="1" ht="13.5" customHeight="1" x14ac:dyDescent="0.2">
      <c r="A73" s="102">
        <v>69</v>
      </c>
      <c r="B73" s="99">
        <v>32</v>
      </c>
      <c r="C73" s="179">
        <v>0</v>
      </c>
      <c r="D73" s="181">
        <v>0</v>
      </c>
      <c r="E73" s="179">
        <v>1</v>
      </c>
      <c r="F73" s="181">
        <v>1</v>
      </c>
      <c r="G73" s="179">
        <v>27</v>
      </c>
      <c r="H73" s="180">
        <v>3</v>
      </c>
      <c r="I73" s="181">
        <v>0</v>
      </c>
    </row>
    <row r="74" spans="1:9" s="103" customFormat="1" ht="18.75" customHeight="1" x14ac:dyDescent="0.2">
      <c r="A74" s="102">
        <v>70</v>
      </c>
      <c r="B74" s="99">
        <v>36</v>
      </c>
      <c r="C74" s="179">
        <v>0</v>
      </c>
      <c r="D74" s="181">
        <v>0</v>
      </c>
      <c r="E74" s="179">
        <v>1</v>
      </c>
      <c r="F74" s="181">
        <v>4</v>
      </c>
      <c r="G74" s="179">
        <v>25</v>
      </c>
      <c r="H74" s="180">
        <v>6</v>
      </c>
      <c r="I74" s="181">
        <v>0</v>
      </c>
    </row>
    <row r="75" spans="1:9" s="103" customFormat="1" ht="13.5" customHeight="1" x14ac:dyDescent="0.2">
      <c r="A75" s="102">
        <v>71</v>
      </c>
      <c r="B75" s="99">
        <v>45</v>
      </c>
      <c r="C75" s="179">
        <v>0</v>
      </c>
      <c r="D75" s="181">
        <v>0</v>
      </c>
      <c r="E75" s="179">
        <v>1</v>
      </c>
      <c r="F75" s="181">
        <v>0</v>
      </c>
      <c r="G75" s="179">
        <v>36</v>
      </c>
      <c r="H75" s="180">
        <v>8</v>
      </c>
      <c r="I75" s="181">
        <v>0</v>
      </c>
    </row>
    <row r="76" spans="1:9" s="103" customFormat="1" ht="13.5" customHeight="1" x14ac:dyDescent="0.2">
      <c r="A76" s="102">
        <v>72</v>
      </c>
      <c r="B76" s="99">
        <v>38</v>
      </c>
      <c r="C76" s="179">
        <v>0</v>
      </c>
      <c r="D76" s="181">
        <v>0</v>
      </c>
      <c r="E76" s="179">
        <v>0</v>
      </c>
      <c r="F76" s="181">
        <v>2</v>
      </c>
      <c r="G76" s="179">
        <v>27</v>
      </c>
      <c r="H76" s="180">
        <v>9</v>
      </c>
      <c r="I76" s="181">
        <v>0</v>
      </c>
    </row>
    <row r="77" spans="1:9" s="103" customFormat="1" ht="13.5" customHeight="1" x14ac:dyDescent="0.2">
      <c r="A77" s="102">
        <v>73</v>
      </c>
      <c r="B77" s="99">
        <v>61</v>
      </c>
      <c r="C77" s="179">
        <v>0</v>
      </c>
      <c r="D77" s="181">
        <v>0</v>
      </c>
      <c r="E77" s="179">
        <v>2</v>
      </c>
      <c r="F77" s="181">
        <v>0</v>
      </c>
      <c r="G77" s="179">
        <v>46</v>
      </c>
      <c r="H77" s="180">
        <v>11</v>
      </c>
      <c r="I77" s="181">
        <v>2</v>
      </c>
    </row>
    <row r="78" spans="1:9" s="103" customFormat="1" ht="13.5" customHeight="1" x14ac:dyDescent="0.2">
      <c r="A78" s="102">
        <v>74</v>
      </c>
      <c r="B78" s="99">
        <v>53</v>
      </c>
      <c r="C78" s="179">
        <v>0</v>
      </c>
      <c r="D78" s="181">
        <v>0</v>
      </c>
      <c r="E78" s="179">
        <v>1</v>
      </c>
      <c r="F78" s="181">
        <v>3</v>
      </c>
      <c r="G78" s="179">
        <v>35</v>
      </c>
      <c r="H78" s="180">
        <v>14</v>
      </c>
      <c r="I78" s="181">
        <v>0</v>
      </c>
    </row>
    <row r="79" spans="1:9" s="103" customFormat="1" ht="13.5" customHeight="1" x14ac:dyDescent="0.2">
      <c r="A79" s="102">
        <v>75</v>
      </c>
      <c r="B79" s="99">
        <v>69</v>
      </c>
      <c r="C79" s="179">
        <v>0</v>
      </c>
      <c r="D79" s="181">
        <v>0</v>
      </c>
      <c r="E79" s="179">
        <v>0</v>
      </c>
      <c r="F79" s="181">
        <v>1</v>
      </c>
      <c r="G79" s="179">
        <v>49</v>
      </c>
      <c r="H79" s="180">
        <v>19</v>
      </c>
      <c r="I79" s="181">
        <v>0</v>
      </c>
    </row>
    <row r="80" spans="1:9" s="103" customFormat="1" ht="13.5" customHeight="1" x14ac:dyDescent="0.2">
      <c r="A80" s="102">
        <v>76</v>
      </c>
      <c r="B80" s="99">
        <v>72</v>
      </c>
      <c r="C80" s="179">
        <v>0</v>
      </c>
      <c r="D80" s="181">
        <v>0</v>
      </c>
      <c r="E80" s="179">
        <v>0</v>
      </c>
      <c r="F80" s="181">
        <v>1</v>
      </c>
      <c r="G80" s="179">
        <v>57</v>
      </c>
      <c r="H80" s="180">
        <v>14</v>
      </c>
      <c r="I80" s="181">
        <v>0</v>
      </c>
    </row>
    <row r="81" spans="1:9" s="103" customFormat="1" ht="13.5" customHeight="1" x14ac:dyDescent="0.2">
      <c r="A81" s="102">
        <v>77</v>
      </c>
      <c r="B81" s="99">
        <v>59</v>
      </c>
      <c r="C81" s="179">
        <v>0</v>
      </c>
      <c r="D81" s="181">
        <v>0</v>
      </c>
      <c r="E81" s="179">
        <v>0</v>
      </c>
      <c r="F81" s="181">
        <v>0</v>
      </c>
      <c r="G81" s="179">
        <v>47</v>
      </c>
      <c r="H81" s="180">
        <v>12</v>
      </c>
      <c r="I81" s="181">
        <v>0</v>
      </c>
    </row>
    <row r="82" spans="1:9" s="103" customFormat="1" ht="13.5" customHeight="1" x14ac:dyDescent="0.2">
      <c r="A82" s="102">
        <v>78</v>
      </c>
      <c r="B82" s="99">
        <v>46</v>
      </c>
      <c r="C82" s="179">
        <v>0</v>
      </c>
      <c r="D82" s="181">
        <v>0</v>
      </c>
      <c r="E82" s="179">
        <v>0</v>
      </c>
      <c r="F82" s="181">
        <v>0</v>
      </c>
      <c r="G82" s="179">
        <v>38</v>
      </c>
      <c r="H82" s="180">
        <v>8</v>
      </c>
      <c r="I82" s="181">
        <v>0</v>
      </c>
    </row>
    <row r="83" spans="1:9" s="103" customFormat="1" ht="13.5" customHeight="1" x14ac:dyDescent="0.2">
      <c r="A83" s="102">
        <v>79</v>
      </c>
      <c r="B83" s="99">
        <v>70</v>
      </c>
      <c r="C83" s="179">
        <v>0</v>
      </c>
      <c r="D83" s="181">
        <v>0</v>
      </c>
      <c r="E83" s="179">
        <v>1</v>
      </c>
      <c r="F83" s="181">
        <v>0</v>
      </c>
      <c r="G83" s="179">
        <v>52</v>
      </c>
      <c r="H83" s="180">
        <v>17</v>
      </c>
      <c r="I83" s="181">
        <v>0</v>
      </c>
    </row>
    <row r="84" spans="1:9" s="103" customFormat="1" ht="18.75" customHeight="1" x14ac:dyDescent="0.2">
      <c r="A84" s="102">
        <v>80</v>
      </c>
      <c r="B84" s="99">
        <v>75</v>
      </c>
      <c r="C84" s="179">
        <v>0</v>
      </c>
      <c r="D84" s="181">
        <v>0</v>
      </c>
      <c r="E84" s="179">
        <v>0</v>
      </c>
      <c r="F84" s="181">
        <v>0</v>
      </c>
      <c r="G84" s="179">
        <v>65</v>
      </c>
      <c r="H84" s="180">
        <v>10</v>
      </c>
      <c r="I84" s="181">
        <v>0</v>
      </c>
    </row>
    <row r="85" spans="1:9" s="103" customFormat="1" ht="13.5" customHeight="1" x14ac:dyDescent="0.2">
      <c r="A85" s="102">
        <v>81</v>
      </c>
      <c r="B85" s="99">
        <v>81</v>
      </c>
      <c r="C85" s="179">
        <v>0</v>
      </c>
      <c r="D85" s="181">
        <v>0</v>
      </c>
      <c r="E85" s="179">
        <v>0</v>
      </c>
      <c r="F85" s="181">
        <v>1</v>
      </c>
      <c r="G85" s="179">
        <v>62</v>
      </c>
      <c r="H85" s="180">
        <v>18</v>
      </c>
      <c r="I85" s="181">
        <v>0</v>
      </c>
    </row>
    <row r="86" spans="1:9" s="103" customFormat="1" ht="13.5" customHeight="1" x14ac:dyDescent="0.2">
      <c r="A86" s="102">
        <v>82</v>
      </c>
      <c r="B86" s="99">
        <v>114</v>
      </c>
      <c r="C86" s="179">
        <v>0</v>
      </c>
      <c r="D86" s="181">
        <v>0</v>
      </c>
      <c r="E86" s="179">
        <v>0</v>
      </c>
      <c r="F86" s="181">
        <v>3</v>
      </c>
      <c r="G86" s="179">
        <v>84</v>
      </c>
      <c r="H86" s="180">
        <v>27</v>
      </c>
      <c r="I86" s="181">
        <v>0</v>
      </c>
    </row>
    <row r="87" spans="1:9" s="103" customFormat="1" ht="13.5" customHeight="1" x14ac:dyDescent="0.2">
      <c r="A87" s="102">
        <v>83</v>
      </c>
      <c r="B87" s="99">
        <v>109</v>
      </c>
      <c r="C87" s="179">
        <v>0</v>
      </c>
      <c r="D87" s="181">
        <v>0</v>
      </c>
      <c r="E87" s="179">
        <v>0</v>
      </c>
      <c r="F87" s="181">
        <v>0</v>
      </c>
      <c r="G87" s="179">
        <v>76</v>
      </c>
      <c r="H87" s="180">
        <v>33</v>
      </c>
      <c r="I87" s="181">
        <v>0</v>
      </c>
    </row>
    <row r="88" spans="1:9" s="103" customFormat="1" ht="13.5" customHeight="1" x14ac:dyDescent="0.2">
      <c r="A88" s="102">
        <v>84</v>
      </c>
      <c r="B88" s="99">
        <v>131</v>
      </c>
      <c r="C88" s="179">
        <v>0</v>
      </c>
      <c r="D88" s="181">
        <v>0</v>
      </c>
      <c r="E88" s="179">
        <v>1</v>
      </c>
      <c r="F88" s="181">
        <v>0</v>
      </c>
      <c r="G88" s="179">
        <v>88</v>
      </c>
      <c r="H88" s="180">
        <v>42</v>
      </c>
      <c r="I88" s="181">
        <v>0</v>
      </c>
    </row>
    <row r="89" spans="1:9" s="103" customFormat="1" ht="13.5" customHeight="1" x14ac:dyDescent="0.2">
      <c r="A89" s="102">
        <v>85</v>
      </c>
      <c r="B89" s="99">
        <v>107</v>
      </c>
      <c r="C89" s="179">
        <v>0</v>
      </c>
      <c r="D89" s="181">
        <v>0</v>
      </c>
      <c r="E89" s="179">
        <v>0</v>
      </c>
      <c r="F89" s="181">
        <v>1</v>
      </c>
      <c r="G89" s="179">
        <v>76</v>
      </c>
      <c r="H89" s="180">
        <v>30</v>
      </c>
      <c r="I89" s="181">
        <v>0</v>
      </c>
    </row>
    <row r="90" spans="1:9" s="103" customFormat="1" ht="14.25" customHeight="1" x14ac:dyDescent="0.2">
      <c r="A90" s="291" t="s">
        <v>90</v>
      </c>
      <c r="B90" s="292">
        <v>447</v>
      </c>
      <c r="C90" s="293">
        <v>0</v>
      </c>
      <c r="D90" s="294">
        <v>0</v>
      </c>
      <c r="E90" s="293">
        <v>0</v>
      </c>
      <c r="F90" s="294">
        <v>0</v>
      </c>
      <c r="G90" s="293">
        <v>257</v>
      </c>
      <c r="H90" s="295">
        <v>190</v>
      </c>
      <c r="I90" s="294">
        <v>0</v>
      </c>
    </row>
    <row r="91" spans="1:9" s="96" customFormat="1" ht="14.25" customHeight="1" x14ac:dyDescent="0.2">
      <c r="A91" s="96" t="s">
        <v>96</v>
      </c>
    </row>
    <row r="92" spans="1:9" s="96" customFormat="1" ht="12.75" customHeight="1" x14ac:dyDescent="0.2">
      <c r="A92" s="96" t="s">
        <v>101</v>
      </c>
    </row>
    <row r="93" spans="1:9" s="94" customFormat="1" ht="12.75" customHeight="1" x14ac:dyDescent="0.2">
      <c r="A93" s="524"/>
      <c r="B93" s="525"/>
      <c r="C93" s="525"/>
      <c r="D93" s="525"/>
      <c r="E93" s="525"/>
      <c r="F93" s="525"/>
      <c r="G93" s="525"/>
      <c r="H93" s="525"/>
      <c r="I93" s="525"/>
    </row>
    <row r="94" spans="1:9" ht="15.75" customHeight="1" x14ac:dyDescent="0.2"/>
    <row r="95" spans="1:9" ht="15.75" customHeight="1" x14ac:dyDescent="0.2"/>
    <row r="96" spans="1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</sheetData>
  <mergeCells count="9">
    <mergeCell ref="A93:I93"/>
    <mergeCell ref="A1:I1"/>
    <mergeCell ref="A3:I3"/>
    <mergeCell ref="A5:A7"/>
    <mergeCell ref="B5:B7"/>
    <mergeCell ref="C5:I5"/>
    <mergeCell ref="C6:D6"/>
    <mergeCell ref="E6:F6"/>
    <mergeCell ref="G6:I6"/>
  </mergeCells>
  <printOptions horizontalCentered="1"/>
  <pageMargins left="0.39370078740157483" right="0.39370078740157483" top="0.23622047244094491" bottom="0.23622047244094491" header="0.35433070866141736" footer="0.19685039370078741"/>
  <pageSetup paperSize="9" scale="83" fitToHeight="2" orientation="landscape" r:id="rId1"/>
  <headerFooter alignWithMargins="0"/>
  <rowBreaks count="1" manualBreakCount="1">
    <brk id="43" max="8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>
      <selection activeCell="A4" sqref="A4:B5"/>
    </sheetView>
  </sheetViews>
  <sheetFormatPr baseColWidth="10" defaultColWidth="11.42578125" defaultRowHeight="12" x14ac:dyDescent="0.2"/>
  <cols>
    <col min="1" max="1" width="6.85546875" style="67" customWidth="1"/>
    <col min="2" max="2" width="56.28515625" style="67" customWidth="1"/>
    <col min="3" max="14" width="9.5703125" style="67" customWidth="1"/>
    <col min="15" max="16384" width="11.42578125" style="67"/>
  </cols>
  <sheetData>
    <row r="1" spans="1:14" ht="50.1" customHeight="1" x14ac:dyDescent="0.2">
      <c r="A1" s="469" t="s">
        <v>311</v>
      </c>
      <c r="B1" s="469"/>
      <c r="C1" s="469"/>
      <c r="D1" s="469"/>
      <c r="E1" s="469"/>
      <c r="F1" s="470" t="s">
        <v>313</v>
      </c>
      <c r="G1" s="470"/>
      <c r="H1" s="470"/>
      <c r="I1" s="470"/>
      <c r="J1" s="470"/>
      <c r="K1" s="470"/>
      <c r="L1" s="470"/>
      <c r="M1" s="470"/>
      <c r="N1" s="470"/>
    </row>
    <row r="2" spans="1:14" ht="39.950000000000003" customHeight="1" x14ac:dyDescent="0.2">
      <c r="A2" s="471" t="s">
        <v>312</v>
      </c>
      <c r="B2" s="471"/>
      <c r="C2" s="471"/>
      <c r="D2" s="471"/>
      <c r="E2" s="471"/>
      <c r="F2" s="472" t="s">
        <v>385</v>
      </c>
      <c r="G2" s="472"/>
      <c r="H2" s="472"/>
      <c r="I2" s="472"/>
      <c r="J2" s="472"/>
      <c r="K2" s="472"/>
      <c r="L2" s="472"/>
      <c r="M2" s="472"/>
      <c r="N2" s="472"/>
    </row>
    <row r="3" spans="1:14" ht="13.5" customHeight="1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347" t="s">
        <v>303</v>
      </c>
    </row>
    <row r="4" spans="1:14" s="69" customFormat="1" ht="39.950000000000003" customHeight="1" x14ac:dyDescent="0.2">
      <c r="A4" s="473" t="s">
        <v>308</v>
      </c>
      <c r="B4" s="474"/>
      <c r="C4" s="477" t="s">
        <v>352</v>
      </c>
      <c r="D4" s="478"/>
      <c r="E4" s="479"/>
      <c r="F4" s="480" t="s">
        <v>104</v>
      </c>
      <c r="G4" s="481"/>
      <c r="H4" s="482"/>
      <c r="I4" s="483" t="s">
        <v>323</v>
      </c>
      <c r="J4" s="481"/>
      <c r="K4" s="482"/>
      <c r="L4" s="483" t="s">
        <v>324</v>
      </c>
      <c r="M4" s="481"/>
      <c r="N4" s="482"/>
    </row>
    <row r="5" spans="1:14" s="69" customFormat="1" ht="20.100000000000001" customHeight="1" x14ac:dyDescent="0.2">
      <c r="A5" s="475"/>
      <c r="B5" s="476"/>
      <c r="C5" s="212" t="s">
        <v>69</v>
      </c>
      <c r="D5" s="213" t="s">
        <v>26</v>
      </c>
      <c r="E5" s="211" t="s">
        <v>27</v>
      </c>
      <c r="F5" s="212" t="s">
        <v>69</v>
      </c>
      <c r="G5" s="213" t="s">
        <v>26</v>
      </c>
      <c r="H5" s="211" t="s">
        <v>27</v>
      </c>
      <c r="I5" s="212" t="s">
        <v>69</v>
      </c>
      <c r="J5" s="213" t="s">
        <v>26</v>
      </c>
      <c r="K5" s="211" t="s">
        <v>27</v>
      </c>
      <c r="L5" s="212" t="s">
        <v>69</v>
      </c>
      <c r="M5" s="213" t="s">
        <v>26</v>
      </c>
      <c r="N5" s="211" t="s">
        <v>27</v>
      </c>
    </row>
    <row r="6" spans="1:14" ht="27" customHeight="1" x14ac:dyDescent="0.2">
      <c r="A6" s="484" t="s">
        <v>309</v>
      </c>
      <c r="B6" s="485"/>
      <c r="C6" s="348">
        <v>12872</v>
      </c>
      <c r="D6" s="339">
        <v>8543</v>
      </c>
      <c r="E6" s="349">
        <v>4329</v>
      </c>
      <c r="F6" s="348">
        <v>10744</v>
      </c>
      <c r="G6" s="339">
        <v>7050</v>
      </c>
      <c r="H6" s="349">
        <v>3694</v>
      </c>
      <c r="I6" s="350">
        <v>1448</v>
      </c>
      <c r="J6" s="339">
        <v>947</v>
      </c>
      <c r="K6" s="349">
        <v>501</v>
      </c>
      <c r="L6" s="350">
        <v>680</v>
      </c>
      <c r="M6" s="350">
        <v>546</v>
      </c>
      <c r="N6" s="349">
        <v>134</v>
      </c>
    </row>
    <row r="7" spans="1:14" s="69" customFormat="1" ht="27" customHeight="1" x14ac:dyDescent="0.2">
      <c r="A7" s="351" t="s">
        <v>266</v>
      </c>
      <c r="B7" s="352" t="s">
        <v>285</v>
      </c>
      <c r="C7" s="353">
        <v>40</v>
      </c>
      <c r="D7" s="182">
        <v>27</v>
      </c>
      <c r="E7" s="354">
        <v>13</v>
      </c>
      <c r="F7" s="353">
        <v>35</v>
      </c>
      <c r="G7" s="182">
        <v>23</v>
      </c>
      <c r="H7" s="354">
        <v>12</v>
      </c>
      <c r="I7" s="355">
        <v>4</v>
      </c>
      <c r="J7" s="182">
        <v>3</v>
      </c>
      <c r="K7" s="354">
        <v>1</v>
      </c>
      <c r="L7" s="355">
        <v>1</v>
      </c>
      <c r="M7" s="182">
        <v>1</v>
      </c>
      <c r="N7" s="354">
        <v>0</v>
      </c>
    </row>
    <row r="8" spans="1:14" s="69" customFormat="1" ht="27" customHeight="1" x14ac:dyDescent="0.2">
      <c r="A8" s="351" t="s">
        <v>267</v>
      </c>
      <c r="B8" s="352" t="s">
        <v>286</v>
      </c>
      <c r="C8" s="353">
        <v>1974</v>
      </c>
      <c r="D8" s="182">
        <v>1177</v>
      </c>
      <c r="E8" s="354">
        <v>797</v>
      </c>
      <c r="F8" s="353">
        <v>1682</v>
      </c>
      <c r="G8" s="182">
        <v>1012</v>
      </c>
      <c r="H8" s="354">
        <v>670</v>
      </c>
      <c r="I8" s="355">
        <v>238</v>
      </c>
      <c r="J8" s="182">
        <v>137</v>
      </c>
      <c r="K8" s="354">
        <v>101</v>
      </c>
      <c r="L8" s="355">
        <v>54</v>
      </c>
      <c r="M8" s="182">
        <v>28</v>
      </c>
      <c r="N8" s="354">
        <v>26</v>
      </c>
    </row>
    <row r="9" spans="1:14" s="69" customFormat="1" ht="30" customHeight="1" x14ac:dyDescent="0.2">
      <c r="A9" s="351" t="s">
        <v>268</v>
      </c>
      <c r="B9" s="356" t="s">
        <v>287</v>
      </c>
      <c r="C9" s="353">
        <v>8</v>
      </c>
      <c r="D9" s="182">
        <v>6</v>
      </c>
      <c r="E9" s="354">
        <v>2</v>
      </c>
      <c r="F9" s="353">
        <v>8</v>
      </c>
      <c r="G9" s="182">
        <v>6</v>
      </c>
      <c r="H9" s="354">
        <v>2</v>
      </c>
      <c r="I9" s="355">
        <v>0</v>
      </c>
      <c r="J9" s="182">
        <v>0</v>
      </c>
      <c r="K9" s="354">
        <v>0</v>
      </c>
      <c r="L9" s="355">
        <v>0</v>
      </c>
      <c r="M9" s="182">
        <v>0</v>
      </c>
      <c r="N9" s="354">
        <v>0</v>
      </c>
    </row>
    <row r="10" spans="1:14" s="69" customFormat="1" ht="27" customHeight="1" x14ac:dyDescent="0.2">
      <c r="A10" s="351" t="s">
        <v>269</v>
      </c>
      <c r="B10" s="356" t="s">
        <v>288</v>
      </c>
      <c r="C10" s="353">
        <v>288</v>
      </c>
      <c r="D10" s="182">
        <v>230</v>
      </c>
      <c r="E10" s="354">
        <v>58</v>
      </c>
      <c r="F10" s="353">
        <v>246</v>
      </c>
      <c r="G10" s="182">
        <v>193</v>
      </c>
      <c r="H10" s="354">
        <v>53</v>
      </c>
      <c r="I10" s="355">
        <v>22</v>
      </c>
      <c r="J10" s="182">
        <v>19</v>
      </c>
      <c r="K10" s="354">
        <v>3</v>
      </c>
      <c r="L10" s="355">
        <v>20</v>
      </c>
      <c r="M10" s="182">
        <v>18</v>
      </c>
      <c r="N10" s="354">
        <v>2</v>
      </c>
    </row>
    <row r="11" spans="1:14" s="69" customFormat="1" ht="27" customHeight="1" x14ac:dyDescent="0.2">
      <c r="A11" s="351" t="s">
        <v>270</v>
      </c>
      <c r="B11" s="352" t="s">
        <v>289</v>
      </c>
      <c r="C11" s="353">
        <v>4069</v>
      </c>
      <c r="D11" s="182">
        <v>2222</v>
      </c>
      <c r="E11" s="354">
        <v>1847</v>
      </c>
      <c r="F11" s="353">
        <v>3609</v>
      </c>
      <c r="G11" s="182">
        <v>1977</v>
      </c>
      <c r="H11" s="354">
        <v>1632</v>
      </c>
      <c r="I11" s="355">
        <v>359</v>
      </c>
      <c r="J11" s="182">
        <v>185</v>
      </c>
      <c r="K11" s="354">
        <v>174</v>
      </c>
      <c r="L11" s="355">
        <v>101</v>
      </c>
      <c r="M11" s="182">
        <v>60</v>
      </c>
      <c r="N11" s="354">
        <v>41</v>
      </c>
    </row>
    <row r="12" spans="1:14" s="69" customFormat="1" ht="27" customHeight="1" x14ac:dyDescent="0.2">
      <c r="A12" s="351" t="s">
        <v>271</v>
      </c>
      <c r="B12" s="352" t="s">
        <v>103</v>
      </c>
      <c r="C12" s="353">
        <v>940</v>
      </c>
      <c r="D12" s="182">
        <v>575</v>
      </c>
      <c r="E12" s="354">
        <v>365</v>
      </c>
      <c r="F12" s="353">
        <v>837</v>
      </c>
      <c r="G12" s="182">
        <v>510</v>
      </c>
      <c r="H12" s="354">
        <v>327</v>
      </c>
      <c r="I12" s="355">
        <v>77</v>
      </c>
      <c r="J12" s="182">
        <v>49</v>
      </c>
      <c r="K12" s="354">
        <v>28</v>
      </c>
      <c r="L12" s="355">
        <v>26</v>
      </c>
      <c r="M12" s="182">
        <v>16</v>
      </c>
      <c r="N12" s="354">
        <v>10</v>
      </c>
    </row>
    <row r="13" spans="1:14" s="69" customFormat="1" ht="27" customHeight="1" x14ac:dyDescent="0.2">
      <c r="A13" s="351" t="s">
        <v>272</v>
      </c>
      <c r="B13" s="352" t="s">
        <v>290</v>
      </c>
      <c r="C13" s="353">
        <v>145</v>
      </c>
      <c r="D13" s="182">
        <v>97</v>
      </c>
      <c r="E13" s="354">
        <v>48</v>
      </c>
      <c r="F13" s="353">
        <v>129</v>
      </c>
      <c r="G13" s="182">
        <v>86</v>
      </c>
      <c r="H13" s="354">
        <v>43</v>
      </c>
      <c r="I13" s="355">
        <v>13</v>
      </c>
      <c r="J13" s="182">
        <v>8</v>
      </c>
      <c r="K13" s="354">
        <v>5</v>
      </c>
      <c r="L13" s="355">
        <v>3</v>
      </c>
      <c r="M13" s="182">
        <v>3</v>
      </c>
      <c r="N13" s="354">
        <v>0</v>
      </c>
    </row>
    <row r="14" spans="1:14" s="69" customFormat="1" ht="27" customHeight="1" x14ac:dyDescent="0.2">
      <c r="A14" s="351" t="s">
        <v>273</v>
      </c>
      <c r="B14" s="352" t="s">
        <v>291</v>
      </c>
      <c r="C14" s="353">
        <v>32</v>
      </c>
      <c r="D14" s="182">
        <v>20</v>
      </c>
      <c r="E14" s="354">
        <v>12</v>
      </c>
      <c r="F14" s="353">
        <v>22</v>
      </c>
      <c r="G14" s="182">
        <v>13</v>
      </c>
      <c r="H14" s="354">
        <v>9</v>
      </c>
      <c r="I14" s="355">
        <v>9</v>
      </c>
      <c r="J14" s="182">
        <v>7</v>
      </c>
      <c r="K14" s="354">
        <v>2</v>
      </c>
      <c r="L14" s="355">
        <v>1</v>
      </c>
      <c r="M14" s="182">
        <v>0</v>
      </c>
      <c r="N14" s="354">
        <v>1</v>
      </c>
    </row>
    <row r="15" spans="1:14" s="69" customFormat="1" ht="27" customHeight="1" x14ac:dyDescent="0.2">
      <c r="A15" s="351" t="s">
        <v>274</v>
      </c>
      <c r="B15" s="352" t="s">
        <v>292</v>
      </c>
      <c r="C15" s="353">
        <v>1506</v>
      </c>
      <c r="D15" s="182">
        <v>1258</v>
      </c>
      <c r="E15" s="354">
        <v>248</v>
      </c>
      <c r="F15" s="353">
        <v>1264</v>
      </c>
      <c r="G15" s="182">
        <v>1049</v>
      </c>
      <c r="H15" s="354">
        <v>215</v>
      </c>
      <c r="I15" s="355">
        <v>180</v>
      </c>
      <c r="J15" s="182">
        <v>154</v>
      </c>
      <c r="K15" s="354">
        <v>26</v>
      </c>
      <c r="L15" s="355">
        <v>62</v>
      </c>
      <c r="M15" s="182">
        <v>55</v>
      </c>
      <c r="N15" s="354">
        <v>7</v>
      </c>
    </row>
    <row r="16" spans="1:14" s="69" customFormat="1" ht="27" customHeight="1" x14ac:dyDescent="0.2">
      <c r="A16" s="351" t="s">
        <v>275</v>
      </c>
      <c r="B16" s="352" t="s">
        <v>293</v>
      </c>
      <c r="C16" s="353">
        <v>477</v>
      </c>
      <c r="D16" s="182">
        <v>376</v>
      </c>
      <c r="E16" s="354">
        <v>101</v>
      </c>
      <c r="F16" s="353">
        <v>422</v>
      </c>
      <c r="G16" s="182">
        <v>335</v>
      </c>
      <c r="H16" s="354">
        <v>87</v>
      </c>
      <c r="I16" s="355">
        <v>42</v>
      </c>
      <c r="J16" s="182">
        <v>30</v>
      </c>
      <c r="K16" s="354">
        <v>12</v>
      </c>
      <c r="L16" s="355">
        <v>13</v>
      </c>
      <c r="M16" s="182">
        <v>11</v>
      </c>
      <c r="N16" s="354">
        <v>2</v>
      </c>
    </row>
    <row r="17" spans="1:14" s="69" customFormat="1" ht="27" customHeight="1" x14ac:dyDescent="0.2">
      <c r="A17" s="351" t="s">
        <v>276</v>
      </c>
      <c r="B17" s="352" t="s">
        <v>294</v>
      </c>
      <c r="C17" s="353">
        <v>188</v>
      </c>
      <c r="D17" s="182">
        <v>142</v>
      </c>
      <c r="E17" s="354">
        <v>46</v>
      </c>
      <c r="F17" s="353">
        <v>160</v>
      </c>
      <c r="G17" s="182">
        <v>120</v>
      </c>
      <c r="H17" s="354">
        <v>40</v>
      </c>
      <c r="I17" s="355">
        <v>21</v>
      </c>
      <c r="J17" s="182">
        <v>16</v>
      </c>
      <c r="K17" s="354">
        <v>5</v>
      </c>
      <c r="L17" s="355">
        <v>7</v>
      </c>
      <c r="M17" s="182">
        <v>6</v>
      </c>
      <c r="N17" s="354">
        <v>1</v>
      </c>
    </row>
    <row r="18" spans="1:14" s="69" customFormat="1" ht="27" customHeight="1" x14ac:dyDescent="0.2">
      <c r="A18" s="351" t="s">
        <v>277</v>
      </c>
      <c r="B18" s="352" t="s">
        <v>295</v>
      </c>
      <c r="C18" s="353">
        <v>76</v>
      </c>
      <c r="D18" s="182">
        <v>47</v>
      </c>
      <c r="E18" s="354">
        <v>29</v>
      </c>
      <c r="F18" s="353">
        <v>65</v>
      </c>
      <c r="G18" s="182">
        <v>42</v>
      </c>
      <c r="H18" s="354">
        <v>23</v>
      </c>
      <c r="I18" s="355">
        <v>10</v>
      </c>
      <c r="J18" s="182">
        <v>4</v>
      </c>
      <c r="K18" s="354">
        <v>6</v>
      </c>
      <c r="L18" s="355">
        <v>1</v>
      </c>
      <c r="M18" s="182">
        <v>1</v>
      </c>
      <c r="N18" s="354">
        <v>0</v>
      </c>
    </row>
    <row r="19" spans="1:14" s="69" customFormat="1" ht="30" customHeight="1" x14ac:dyDescent="0.2">
      <c r="A19" s="351" t="s">
        <v>278</v>
      </c>
      <c r="B19" s="356" t="s">
        <v>296</v>
      </c>
      <c r="C19" s="353">
        <v>2657</v>
      </c>
      <c r="D19" s="182">
        <v>2039</v>
      </c>
      <c r="E19" s="354">
        <v>618</v>
      </c>
      <c r="F19" s="353">
        <v>1904</v>
      </c>
      <c r="G19" s="182">
        <v>1444</v>
      </c>
      <c r="H19" s="354">
        <v>460</v>
      </c>
      <c r="I19" s="355">
        <v>376</v>
      </c>
      <c r="J19" s="182">
        <v>256</v>
      </c>
      <c r="K19" s="354">
        <v>120</v>
      </c>
      <c r="L19" s="355">
        <v>377</v>
      </c>
      <c r="M19" s="182">
        <v>339</v>
      </c>
      <c r="N19" s="354">
        <v>38</v>
      </c>
    </row>
    <row r="20" spans="1:14" s="69" customFormat="1" ht="27" customHeight="1" x14ac:dyDescent="0.2">
      <c r="A20" s="351" t="s">
        <v>279</v>
      </c>
      <c r="B20" s="352" t="s">
        <v>297</v>
      </c>
      <c r="C20" s="353">
        <v>152</v>
      </c>
      <c r="D20" s="182">
        <v>102</v>
      </c>
      <c r="E20" s="354">
        <v>50</v>
      </c>
      <c r="F20" s="353">
        <v>134</v>
      </c>
      <c r="G20" s="182">
        <v>91</v>
      </c>
      <c r="H20" s="354">
        <v>43</v>
      </c>
      <c r="I20" s="355">
        <v>13</v>
      </c>
      <c r="J20" s="182">
        <v>10</v>
      </c>
      <c r="K20" s="354">
        <v>3</v>
      </c>
      <c r="L20" s="355">
        <v>5</v>
      </c>
      <c r="M20" s="182">
        <v>1</v>
      </c>
      <c r="N20" s="354">
        <v>4</v>
      </c>
    </row>
    <row r="21" spans="1:14" s="69" customFormat="1" ht="27" customHeight="1" x14ac:dyDescent="0.2">
      <c r="A21" s="351" t="s">
        <v>280</v>
      </c>
      <c r="B21" s="356" t="s">
        <v>298</v>
      </c>
      <c r="C21" s="353">
        <v>0</v>
      </c>
      <c r="D21" s="182">
        <v>0</v>
      </c>
      <c r="E21" s="354">
        <v>0</v>
      </c>
      <c r="F21" s="353">
        <v>0</v>
      </c>
      <c r="G21" s="182">
        <v>0</v>
      </c>
      <c r="H21" s="354">
        <v>0</v>
      </c>
      <c r="I21" s="355">
        <v>0</v>
      </c>
      <c r="J21" s="182">
        <v>0</v>
      </c>
      <c r="K21" s="354">
        <v>0</v>
      </c>
      <c r="L21" s="355">
        <v>0</v>
      </c>
      <c r="M21" s="182">
        <v>0</v>
      </c>
      <c r="N21" s="354">
        <v>0</v>
      </c>
    </row>
    <row r="22" spans="1:14" s="69" customFormat="1" ht="30" customHeight="1" x14ac:dyDescent="0.2">
      <c r="A22" s="351" t="s">
        <v>281</v>
      </c>
      <c r="B22" s="356" t="s">
        <v>310</v>
      </c>
      <c r="C22" s="353">
        <v>0</v>
      </c>
      <c r="D22" s="182">
        <v>0</v>
      </c>
      <c r="E22" s="354">
        <v>0</v>
      </c>
      <c r="F22" s="353">
        <v>0</v>
      </c>
      <c r="G22" s="182">
        <v>0</v>
      </c>
      <c r="H22" s="354">
        <v>0</v>
      </c>
      <c r="I22" s="355">
        <v>0</v>
      </c>
      <c r="J22" s="182">
        <v>0</v>
      </c>
      <c r="K22" s="354">
        <v>0</v>
      </c>
      <c r="L22" s="355">
        <v>0</v>
      </c>
      <c r="M22" s="182">
        <v>0</v>
      </c>
      <c r="N22" s="354">
        <v>0</v>
      </c>
    </row>
    <row r="23" spans="1:14" s="69" customFormat="1" ht="30" customHeight="1" x14ac:dyDescent="0.2">
      <c r="A23" s="351" t="s">
        <v>282</v>
      </c>
      <c r="B23" s="356" t="s">
        <v>299</v>
      </c>
      <c r="C23" s="353">
        <v>48</v>
      </c>
      <c r="D23" s="182">
        <v>21</v>
      </c>
      <c r="E23" s="354">
        <v>27</v>
      </c>
      <c r="F23" s="353">
        <v>44</v>
      </c>
      <c r="G23" s="182">
        <v>19</v>
      </c>
      <c r="H23" s="354">
        <v>25</v>
      </c>
      <c r="I23" s="355">
        <v>3</v>
      </c>
      <c r="J23" s="182">
        <v>1</v>
      </c>
      <c r="K23" s="354">
        <v>2</v>
      </c>
      <c r="L23" s="355">
        <v>1</v>
      </c>
      <c r="M23" s="182">
        <v>1</v>
      </c>
      <c r="N23" s="354">
        <v>0</v>
      </c>
    </row>
    <row r="24" spans="1:14" s="69" customFormat="1" ht="30" customHeight="1" x14ac:dyDescent="0.2">
      <c r="A24" s="351" t="s">
        <v>283</v>
      </c>
      <c r="B24" s="356" t="s">
        <v>300</v>
      </c>
      <c r="C24" s="353">
        <v>181</v>
      </c>
      <c r="D24" s="182">
        <v>129</v>
      </c>
      <c r="E24" s="354">
        <v>52</v>
      </c>
      <c r="F24" s="353">
        <v>160</v>
      </c>
      <c r="G24" s="182">
        <v>110</v>
      </c>
      <c r="H24" s="354">
        <v>50</v>
      </c>
      <c r="I24" s="355">
        <v>18</v>
      </c>
      <c r="J24" s="182">
        <v>16</v>
      </c>
      <c r="K24" s="354">
        <v>2</v>
      </c>
      <c r="L24" s="355">
        <v>3</v>
      </c>
      <c r="M24" s="182">
        <v>3</v>
      </c>
      <c r="N24" s="354">
        <v>0</v>
      </c>
    </row>
    <row r="25" spans="1:14" s="69" customFormat="1" ht="30" customHeight="1" x14ac:dyDescent="0.2">
      <c r="A25" s="351" t="s">
        <v>284</v>
      </c>
      <c r="B25" s="356" t="s">
        <v>301</v>
      </c>
      <c r="C25" s="353">
        <v>84</v>
      </c>
      <c r="D25" s="182">
        <v>72</v>
      </c>
      <c r="E25" s="354">
        <v>12</v>
      </c>
      <c r="F25" s="353">
        <v>20</v>
      </c>
      <c r="G25" s="182">
        <v>19</v>
      </c>
      <c r="H25" s="354">
        <v>1</v>
      </c>
      <c r="I25" s="355">
        <v>60</v>
      </c>
      <c r="J25" s="182">
        <v>50</v>
      </c>
      <c r="K25" s="354">
        <v>10</v>
      </c>
      <c r="L25" s="355">
        <v>4</v>
      </c>
      <c r="M25" s="182">
        <v>3</v>
      </c>
      <c r="N25" s="354">
        <v>1</v>
      </c>
    </row>
    <row r="26" spans="1:14" s="69" customFormat="1" ht="27" customHeight="1" x14ac:dyDescent="0.2">
      <c r="A26" s="357"/>
      <c r="B26" s="358" t="s">
        <v>302</v>
      </c>
      <c r="C26" s="359">
        <v>7</v>
      </c>
      <c r="D26" s="183">
        <v>3</v>
      </c>
      <c r="E26" s="360">
        <v>4</v>
      </c>
      <c r="F26" s="359">
        <v>3</v>
      </c>
      <c r="G26" s="183">
        <v>1</v>
      </c>
      <c r="H26" s="360">
        <v>2</v>
      </c>
      <c r="I26" s="361">
        <v>3</v>
      </c>
      <c r="J26" s="183">
        <v>2</v>
      </c>
      <c r="K26" s="360">
        <v>1</v>
      </c>
      <c r="L26" s="361">
        <v>1</v>
      </c>
      <c r="M26" s="183">
        <v>0</v>
      </c>
      <c r="N26" s="360">
        <v>1</v>
      </c>
    </row>
  </sheetData>
  <mergeCells count="10">
    <mergeCell ref="A6:B6"/>
    <mergeCell ref="A1:E1"/>
    <mergeCell ref="F1:N1"/>
    <mergeCell ref="A2:E2"/>
    <mergeCell ref="F2:N2"/>
    <mergeCell ref="A4:B5"/>
    <mergeCell ref="C4:E4"/>
    <mergeCell ref="F4:H4"/>
    <mergeCell ref="I4:K4"/>
    <mergeCell ref="L4:N4"/>
  </mergeCells>
  <printOptions horizontalCentered="1"/>
  <pageMargins left="0.35433070866141736" right="0.35433070866141736" top="0.43307086614173229" bottom="0.31496062992125984" header="0" footer="0"/>
  <pageSetup paperSize="9" scale="99" fitToHeight="0" orientation="portrait" horizontalDpi="2400" verticalDpi="2400" r:id="rId1"/>
  <headerFooter alignWithMargins="0"/>
  <colBreaks count="1" manualBreakCount="1">
    <brk id="5" max="1048575" man="1"/>
  </col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>
    <pageSetUpPr fitToPage="1"/>
  </sheetPr>
  <dimension ref="A1:J16"/>
  <sheetViews>
    <sheetView showGridLines="0" zoomScaleNormal="100" workbookViewId="0">
      <selection activeCell="A5" sqref="A5:A7"/>
    </sheetView>
  </sheetViews>
  <sheetFormatPr baseColWidth="10" defaultColWidth="11.42578125" defaultRowHeight="12" x14ac:dyDescent="0.2"/>
  <cols>
    <col min="1" max="1" width="28.28515625" style="67" customWidth="1"/>
    <col min="2" max="10" width="12.5703125" style="67" customWidth="1"/>
    <col min="11" max="16384" width="11.42578125" style="67"/>
  </cols>
  <sheetData>
    <row r="1" spans="1:10" ht="36.75" customHeight="1" x14ac:dyDescent="0.2">
      <c r="A1" s="395" t="s">
        <v>207</v>
      </c>
      <c r="B1" s="396"/>
      <c r="C1" s="396"/>
      <c r="D1" s="396"/>
      <c r="E1" s="396"/>
      <c r="F1" s="396"/>
      <c r="G1" s="396"/>
      <c r="H1" s="396"/>
      <c r="I1" s="396"/>
      <c r="J1" s="396"/>
    </row>
    <row r="2" spans="1:10" ht="5.25" customHeight="1" x14ac:dyDescent="0.2">
      <c r="A2" s="396"/>
      <c r="B2" s="396"/>
      <c r="C2" s="396"/>
      <c r="D2" s="396"/>
      <c r="E2" s="396"/>
      <c r="F2" s="396"/>
      <c r="G2" s="396"/>
      <c r="H2" s="396"/>
      <c r="I2" s="396"/>
      <c r="J2" s="396"/>
    </row>
    <row r="3" spans="1:10" ht="13.5" customHeight="1" x14ac:dyDescent="0.2">
      <c r="A3" s="396" t="s">
        <v>383</v>
      </c>
      <c r="B3" s="396"/>
      <c r="C3" s="396"/>
      <c r="D3" s="396"/>
      <c r="E3" s="396"/>
      <c r="F3" s="396"/>
      <c r="G3" s="396"/>
      <c r="H3" s="396"/>
      <c r="I3" s="396"/>
      <c r="J3" s="396"/>
    </row>
    <row r="4" spans="1:10" ht="25.5" customHeight="1" x14ac:dyDescent="0.2">
      <c r="A4" s="68"/>
      <c r="B4" s="68"/>
      <c r="C4" s="68"/>
      <c r="D4" s="68"/>
      <c r="E4" s="68"/>
      <c r="F4" s="68"/>
      <c r="G4" s="68"/>
      <c r="H4" s="68"/>
      <c r="I4" s="68"/>
      <c r="J4" s="131" t="s">
        <v>175</v>
      </c>
    </row>
    <row r="5" spans="1:10" s="69" customFormat="1" ht="26.25" customHeight="1" x14ac:dyDescent="0.2">
      <c r="A5" s="473" t="s">
        <v>139</v>
      </c>
      <c r="B5" s="483" t="s">
        <v>88</v>
      </c>
      <c r="C5" s="481"/>
      <c r="D5" s="482"/>
      <c r="E5" s="483" t="s">
        <v>136</v>
      </c>
      <c r="F5" s="481"/>
      <c r="G5" s="482"/>
      <c r="H5" s="483" t="s">
        <v>137</v>
      </c>
      <c r="I5" s="481"/>
      <c r="J5" s="482"/>
    </row>
    <row r="6" spans="1:10" s="69" customFormat="1" ht="26.25" customHeight="1" x14ac:dyDescent="0.2">
      <c r="A6" s="475"/>
      <c r="B6" s="212">
        <v>0.25</v>
      </c>
      <c r="C6" s="213">
        <v>0.5</v>
      </c>
      <c r="D6" s="211">
        <v>0.75</v>
      </c>
      <c r="E6" s="212">
        <v>0.25</v>
      </c>
      <c r="F6" s="213">
        <v>0.5</v>
      </c>
      <c r="G6" s="211">
        <v>0.75</v>
      </c>
      <c r="H6" s="212">
        <v>0.25</v>
      </c>
      <c r="I6" s="213">
        <v>0.5</v>
      </c>
      <c r="J6" s="211">
        <v>0.75</v>
      </c>
    </row>
    <row r="7" spans="1:10" s="69" customFormat="1" ht="26.25" customHeight="1" x14ac:dyDescent="0.2">
      <c r="A7" s="507"/>
      <c r="B7" s="504" t="s">
        <v>140</v>
      </c>
      <c r="C7" s="505"/>
      <c r="D7" s="505"/>
      <c r="E7" s="505"/>
      <c r="F7" s="505"/>
      <c r="G7" s="505"/>
      <c r="H7" s="505"/>
      <c r="I7" s="505"/>
      <c r="J7" s="506"/>
    </row>
    <row r="8" spans="1:10" s="69" customFormat="1" ht="54.95" customHeight="1" x14ac:dyDescent="0.2">
      <c r="A8" s="503" t="s">
        <v>214</v>
      </c>
      <c r="B8" s="503"/>
      <c r="C8" s="503"/>
      <c r="D8" s="503"/>
      <c r="E8" s="503"/>
      <c r="F8" s="503"/>
      <c r="G8" s="503"/>
      <c r="H8" s="503"/>
      <c r="I8" s="503"/>
      <c r="J8" s="503"/>
    </row>
    <row r="9" spans="1:10" s="69" customFormat="1" ht="50.1" customHeight="1" x14ac:dyDescent="0.2">
      <c r="A9" s="326" t="s">
        <v>264</v>
      </c>
      <c r="B9" s="377">
        <v>972.74</v>
      </c>
      <c r="C9" s="339">
        <v>1318.3</v>
      </c>
      <c r="D9" s="378">
        <v>1819.1</v>
      </c>
      <c r="E9" s="377">
        <v>1110.26</v>
      </c>
      <c r="F9" s="339">
        <v>1506.82</v>
      </c>
      <c r="G9" s="378">
        <v>2004.66</v>
      </c>
      <c r="H9" s="377">
        <v>818.18</v>
      </c>
      <c r="I9" s="339">
        <v>1110.26</v>
      </c>
      <c r="J9" s="378">
        <v>1379.11</v>
      </c>
    </row>
    <row r="10" spans="1:10" s="69" customFormat="1" ht="39.950000000000003" customHeight="1" x14ac:dyDescent="0.2">
      <c r="A10" s="327" t="s">
        <v>70</v>
      </c>
      <c r="B10" s="379">
        <v>904.64</v>
      </c>
      <c r="C10" s="380">
        <v>1222.8699999999999</v>
      </c>
      <c r="D10" s="381">
        <v>1682.33</v>
      </c>
      <c r="E10" s="379">
        <v>1029.1400000000001</v>
      </c>
      <c r="F10" s="380">
        <v>1391.37</v>
      </c>
      <c r="G10" s="381">
        <v>1818.99</v>
      </c>
      <c r="H10" s="379">
        <v>719.36</v>
      </c>
      <c r="I10" s="380">
        <v>971.82</v>
      </c>
      <c r="J10" s="381">
        <v>1146.03</v>
      </c>
    </row>
    <row r="11" spans="1:10" s="69" customFormat="1" ht="39.950000000000003" customHeight="1" x14ac:dyDescent="0.2">
      <c r="A11" s="328" t="s">
        <v>71</v>
      </c>
      <c r="B11" s="382">
        <v>1060.18</v>
      </c>
      <c r="C11" s="182">
        <v>1418.5650000000001</v>
      </c>
      <c r="D11" s="383">
        <v>2080.36</v>
      </c>
      <c r="E11" s="382">
        <v>1262.71</v>
      </c>
      <c r="F11" s="182">
        <v>1902.09</v>
      </c>
      <c r="G11" s="383">
        <v>2596.15</v>
      </c>
      <c r="H11" s="382">
        <v>928.13499999999999</v>
      </c>
      <c r="I11" s="182">
        <v>1179.3800000000001</v>
      </c>
      <c r="J11" s="383">
        <v>1546.25</v>
      </c>
    </row>
    <row r="12" spans="1:10" s="69" customFormat="1" ht="39.950000000000003" customHeight="1" x14ac:dyDescent="0.2">
      <c r="A12" s="328" t="s">
        <v>333</v>
      </c>
      <c r="B12" s="382">
        <v>1319.72</v>
      </c>
      <c r="C12" s="182">
        <v>1691.31</v>
      </c>
      <c r="D12" s="383">
        <v>2218.7800000000002</v>
      </c>
      <c r="E12" s="382">
        <v>1358.09</v>
      </c>
      <c r="F12" s="182">
        <v>1742.365</v>
      </c>
      <c r="G12" s="383">
        <v>2275.2199999999998</v>
      </c>
      <c r="H12" s="382">
        <v>983.65</v>
      </c>
      <c r="I12" s="182">
        <v>1266.29</v>
      </c>
      <c r="J12" s="383">
        <v>1692.61</v>
      </c>
    </row>
    <row r="13" spans="1:10" s="69" customFormat="1" ht="39.950000000000003" customHeight="1" x14ac:dyDescent="0.2">
      <c r="A13" s="328" t="s">
        <v>334</v>
      </c>
      <c r="B13" s="382">
        <v>1619.42</v>
      </c>
      <c r="C13" s="182">
        <v>2317.34</v>
      </c>
      <c r="D13" s="383">
        <v>2786.52</v>
      </c>
      <c r="E13" s="382">
        <v>1672.02</v>
      </c>
      <c r="F13" s="182">
        <v>2343.8150000000001</v>
      </c>
      <c r="G13" s="383">
        <v>2786.52</v>
      </c>
      <c r="H13" s="382">
        <v>1619.42</v>
      </c>
      <c r="I13" s="182">
        <v>1619.42</v>
      </c>
      <c r="J13" s="383">
        <v>1619.42</v>
      </c>
    </row>
    <row r="14" spans="1:10" s="69" customFormat="1" ht="39.950000000000003" customHeight="1" x14ac:dyDescent="0.2">
      <c r="A14" s="328" t="s">
        <v>323</v>
      </c>
      <c r="B14" s="382">
        <v>1008.545</v>
      </c>
      <c r="C14" s="182">
        <v>1379.37</v>
      </c>
      <c r="D14" s="383">
        <v>1884.835</v>
      </c>
      <c r="E14" s="382">
        <v>1136.98</v>
      </c>
      <c r="F14" s="182">
        <v>1525.46</v>
      </c>
      <c r="G14" s="383">
        <v>2076.77</v>
      </c>
      <c r="H14" s="382">
        <v>771.38</v>
      </c>
      <c r="I14" s="182">
        <v>1056.18</v>
      </c>
      <c r="J14" s="383">
        <v>1360.82</v>
      </c>
    </row>
    <row r="15" spans="1:10" s="69" customFormat="1" ht="39.950000000000003" customHeight="1" x14ac:dyDescent="0.2">
      <c r="A15" s="329" t="s">
        <v>324</v>
      </c>
      <c r="B15" s="384">
        <v>1062.8800000000001</v>
      </c>
      <c r="C15" s="183">
        <v>1423.08</v>
      </c>
      <c r="D15" s="385">
        <v>1816.71</v>
      </c>
      <c r="E15" s="384">
        <v>1163.2</v>
      </c>
      <c r="F15" s="183">
        <v>1514.07</v>
      </c>
      <c r="G15" s="385">
        <v>1816.71</v>
      </c>
      <c r="H15" s="384">
        <v>800.5</v>
      </c>
      <c r="I15" s="183">
        <v>1083.0150000000001</v>
      </c>
      <c r="J15" s="385">
        <v>1438.75</v>
      </c>
    </row>
    <row r="16" spans="1:10" s="70" customFormat="1" ht="18" customHeight="1" x14ac:dyDescent="0.2">
      <c r="A16" s="282" t="s">
        <v>141</v>
      </c>
      <c r="B16" s="114"/>
      <c r="C16" s="114"/>
      <c r="D16" s="114"/>
      <c r="E16" s="114"/>
      <c r="F16" s="114"/>
    </row>
  </sheetData>
  <mergeCells count="9">
    <mergeCell ref="A1:J1"/>
    <mergeCell ref="A3:J3"/>
    <mergeCell ref="A2:J2"/>
    <mergeCell ref="A5:A7"/>
    <mergeCell ref="A8:J8"/>
    <mergeCell ref="B5:D5"/>
    <mergeCell ref="E5:G5"/>
    <mergeCell ref="H5:J5"/>
    <mergeCell ref="B7:J7"/>
  </mergeCells>
  <phoneticPr fontId="6" type="noConversion"/>
  <printOptions horizontalCentered="1"/>
  <pageMargins left="0.31496062992125984" right="0.31496062992125984" top="0.47244094488188981" bottom="0.39370078740157483" header="0" footer="0"/>
  <pageSetup paperSize="9" fitToHeight="0" orientation="landscape" horizontalDpi="2400" verticalDpi="24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>
    <pageSetUpPr fitToPage="1"/>
  </sheetPr>
  <dimension ref="A1:J16"/>
  <sheetViews>
    <sheetView showGridLines="0" zoomScaleNormal="100" workbookViewId="0">
      <selection activeCell="A5" sqref="A5:A7"/>
    </sheetView>
  </sheetViews>
  <sheetFormatPr baseColWidth="10" defaultColWidth="11.42578125" defaultRowHeight="12" x14ac:dyDescent="0.2"/>
  <cols>
    <col min="1" max="1" width="28.28515625" style="67" customWidth="1"/>
    <col min="2" max="10" width="12.5703125" style="67" customWidth="1"/>
    <col min="11" max="16384" width="11.42578125" style="67"/>
  </cols>
  <sheetData>
    <row r="1" spans="1:10" s="70" customFormat="1" ht="43.5" customHeight="1" x14ac:dyDescent="0.2">
      <c r="A1" s="448" t="s">
        <v>207</v>
      </c>
      <c r="B1" s="449"/>
      <c r="C1" s="449"/>
      <c r="D1" s="449"/>
      <c r="E1" s="449"/>
      <c r="F1" s="449"/>
      <c r="G1" s="449"/>
      <c r="H1" s="449"/>
      <c r="I1" s="449"/>
      <c r="J1" s="449"/>
    </row>
    <row r="2" spans="1:10" ht="5.25" customHeight="1" x14ac:dyDescent="0.2">
      <c r="A2" s="396"/>
      <c r="B2" s="396"/>
      <c r="C2" s="396"/>
      <c r="D2" s="396"/>
      <c r="E2" s="396"/>
      <c r="F2" s="396"/>
      <c r="G2" s="396"/>
      <c r="H2" s="396"/>
      <c r="I2" s="396"/>
      <c r="J2" s="396"/>
    </row>
    <row r="3" spans="1:10" ht="13.5" customHeight="1" x14ac:dyDescent="0.2">
      <c r="A3" s="396" t="s">
        <v>383</v>
      </c>
      <c r="B3" s="396"/>
      <c r="C3" s="396"/>
      <c r="D3" s="396"/>
      <c r="E3" s="396"/>
      <c r="F3" s="396"/>
      <c r="G3" s="396"/>
      <c r="H3" s="396"/>
      <c r="I3" s="396"/>
      <c r="J3" s="396"/>
    </row>
    <row r="4" spans="1:10" ht="25.5" customHeight="1" x14ac:dyDescent="0.2">
      <c r="A4" s="68"/>
      <c r="B4" s="68"/>
      <c r="C4" s="68"/>
      <c r="D4" s="68"/>
      <c r="E4" s="68"/>
      <c r="F4" s="68"/>
      <c r="G4" s="68"/>
      <c r="H4" s="68"/>
      <c r="I4" s="68"/>
      <c r="J4" s="131" t="s">
        <v>177</v>
      </c>
    </row>
    <row r="5" spans="1:10" s="69" customFormat="1" ht="26.25" customHeight="1" x14ac:dyDescent="0.2">
      <c r="A5" s="473" t="s">
        <v>139</v>
      </c>
      <c r="B5" s="483" t="s">
        <v>88</v>
      </c>
      <c r="C5" s="481"/>
      <c r="D5" s="482"/>
      <c r="E5" s="483" t="s">
        <v>136</v>
      </c>
      <c r="F5" s="481"/>
      <c r="G5" s="482"/>
      <c r="H5" s="483" t="s">
        <v>137</v>
      </c>
      <c r="I5" s="481"/>
      <c r="J5" s="482"/>
    </row>
    <row r="6" spans="1:10" s="69" customFormat="1" ht="26.25" customHeight="1" x14ac:dyDescent="0.2">
      <c r="A6" s="475"/>
      <c r="B6" s="212">
        <v>0.25</v>
      </c>
      <c r="C6" s="213">
        <v>0.5</v>
      </c>
      <c r="D6" s="211">
        <v>0.75</v>
      </c>
      <c r="E6" s="212">
        <v>0.25</v>
      </c>
      <c r="F6" s="213">
        <v>0.5</v>
      </c>
      <c r="G6" s="211">
        <v>0.75</v>
      </c>
      <c r="H6" s="212">
        <v>0.25</v>
      </c>
      <c r="I6" s="213">
        <v>0.5</v>
      </c>
      <c r="J6" s="211">
        <v>0.75</v>
      </c>
    </row>
    <row r="7" spans="1:10" s="69" customFormat="1" ht="26.25" customHeight="1" x14ac:dyDescent="0.2">
      <c r="A7" s="507"/>
      <c r="B7" s="504" t="s">
        <v>140</v>
      </c>
      <c r="C7" s="505"/>
      <c r="D7" s="505"/>
      <c r="E7" s="505"/>
      <c r="F7" s="505"/>
      <c r="G7" s="505"/>
      <c r="H7" s="505"/>
      <c r="I7" s="505"/>
      <c r="J7" s="506"/>
    </row>
    <row r="8" spans="1:10" s="69" customFormat="1" ht="54.95" customHeight="1" x14ac:dyDescent="0.2">
      <c r="A8" s="503" t="s">
        <v>143</v>
      </c>
      <c r="B8" s="503"/>
      <c r="C8" s="503"/>
      <c r="D8" s="503"/>
      <c r="E8" s="503"/>
      <c r="F8" s="503"/>
      <c r="G8" s="503"/>
      <c r="H8" s="503"/>
      <c r="I8" s="503"/>
      <c r="J8" s="503"/>
    </row>
    <row r="9" spans="1:10" s="69" customFormat="1" ht="50.1" customHeight="1" x14ac:dyDescent="0.2">
      <c r="A9" s="326" t="s">
        <v>264</v>
      </c>
      <c r="B9" s="377">
        <v>1231.9000000000001</v>
      </c>
      <c r="C9" s="339">
        <v>1900.69</v>
      </c>
      <c r="D9" s="378">
        <v>2718.49</v>
      </c>
      <c r="E9" s="377">
        <v>1889.37</v>
      </c>
      <c r="F9" s="339">
        <v>2524.165</v>
      </c>
      <c r="G9" s="378">
        <v>3301.88</v>
      </c>
      <c r="H9" s="377">
        <v>1026.4100000000001</v>
      </c>
      <c r="I9" s="339">
        <v>1487.19</v>
      </c>
      <c r="J9" s="378">
        <v>2127.71</v>
      </c>
    </row>
    <row r="10" spans="1:10" s="69" customFormat="1" ht="39.950000000000003" customHeight="1" x14ac:dyDescent="0.2">
      <c r="A10" s="327" t="s">
        <v>70</v>
      </c>
      <c r="B10" s="379">
        <v>1007.12</v>
      </c>
      <c r="C10" s="380">
        <v>1540.83</v>
      </c>
      <c r="D10" s="381">
        <v>2237.6</v>
      </c>
      <c r="E10" s="379">
        <v>1698.33</v>
      </c>
      <c r="F10" s="380">
        <v>2199.2399999999998</v>
      </c>
      <c r="G10" s="381">
        <v>2610.34</v>
      </c>
      <c r="H10" s="379">
        <v>748.65</v>
      </c>
      <c r="I10" s="380">
        <v>1106.645</v>
      </c>
      <c r="J10" s="381">
        <v>1446.75</v>
      </c>
    </row>
    <row r="11" spans="1:10" s="69" customFormat="1" ht="39.950000000000003" customHeight="1" x14ac:dyDescent="0.2">
      <c r="A11" s="328" t="s">
        <v>71</v>
      </c>
      <c r="B11" s="382">
        <v>1439.91</v>
      </c>
      <c r="C11" s="182">
        <v>2151.1999999999998</v>
      </c>
      <c r="D11" s="383">
        <v>3049.34</v>
      </c>
      <c r="E11" s="382">
        <v>2494.02</v>
      </c>
      <c r="F11" s="182">
        <v>3213.89</v>
      </c>
      <c r="G11" s="383">
        <v>3725.18</v>
      </c>
      <c r="H11" s="382">
        <v>1262.1099999999999</v>
      </c>
      <c r="I11" s="182">
        <v>1772.88</v>
      </c>
      <c r="J11" s="383">
        <v>2431.64</v>
      </c>
    </row>
    <row r="12" spans="1:10" s="69" customFormat="1" ht="39.950000000000003" customHeight="1" x14ac:dyDescent="0.2">
      <c r="A12" s="328" t="s">
        <v>333</v>
      </c>
      <c r="B12" s="382">
        <v>1867.6</v>
      </c>
      <c r="C12" s="182">
        <v>2429.105</v>
      </c>
      <c r="D12" s="383">
        <v>2992.83</v>
      </c>
      <c r="E12" s="382">
        <v>2122.9250000000002</v>
      </c>
      <c r="F12" s="182">
        <v>2586.3049999999998</v>
      </c>
      <c r="G12" s="383">
        <v>3084.13</v>
      </c>
      <c r="H12" s="382">
        <v>1365.66</v>
      </c>
      <c r="I12" s="182">
        <v>1897.925</v>
      </c>
      <c r="J12" s="383">
        <v>2423.91</v>
      </c>
    </row>
    <row r="13" spans="1:10" s="69" customFormat="1" ht="39.950000000000003" customHeight="1" x14ac:dyDescent="0.2">
      <c r="A13" s="328" t="s">
        <v>334</v>
      </c>
      <c r="B13" s="382">
        <v>2843.39</v>
      </c>
      <c r="C13" s="182">
        <v>3334.17</v>
      </c>
      <c r="D13" s="383">
        <v>3788.47</v>
      </c>
      <c r="E13" s="382">
        <v>2902.72</v>
      </c>
      <c r="F13" s="182">
        <v>3407.38</v>
      </c>
      <c r="G13" s="383">
        <v>3842.82</v>
      </c>
      <c r="H13" s="382">
        <v>1862.54</v>
      </c>
      <c r="I13" s="182">
        <v>2936.0250000000001</v>
      </c>
      <c r="J13" s="383">
        <v>3465.27</v>
      </c>
    </row>
    <row r="14" spans="1:10" s="69" customFormat="1" ht="39.950000000000003" customHeight="1" x14ac:dyDescent="0.2">
      <c r="A14" s="328" t="s">
        <v>323</v>
      </c>
      <c r="B14" s="382">
        <v>1281.5550000000001</v>
      </c>
      <c r="C14" s="182">
        <v>2034.81</v>
      </c>
      <c r="D14" s="383">
        <v>2987.2849999999999</v>
      </c>
      <c r="E14" s="382">
        <v>1624.28</v>
      </c>
      <c r="F14" s="182">
        <v>2417.2849999999999</v>
      </c>
      <c r="G14" s="383">
        <v>3324.26</v>
      </c>
      <c r="H14" s="382">
        <v>979.98</v>
      </c>
      <c r="I14" s="182">
        <v>1447.4</v>
      </c>
      <c r="J14" s="383">
        <v>2200.83</v>
      </c>
    </row>
    <row r="15" spans="1:10" s="69" customFormat="1" ht="39.950000000000003" customHeight="1" x14ac:dyDescent="0.2">
      <c r="A15" s="329" t="s">
        <v>324</v>
      </c>
      <c r="B15" s="384">
        <v>878.59</v>
      </c>
      <c r="C15" s="183">
        <v>1352.78</v>
      </c>
      <c r="D15" s="385">
        <v>1864.32</v>
      </c>
      <c r="E15" s="384">
        <v>1295.95</v>
      </c>
      <c r="F15" s="183">
        <v>1754.07</v>
      </c>
      <c r="G15" s="385">
        <v>2246.87</v>
      </c>
      <c r="H15" s="384">
        <v>695.68</v>
      </c>
      <c r="I15" s="183">
        <v>946.32</v>
      </c>
      <c r="J15" s="385">
        <v>1344.36</v>
      </c>
    </row>
    <row r="16" spans="1:10" s="70" customFormat="1" ht="18" customHeight="1" x14ac:dyDescent="0.2">
      <c r="A16" s="282" t="s">
        <v>141</v>
      </c>
      <c r="B16" s="114"/>
      <c r="C16" s="114"/>
      <c r="D16" s="114"/>
      <c r="E16" s="114"/>
      <c r="F16" s="114"/>
    </row>
  </sheetData>
  <mergeCells count="9">
    <mergeCell ref="A1:J1"/>
    <mergeCell ref="A3:J3"/>
    <mergeCell ref="A2:J2"/>
    <mergeCell ref="A5:A7"/>
    <mergeCell ref="A8:J8"/>
    <mergeCell ref="B5:D5"/>
    <mergeCell ref="E5:G5"/>
    <mergeCell ref="H5:J5"/>
    <mergeCell ref="B7:J7"/>
  </mergeCells>
  <phoneticPr fontId="6" type="noConversion"/>
  <printOptions horizontalCentered="1"/>
  <pageMargins left="0.31496062992125984" right="0.31496062992125984" top="0.39370078740157483" bottom="0.39370078740157483" header="0" footer="0"/>
  <pageSetup paperSize="9" fitToHeight="0" orientation="landscape" horizontalDpi="4294967292" verticalDpi="4294967292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>
    <pageSetUpPr fitToPage="1"/>
  </sheetPr>
  <dimension ref="A1:J16"/>
  <sheetViews>
    <sheetView showGridLines="0" zoomScaleNormal="100" workbookViewId="0">
      <selection activeCell="A5" sqref="A5:A7"/>
    </sheetView>
  </sheetViews>
  <sheetFormatPr baseColWidth="10" defaultColWidth="11.42578125" defaultRowHeight="12" x14ac:dyDescent="0.2"/>
  <cols>
    <col min="1" max="1" width="28.28515625" style="67" customWidth="1"/>
    <col min="2" max="10" width="12.5703125" style="67" customWidth="1"/>
    <col min="11" max="16384" width="11.42578125" style="67"/>
  </cols>
  <sheetData>
    <row r="1" spans="1:10" ht="36.75" customHeight="1" x14ac:dyDescent="0.2">
      <c r="A1" s="395" t="s">
        <v>207</v>
      </c>
      <c r="B1" s="396"/>
      <c r="C1" s="396"/>
      <c r="D1" s="396"/>
      <c r="E1" s="396"/>
      <c r="F1" s="396"/>
      <c r="G1" s="396"/>
      <c r="H1" s="396"/>
      <c r="I1" s="396"/>
      <c r="J1" s="396"/>
    </row>
    <row r="2" spans="1:10" ht="5.25" customHeight="1" x14ac:dyDescent="0.2">
      <c r="A2" s="396"/>
      <c r="B2" s="396"/>
      <c r="C2" s="396"/>
      <c r="D2" s="396"/>
      <c r="E2" s="396"/>
      <c r="F2" s="396"/>
      <c r="G2" s="396"/>
      <c r="H2" s="396"/>
      <c r="I2" s="396"/>
      <c r="J2" s="396"/>
    </row>
    <row r="3" spans="1:10" ht="13.5" customHeight="1" x14ac:dyDescent="0.2">
      <c r="A3" s="396" t="s">
        <v>383</v>
      </c>
      <c r="B3" s="396"/>
      <c r="C3" s="396"/>
      <c r="D3" s="396"/>
      <c r="E3" s="396"/>
      <c r="F3" s="396"/>
      <c r="G3" s="396"/>
      <c r="H3" s="396"/>
      <c r="I3" s="396"/>
      <c r="J3" s="396"/>
    </row>
    <row r="4" spans="1:10" ht="25.5" customHeight="1" x14ac:dyDescent="0.2">
      <c r="A4" s="68"/>
      <c r="B4" s="68"/>
      <c r="C4" s="68"/>
      <c r="D4" s="68"/>
      <c r="E4" s="68"/>
      <c r="F4" s="68"/>
      <c r="G4" s="68"/>
      <c r="H4" s="68"/>
      <c r="I4" s="68"/>
      <c r="J4" s="131" t="s">
        <v>176</v>
      </c>
    </row>
    <row r="5" spans="1:10" s="69" customFormat="1" ht="26.25" customHeight="1" x14ac:dyDescent="0.2">
      <c r="A5" s="473" t="s">
        <v>139</v>
      </c>
      <c r="B5" s="483" t="s">
        <v>88</v>
      </c>
      <c r="C5" s="481"/>
      <c r="D5" s="482"/>
      <c r="E5" s="483" t="s">
        <v>136</v>
      </c>
      <c r="F5" s="481"/>
      <c r="G5" s="482"/>
      <c r="H5" s="483" t="s">
        <v>137</v>
      </c>
      <c r="I5" s="481"/>
      <c r="J5" s="482"/>
    </row>
    <row r="6" spans="1:10" s="69" customFormat="1" ht="26.25" customHeight="1" x14ac:dyDescent="0.2">
      <c r="A6" s="475"/>
      <c r="B6" s="212">
        <v>0.25</v>
      </c>
      <c r="C6" s="213">
        <v>0.5</v>
      </c>
      <c r="D6" s="211">
        <v>0.75</v>
      </c>
      <c r="E6" s="212">
        <v>0.25</v>
      </c>
      <c r="F6" s="213">
        <v>0.5</v>
      </c>
      <c r="G6" s="211">
        <v>0.75</v>
      </c>
      <c r="H6" s="212">
        <v>0.25</v>
      </c>
      <c r="I6" s="213">
        <v>0.5</v>
      </c>
      <c r="J6" s="211">
        <v>0.75</v>
      </c>
    </row>
    <row r="7" spans="1:10" s="69" customFormat="1" ht="26.25" customHeight="1" x14ac:dyDescent="0.2">
      <c r="A7" s="507"/>
      <c r="B7" s="504" t="s">
        <v>140</v>
      </c>
      <c r="C7" s="505"/>
      <c r="D7" s="505"/>
      <c r="E7" s="505"/>
      <c r="F7" s="505"/>
      <c r="G7" s="505"/>
      <c r="H7" s="505"/>
      <c r="I7" s="505"/>
      <c r="J7" s="506"/>
    </row>
    <row r="8" spans="1:10" s="69" customFormat="1" ht="54.95" customHeight="1" x14ac:dyDescent="0.2">
      <c r="A8" s="503" t="s">
        <v>215</v>
      </c>
      <c r="B8" s="503"/>
      <c r="C8" s="503"/>
      <c r="D8" s="503"/>
      <c r="E8" s="503"/>
      <c r="F8" s="503"/>
      <c r="G8" s="503"/>
      <c r="H8" s="503"/>
      <c r="I8" s="503"/>
      <c r="J8" s="503"/>
    </row>
    <row r="9" spans="1:10" s="69" customFormat="1" ht="50.1" customHeight="1" x14ac:dyDescent="0.2">
      <c r="A9" s="326" t="s">
        <v>264</v>
      </c>
      <c r="B9" s="377">
        <v>615.1</v>
      </c>
      <c r="C9" s="339">
        <v>1026.99</v>
      </c>
      <c r="D9" s="378">
        <v>1394.71</v>
      </c>
      <c r="E9" s="377">
        <v>206.66</v>
      </c>
      <c r="F9" s="339">
        <v>386.04500000000002</v>
      </c>
      <c r="G9" s="378">
        <v>625.65</v>
      </c>
      <c r="H9" s="377">
        <v>813.26</v>
      </c>
      <c r="I9" s="339">
        <v>1116.22</v>
      </c>
      <c r="J9" s="378">
        <v>1475.92</v>
      </c>
    </row>
    <row r="10" spans="1:10" s="69" customFormat="1" ht="39.950000000000003" customHeight="1" x14ac:dyDescent="0.2">
      <c r="A10" s="327" t="s">
        <v>70</v>
      </c>
      <c r="B10" s="379">
        <v>594.30999999999995</v>
      </c>
      <c r="C10" s="380">
        <v>941.34</v>
      </c>
      <c r="D10" s="381">
        <v>1199.56</v>
      </c>
      <c r="E10" s="379">
        <v>176.39</v>
      </c>
      <c r="F10" s="380">
        <v>332.11</v>
      </c>
      <c r="G10" s="381">
        <v>514.76</v>
      </c>
      <c r="H10" s="379">
        <v>761.42</v>
      </c>
      <c r="I10" s="380">
        <v>1026.23</v>
      </c>
      <c r="J10" s="381">
        <v>1244.2349999999999</v>
      </c>
    </row>
    <row r="11" spans="1:10" s="69" customFormat="1" ht="39.950000000000003" customHeight="1" x14ac:dyDescent="0.2">
      <c r="A11" s="328" t="s">
        <v>71</v>
      </c>
      <c r="B11" s="382">
        <v>742.67</v>
      </c>
      <c r="C11" s="182">
        <v>1274.5</v>
      </c>
      <c r="D11" s="383">
        <v>1665.93</v>
      </c>
      <c r="E11" s="382">
        <v>232.09</v>
      </c>
      <c r="F11" s="182">
        <v>465.38</v>
      </c>
      <c r="G11" s="383">
        <v>806.02</v>
      </c>
      <c r="H11" s="382">
        <v>1066.02</v>
      </c>
      <c r="I11" s="182">
        <v>1457.17</v>
      </c>
      <c r="J11" s="383">
        <v>1729.87</v>
      </c>
    </row>
    <row r="12" spans="1:10" s="69" customFormat="1" ht="39.950000000000003" customHeight="1" x14ac:dyDescent="0.2">
      <c r="A12" s="328" t="s">
        <v>333</v>
      </c>
      <c r="B12" s="382">
        <v>729.36</v>
      </c>
      <c r="C12" s="182">
        <v>1089.8800000000001</v>
      </c>
      <c r="D12" s="383">
        <v>1495.13</v>
      </c>
      <c r="E12" s="382">
        <v>155.68</v>
      </c>
      <c r="F12" s="182">
        <v>254.82</v>
      </c>
      <c r="G12" s="383">
        <v>565.33000000000004</v>
      </c>
      <c r="H12" s="382">
        <v>884.37</v>
      </c>
      <c r="I12" s="182">
        <v>1193.8699999999999</v>
      </c>
      <c r="J12" s="383">
        <v>1562.23</v>
      </c>
    </row>
    <row r="13" spans="1:10" s="69" customFormat="1" ht="39.950000000000003" customHeight="1" x14ac:dyDescent="0.2">
      <c r="A13" s="328" t="s">
        <v>334</v>
      </c>
      <c r="B13" s="382">
        <v>1184.1099999999999</v>
      </c>
      <c r="C13" s="182">
        <v>1411.58</v>
      </c>
      <c r="D13" s="383">
        <v>1679.9</v>
      </c>
      <c r="E13" s="382">
        <v>168.59</v>
      </c>
      <c r="F13" s="182">
        <v>426.99</v>
      </c>
      <c r="G13" s="383">
        <v>655.29499999999996</v>
      </c>
      <c r="H13" s="382">
        <v>1191.96</v>
      </c>
      <c r="I13" s="182">
        <v>1420.01</v>
      </c>
      <c r="J13" s="383">
        <v>1682.23</v>
      </c>
    </row>
    <row r="14" spans="1:10" s="69" customFormat="1" ht="39.950000000000003" customHeight="1" x14ac:dyDescent="0.2">
      <c r="A14" s="328" t="s">
        <v>323</v>
      </c>
      <c r="B14" s="382">
        <v>637.79999999999995</v>
      </c>
      <c r="C14" s="182">
        <v>980.31</v>
      </c>
      <c r="D14" s="383">
        <v>1370.27</v>
      </c>
      <c r="E14" s="382">
        <v>205.56</v>
      </c>
      <c r="F14" s="182">
        <v>458.99</v>
      </c>
      <c r="G14" s="383">
        <v>726.54</v>
      </c>
      <c r="H14" s="382">
        <v>713.08</v>
      </c>
      <c r="I14" s="182">
        <v>1041.98</v>
      </c>
      <c r="J14" s="383">
        <v>1418.61</v>
      </c>
    </row>
    <row r="15" spans="1:10" s="69" customFormat="1" ht="39.950000000000003" customHeight="1" x14ac:dyDescent="0.2">
      <c r="A15" s="329" t="s">
        <v>324</v>
      </c>
      <c r="B15" s="384">
        <v>395.58</v>
      </c>
      <c r="C15" s="183">
        <v>710.33</v>
      </c>
      <c r="D15" s="385">
        <v>1026.99</v>
      </c>
      <c r="E15" s="384">
        <v>211.21</v>
      </c>
      <c r="F15" s="183">
        <v>326.15499999999997</v>
      </c>
      <c r="G15" s="385">
        <v>470.17</v>
      </c>
      <c r="H15" s="384">
        <v>608.74</v>
      </c>
      <c r="I15" s="183">
        <v>891.12</v>
      </c>
      <c r="J15" s="385">
        <v>1069.69</v>
      </c>
    </row>
    <row r="16" spans="1:10" s="70" customFormat="1" ht="18" customHeight="1" x14ac:dyDescent="0.2">
      <c r="A16" s="282" t="s">
        <v>141</v>
      </c>
      <c r="B16" s="114"/>
      <c r="C16" s="114"/>
      <c r="D16" s="114"/>
      <c r="E16" s="114"/>
      <c r="F16" s="114"/>
    </row>
  </sheetData>
  <mergeCells count="9">
    <mergeCell ref="A1:J1"/>
    <mergeCell ref="A3:J3"/>
    <mergeCell ref="A2:J2"/>
    <mergeCell ref="A5:A7"/>
    <mergeCell ref="A8:J8"/>
    <mergeCell ref="B5:D5"/>
    <mergeCell ref="E5:G5"/>
    <mergeCell ref="H5:J5"/>
    <mergeCell ref="B7:J7"/>
  </mergeCells>
  <phoneticPr fontId="6" type="noConversion"/>
  <printOptions horizontalCentered="1"/>
  <pageMargins left="0.31496062992125984" right="0.31496062992125984" top="0.47244094488188981" bottom="0.39370078740157483" header="0" footer="0"/>
  <pageSetup paperSize="9" fitToHeight="0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8"/>
  <dimension ref="A1:I51"/>
  <sheetViews>
    <sheetView showGridLines="0" zoomScaleNormal="100" workbookViewId="0">
      <selection activeCell="A5" sqref="A5:A6"/>
    </sheetView>
  </sheetViews>
  <sheetFormatPr baseColWidth="10" defaultColWidth="11.42578125" defaultRowHeight="12.75" x14ac:dyDescent="0.2"/>
  <cols>
    <col min="1" max="1" width="15.85546875" style="1" customWidth="1"/>
    <col min="2" max="7" width="13.28515625" style="1" customWidth="1"/>
    <col min="8" max="16384" width="11.42578125" style="1"/>
  </cols>
  <sheetData>
    <row r="1" spans="1:9" ht="52.5" customHeight="1" x14ac:dyDescent="0.2">
      <c r="A1" s="395" t="s">
        <v>232</v>
      </c>
      <c r="B1" s="396"/>
      <c r="C1" s="396"/>
      <c r="D1" s="396"/>
      <c r="E1" s="396"/>
      <c r="F1" s="396"/>
      <c r="G1" s="396"/>
    </row>
    <row r="2" spans="1:9" ht="6.75" customHeight="1" x14ac:dyDescent="0.2">
      <c r="I2" s="2"/>
    </row>
    <row r="3" spans="1:9" ht="15" customHeight="1" x14ac:dyDescent="0.2">
      <c r="A3" s="396" t="s">
        <v>384</v>
      </c>
      <c r="B3" s="396"/>
      <c r="C3" s="396"/>
      <c r="D3" s="396"/>
      <c r="E3" s="396"/>
      <c r="F3" s="396"/>
      <c r="G3" s="396"/>
      <c r="I3" s="2"/>
    </row>
    <row r="4" spans="1:9" ht="25.5" customHeight="1" x14ac:dyDescent="0.2">
      <c r="G4" s="303" t="s">
        <v>178</v>
      </c>
      <c r="I4" s="2"/>
    </row>
    <row r="5" spans="1:9" ht="20.25" customHeight="1" x14ac:dyDescent="0.2">
      <c r="A5" s="405" t="s">
        <v>196</v>
      </c>
      <c r="B5" s="412" t="s">
        <v>163</v>
      </c>
      <c r="C5" s="413"/>
      <c r="D5" s="414"/>
      <c r="E5" s="413" t="s">
        <v>164</v>
      </c>
      <c r="F5" s="413"/>
      <c r="G5" s="414"/>
      <c r="I5" s="2"/>
    </row>
    <row r="6" spans="1:9" s="13" customFormat="1" ht="58.5" customHeight="1" x14ac:dyDescent="0.2">
      <c r="A6" s="407"/>
      <c r="B6" s="296" t="s">
        <v>193</v>
      </c>
      <c r="C6" s="208" t="s">
        <v>179</v>
      </c>
      <c r="D6" s="209" t="s">
        <v>233</v>
      </c>
      <c r="E6" s="296" t="s">
        <v>193</v>
      </c>
      <c r="F6" s="208" t="s">
        <v>179</v>
      </c>
      <c r="G6" s="209" t="s">
        <v>233</v>
      </c>
      <c r="I6" s="14"/>
    </row>
    <row r="7" spans="1:9" s="13" customFormat="1" ht="39.950000000000003" customHeight="1" x14ac:dyDescent="0.2">
      <c r="A7" s="335" t="s">
        <v>88</v>
      </c>
      <c r="B7" s="173">
        <v>138</v>
      </c>
      <c r="C7" s="174">
        <v>19187.189999999999</v>
      </c>
      <c r="D7" s="175">
        <v>548.21</v>
      </c>
      <c r="E7" s="173">
        <v>177</v>
      </c>
      <c r="F7" s="174">
        <v>12590.44</v>
      </c>
      <c r="G7" s="175">
        <v>359.73</v>
      </c>
      <c r="I7" s="14"/>
    </row>
    <row r="8" spans="1:9" s="13" customFormat="1" ht="35.1" customHeight="1" x14ac:dyDescent="0.2">
      <c r="A8" s="83" t="s">
        <v>194</v>
      </c>
      <c r="B8" s="151">
        <v>0</v>
      </c>
      <c r="C8" s="152">
        <v>0</v>
      </c>
      <c r="D8" s="153">
        <v>0</v>
      </c>
      <c r="E8" s="151">
        <v>0</v>
      </c>
      <c r="F8" s="152">
        <v>0</v>
      </c>
      <c r="G8" s="153">
        <v>0</v>
      </c>
      <c r="I8" s="14"/>
    </row>
    <row r="9" spans="1:9" s="13" customFormat="1" ht="35.1" customHeight="1" x14ac:dyDescent="0.2">
      <c r="A9" s="83" t="s">
        <v>180</v>
      </c>
      <c r="B9" s="151">
        <v>0</v>
      </c>
      <c r="C9" s="152">
        <v>0</v>
      </c>
      <c r="D9" s="153">
        <v>0</v>
      </c>
      <c r="E9" s="151">
        <v>0</v>
      </c>
      <c r="F9" s="152">
        <v>0</v>
      </c>
      <c r="G9" s="153">
        <v>0</v>
      </c>
      <c r="I9" s="14"/>
    </row>
    <row r="10" spans="1:9" s="13" customFormat="1" ht="35.1" customHeight="1" x14ac:dyDescent="0.2">
      <c r="A10" s="83" t="s">
        <v>181</v>
      </c>
      <c r="B10" s="151">
        <v>1</v>
      </c>
      <c r="C10" s="152">
        <v>9763.25</v>
      </c>
      <c r="D10" s="153">
        <v>278.95</v>
      </c>
      <c r="E10" s="151">
        <v>0</v>
      </c>
      <c r="F10" s="152">
        <v>0</v>
      </c>
      <c r="G10" s="153">
        <v>0</v>
      </c>
      <c r="I10" s="14"/>
    </row>
    <row r="11" spans="1:9" s="13" customFormat="1" ht="35.1" customHeight="1" x14ac:dyDescent="0.2">
      <c r="A11" s="83" t="s">
        <v>182</v>
      </c>
      <c r="B11" s="151">
        <v>4</v>
      </c>
      <c r="C11" s="152">
        <v>19021.71</v>
      </c>
      <c r="D11" s="153">
        <v>543.48</v>
      </c>
      <c r="E11" s="151">
        <v>3</v>
      </c>
      <c r="F11" s="152">
        <v>13183.8</v>
      </c>
      <c r="G11" s="153">
        <v>376.68</v>
      </c>
      <c r="I11" s="14"/>
    </row>
    <row r="12" spans="1:9" s="13" customFormat="1" ht="35.1" customHeight="1" x14ac:dyDescent="0.2">
      <c r="A12" s="83" t="s">
        <v>183</v>
      </c>
      <c r="B12" s="151">
        <v>6</v>
      </c>
      <c r="C12" s="152">
        <v>25439.69</v>
      </c>
      <c r="D12" s="153">
        <v>726.85</v>
      </c>
      <c r="E12" s="151">
        <v>4</v>
      </c>
      <c r="F12" s="152">
        <v>12824.64</v>
      </c>
      <c r="G12" s="153">
        <v>366.42</v>
      </c>
      <c r="I12" s="14"/>
    </row>
    <row r="13" spans="1:9" s="13" customFormat="1" ht="35.1" customHeight="1" x14ac:dyDescent="0.2">
      <c r="A13" s="83" t="s">
        <v>184</v>
      </c>
      <c r="B13" s="151">
        <v>8</v>
      </c>
      <c r="C13" s="152">
        <v>22022.09</v>
      </c>
      <c r="D13" s="153">
        <v>629.20000000000005</v>
      </c>
      <c r="E13" s="151">
        <v>2</v>
      </c>
      <c r="F13" s="152">
        <v>15542.45</v>
      </c>
      <c r="G13" s="153">
        <v>444.07</v>
      </c>
      <c r="I13" s="14"/>
    </row>
    <row r="14" spans="1:9" s="13" customFormat="1" ht="35.1" customHeight="1" x14ac:dyDescent="0.2">
      <c r="A14" s="83" t="s">
        <v>185</v>
      </c>
      <c r="B14" s="151">
        <v>11</v>
      </c>
      <c r="C14" s="152">
        <v>27956.54</v>
      </c>
      <c r="D14" s="153">
        <v>798.76</v>
      </c>
      <c r="E14" s="151">
        <v>10</v>
      </c>
      <c r="F14" s="152">
        <v>14161.91</v>
      </c>
      <c r="G14" s="153">
        <v>404.63</v>
      </c>
      <c r="I14" s="14"/>
    </row>
    <row r="15" spans="1:9" s="13" customFormat="1" ht="35.1" customHeight="1" x14ac:dyDescent="0.2">
      <c r="A15" s="83" t="s">
        <v>186</v>
      </c>
      <c r="B15" s="151">
        <v>17</v>
      </c>
      <c r="C15" s="152">
        <v>18730.5</v>
      </c>
      <c r="D15" s="153">
        <v>535.16</v>
      </c>
      <c r="E15" s="151">
        <v>14</v>
      </c>
      <c r="F15" s="152">
        <v>15172.62</v>
      </c>
      <c r="G15" s="153">
        <v>433.5</v>
      </c>
      <c r="I15" s="14"/>
    </row>
    <row r="16" spans="1:9" s="13" customFormat="1" ht="35.1" customHeight="1" x14ac:dyDescent="0.2">
      <c r="A16" s="83" t="s">
        <v>187</v>
      </c>
      <c r="B16" s="151">
        <v>21</v>
      </c>
      <c r="C16" s="152">
        <v>20674.82</v>
      </c>
      <c r="D16" s="153">
        <v>590.71</v>
      </c>
      <c r="E16" s="151">
        <v>23</v>
      </c>
      <c r="F16" s="152">
        <v>12499.63</v>
      </c>
      <c r="G16" s="153">
        <v>357.13</v>
      </c>
      <c r="I16" s="14"/>
    </row>
    <row r="17" spans="1:9" ht="35.1" customHeight="1" x14ac:dyDescent="0.2">
      <c r="A17" s="83" t="s">
        <v>188</v>
      </c>
      <c r="B17" s="151">
        <v>20</v>
      </c>
      <c r="C17" s="152">
        <v>17156.88</v>
      </c>
      <c r="D17" s="153">
        <v>490.2</v>
      </c>
      <c r="E17" s="151">
        <v>25</v>
      </c>
      <c r="F17" s="152">
        <v>14152.36</v>
      </c>
      <c r="G17" s="153">
        <v>404.35</v>
      </c>
      <c r="I17" s="9"/>
    </row>
    <row r="18" spans="1:9" s="18" customFormat="1" ht="35.1" customHeight="1" x14ac:dyDescent="0.2">
      <c r="A18" s="83" t="s">
        <v>189</v>
      </c>
      <c r="B18" s="151">
        <v>13</v>
      </c>
      <c r="C18" s="152">
        <v>11229.17</v>
      </c>
      <c r="D18" s="153">
        <v>320.83</v>
      </c>
      <c r="E18" s="151">
        <v>32</v>
      </c>
      <c r="F18" s="152">
        <v>11147.71</v>
      </c>
      <c r="G18" s="153">
        <v>318.51</v>
      </c>
      <c r="I18" s="9"/>
    </row>
    <row r="19" spans="1:9" s="18" customFormat="1" ht="35.1" customHeight="1" x14ac:dyDescent="0.2">
      <c r="A19" s="83" t="s">
        <v>190</v>
      </c>
      <c r="B19" s="151">
        <v>17</v>
      </c>
      <c r="C19" s="152">
        <v>17068.55</v>
      </c>
      <c r="D19" s="153">
        <v>487.67</v>
      </c>
      <c r="E19" s="151">
        <v>21</v>
      </c>
      <c r="F19" s="152">
        <v>11477.53</v>
      </c>
      <c r="G19" s="153">
        <v>327.93</v>
      </c>
      <c r="I19" s="9"/>
    </row>
    <row r="20" spans="1:9" s="18" customFormat="1" ht="35.1" customHeight="1" x14ac:dyDescent="0.2">
      <c r="A20" s="83" t="s">
        <v>191</v>
      </c>
      <c r="B20" s="151">
        <v>11</v>
      </c>
      <c r="C20" s="152">
        <v>20967.009999999998</v>
      </c>
      <c r="D20" s="153">
        <v>599.05999999999995</v>
      </c>
      <c r="E20" s="151">
        <v>22</v>
      </c>
      <c r="F20" s="152">
        <v>12830.91</v>
      </c>
      <c r="G20" s="153">
        <v>366.6</v>
      </c>
      <c r="I20" s="9"/>
    </row>
    <row r="21" spans="1:9" s="18" customFormat="1" ht="35.1" customHeight="1" x14ac:dyDescent="0.2">
      <c r="A21" s="304" t="s">
        <v>192</v>
      </c>
      <c r="B21" s="140">
        <v>9</v>
      </c>
      <c r="C21" s="143">
        <v>18126.27</v>
      </c>
      <c r="D21" s="158">
        <v>517.89</v>
      </c>
      <c r="E21" s="140">
        <v>21</v>
      </c>
      <c r="F21" s="143">
        <v>11009.64</v>
      </c>
      <c r="G21" s="158">
        <v>314.56</v>
      </c>
      <c r="I21" s="9"/>
    </row>
    <row r="22" spans="1:9" ht="21" customHeight="1" x14ac:dyDescent="0.2">
      <c r="A22" s="18"/>
      <c r="I22" s="7"/>
    </row>
    <row r="23" spans="1:9" ht="15.75" customHeight="1" x14ac:dyDescent="0.2">
      <c r="A23" s="18"/>
      <c r="I23" s="2"/>
    </row>
    <row r="24" spans="1:9" ht="15.75" customHeight="1" x14ac:dyDescent="0.2">
      <c r="A24" s="18"/>
      <c r="I24" s="10"/>
    </row>
    <row r="25" spans="1:9" ht="15.75" customHeight="1" x14ac:dyDescent="0.2">
      <c r="A25" s="18"/>
      <c r="I25" s="7"/>
    </row>
    <row r="26" spans="1:9" ht="15.75" customHeight="1" x14ac:dyDescent="0.2">
      <c r="A26" s="18"/>
      <c r="I26" s="2"/>
    </row>
    <row r="27" spans="1:9" ht="15.75" customHeight="1" x14ac:dyDescent="0.2">
      <c r="I27" s="10"/>
    </row>
    <row r="28" spans="1:9" ht="15.75" customHeight="1" x14ac:dyDescent="0.2">
      <c r="I28" s="7"/>
    </row>
    <row r="29" spans="1:9" ht="15.75" customHeight="1" x14ac:dyDescent="0.2">
      <c r="I29" s="2"/>
    </row>
    <row r="30" spans="1:9" ht="15.75" customHeight="1" x14ac:dyDescent="0.2">
      <c r="I30" s="10"/>
    </row>
    <row r="31" spans="1:9" ht="15.75" customHeight="1" x14ac:dyDescent="0.2">
      <c r="I31" s="7"/>
    </row>
    <row r="32" spans="1:9" ht="15.75" customHeight="1" x14ac:dyDescent="0.2">
      <c r="I32" s="2"/>
    </row>
    <row r="33" spans="9:9" ht="15.75" customHeight="1" x14ac:dyDescent="0.2">
      <c r="I33" s="2"/>
    </row>
    <row r="34" spans="9:9" ht="15.75" customHeight="1" x14ac:dyDescent="0.2"/>
    <row r="35" spans="9:9" ht="15.75" customHeight="1" x14ac:dyDescent="0.2"/>
    <row r="36" spans="9:9" ht="15.75" customHeight="1" x14ac:dyDescent="0.2"/>
    <row r="37" spans="9:9" ht="15.75" customHeight="1" x14ac:dyDescent="0.2"/>
    <row r="38" spans="9:9" ht="15.75" customHeight="1" x14ac:dyDescent="0.2"/>
    <row r="39" spans="9:9" ht="15.75" customHeight="1" x14ac:dyDescent="0.2"/>
    <row r="40" spans="9:9" ht="15.75" customHeight="1" x14ac:dyDescent="0.2"/>
    <row r="41" spans="9:9" ht="15.75" customHeight="1" x14ac:dyDescent="0.2"/>
    <row r="42" spans="9:9" ht="15.75" customHeight="1" x14ac:dyDescent="0.2"/>
    <row r="43" spans="9:9" ht="15.75" customHeight="1" x14ac:dyDescent="0.2"/>
    <row r="44" spans="9:9" ht="15.75" customHeight="1" x14ac:dyDescent="0.2"/>
    <row r="45" spans="9:9" ht="15.75" customHeight="1" x14ac:dyDescent="0.2"/>
    <row r="46" spans="9:9" ht="15.75" customHeight="1" x14ac:dyDescent="0.2"/>
    <row r="47" spans="9:9" ht="15.75" customHeight="1" x14ac:dyDescent="0.2"/>
    <row r="48" spans="9:9" ht="15.75" customHeight="1" x14ac:dyDescent="0.2"/>
    <row r="49" ht="15.75" customHeight="1" x14ac:dyDescent="0.2"/>
    <row r="50" ht="15.75" customHeight="1" x14ac:dyDescent="0.2"/>
    <row r="51" ht="15.75" customHeight="1" x14ac:dyDescent="0.2"/>
  </sheetData>
  <mergeCells count="5">
    <mergeCell ref="A5:A6"/>
    <mergeCell ref="B5:D5"/>
    <mergeCell ref="E5:G5"/>
    <mergeCell ref="A1:G1"/>
    <mergeCell ref="A3:G3"/>
  </mergeCells>
  <phoneticPr fontId="0" type="noConversion"/>
  <printOptions horizontalCentered="1"/>
  <pageMargins left="0.47244094488188981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I67"/>
  <sheetViews>
    <sheetView showGridLines="0" zoomScaleNormal="100" workbookViewId="0">
      <selection activeCell="A5" sqref="A5:A6"/>
    </sheetView>
  </sheetViews>
  <sheetFormatPr baseColWidth="10" defaultColWidth="11.42578125" defaultRowHeight="12.75" x14ac:dyDescent="0.2"/>
  <cols>
    <col min="1" max="1" width="13" style="1" customWidth="1"/>
    <col min="2" max="7" width="14" style="1" customWidth="1"/>
    <col min="8" max="16384" width="11.42578125" style="1"/>
  </cols>
  <sheetData>
    <row r="1" spans="1:9" ht="33.75" customHeight="1" x14ac:dyDescent="0.2">
      <c r="A1" s="395" t="s">
        <v>29</v>
      </c>
      <c r="B1" s="396"/>
      <c r="C1" s="396"/>
      <c r="D1" s="396"/>
      <c r="E1" s="396"/>
      <c r="F1" s="396"/>
      <c r="G1" s="396"/>
    </row>
    <row r="2" spans="1:9" ht="6.75" customHeight="1" x14ac:dyDescent="0.2">
      <c r="A2" s="95"/>
      <c r="B2" s="95"/>
      <c r="C2" s="95"/>
      <c r="D2" s="95"/>
      <c r="E2" s="95"/>
      <c r="F2" s="95"/>
      <c r="G2" s="95"/>
      <c r="I2" s="2"/>
    </row>
    <row r="3" spans="1:9" ht="15" customHeight="1" x14ac:dyDescent="0.2">
      <c r="A3" s="396" t="s">
        <v>372</v>
      </c>
      <c r="B3" s="396"/>
      <c r="C3" s="396"/>
      <c r="D3" s="396"/>
      <c r="E3" s="396"/>
      <c r="F3" s="396"/>
      <c r="G3" s="396"/>
      <c r="I3" s="2"/>
    </row>
    <row r="4" spans="1:9" ht="30" customHeight="1" x14ac:dyDescent="0.2">
      <c r="G4" s="131" t="s">
        <v>23</v>
      </c>
      <c r="I4" s="2"/>
    </row>
    <row r="5" spans="1:9" ht="20.25" customHeight="1" x14ac:dyDescent="0.2">
      <c r="A5" s="406" t="s">
        <v>24</v>
      </c>
      <c r="B5" s="412" t="s">
        <v>195</v>
      </c>
      <c r="C5" s="413"/>
      <c r="D5" s="414"/>
      <c r="E5" s="412" t="s">
        <v>21</v>
      </c>
      <c r="F5" s="413"/>
      <c r="G5" s="414"/>
      <c r="I5" s="2"/>
    </row>
    <row r="6" spans="1:9" s="13" customFormat="1" ht="58.5" customHeight="1" x14ac:dyDescent="0.2">
      <c r="A6" s="407"/>
      <c r="B6" s="227" t="s">
        <v>25</v>
      </c>
      <c r="C6" s="228" t="s">
        <v>26</v>
      </c>
      <c r="D6" s="229" t="s">
        <v>27</v>
      </c>
      <c r="E6" s="230" t="s">
        <v>235</v>
      </c>
      <c r="F6" s="208" t="s">
        <v>234</v>
      </c>
      <c r="G6" s="209" t="s">
        <v>28</v>
      </c>
      <c r="I6" s="14"/>
    </row>
    <row r="7" spans="1:9" s="11" customFormat="1" ht="34.5" customHeight="1" x14ac:dyDescent="0.2">
      <c r="A7" s="128">
        <v>1994</v>
      </c>
      <c r="B7" s="138">
        <v>1803631</v>
      </c>
      <c r="C7" s="141">
        <v>668247</v>
      </c>
      <c r="D7" s="155">
        <v>1135384</v>
      </c>
      <c r="E7" s="138">
        <v>872367</v>
      </c>
      <c r="F7" s="141">
        <v>401078</v>
      </c>
      <c r="G7" s="155">
        <v>530186</v>
      </c>
      <c r="I7" s="12"/>
    </row>
    <row r="8" spans="1:9" s="11" customFormat="1" ht="17.100000000000001" customHeight="1" x14ac:dyDescent="0.2">
      <c r="A8" s="129">
        <f>A7+1</f>
        <v>1995</v>
      </c>
      <c r="B8" s="139">
        <v>1840047</v>
      </c>
      <c r="C8" s="142">
        <v>684746</v>
      </c>
      <c r="D8" s="150">
        <v>1155301</v>
      </c>
      <c r="E8" s="139">
        <v>912797</v>
      </c>
      <c r="F8" s="142">
        <v>397373</v>
      </c>
      <c r="G8" s="150">
        <v>529877</v>
      </c>
      <c r="I8" s="12"/>
    </row>
    <row r="9" spans="1:9" s="11" customFormat="1" ht="17.100000000000001" customHeight="1" x14ac:dyDescent="0.2">
      <c r="A9" s="129">
        <f t="shared" ref="A9:A36" si="0">A8+1</f>
        <v>1996</v>
      </c>
      <c r="B9" s="139">
        <v>1872873</v>
      </c>
      <c r="C9" s="142">
        <v>700385</v>
      </c>
      <c r="D9" s="150">
        <v>1172488</v>
      </c>
      <c r="E9" s="139">
        <v>950855</v>
      </c>
      <c r="F9" s="142">
        <v>391597</v>
      </c>
      <c r="G9" s="150">
        <v>530421</v>
      </c>
      <c r="I9" s="12"/>
    </row>
    <row r="10" spans="1:9" s="11" customFormat="1" ht="17.100000000000001" customHeight="1" x14ac:dyDescent="0.2">
      <c r="A10" s="129">
        <f t="shared" si="0"/>
        <v>1997</v>
      </c>
      <c r="B10" s="139">
        <v>1894025</v>
      </c>
      <c r="C10" s="142">
        <v>708109</v>
      </c>
      <c r="D10" s="150">
        <v>1185916</v>
      </c>
      <c r="E10" s="139">
        <v>976675</v>
      </c>
      <c r="F10" s="142">
        <v>385850</v>
      </c>
      <c r="G10" s="150">
        <v>531500</v>
      </c>
      <c r="I10" s="12"/>
    </row>
    <row r="11" spans="1:9" s="11" customFormat="1" ht="17.100000000000001" customHeight="1" x14ac:dyDescent="0.2">
      <c r="A11" s="129">
        <f t="shared" si="0"/>
        <v>1998</v>
      </c>
      <c r="B11" s="139">
        <v>1914419</v>
      </c>
      <c r="C11" s="142">
        <v>716366</v>
      </c>
      <c r="D11" s="150">
        <v>1198053</v>
      </c>
      <c r="E11" s="139">
        <v>1000321</v>
      </c>
      <c r="F11" s="142">
        <v>382461</v>
      </c>
      <c r="G11" s="150">
        <v>531637</v>
      </c>
      <c r="I11" s="12"/>
    </row>
    <row r="12" spans="1:9" s="11" customFormat="1" ht="17.100000000000001" customHeight="1" x14ac:dyDescent="0.2">
      <c r="A12" s="129">
        <f t="shared" si="0"/>
        <v>1999</v>
      </c>
      <c r="B12" s="139">
        <v>1944477</v>
      </c>
      <c r="C12" s="142">
        <v>731977</v>
      </c>
      <c r="D12" s="150">
        <v>1212500</v>
      </c>
      <c r="E12" s="139">
        <v>1034929</v>
      </c>
      <c r="F12" s="142">
        <v>378327</v>
      </c>
      <c r="G12" s="150">
        <v>531221</v>
      </c>
      <c r="I12" s="12"/>
    </row>
    <row r="13" spans="1:9" s="11" customFormat="1" ht="17.100000000000001" customHeight="1" x14ac:dyDescent="0.2">
      <c r="A13" s="129">
        <f t="shared" si="0"/>
        <v>2000</v>
      </c>
      <c r="B13" s="139">
        <v>1978394</v>
      </c>
      <c r="C13" s="142">
        <v>750972</v>
      </c>
      <c r="D13" s="150">
        <v>1227422</v>
      </c>
      <c r="E13" s="139">
        <v>1070869</v>
      </c>
      <c r="F13" s="142">
        <v>377363</v>
      </c>
      <c r="G13" s="150">
        <v>530162</v>
      </c>
      <c r="I13" s="12"/>
    </row>
    <row r="14" spans="1:9" s="11" customFormat="1" ht="17.100000000000001" customHeight="1" x14ac:dyDescent="0.2">
      <c r="A14" s="129">
        <f t="shared" si="0"/>
        <v>2001</v>
      </c>
      <c r="B14" s="139">
        <v>1993264</v>
      </c>
      <c r="C14" s="142">
        <v>759254</v>
      </c>
      <c r="D14" s="150">
        <v>1234010</v>
      </c>
      <c r="E14" s="139">
        <v>1083134</v>
      </c>
      <c r="F14" s="142">
        <v>381228</v>
      </c>
      <c r="G14" s="150">
        <v>528902</v>
      </c>
      <c r="I14" s="12"/>
    </row>
    <row r="15" spans="1:9" s="11" customFormat="1" ht="17.100000000000001" customHeight="1" x14ac:dyDescent="0.2">
      <c r="A15" s="129">
        <f t="shared" si="0"/>
        <v>2002</v>
      </c>
      <c r="B15" s="139">
        <v>2008001</v>
      </c>
      <c r="C15" s="142">
        <v>765788</v>
      </c>
      <c r="D15" s="150">
        <v>1242213</v>
      </c>
      <c r="E15" s="139">
        <v>1095110</v>
      </c>
      <c r="F15" s="142">
        <v>385549</v>
      </c>
      <c r="G15" s="150">
        <v>527342</v>
      </c>
      <c r="I15" s="12"/>
    </row>
    <row r="16" spans="1:9" s="11" customFormat="1" ht="17.100000000000001" customHeight="1" x14ac:dyDescent="0.2">
      <c r="A16" s="129">
        <f t="shared" si="0"/>
        <v>2003</v>
      </c>
      <c r="B16" s="139">
        <v>2015204</v>
      </c>
      <c r="C16" s="142">
        <v>768569</v>
      </c>
      <c r="D16" s="150">
        <v>1246635</v>
      </c>
      <c r="E16" s="139">
        <v>1104807</v>
      </c>
      <c r="F16" s="142">
        <v>388088</v>
      </c>
      <c r="G16" s="150">
        <v>522309</v>
      </c>
      <c r="I16" s="12"/>
    </row>
    <row r="17" spans="1:9" s="6" customFormat="1" ht="34.5" customHeight="1" x14ac:dyDescent="0.2">
      <c r="A17" s="129">
        <f t="shared" si="0"/>
        <v>2004</v>
      </c>
      <c r="B17" s="139">
        <v>2041997</v>
      </c>
      <c r="C17" s="142">
        <v>782298</v>
      </c>
      <c r="D17" s="150">
        <v>1259699</v>
      </c>
      <c r="E17" s="139">
        <v>1114867</v>
      </c>
      <c r="F17" s="142">
        <v>406405</v>
      </c>
      <c r="G17" s="150">
        <v>520725</v>
      </c>
      <c r="I17" s="7"/>
    </row>
    <row r="18" spans="1:9" s="15" customFormat="1" ht="17.100000000000001" customHeight="1" x14ac:dyDescent="0.2">
      <c r="A18" s="129">
        <f t="shared" si="0"/>
        <v>2005</v>
      </c>
      <c r="B18" s="139">
        <v>2069304</v>
      </c>
      <c r="C18" s="142">
        <v>796148</v>
      </c>
      <c r="D18" s="150">
        <v>1273156</v>
      </c>
      <c r="E18" s="139">
        <v>1129428</v>
      </c>
      <c r="F18" s="142">
        <v>418693</v>
      </c>
      <c r="G18" s="150">
        <v>521183</v>
      </c>
      <c r="I18" s="7"/>
    </row>
    <row r="19" spans="1:9" s="15" customFormat="1" ht="17.100000000000001" customHeight="1" x14ac:dyDescent="0.2">
      <c r="A19" s="129">
        <f t="shared" si="0"/>
        <v>2006</v>
      </c>
      <c r="B19" s="139">
        <v>2095075</v>
      </c>
      <c r="C19" s="142">
        <v>808390</v>
      </c>
      <c r="D19" s="150">
        <v>1286685</v>
      </c>
      <c r="E19" s="139">
        <v>1144074</v>
      </c>
      <c r="F19" s="142">
        <v>429743</v>
      </c>
      <c r="G19" s="150">
        <v>521258</v>
      </c>
      <c r="I19" s="7"/>
    </row>
    <row r="20" spans="1:9" s="15" customFormat="1" ht="17.100000000000001" customHeight="1" x14ac:dyDescent="0.2">
      <c r="A20" s="129">
        <f t="shared" si="0"/>
        <v>2007</v>
      </c>
      <c r="B20" s="139">
        <v>2125404</v>
      </c>
      <c r="C20" s="142">
        <v>823019</v>
      </c>
      <c r="D20" s="150">
        <v>1302385</v>
      </c>
      <c r="E20" s="139">
        <v>1164240</v>
      </c>
      <c r="F20" s="142">
        <v>440780</v>
      </c>
      <c r="G20" s="150">
        <v>520384</v>
      </c>
      <c r="I20" s="7"/>
    </row>
    <row r="21" spans="1:9" s="15" customFormat="1" ht="17.100000000000001" customHeight="1" x14ac:dyDescent="0.2">
      <c r="A21" s="129">
        <f t="shared" si="0"/>
        <v>2008</v>
      </c>
      <c r="B21" s="139">
        <v>2153173</v>
      </c>
      <c r="C21" s="142">
        <v>836948</v>
      </c>
      <c r="D21" s="150">
        <v>1316225</v>
      </c>
      <c r="E21" s="139">
        <v>1185183</v>
      </c>
      <c r="F21" s="142">
        <v>450656</v>
      </c>
      <c r="G21" s="150">
        <v>517334</v>
      </c>
      <c r="I21" s="7"/>
    </row>
    <row r="22" spans="1:9" s="15" customFormat="1" ht="17.100000000000001" customHeight="1" x14ac:dyDescent="0.2">
      <c r="A22" s="129">
        <f t="shared" si="0"/>
        <v>2009</v>
      </c>
      <c r="B22" s="139">
        <v>2189159</v>
      </c>
      <c r="C22" s="142">
        <v>855121</v>
      </c>
      <c r="D22" s="150">
        <v>1334038</v>
      </c>
      <c r="E22" s="139">
        <v>1212386</v>
      </c>
      <c r="F22" s="142">
        <v>459718</v>
      </c>
      <c r="G22" s="150">
        <v>517055</v>
      </c>
      <c r="I22" s="7"/>
    </row>
    <row r="23" spans="1:9" s="15" customFormat="1" ht="17.100000000000001" customHeight="1" x14ac:dyDescent="0.2">
      <c r="A23" s="129">
        <f t="shared" si="0"/>
        <v>2010</v>
      </c>
      <c r="B23" s="139">
        <v>2219923</v>
      </c>
      <c r="C23" s="142">
        <v>869736</v>
      </c>
      <c r="D23" s="150">
        <v>1350187</v>
      </c>
      <c r="E23" s="139">
        <v>1237252</v>
      </c>
      <c r="F23" s="142">
        <v>466942</v>
      </c>
      <c r="G23" s="150">
        <v>515729</v>
      </c>
      <c r="I23" s="7"/>
    </row>
    <row r="24" spans="1:9" s="15" customFormat="1" ht="17.100000000000001" customHeight="1" x14ac:dyDescent="0.2">
      <c r="A24" s="129">
        <f t="shared" si="0"/>
        <v>2011</v>
      </c>
      <c r="B24" s="139">
        <v>2249152</v>
      </c>
      <c r="C24" s="142">
        <v>882704</v>
      </c>
      <c r="D24" s="150">
        <v>1366448</v>
      </c>
      <c r="E24" s="139">
        <v>1524458</v>
      </c>
      <c r="F24" s="142">
        <v>211144</v>
      </c>
      <c r="G24" s="150">
        <v>513550</v>
      </c>
      <c r="I24" s="7"/>
    </row>
    <row r="25" spans="1:9" s="15" customFormat="1" ht="17.100000000000001" customHeight="1" x14ac:dyDescent="0.2">
      <c r="A25" s="129">
        <f t="shared" si="0"/>
        <v>2012</v>
      </c>
      <c r="B25" s="139">
        <v>2273628</v>
      </c>
      <c r="C25" s="142">
        <v>892317</v>
      </c>
      <c r="D25" s="150">
        <v>1381311</v>
      </c>
      <c r="E25" s="139">
        <v>1554432</v>
      </c>
      <c r="F25" s="142">
        <v>208339</v>
      </c>
      <c r="G25" s="150">
        <v>510857</v>
      </c>
      <c r="I25" s="7"/>
    </row>
    <row r="26" spans="1:9" s="15" customFormat="1" ht="17.100000000000001" customHeight="1" x14ac:dyDescent="0.2">
      <c r="A26" s="129">
        <f t="shared" si="0"/>
        <v>2013</v>
      </c>
      <c r="B26" s="139">
        <v>2299114</v>
      </c>
      <c r="C26" s="142">
        <v>901820</v>
      </c>
      <c r="D26" s="150">
        <v>1397294</v>
      </c>
      <c r="E26" s="139">
        <v>1586640</v>
      </c>
      <c r="F26" s="142">
        <v>204096</v>
      </c>
      <c r="G26" s="150">
        <v>508378</v>
      </c>
      <c r="I26" s="7"/>
    </row>
    <row r="27" spans="1:9" s="6" customFormat="1" ht="34.5" customHeight="1" x14ac:dyDescent="0.2">
      <c r="A27" s="129">
        <f t="shared" si="0"/>
        <v>2014</v>
      </c>
      <c r="B27" s="139">
        <v>2310749</v>
      </c>
      <c r="C27" s="142">
        <v>905297</v>
      </c>
      <c r="D27" s="150">
        <v>1405452</v>
      </c>
      <c r="E27" s="139">
        <v>1615382</v>
      </c>
      <c r="F27" s="142">
        <v>187657</v>
      </c>
      <c r="G27" s="150">
        <v>507710</v>
      </c>
      <c r="I27" s="7"/>
    </row>
    <row r="28" spans="1:9" s="15" customFormat="1" ht="17.100000000000001" customHeight="1" x14ac:dyDescent="0.2">
      <c r="A28" s="129">
        <f t="shared" si="0"/>
        <v>2015</v>
      </c>
      <c r="B28" s="139">
        <v>2305356</v>
      </c>
      <c r="C28" s="142">
        <v>899432</v>
      </c>
      <c r="D28" s="150">
        <v>1405924</v>
      </c>
      <c r="E28" s="139">
        <v>1631037</v>
      </c>
      <c r="F28" s="142">
        <v>170489</v>
      </c>
      <c r="G28" s="150">
        <v>503830</v>
      </c>
      <c r="I28" s="7"/>
    </row>
    <row r="29" spans="1:9" s="15" customFormat="1" ht="17.100000000000001" customHeight="1" x14ac:dyDescent="0.2">
      <c r="A29" s="129">
        <f t="shared" si="0"/>
        <v>2016</v>
      </c>
      <c r="B29" s="139">
        <v>2324314</v>
      </c>
      <c r="C29" s="142">
        <v>904860</v>
      </c>
      <c r="D29" s="150">
        <v>1419454</v>
      </c>
      <c r="E29" s="139">
        <v>1656578</v>
      </c>
      <c r="F29" s="142">
        <v>165341</v>
      </c>
      <c r="G29" s="150">
        <v>502395</v>
      </c>
      <c r="I29" s="7"/>
    </row>
    <row r="30" spans="1:9" s="15" customFormat="1" ht="17.100000000000001" customHeight="1" x14ac:dyDescent="0.2">
      <c r="A30" s="129">
        <f t="shared" si="0"/>
        <v>2017</v>
      </c>
      <c r="B30" s="139">
        <v>2340656</v>
      </c>
      <c r="C30" s="142">
        <v>909671</v>
      </c>
      <c r="D30" s="150">
        <v>1430985</v>
      </c>
      <c r="E30" s="139">
        <v>1682486</v>
      </c>
      <c r="F30" s="142">
        <v>159255</v>
      </c>
      <c r="G30" s="150">
        <v>498915</v>
      </c>
      <c r="I30" s="7"/>
    </row>
    <row r="31" spans="1:9" s="15" customFormat="1" ht="17.100000000000001" customHeight="1" x14ac:dyDescent="0.2">
      <c r="A31" s="129">
        <f t="shared" si="0"/>
        <v>2018</v>
      </c>
      <c r="B31" s="139">
        <v>2363581</v>
      </c>
      <c r="C31" s="142">
        <v>917367</v>
      </c>
      <c r="D31" s="150">
        <v>1446214</v>
      </c>
      <c r="E31" s="139">
        <v>1714021</v>
      </c>
      <c r="F31" s="142">
        <v>152941</v>
      </c>
      <c r="G31" s="150">
        <v>496619</v>
      </c>
      <c r="I31" s="7"/>
    </row>
    <row r="32" spans="1:9" s="15" customFormat="1" ht="17.100000000000001" customHeight="1" x14ac:dyDescent="0.2">
      <c r="A32" s="129">
        <f t="shared" si="0"/>
        <v>2019</v>
      </c>
      <c r="B32" s="139">
        <v>2396164</v>
      </c>
      <c r="C32" s="142">
        <v>927542</v>
      </c>
      <c r="D32" s="150">
        <v>1468622</v>
      </c>
      <c r="E32" s="139">
        <v>1755172</v>
      </c>
      <c r="F32" s="142">
        <v>146999</v>
      </c>
      <c r="G32" s="150">
        <v>493993</v>
      </c>
      <c r="I32" s="7"/>
    </row>
    <row r="33" spans="1:9" s="15" customFormat="1" ht="17.100000000000001" customHeight="1" x14ac:dyDescent="0.2">
      <c r="A33" s="129">
        <f t="shared" si="0"/>
        <v>2020</v>
      </c>
      <c r="B33" s="139">
        <v>2436069</v>
      </c>
      <c r="C33" s="142">
        <v>943000</v>
      </c>
      <c r="D33" s="150">
        <v>1493069</v>
      </c>
      <c r="E33" s="139">
        <v>1802625</v>
      </c>
      <c r="F33" s="142">
        <v>141699</v>
      </c>
      <c r="G33" s="150">
        <v>491745</v>
      </c>
      <c r="I33" s="7"/>
    </row>
    <row r="34" spans="1:9" s="15" customFormat="1" ht="17.100000000000001" customHeight="1" x14ac:dyDescent="0.2">
      <c r="A34" s="129">
        <f t="shared" si="0"/>
        <v>2021</v>
      </c>
      <c r="B34" s="139">
        <v>2466799</v>
      </c>
      <c r="C34" s="142">
        <v>951753</v>
      </c>
      <c r="D34" s="150">
        <v>1515046</v>
      </c>
      <c r="E34" s="139">
        <v>1843828</v>
      </c>
      <c r="F34" s="142">
        <v>133333</v>
      </c>
      <c r="G34" s="150">
        <v>489638</v>
      </c>
      <c r="I34" s="7"/>
    </row>
    <row r="35" spans="1:9" s="15" customFormat="1" ht="17.100000000000001" customHeight="1" x14ac:dyDescent="0.2">
      <c r="A35" s="129">
        <f t="shared" si="0"/>
        <v>2022</v>
      </c>
      <c r="B35" s="139">
        <v>2502792</v>
      </c>
      <c r="C35" s="142">
        <v>962001</v>
      </c>
      <c r="D35" s="150">
        <v>1540791</v>
      </c>
      <c r="E35" s="139">
        <v>1889734</v>
      </c>
      <c r="F35" s="142">
        <v>125869</v>
      </c>
      <c r="G35" s="150">
        <v>487189</v>
      </c>
      <c r="I35" s="7"/>
    </row>
    <row r="36" spans="1:9" s="15" customFormat="1" ht="17.100000000000001" customHeight="1" x14ac:dyDescent="0.2">
      <c r="A36" s="129">
        <f t="shared" si="0"/>
        <v>2023</v>
      </c>
      <c r="B36" s="139">
        <v>2547502</v>
      </c>
      <c r="C36" s="142">
        <v>976775</v>
      </c>
      <c r="D36" s="150">
        <v>1570727</v>
      </c>
      <c r="E36" s="139">
        <v>1941483</v>
      </c>
      <c r="F36" s="142">
        <v>119911</v>
      </c>
      <c r="G36" s="150">
        <v>486108</v>
      </c>
      <c r="I36" s="7"/>
    </row>
    <row r="37" spans="1:9" s="18" customFormat="1" ht="20.100000000000001" customHeight="1" x14ac:dyDescent="0.2">
      <c r="A37" s="26"/>
      <c r="B37" s="140"/>
      <c r="C37" s="143"/>
      <c r="D37" s="158"/>
      <c r="E37" s="140"/>
      <c r="F37" s="143"/>
      <c r="G37" s="158"/>
      <c r="I37" s="9"/>
    </row>
    <row r="38" spans="1:9" s="6" customFormat="1" ht="15.75" customHeight="1" x14ac:dyDescent="0.2">
      <c r="A38" s="15" t="s">
        <v>238</v>
      </c>
      <c r="I38" s="7"/>
    </row>
    <row r="39" spans="1:9" ht="12" customHeight="1" x14ac:dyDescent="0.2">
      <c r="A39" s="18" t="s">
        <v>239</v>
      </c>
      <c r="I39" s="2"/>
    </row>
    <row r="40" spans="1:9" ht="15.75" customHeight="1" x14ac:dyDescent="0.2">
      <c r="A40" s="18"/>
      <c r="I40" s="10"/>
    </row>
    <row r="41" spans="1:9" ht="15.75" customHeight="1" x14ac:dyDescent="0.2">
      <c r="A41" s="18"/>
      <c r="I41" s="7"/>
    </row>
    <row r="42" spans="1:9" ht="15.75" customHeight="1" x14ac:dyDescent="0.2">
      <c r="A42" s="18"/>
      <c r="I42" s="2"/>
    </row>
    <row r="43" spans="1:9" ht="15.75" customHeight="1" x14ac:dyDescent="0.2">
      <c r="I43" s="10"/>
    </row>
    <row r="44" spans="1:9" ht="15.75" customHeight="1" x14ac:dyDescent="0.2">
      <c r="I44" s="7"/>
    </row>
    <row r="45" spans="1:9" ht="15.75" customHeight="1" x14ac:dyDescent="0.2">
      <c r="I45" s="2"/>
    </row>
    <row r="46" spans="1:9" ht="15.75" customHeight="1" x14ac:dyDescent="0.2">
      <c r="I46" s="10"/>
    </row>
    <row r="47" spans="1:9" ht="15.75" customHeight="1" x14ac:dyDescent="0.2">
      <c r="I47" s="7"/>
    </row>
    <row r="48" spans="1:9" ht="15.75" customHeight="1" x14ac:dyDescent="0.2">
      <c r="I48" s="2"/>
    </row>
    <row r="49" spans="9:9" ht="15.75" customHeight="1" x14ac:dyDescent="0.2">
      <c r="I49" s="2"/>
    </row>
    <row r="50" spans="9:9" ht="15.75" customHeight="1" x14ac:dyDescent="0.2"/>
    <row r="51" spans="9:9" ht="15.75" customHeight="1" x14ac:dyDescent="0.2"/>
    <row r="52" spans="9:9" ht="15.75" customHeight="1" x14ac:dyDescent="0.2"/>
    <row r="53" spans="9:9" ht="15.75" customHeight="1" x14ac:dyDescent="0.2"/>
    <row r="54" spans="9:9" ht="15.75" customHeight="1" x14ac:dyDescent="0.2"/>
    <row r="55" spans="9:9" ht="15.75" customHeight="1" x14ac:dyDescent="0.2"/>
    <row r="56" spans="9:9" ht="15.75" customHeight="1" x14ac:dyDescent="0.2"/>
    <row r="57" spans="9:9" ht="15.75" customHeight="1" x14ac:dyDescent="0.2"/>
    <row r="58" spans="9:9" ht="15.75" customHeight="1" x14ac:dyDescent="0.2"/>
    <row r="59" spans="9:9" ht="15.75" customHeight="1" x14ac:dyDescent="0.2"/>
    <row r="60" spans="9:9" ht="15.75" customHeight="1" x14ac:dyDescent="0.2"/>
    <row r="61" spans="9:9" ht="15.75" customHeight="1" x14ac:dyDescent="0.2"/>
    <row r="62" spans="9:9" ht="15.75" customHeight="1" x14ac:dyDescent="0.2"/>
    <row r="63" spans="9:9" ht="15.75" customHeight="1" x14ac:dyDescent="0.2"/>
    <row r="64" spans="9:9" ht="15.75" customHeight="1" x14ac:dyDescent="0.2"/>
    <row r="65" ht="15.75" customHeight="1" x14ac:dyDescent="0.2"/>
    <row r="66" ht="15.75" customHeight="1" x14ac:dyDescent="0.2"/>
    <row r="67" ht="15.75" customHeight="1" x14ac:dyDescent="0.2"/>
  </sheetData>
  <mergeCells count="5">
    <mergeCell ref="A5:A6"/>
    <mergeCell ref="B5:D5"/>
    <mergeCell ref="E5:G5"/>
    <mergeCell ref="A1:G1"/>
    <mergeCell ref="A3:G3"/>
  </mergeCells>
  <phoneticPr fontId="0" type="noConversion"/>
  <printOptions horizontalCentered="1"/>
  <pageMargins left="0.47244094488188981" right="0.31496062992125984" top="0.51181102362204722" bottom="0.51181102362204722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O68"/>
  <sheetViews>
    <sheetView showGridLines="0" zoomScaleNormal="100" workbookViewId="0">
      <selection activeCell="A5" sqref="A5:A6"/>
    </sheetView>
  </sheetViews>
  <sheetFormatPr baseColWidth="10" defaultColWidth="11.42578125" defaultRowHeight="12.75" x14ac:dyDescent="0.2"/>
  <cols>
    <col min="1" max="1" width="18.28515625" style="1" customWidth="1"/>
    <col min="2" max="2" width="15.28515625" style="1" customWidth="1"/>
    <col min="3" max="6" width="13.140625" style="1" customWidth="1"/>
    <col min="7" max="7" width="13.85546875" style="1" bestFit="1" customWidth="1"/>
    <col min="8" max="13" width="13.140625" style="1" customWidth="1"/>
    <col min="14" max="16384" width="11.42578125" style="1"/>
  </cols>
  <sheetData>
    <row r="1" spans="1:15" ht="33.75" customHeight="1" x14ac:dyDescent="0.2">
      <c r="A1" s="415" t="s">
        <v>32</v>
      </c>
      <c r="B1" s="415"/>
      <c r="C1" s="415"/>
      <c r="D1" s="415"/>
      <c r="E1" s="415"/>
      <c r="F1" s="415"/>
      <c r="G1" s="417" t="s">
        <v>33</v>
      </c>
      <c r="H1" s="417"/>
      <c r="I1" s="417"/>
      <c r="J1" s="417"/>
      <c r="K1" s="417"/>
      <c r="L1" s="417"/>
      <c r="M1" s="417"/>
    </row>
    <row r="2" spans="1:15" ht="6.75" customHeight="1" x14ac:dyDescent="0.2">
      <c r="A2" s="132"/>
      <c r="B2" s="132"/>
      <c r="C2" s="132"/>
      <c r="D2" s="132"/>
      <c r="E2" s="132"/>
      <c r="F2" s="132"/>
      <c r="G2" s="95"/>
      <c r="H2" s="95"/>
      <c r="I2" s="95"/>
      <c r="J2" s="95"/>
      <c r="K2" s="95"/>
      <c r="L2" s="95"/>
      <c r="M2" s="95"/>
      <c r="O2" s="2"/>
    </row>
    <row r="3" spans="1:15" ht="15" customHeight="1" x14ac:dyDescent="0.2">
      <c r="A3" s="416" t="s">
        <v>373</v>
      </c>
      <c r="B3" s="416"/>
      <c r="C3" s="416"/>
      <c r="D3" s="416"/>
      <c r="E3" s="416"/>
      <c r="F3" s="416"/>
      <c r="G3" s="418" t="s">
        <v>374</v>
      </c>
      <c r="H3" s="418"/>
      <c r="I3" s="418"/>
      <c r="J3" s="418"/>
      <c r="K3" s="418"/>
      <c r="L3" s="418"/>
      <c r="M3" s="418"/>
      <c r="O3" s="2"/>
    </row>
    <row r="4" spans="1:15" ht="26.25" customHeight="1" x14ac:dyDescent="0.2">
      <c r="I4" s="134"/>
      <c r="M4" s="131" t="s">
        <v>30</v>
      </c>
      <c r="O4" s="2"/>
    </row>
    <row r="5" spans="1:15" ht="20.25" customHeight="1" x14ac:dyDescent="0.2">
      <c r="A5" s="406" t="s">
        <v>24</v>
      </c>
      <c r="B5" s="403" t="s">
        <v>225</v>
      </c>
      <c r="C5" s="405" t="s">
        <v>31</v>
      </c>
      <c r="D5" s="421" t="s">
        <v>223</v>
      </c>
      <c r="E5" s="422"/>
      <c r="F5" s="422"/>
      <c r="G5" s="419" t="s">
        <v>224</v>
      </c>
      <c r="H5" s="420"/>
      <c r="I5" s="405" t="s">
        <v>39</v>
      </c>
      <c r="J5" s="403" t="s">
        <v>322</v>
      </c>
      <c r="K5" s="423" t="s">
        <v>41</v>
      </c>
      <c r="L5" s="411" t="s">
        <v>40</v>
      </c>
      <c r="M5" s="410" t="s">
        <v>319</v>
      </c>
      <c r="O5" s="2"/>
    </row>
    <row r="6" spans="1:15" s="13" customFormat="1" ht="58.5" customHeight="1" x14ac:dyDescent="0.2">
      <c r="A6" s="407"/>
      <c r="B6" s="404"/>
      <c r="C6" s="404"/>
      <c r="D6" s="230" t="s">
        <v>34</v>
      </c>
      <c r="E6" s="208" t="s">
        <v>35</v>
      </c>
      <c r="F6" s="208" t="s">
        <v>36</v>
      </c>
      <c r="G6" s="208" t="s">
        <v>37</v>
      </c>
      <c r="H6" s="209" t="s">
        <v>38</v>
      </c>
      <c r="I6" s="404"/>
      <c r="J6" s="404"/>
      <c r="K6" s="424"/>
      <c r="L6" s="411"/>
      <c r="M6" s="411"/>
      <c r="O6" s="14"/>
    </row>
    <row r="7" spans="1:15" s="11" customFormat="1" ht="38.25" customHeight="1" x14ac:dyDescent="0.2">
      <c r="A7" s="128">
        <v>1994</v>
      </c>
      <c r="B7" s="27">
        <v>2299672</v>
      </c>
      <c r="C7" s="28">
        <v>1915578</v>
      </c>
      <c r="D7" s="138">
        <v>931322</v>
      </c>
      <c r="E7" s="141">
        <v>505719</v>
      </c>
      <c r="F7" s="141">
        <v>25808</v>
      </c>
      <c r="G7" s="141">
        <v>340782</v>
      </c>
      <c r="H7" s="155">
        <v>111947</v>
      </c>
      <c r="I7" s="28">
        <v>98991</v>
      </c>
      <c r="J7" s="28">
        <v>1526</v>
      </c>
      <c r="K7" s="28">
        <v>2769</v>
      </c>
      <c r="L7" s="27">
        <v>12</v>
      </c>
      <c r="M7" s="27">
        <v>280796</v>
      </c>
      <c r="O7" s="12"/>
    </row>
    <row r="8" spans="1:15" s="11" customFormat="1" ht="17.100000000000001" customHeight="1" x14ac:dyDescent="0.2">
      <c r="A8" s="129">
        <f>A7+1</f>
        <v>1995</v>
      </c>
      <c r="B8" s="29">
        <v>2335259</v>
      </c>
      <c r="C8" s="30">
        <v>1951791</v>
      </c>
      <c r="D8" s="139">
        <v>947050</v>
      </c>
      <c r="E8" s="142">
        <v>523636</v>
      </c>
      <c r="F8" s="142">
        <v>25551</v>
      </c>
      <c r="G8" s="142">
        <v>343810</v>
      </c>
      <c r="H8" s="150">
        <v>111744</v>
      </c>
      <c r="I8" s="30">
        <v>93607</v>
      </c>
      <c r="J8" s="30">
        <v>1566</v>
      </c>
      <c r="K8" s="30">
        <v>2859</v>
      </c>
      <c r="L8" s="29">
        <v>10</v>
      </c>
      <c r="M8" s="29">
        <v>285426</v>
      </c>
      <c r="O8" s="12"/>
    </row>
    <row r="9" spans="1:15" s="11" customFormat="1" ht="17.100000000000001" customHeight="1" x14ac:dyDescent="0.2">
      <c r="A9" s="129">
        <f t="shared" ref="A9:A36" si="0">A8+1</f>
        <v>1996</v>
      </c>
      <c r="B9" s="29">
        <v>2362544</v>
      </c>
      <c r="C9" s="30">
        <v>1983872</v>
      </c>
      <c r="D9" s="139">
        <v>960238</v>
      </c>
      <c r="E9" s="142">
        <v>541905</v>
      </c>
      <c r="F9" s="142">
        <v>25288</v>
      </c>
      <c r="G9" s="142">
        <v>345442</v>
      </c>
      <c r="H9" s="150">
        <v>110999</v>
      </c>
      <c r="I9" s="30">
        <v>88027</v>
      </c>
      <c r="J9" s="30">
        <v>1614</v>
      </c>
      <c r="K9" s="30">
        <v>2827</v>
      </c>
      <c r="L9" s="29">
        <v>9</v>
      </c>
      <c r="M9" s="29">
        <v>286195</v>
      </c>
      <c r="O9" s="12"/>
    </row>
    <row r="10" spans="1:15" s="11" customFormat="1" ht="17.100000000000001" customHeight="1" x14ac:dyDescent="0.2">
      <c r="A10" s="129">
        <f t="shared" si="0"/>
        <v>1997</v>
      </c>
      <c r="B10" s="29">
        <v>2377529</v>
      </c>
      <c r="C10" s="30">
        <v>2005626</v>
      </c>
      <c r="D10" s="139">
        <v>966989</v>
      </c>
      <c r="E10" s="142">
        <v>557832</v>
      </c>
      <c r="F10" s="142">
        <v>24910</v>
      </c>
      <c r="G10" s="142">
        <v>344294</v>
      </c>
      <c r="H10" s="150">
        <v>111601</v>
      </c>
      <c r="I10" s="30">
        <v>82714</v>
      </c>
      <c r="J10" s="30">
        <v>1648</v>
      </c>
      <c r="K10" s="30">
        <v>2701</v>
      </c>
      <c r="L10" s="29">
        <v>8</v>
      </c>
      <c r="M10" s="29">
        <v>284832</v>
      </c>
      <c r="O10" s="12"/>
    </row>
    <row r="11" spans="1:15" s="11" customFormat="1" ht="17.100000000000001" customHeight="1" x14ac:dyDescent="0.2">
      <c r="A11" s="129">
        <f t="shared" si="0"/>
        <v>1998</v>
      </c>
      <c r="B11" s="29">
        <v>2390709</v>
      </c>
      <c r="C11" s="30">
        <v>2024824</v>
      </c>
      <c r="D11" s="139">
        <v>972901</v>
      </c>
      <c r="E11" s="142">
        <v>573304</v>
      </c>
      <c r="F11" s="142">
        <v>24577</v>
      </c>
      <c r="G11" s="142">
        <v>343637</v>
      </c>
      <c r="H11" s="150">
        <v>110405</v>
      </c>
      <c r="I11" s="30">
        <v>77325</v>
      </c>
      <c r="J11" s="30">
        <v>1684</v>
      </c>
      <c r="K11" s="30">
        <v>2609</v>
      </c>
      <c r="L11" s="29">
        <v>6</v>
      </c>
      <c r="M11" s="29">
        <v>284261</v>
      </c>
      <c r="O11" s="12"/>
    </row>
    <row r="12" spans="1:15" s="11" customFormat="1" ht="17.100000000000001" customHeight="1" x14ac:dyDescent="0.2">
      <c r="A12" s="129">
        <f t="shared" si="0"/>
        <v>1999</v>
      </c>
      <c r="B12" s="29">
        <v>2416189</v>
      </c>
      <c r="C12" s="30">
        <v>2053420</v>
      </c>
      <c r="D12" s="139">
        <v>985425</v>
      </c>
      <c r="E12" s="142">
        <v>590484</v>
      </c>
      <c r="F12" s="142">
        <v>24283</v>
      </c>
      <c r="G12" s="142">
        <v>344285</v>
      </c>
      <c r="H12" s="150">
        <v>108943</v>
      </c>
      <c r="I12" s="30">
        <v>72029</v>
      </c>
      <c r="J12" s="30">
        <v>1701</v>
      </c>
      <c r="K12" s="30">
        <v>2494</v>
      </c>
      <c r="L12" s="29">
        <v>6</v>
      </c>
      <c r="M12" s="29">
        <v>286539</v>
      </c>
      <c r="O12" s="12"/>
    </row>
    <row r="13" spans="1:15" s="11" customFormat="1" ht="17.100000000000001" customHeight="1" x14ac:dyDescent="0.2">
      <c r="A13" s="129">
        <f t="shared" si="0"/>
        <v>2000</v>
      </c>
      <c r="B13" s="29">
        <v>2451695</v>
      </c>
      <c r="C13" s="30">
        <v>2086495</v>
      </c>
      <c r="D13" s="139">
        <v>994048</v>
      </c>
      <c r="E13" s="142">
        <v>612601</v>
      </c>
      <c r="F13" s="142">
        <v>24042</v>
      </c>
      <c r="G13" s="142">
        <v>347703</v>
      </c>
      <c r="H13" s="150">
        <v>108101</v>
      </c>
      <c r="I13" s="30">
        <v>66904</v>
      </c>
      <c r="J13" s="30">
        <v>1718</v>
      </c>
      <c r="K13" s="30">
        <v>2350</v>
      </c>
      <c r="L13" s="29">
        <v>4</v>
      </c>
      <c r="M13" s="29">
        <v>294224</v>
      </c>
      <c r="O13" s="12"/>
    </row>
    <row r="14" spans="1:15" s="11" customFormat="1" ht="17.100000000000001" customHeight="1" x14ac:dyDescent="0.2">
      <c r="A14" s="129">
        <f t="shared" si="0"/>
        <v>2001</v>
      </c>
      <c r="B14" s="29">
        <v>2464171</v>
      </c>
      <c r="C14" s="30">
        <v>2100898</v>
      </c>
      <c r="D14" s="139">
        <v>995216</v>
      </c>
      <c r="E14" s="142">
        <v>627792</v>
      </c>
      <c r="F14" s="142">
        <v>23608</v>
      </c>
      <c r="G14" s="142">
        <v>346648</v>
      </c>
      <c r="H14" s="150">
        <v>107634</v>
      </c>
      <c r="I14" s="30">
        <v>62177</v>
      </c>
      <c r="J14" s="30">
        <v>1717</v>
      </c>
      <c r="K14" s="30">
        <v>2235</v>
      </c>
      <c r="L14" s="29">
        <v>3</v>
      </c>
      <c r="M14" s="29">
        <v>297141</v>
      </c>
      <c r="O14" s="12"/>
    </row>
    <row r="15" spans="1:15" s="11" customFormat="1" ht="17.100000000000001" customHeight="1" x14ac:dyDescent="0.2">
      <c r="A15" s="129">
        <f t="shared" si="0"/>
        <v>2002</v>
      </c>
      <c r="B15" s="29">
        <v>2480130</v>
      </c>
      <c r="C15" s="30">
        <v>2115337</v>
      </c>
      <c r="D15" s="139">
        <v>996785</v>
      </c>
      <c r="E15" s="142">
        <v>642812</v>
      </c>
      <c r="F15" s="142">
        <v>23245</v>
      </c>
      <c r="G15" s="142">
        <v>345159</v>
      </c>
      <c r="H15" s="150">
        <v>107336</v>
      </c>
      <c r="I15" s="30">
        <v>58041</v>
      </c>
      <c r="J15" s="30">
        <v>1725</v>
      </c>
      <c r="K15" s="30">
        <v>2121</v>
      </c>
      <c r="L15" s="29">
        <v>0</v>
      </c>
      <c r="M15" s="29">
        <v>302906</v>
      </c>
      <c r="O15" s="12"/>
    </row>
    <row r="16" spans="1:15" s="11" customFormat="1" ht="17.100000000000001" customHeight="1" x14ac:dyDescent="0.2">
      <c r="A16" s="129">
        <f t="shared" si="0"/>
        <v>2003</v>
      </c>
      <c r="B16" s="29">
        <v>2496140</v>
      </c>
      <c r="C16" s="30">
        <v>2122220</v>
      </c>
      <c r="D16" s="139">
        <v>992002</v>
      </c>
      <c r="E16" s="142">
        <v>655374</v>
      </c>
      <c r="F16" s="142">
        <v>22808</v>
      </c>
      <c r="G16" s="142">
        <v>345020</v>
      </c>
      <c r="H16" s="150">
        <v>107016</v>
      </c>
      <c r="I16" s="30">
        <v>56346</v>
      </c>
      <c r="J16" s="30">
        <v>1733</v>
      </c>
      <c r="K16" s="30">
        <v>2051</v>
      </c>
      <c r="L16" s="29">
        <v>0</v>
      </c>
      <c r="M16" s="29">
        <v>313790</v>
      </c>
      <c r="O16" s="12"/>
    </row>
    <row r="17" spans="1:15" s="6" customFormat="1" ht="38.25" customHeight="1" x14ac:dyDescent="0.2">
      <c r="A17" s="129">
        <f t="shared" si="0"/>
        <v>2004</v>
      </c>
      <c r="B17" s="29">
        <v>2519160</v>
      </c>
      <c r="C17" s="30">
        <v>2149043</v>
      </c>
      <c r="D17" s="139">
        <v>999953</v>
      </c>
      <c r="E17" s="142">
        <v>674511</v>
      </c>
      <c r="F17" s="142">
        <v>22420</v>
      </c>
      <c r="G17" s="142">
        <v>345113</v>
      </c>
      <c r="H17" s="150">
        <v>107046</v>
      </c>
      <c r="I17" s="30">
        <v>52020</v>
      </c>
      <c r="J17" s="30">
        <v>1742</v>
      </c>
      <c r="K17" s="30">
        <v>1969</v>
      </c>
      <c r="L17" s="29">
        <v>0</v>
      </c>
      <c r="M17" s="29">
        <v>314386</v>
      </c>
      <c r="O17" s="7"/>
    </row>
    <row r="18" spans="1:15" s="15" customFormat="1" ht="17.100000000000001" customHeight="1" x14ac:dyDescent="0.2">
      <c r="A18" s="129">
        <f t="shared" si="0"/>
        <v>2005</v>
      </c>
      <c r="B18" s="29">
        <v>2542895</v>
      </c>
      <c r="C18" s="30">
        <v>2176436</v>
      </c>
      <c r="D18" s="139">
        <v>1010871</v>
      </c>
      <c r="E18" s="142">
        <v>691041</v>
      </c>
      <c r="F18" s="142">
        <v>22032</v>
      </c>
      <c r="G18" s="142">
        <v>345360</v>
      </c>
      <c r="H18" s="150">
        <v>107132</v>
      </c>
      <c r="I18" s="30">
        <v>48327</v>
      </c>
      <c r="J18" s="30">
        <v>1752</v>
      </c>
      <c r="K18" s="30">
        <v>1915</v>
      </c>
      <c r="L18" s="29">
        <v>0</v>
      </c>
      <c r="M18" s="29">
        <v>314465</v>
      </c>
      <c r="O18" s="7"/>
    </row>
    <row r="19" spans="1:15" s="15" customFormat="1" ht="17.100000000000001" customHeight="1" x14ac:dyDescent="0.2">
      <c r="A19" s="129">
        <f t="shared" si="0"/>
        <v>2006</v>
      </c>
      <c r="B19" s="29">
        <v>2564194</v>
      </c>
      <c r="C19" s="30">
        <v>2201843</v>
      </c>
      <c r="D19" s="139">
        <v>1021167</v>
      </c>
      <c r="E19" s="142">
        <v>706996</v>
      </c>
      <c r="F19" s="142">
        <v>21363</v>
      </c>
      <c r="G19" s="142">
        <v>345549</v>
      </c>
      <c r="H19" s="150">
        <v>106768</v>
      </c>
      <c r="I19" s="30">
        <v>44597</v>
      </c>
      <c r="J19" s="30">
        <v>1765</v>
      </c>
      <c r="K19" s="30">
        <v>1959</v>
      </c>
      <c r="L19" s="29">
        <v>0</v>
      </c>
      <c r="M19" s="29">
        <v>314030</v>
      </c>
      <c r="O19" s="7"/>
    </row>
    <row r="20" spans="1:15" s="15" customFormat="1" ht="17.100000000000001" customHeight="1" x14ac:dyDescent="0.2">
      <c r="A20" s="129">
        <f t="shared" si="0"/>
        <v>2007</v>
      </c>
      <c r="B20" s="29">
        <v>2593784</v>
      </c>
      <c r="C20" s="30">
        <v>2231404</v>
      </c>
      <c r="D20" s="139">
        <v>1032560</v>
      </c>
      <c r="E20" s="142">
        <v>725388</v>
      </c>
      <c r="F20" s="142">
        <v>21061</v>
      </c>
      <c r="G20" s="142">
        <v>346395</v>
      </c>
      <c r="H20" s="150">
        <v>106000</v>
      </c>
      <c r="I20" s="30">
        <v>40996</v>
      </c>
      <c r="J20" s="30">
        <v>1805</v>
      </c>
      <c r="K20" s="30">
        <v>1965</v>
      </c>
      <c r="L20" s="29">
        <v>0</v>
      </c>
      <c r="M20" s="29">
        <v>317614</v>
      </c>
      <c r="O20" s="7"/>
    </row>
    <row r="21" spans="1:15" s="15" customFormat="1" ht="17.100000000000001" customHeight="1" x14ac:dyDescent="0.2">
      <c r="A21" s="129">
        <f t="shared" si="0"/>
        <v>2008</v>
      </c>
      <c r="B21" s="29">
        <v>2618162</v>
      </c>
      <c r="C21" s="30">
        <v>2258769</v>
      </c>
      <c r="D21" s="139">
        <v>1042712</v>
      </c>
      <c r="E21" s="142">
        <v>742765</v>
      </c>
      <c r="F21" s="142">
        <v>20694</v>
      </c>
      <c r="G21" s="142">
        <v>347002</v>
      </c>
      <c r="H21" s="150">
        <v>105596</v>
      </c>
      <c r="I21" s="30">
        <v>37348</v>
      </c>
      <c r="J21" s="30">
        <v>1821</v>
      </c>
      <c r="K21" s="30">
        <v>1945</v>
      </c>
      <c r="L21" s="29">
        <v>0</v>
      </c>
      <c r="M21" s="29">
        <v>318279</v>
      </c>
      <c r="O21" s="7"/>
    </row>
    <row r="22" spans="1:15" s="15" customFormat="1" ht="17.100000000000001" customHeight="1" x14ac:dyDescent="0.2">
      <c r="A22" s="129">
        <f t="shared" si="0"/>
        <v>2009</v>
      </c>
      <c r="B22" s="29">
        <v>2651870</v>
      </c>
      <c r="C22" s="30">
        <v>2294629</v>
      </c>
      <c r="D22" s="139">
        <v>1056811</v>
      </c>
      <c r="E22" s="142">
        <v>763131</v>
      </c>
      <c r="F22" s="142">
        <v>20360</v>
      </c>
      <c r="G22" s="142">
        <v>348857</v>
      </c>
      <c r="H22" s="150">
        <v>105470</v>
      </c>
      <c r="I22" s="30">
        <v>31863</v>
      </c>
      <c r="J22" s="30">
        <v>1833</v>
      </c>
      <c r="K22" s="30">
        <v>1884</v>
      </c>
      <c r="L22" s="29">
        <v>0</v>
      </c>
      <c r="M22" s="29">
        <v>321661</v>
      </c>
      <c r="O22" s="7"/>
    </row>
    <row r="23" spans="1:15" s="15" customFormat="1" ht="17.100000000000001" customHeight="1" x14ac:dyDescent="0.2">
      <c r="A23" s="129">
        <f t="shared" si="0"/>
        <v>2010</v>
      </c>
      <c r="B23" s="29">
        <v>2681391</v>
      </c>
      <c r="C23" s="30">
        <v>2323506</v>
      </c>
      <c r="D23" s="139">
        <v>1067403</v>
      </c>
      <c r="E23" s="142">
        <v>781807</v>
      </c>
      <c r="F23" s="142">
        <v>20063</v>
      </c>
      <c r="G23" s="142">
        <v>350650</v>
      </c>
      <c r="H23" s="150">
        <v>103583</v>
      </c>
      <c r="I23" s="30">
        <v>30474</v>
      </c>
      <c r="J23" s="30">
        <v>1833</v>
      </c>
      <c r="K23" s="30">
        <v>1967</v>
      </c>
      <c r="L23" s="29">
        <v>0</v>
      </c>
      <c r="M23" s="29">
        <v>323611</v>
      </c>
      <c r="O23" s="7"/>
    </row>
    <row r="24" spans="1:15" s="15" customFormat="1" ht="17.100000000000001" customHeight="1" x14ac:dyDescent="0.2">
      <c r="A24" s="129">
        <f t="shared" si="0"/>
        <v>2011</v>
      </c>
      <c r="B24" s="29">
        <v>2705480</v>
      </c>
      <c r="C24" s="30">
        <v>2352111</v>
      </c>
      <c r="D24" s="139">
        <v>1076904</v>
      </c>
      <c r="E24" s="142">
        <v>800156</v>
      </c>
      <c r="F24" s="142">
        <v>19726</v>
      </c>
      <c r="G24" s="142">
        <v>352366</v>
      </c>
      <c r="H24" s="150">
        <v>102959</v>
      </c>
      <c r="I24" s="30">
        <v>25696</v>
      </c>
      <c r="J24" s="30">
        <v>1831</v>
      </c>
      <c r="K24" s="30">
        <v>1914</v>
      </c>
      <c r="L24" s="29">
        <v>0</v>
      </c>
      <c r="M24" s="29">
        <v>323928</v>
      </c>
      <c r="O24" s="7"/>
    </row>
    <row r="25" spans="1:15" s="15" customFormat="1" ht="17.100000000000001" customHeight="1" x14ac:dyDescent="0.2">
      <c r="A25" s="129">
        <f t="shared" si="0"/>
        <v>2012</v>
      </c>
      <c r="B25" s="29">
        <v>2725910</v>
      </c>
      <c r="C25" s="30">
        <v>2375654</v>
      </c>
      <c r="D25" s="139">
        <v>1083529</v>
      </c>
      <c r="E25" s="142">
        <v>817047</v>
      </c>
      <c r="F25" s="142">
        <v>19321</v>
      </c>
      <c r="G25" s="142">
        <v>353731</v>
      </c>
      <c r="H25" s="150">
        <v>102026</v>
      </c>
      <c r="I25" s="30">
        <v>24168</v>
      </c>
      <c r="J25" s="30">
        <v>1831</v>
      </c>
      <c r="K25" s="30">
        <v>1869</v>
      </c>
      <c r="L25" s="29">
        <v>0</v>
      </c>
      <c r="M25" s="29">
        <v>322388</v>
      </c>
      <c r="O25" s="7"/>
    </row>
    <row r="26" spans="1:15" s="15" customFormat="1" ht="17.100000000000001" customHeight="1" x14ac:dyDescent="0.2">
      <c r="A26" s="129">
        <f t="shared" si="0"/>
        <v>2013</v>
      </c>
      <c r="B26" s="29">
        <v>2750983</v>
      </c>
      <c r="C26" s="30">
        <v>2400323</v>
      </c>
      <c r="D26" s="139">
        <v>1090823</v>
      </c>
      <c r="E26" s="142">
        <v>835546</v>
      </c>
      <c r="F26" s="142">
        <v>18963</v>
      </c>
      <c r="G26" s="142">
        <v>353782</v>
      </c>
      <c r="H26" s="150">
        <v>101209</v>
      </c>
      <c r="I26" s="30">
        <v>20092</v>
      </c>
      <c r="J26" s="30">
        <v>1828</v>
      </c>
      <c r="K26" s="30">
        <v>1768</v>
      </c>
      <c r="L26" s="29">
        <v>0</v>
      </c>
      <c r="M26" s="29">
        <v>326972</v>
      </c>
      <c r="O26" s="7"/>
    </row>
    <row r="27" spans="1:15" s="6" customFormat="1" ht="38.25" customHeight="1" x14ac:dyDescent="0.2">
      <c r="A27" s="129">
        <f t="shared" si="0"/>
        <v>2014</v>
      </c>
      <c r="B27" s="29">
        <v>2757316</v>
      </c>
      <c r="C27" s="30">
        <v>2410875</v>
      </c>
      <c r="D27" s="139">
        <v>1088339</v>
      </c>
      <c r="E27" s="142">
        <v>845389</v>
      </c>
      <c r="F27" s="142">
        <v>18550</v>
      </c>
      <c r="G27" s="142">
        <v>358471</v>
      </c>
      <c r="H27" s="150">
        <v>100126</v>
      </c>
      <c r="I27" s="30">
        <v>17800</v>
      </c>
      <c r="J27" s="30">
        <v>1818</v>
      </c>
      <c r="K27" s="30">
        <v>1734</v>
      </c>
      <c r="L27" s="29">
        <v>0</v>
      </c>
      <c r="M27" s="29">
        <v>325089</v>
      </c>
      <c r="O27" s="7"/>
    </row>
    <row r="28" spans="1:15" s="15" customFormat="1" ht="17.100000000000001" customHeight="1" x14ac:dyDescent="0.2">
      <c r="A28" s="129">
        <f t="shared" si="0"/>
        <v>2015</v>
      </c>
      <c r="B28" s="29">
        <v>2745059</v>
      </c>
      <c r="C28" s="30">
        <v>2404303</v>
      </c>
      <c r="D28" s="139">
        <v>1080325</v>
      </c>
      <c r="E28" s="142">
        <v>849637</v>
      </c>
      <c r="F28" s="142">
        <v>18013</v>
      </c>
      <c r="G28" s="142">
        <v>357381</v>
      </c>
      <c r="H28" s="150">
        <v>98947</v>
      </c>
      <c r="I28" s="30">
        <v>15373</v>
      </c>
      <c r="J28" s="30">
        <v>1814</v>
      </c>
      <c r="K28" s="30">
        <v>1648</v>
      </c>
      <c r="L28" s="29">
        <v>0</v>
      </c>
      <c r="M28" s="29">
        <v>321921</v>
      </c>
      <c r="O28" s="7"/>
    </row>
    <row r="29" spans="1:15" s="15" customFormat="1" ht="17.100000000000001" customHeight="1" x14ac:dyDescent="0.2">
      <c r="A29" s="129">
        <f t="shared" si="0"/>
        <v>2016</v>
      </c>
      <c r="B29" s="29">
        <v>2761648</v>
      </c>
      <c r="C29" s="30">
        <v>2422009</v>
      </c>
      <c r="D29" s="139">
        <v>1084016</v>
      </c>
      <c r="E29" s="142">
        <v>863657</v>
      </c>
      <c r="F29" s="142">
        <v>17627</v>
      </c>
      <c r="G29" s="142">
        <v>359014</v>
      </c>
      <c r="H29" s="150">
        <v>97695</v>
      </c>
      <c r="I29" s="30">
        <v>13526</v>
      </c>
      <c r="J29" s="30">
        <v>1808</v>
      </c>
      <c r="K29" s="30">
        <v>1547</v>
      </c>
      <c r="L29" s="29">
        <v>0</v>
      </c>
      <c r="M29" s="29">
        <v>322758</v>
      </c>
      <c r="O29" s="7"/>
    </row>
    <row r="30" spans="1:15" s="15" customFormat="1" ht="17.100000000000001" customHeight="1" x14ac:dyDescent="0.2">
      <c r="A30" s="129">
        <f t="shared" si="0"/>
        <v>2017</v>
      </c>
      <c r="B30" s="29">
        <v>2774332</v>
      </c>
      <c r="C30" s="30">
        <v>2437041</v>
      </c>
      <c r="D30" s="139">
        <v>1086743</v>
      </c>
      <c r="E30" s="142">
        <v>876714</v>
      </c>
      <c r="F30" s="142">
        <v>17193</v>
      </c>
      <c r="G30" s="142">
        <v>360006</v>
      </c>
      <c r="H30" s="150">
        <v>96385</v>
      </c>
      <c r="I30" s="30">
        <v>11317</v>
      </c>
      <c r="J30" s="30">
        <v>1800</v>
      </c>
      <c r="K30" s="30">
        <v>1446</v>
      </c>
      <c r="L30" s="29">
        <v>0</v>
      </c>
      <c r="M30" s="29">
        <v>322728</v>
      </c>
      <c r="O30" s="7"/>
    </row>
    <row r="31" spans="1:15" s="15" customFormat="1" ht="17.100000000000001" customHeight="1" x14ac:dyDescent="0.2">
      <c r="A31" s="129">
        <f t="shared" si="0"/>
        <v>2018</v>
      </c>
      <c r="B31" s="29">
        <v>2795837</v>
      </c>
      <c r="C31" s="30">
        <v>2458389</v>
      </c>
      <c r="D31" s="139">
        <v>1091583</v>
      </c>
      <c r="E31" s="142">
        <v>892757</v>
      </c>
      <c r="F31" s="142">
        <v>16784</v>
      </c>
      <c r="G31" s="142">
        <v>362457</v>
      </c>
      <c r="H31" s="150">
        <v>94808</v>
      </c>
      <c r="I31" s="30">
        <v>9701</v>
      </c>
      <c r="J31" s="30">
        <v>1777</v>
      </c>
      <c r="K31" s="30">
        <v>1362</v>
      </c>
      <c r="L31" s="29">
        <v>0</v>
      </c>
      <c r="M31" s="29">
        <v>324608</v>
      </c>
      <c r="O31" s="7"/>
    </row>
    <row r="32" spans="1:15" s="15" customFormat="1" ht="17.100000000000001" customHeight="1" x14ac:dyDescent="0.2">
      <c r="A32" s="129">
        <f t="shared" si="0"/>
        <v>2019</v>
      </c>
      <c r="B32" s="29">
        <v>2829221</v>
      </c>
      <c r="C32" s="30">
        <v>2489494</v>
      </c>
      <c r="D32" s="139">
        <v>1099509</v>
      </c>
      <c r="E32" s="142">
        <v>914305</v>
      </c>
      <c r="F32" s="142">
        <v>16463</v>
      </c>
      <c r="G32" s="142">
        <v>365887</v>
      </c>
      <c r="H32" s="150">
        <v>93330</v>
      </c>
      <c r="I32" s="30">
        <v>8152</v>
      </c>
      <c r="J32" s="30">
        <v>1760</v>
      </c>
      <c r="K32" s="30">
        <v>1269</v>
      </c>
      <c r="L32" s="29">
        <v>0</v>
      </c>
      <c r="M32" s="29">
        <v>328546</v>
      </c>
      <c r="O32" s="7"/>
    </row>
    <row r="33" spans="1:15" s="15" customFormat="1" ht="17.100000000000001" customHeight="1" x14ac:dyDescent="0.2">
      <c r="A33" s="129">
        <f t="shared" si="0"/>
        <v>2020</v>
      </c>
      <c r="B33" s="29">
        <v>2865056</v>
      </c>
      <c r="C33" s="30">
        <v>2527517</v>
      </c>
      <c r="D33" s="139">
        <v>1108456</v>
      </c>
      <c r="E33" s="142">
        <v>941334</v>
      </c>
      <c r="F33" s="142">
        <v>16064</v>
      </c>
      <c r="G33" s="142">
        <v>370215</v>
      </c>
      <c r="H33" s="150">
        <v>91448</v>
      </c>
      <c r="I33" s="30">
        <v>6773</v>
      </c>
      <c r="J33" s="30">
        <v>1749</v>
      </c>
      <c r="K33" s="30">
        <v>1173</v>
      </c>
      <c r="L33" s="29">
        <v>0</v>
      </c>
      <c r="M33" s="29">
        <v>327844</v>
      </c>
      <c r="O33" s="7"/>
    </row>
    <row r="34" spans="1:15" s="15" customFormat="1" ht="17.100000000000001" customHeight="1" x14ac:dyDescent="0.2">
      <c r="A34" s="129">
        <f t="shared" si="0"/>
        <v>2021</v>
      </c>
      <c r="B34" s="29">
        <v>2893140</v>
      </c>
      <c r="C34" s="30">
        <v>2556594</v>
      </c>
      <c r="D34" s="139">
        <v>1111356</v>
      </c>
      <c r="E34" s="142">
        <v>965937</v>
      </c>
      <c r="F34" s="142">
        <v>15627</v>
      </c>
      <c r="G34" s="142">
        <v>373879</v>
      </c>
      <c r="H34" s="150">
        <v>89795</v>
      </c>
      <c r="I34" s="30">
        <v>5646</v>
      </c>
      <c r="J34" s="30">
        <v>1730</v>
      </c>
      <c r="K34" s="30">
        <v>1092</v>
      </c>
      <c r="L34" s="29">
        <v>0</v>
      </c>
      <c r="M34" s="29">
        <v>328078</v>
      </c>
      <c r="O34" s="7"/>
    </row>
    <row r="35" spans="1:15" s="15" customFormat="1" ht="17.100000000000001" customHeight="1" x14ac:dyDescent="0.2">
      <c r="A35" s="129">
        <f t="shared" si="0"/>
        <v>2022</v>
      </c>
      <c r="B35" s="29">
        <v>2928556</v>
      </c>
      <c r="C35" s="30">
        <v>2590873</v>
      </c>
      <c r="D35" s="139">
        <v>1116371</v>
      </c>
      <c r="E35" s="142">
        <v>992716</v>
      </c>
      <c r="F35" s="142">
        <v>15267</v>
      </c>
      <c r="G35" s="142">
        <v>378438</v>
      </c>
      <c r="H35" s="150">
        <v>88081</v>
      </c>
      <c r="I35" s="30">
        <v>4617</v>
      </c>
      <c r="J35" s="30">
        <v>1702</v>
      </c>
      <c r="K35" s="30">
        <v>996</v>
      </c>
      <c r="L35" s="29">
        <v>0</v>
      </c>
      <c r="M35" s="29">
        <v>330368</v>
      </c>
      <c r="O35" s="7"/>
    </row>
    <row r="36" spans="1:15" s="15" customFormat="1" ht="17.100000000000001" customHeight="1" x14ac:dyDescent="0.2">
      <c r="A36" s="129">
        <f t="shared" si="0"/>
        <v>2023</v>
      </c>
      <c r="B36" s="29">
        <v>2974089</v>
      </c>
      <c r="C36" s="30">
        <v>2634248</v>
      </c>
      <c r="D36" s="139">
        <v>1124782</v>
      </c>
      <c r="E36" s="142">
        <v>1023463</v>
      </c>
      <c r="F36" s="142">
        <v>14934</v>
      </c>
      <c r="G36" s="142">
        <v>384323</v>
      </c>
      <c r="H36" s="150">
        <v>86746</v>
      </c>
      <c r="I36" s="30">
        <v>3826</v>
      </c>
      <c r="J36" s="30">
        <v>1677</v>
      </c>
      <c r="K36" s="30">
        <v>935</v>
      </c>
      <c r="L36" s="29">
        <v>0</v>
      </c>
      <c r="M36" s="29">
        <v>333403</v>
      </c>
      <c r="O36" s="7"/>
    </row>
    <row r="37" spans="1:15" s="18" customFormat="1" ht="26.25" customHeight="1" x14ac:dyDescent="0.2">
      <c r="A37" s="26"/>
      <c r="B37" s="17"/>
      <c r="C37" s="16"/>
      <c r="D37" s="140"/>
      <c r="E37" s="143"/>
      <c r="F37" s="143"/>
      <c r="G37" s="143"/>
      <c r="H37" s="158"/>
      <c r="I37" s="16"/>
      <c r="J37" s="16"/>
      <c r="K37" s="16"/>
      <c r="L37" s="17"/>
      <c r="M37" s="17"/>
      <c r="O37" s="9"/>
    </row>
    <row r="38" spans="1:15" ht="15.75" customHeight="1" x14ac:dyDescent="0.2">
      <c r="A38" s="18" t="s">
        <v>321</v>
      </c>
      <c r="O38" s="7"/>
    </row>
    <row r="39" spans="1:15" ht="12" customHeight="1" x14ac:dyDescent="0.2">
      <c r="A39" s="18" t="s">
        <v>320</v>
      </c>
      <c r="O39" s="7"/>
    </row>
    <row r="40" spans="1:15" ht="15.75" customHeight="1" x14ac:dyDescent="0.2">
      <c r="A40" s="18"/>
      <c r="O40" s="2"/>
    </row>
    <row r="41" spans="1:15" ht="15.75" customHeight="1" x14ac:dyDescent="0.2">
      <c r="A41" s="18"/>
      <c r="O41" s="10"/>
    </row>
    <row r="42" spans="1:15" ht="15.75" customHeight="1" x14ac:dyDescent="0.2">
      <c r="A42" s="18"/>
      <c r="O42" s="7"/>
    </row>
    <row r="43" spans="1:15" ht="15.75" customHeight="1" x14ac:dyDescent="0.2">
      <c r="A43" s="18"/>
      <c r="O43" s="2"/>
    </row>
    <row r="44" spans="1:15" ht="15.75" customHeight="1" x14ac:dyDescent="0.2">
      <c r="O44" s="10"/>
    </row>
    <row r="45" spans="1:15" ht="15.75" customHeight="1" x14ac:dyDescent="0.2">
      <c r="O45" s="7"/>
    </row>
    <row r="46" spans="1:15" ht="15.75" customHeight="1" x14ac:dyDescent="0.2">
      <c r="O46" s="2"/>
    </row>
    <row r="47" spans="1:15" ht="15.75" customHeight="1" x14ac:dyDescent="0.2">
      <c r="O47" s="10"/>
    </row>
    <row r="48" spans="1:15" ht="15.75" customHeight="1" x14ac:dyDescent="0.2">
      <c r="O48" s="7"/>
    </row>
    <row r="49" spans="15:15" ht="15.75" customHeight="1" x14ac:dyDescent="0.2">
      <c r="O49" s="2"/>
    </row>
    <row r="50" spans="15:15" ht="15.75" customHeight="1" x14ac:dyDescent="0.2">
      <c r="O50" s="2"/>
    </row>
    <row r="51" spans="15:15" ht="15.75" customHeight="1" x14ac:dyDescent="0.2"/>
    <row r="52" spans="15:15" ht="15.75" customHeight="1" x14ac:dyDescent="0.2"/>
    <row r="53" spans="15:15" ht="15.75" customHeight="1" x14ac:dyDescent="0.2"/>
    <row r="54" spans="15:15" ht="15.75" customHeight="1" x14ac:dyDescent="0.2"/>
    <row r="55" spans="15:15" ht="15.75" customHeight="1" x14ac:dyDescent="0.2"/>
    <row r="56" spans="15:15" ht="15.75" customHeight="1" x14ac:dyDescent="0.2"/>
    <row r="57" spans="15:15" ht="15.75" customHeight="1" x14ac:dyDescent="0.2"/>
    <row r="58" spans="15:15" ht="15.75" customHeight="1" x14ac:dyDescent="0.2"/>
    <row r="59" spans="15:15" ht="15.75" customHeight="1" x14ac:dyDescent="0.2"/>
    <row r="60" spans="15:15" ht="15.75" customHeight="1" x14ac:dyDescent="0.2"/>
    <row r="61" spans="15:15" ht="15.75" customHeight="1" x14ac:dyDescent="0.2"/>
    <row r="62" spans="15:15" ht="15.75" customHeight="1" x14ac:dyDescent="0.2"/>
    <row r="63" spans="15:15" ht="15.75" customHeight="1" x14ac:dyDescent="0.2"/>
    <row r="64" spans="15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</sheetData>
  <mergeCells count="14">
    <mergeCell ref="A1:F1"/>
    <mergeCell ref="A3:F3"/>
    <mergeCell ref="G1:M1"/>
    <mergeCell ref="G3:M3"/>
    <mergeCell ref="G5:H5"/>
    <mergeCell ref="I5:I6"/>
    <mergeCell ref="A5:A6"/>
    <mergeCell ref="B5:B6"/>
    <mergeCell ref="C5:C6"/>
    <mergeCell ref="D5:F5"/>
    <mergeCell ref="J5:J6"/>
    <mergeCell ref="K5:K6"/>
    <mergeCell ref="L5:L6"/>
    <mergeCell ref="M5:M6"/>
  </mergeCells>
  <phoneticPr fontId="0" type="noConversion"/>
  <printOptions horizontalCentered="1"/>
  <pageMargins left="0.39370078740157483" right="0.39370078740157483" top="0.47244094488188981" bottom="0.39370078740157483" header="0.51181102362204722" footer="0.51181102362204722"/>
  <pageSetup paperSize="9" orientation="portrait" r:id="rId1"/>
  <headerFooter alignWithMargins="0"/>
  <colBreaks count="1" manualBreakCount="1">
    <brk id="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P67"/>
  <sheetViews>
    <sheetView showGridLines="0" zoomScaleNormal="100" workbookViewId="0">
      <selection activeCell="A5" sqref="A5:A6"/>
    </sheetView>
  </sheetViews>
  <sheetFormatPr baseColWidth="10" defaultColWidth="11.42578125" defaultRowHeight="12.75" x14ac:dyDescent="0.2"/>
  <cols>
    <col min="1" max="1" width="12.7109375" style="1" customWidth="1"/>
    <col min="2" max="14" width="14" style="1" customWidth="1"/>
    <col min="15" max="16384" width="11.42578125" style="1"/>
  </cols>
  <sheetData>
    <row r="1" spans="1:16" ht="33.75" customHeight="1" x14ac:dyDescent="0.2">
      <c r="A1" s="415" t="s">
        <v>43</v>
      </c>
      <c r="B1" s="415"/>
      <c r="C1" s="415"/>
      <c r="D1" s="415"/>
      <c r="E1" s="415"/>
      <c r="F1" s="415"/>
      <c r="G1" s="415"/>
      <c r="H1" s="425" t="s">
        <v>44</v>
      </c>
      <c r="I1" s="425"/>
      <c r="J1" s="425"/>
      <c r="K1" s="425"/>
      <c r="L1" s="425"/>
      <c r="M1" s="425"/>
      <c r="N1" s="425"/>
    </row>
    <row r="2" spans="1:16" ht="6.75" customHeight="1" x14ac:dyDescent="0.2">
      <c r="A2" s="132"/>
      <c r="B2" s="132"/>
      <c r="C2" s="132"/>
      <c r="D2" s="132"/>
      <c r="E2" s="132"/>
      <c r="F2" s="132"/>
      <c r="G2" s="95"/>
      <c r="H2" s="95"/>
      <c r="I2" s="95"/>
      <c r="J2" s="95"/>
      <c r="K2" s="95"/>
      <c r="L2" s="95"/>
      <c r="M2" s="95"/>
      <c r="N2" s="95"/>
      <c r="P2" s="2"/>
    </row>
    <row r="3" spans="1:16" ht="15" customHeight="1" x14ac:dyDescent="0.2">
      <c r="A3" s="416" t="s">
        <v>373</v>
      </c>
      <c r="B3" s="416"/>
      <c r="C3" s="416"/>
      <c r="D3" s="416"/>
      <c r="E3" s="416"/>
      <c r="F3" s="416"/>
      <c r="G3" s="416"/>
      <c r="H3" s="367" t="s">
        <v>374</v>
      </c>
      <c r="I3" s="367"/>
      <c r="J3" s="367"/>
      <c r="K3" s="367"/>
      <c r="L3" s="367"/>
      <c r="M3" s="367"/>
      <c r="N3" s="367"/>
      <c r="P3" s="2"/>
    </row>
    <row r="4" spans="1:16" ht="30.75" customHeight="1" x14ac:dyDescent="0.2">
      <c r="N4" s="131" t="s">
        <v>42</v>
      </c>
      <c r="P4" s="2"/>
    </row>
    <row r="5" spans="1:16" ht="20.25" customHeight="1" x14ac:dyDescent="0.2">
      <c r="A5" s="406" t="s">
        <v>24</v>
      </c>
      <c r="B5" s="403" t="s">
        <v>226</v>
      </c>
      <c r="C5" s="403" t="s">
        <v>61</v>
      </c>
      <c r="D5" s="403" t="s">
        <v>62</v>
      </c>
      <c r="E5" s="403" t="s">
        <v>22</v>
      </c>
      <c r="F5" s="412" t="s">
        <v>48</v>
      </c>
      <c r="G5" s="414"/>
      <c r="H5" s="405" t="s">
        <v>328</v>
      </c>
      <c r="I5" s="412" t="s">
        <v>48</v>
      </c>
      <c r="J5" s="414"/>
      <c r="K5" s="405" t="s">
        <v>363</v>
      </c>
      <c r="L5" s="412" t="s">
        <v>48</v>
      </c>
      <c r="M5" s="414"/>
      <c r="N5" s="410" t="s">
        <v>353</v>
      </c>
      <c r="P5" s="2"/>
    </row>
    <row r="6" spans="1:16" s="13" customFormat="1" ht="46.5" customHeight="1" x14ac:dyDescent="0.2">
      <c r="A6" s="407"/>
      <c r="B6" s="404"/>
      <c r="C6" s="404"/>
      <c r="D6" s="404"/>
      <c r="E6" s="404"/>
      <c r="F6" s="230" t="s">
        <v>3</v>
      </c>
      <c r="G6" s="209" t="s">
        <v>4</v>
      </c>
      <c r="H6" s="407"/>
      <c r="I6" s="206" t="s">
        <v>338</v>
      </c>
      <c r="J6" s="231" t="s">
        <v>49</v>
      </c>
      <c r="K6" s="404"/>
      <c r="L6" s="206" t="s">
        <v>331</v>
      </c>
      <c r="M6" s="386" t="s">
        <v>332</v>
      </c>
      <c r="N6" s="411"/>
      <c r="P6" s="14"/>
    </row>
    <row r="7" spans="1:16" s="11" customFormat="1" ht="38.25" customHeight="1" x14ac:dyDescent="0.2">
      <c r="A7" s="128">
        <v>1994</v>
      </c>
      <c r="B7" s="27">
        <v>1803631</v>
      </c>
      <c r="C7" s="28">
        <v>1462849</v>
      </c>
      <c r="D7" s="28">
        <v>340782</v>
      </c>
      <c r="E7" s="28">
        <v>1421930</v>
      </c>
      <c r="F7" s="138">
        <v>916211</v>
      </c>
      <c r="G7" s="155">
        <v>505719</v>
      </c>
      <c r="H7" s="27">
        <v>40919</v>
      </c>
      <c r="I7" s="138">
        <v>15111</v>
      </c>
      <c r="J7" s="155">
        <v>25808</v>
      </c>
      <c r="K7" s="28">
        <v>340492</v>
      </c>
      <c r="L7" s="138">
        <v>150974</v>
      </c>
      <c r="M7" s="28">
        <v>189518</v>
      </c>
      <c r="N7" s="27">
        <v>290</v>
      </c>
      <c r="P7" s="12"/>
    </row>
    <row r="8" spans="1:16" s="11" customFormat="1" ht="15" customHeight="1" x14ac:dyDescent="0.2">
      <c r="A8" s="129">
        <f>A7+1</f>
        <v>1995</v>
      </c>
      <c r="B8" s="29">
        <v>1840047</v>
      </c>
      <c r="C8" s="30">
        <v>1496237</v>
      </c>
      <c r="D8" s="30">
        <v>343810</v>
      </c>
      <c r="E8" s="30">
        <v>1455588</v>
      </c>
      <c r="F8" s="139">
        <v>931952</v>
      </c>
      <c r="G8" s="150">
        <v>523636</v>
      </c>
      <c r="H8" s="29">
        <v>40649</v>
      </c>
      <c r="I8" s="139">
        <v>15098</v>
      </c>
      <c r="J8" s="150">
        <v>25551</v>
      </c>
      <c r="K8" s="30">
        <v>343515</v>
      </c>
      <c r="L8" s="139">
        <v>152224</v>
      </c>
      <c r="M8" s="30">
        <v>191291</v>
      </c>
      <c r="N8" s="29">
        <v>295</v>
      </c>
      <c r="P8" s="12"/>
    </row>
    <row r="9" spans="1:16" s="11" customFormat="1" ht="15" customHeight="1" x14ac:dyDescent="0.2">
      <c r="A9" s="129">
        <f t="shared" ref="A9:A36" si="0">A8+1</f>
        <v>1996</v>
      </c>
      <c r="B9" s="29">
        <v>1872873</v>
      </c>
      <c r="C9" s="30">
        <v>1527431</v>
      </c>
      <c r="D9" s="30">
        <v>345442</v>
      </c>
      <c r="E9" s="30">
        <v>1487092</v>
      </c>
      <c r="F9" s="139">
        <v>945187</v>
      </c>
      <c r="G9" s="150">
        <v>541905</v>
      </c>
      <c r="H9" s="29">
        <v>40339</v>
      </c>
      <c r="I9" s="139">
        <v>15051</v>
      </c>
      <c r="J9" s="150">
        <v>25288</v>
      </c>
      <c r="K9" s="30">
        <v>345150</v>
      </c>
      <c r="L9" s="139">
        <v>153027</v>
      </c>
      <c r="M9" s="30">
        <v>192123</v>
      </c>
      <c r="N9" s="29">
        <v>292</v>
      </c>
      <c r="P9" s="12"/>
    </row>
    <row r="10" spans="1:16" s="11" customFormat="1" ht="15" customHeight="1" x14ac:dyDescent="0.2">
      <c r="A10" s="129">
        <f t="shared" si="0"/>
        <v>1997</v>
      </c>
      <c r="B10" s="29">
        <v>1894025</v>
      </c>
      <c r="C10" s="30">
        <v>1549731</v>
      </c>
      <c r="D10" s="30">
        <v>344294</v>
      </c>
      <c r="E10" s="30">
        <v>1509818</v>
      </c>
      <c r="F10" s="139">
        <v>951986</v>
      </c>
      <c r="G10" s="150">
        <v>557832</v>
      </c>
      <c r="H10" s="29">
        <v>39913</v>
      </c>
      <c r="I10" s="139">
        <v>15003</v>
      </c>
      <c r="J10" s="150">
        <v>24910</v>
      </c>
      <c r="K10" s="30">
        <v>344004</v>
      </c>
      <c r="L10" s="139">
        <v>152979</v>
      </c>
      <c r="M10" s="30">
        <v>191025</v>
      </c>
      <c r="N10" s="29">
        <v>290</v>
      </c>
      <c r="P10" s="12"/>
    </row>
    <row r="11" spans="1:16" s="11" customFormat="1" ht="15" customHeight="1" x14ac:dyDescent="0.2">
      <c r="A11" s="129">
        <f t="shared" si="0"/>
        <v>1998</v>
      </c>
      <c r="B11" s="29">
        <v>1914419</v>
      </c>
      <c r="C11" s="30">
        <v>1570782</v>
      </c>
      <c r="D11" s="30">
        <v>343637</v>
      </c>
      <c r="E11" s="30">
        <v>1531359</v>
      </c>
      <c r="F11" s="139">
        <v>958055</v>
      </c>
      <c r="G11" s="150">
        <v>573304</v>
      </c>
      <c r="H11" s="29">
        <v>39423</v>
      </c>
      <c r="I11" s="139">
        <v>14846</v>
      </c>
      <c r="J11" s="150">
        <v>24577</v>
      </c>
      <c r="K11" s="30">
        <v>343341</v>
      </c>
      <c r="L11" s="139">
        <v>153282</v>
      </c>
      <c r="M11" s="30">
        <v>190059</v>
      </c>
      <c r="N11" s="29">
        <v>296</v>
      </c>
      <c r="P11" s="12"/>
    </row>
    <row r="12" spans="1:16" s="11" customFormat="1" ht="38.25" customHeight="1" x14ac:dyDescent="0.2">
      <c r="A12" s="129">
        <f t="shared" si="0"/>
        <v>1999</v>
      </c>
      <c r="B12" s="29">
        <v>1944477</v>
      </c>
      <c r="C12" s="30">
        <v>1600192</v>
      </c>
      <c r="D12" s="30">
        <v>344285</v>
      </c>
      <c r="E12" s="30">
        <v>1557155</v>
      </c>
      <c r="F12" s="139">
        <v>966671</v>
      </c>
      <c r="G12" s="150">
        <v>590484</v>
      </c>
      <c r="H12" s="29">
        <v>43037</v>
      </c>
      <c r="I12" s="139">
        <v>18754</v>
      </c>
      <c r="J12" s="150">
        <v>24283</v>
      </c>
      <c r="K12" s="30">
        <v>343982</v>
      </c>
      <c r="L12" s="139">
        <v>154346</v>
      </c>
      <c r="M12" s="30">
        <v>189636</v>
      </c>
      <c r="N12" s="29">
        <v>303</v>
      </c>
      <c r="P12" s="12"/>
    </row>
    <row r="13" spans="1:16" s="11" customFormat="1" ht="15" customHeight="1" x14ac:dyDescent="0.2">
      <c r="A13" s="129">
        <f t="shared" si="0"/>
        <v>2000</v>
      </c>
      <c r="B13" s="29">
        <v>1978394</v>
      </c>
      <c r="C13" s="30">
        <v>1630691</v>
      </c>
      <c r="D13" s="30">
        <v>347703</v>
      </c>
      <c r="E13" s="30">
        <v>1587695</v>
      </c>
      <c r="F13" s="139">
        <v>975094</v>
      </c>
      <c r="G13" s="150">
        <v>612601</v>
      </c>
      <c r="H13" s="29">
        <v>42996</v>
      </c>
      <c r="I13" s="139">
        <v>18954</v>
      </c>
      <c r="J13" s="150">
        <v>24042</v>
      </c>
      <c r="K13" s="30">
        <v>347368</v>
      </c>
      <c r="L13" s="139">
        <v>156004</v>
      </c>
      <c r="M13" s="30">
        <v>191364</v>
      </c>
      <c r="N13" s="29">
        <v>335</v>
      </c>
      <c r="P13" s="12"/>
    </row>
    <row r="14" spans="1:16" s="11" customFormat="1" ht="15" customHeight="1" x14ac:dyDescent="0.2">
      <c r="A14" s="129">
        <f t="shared" si="0"/>
        <v>2001</v>
      </c>
      <c r="B14" s="29">
        <v>1993264</v>
      </c>
      <c r="C14" s="30">
        <v>1646616</v>
      </c>
      <c r="D14" s="30">
        <v>346648</v>
      </c>
      <c r="E14" s="30">
        <v>1604064</v>
      </c>
      <c r="F14" s="139">
        <v>976272</v>
      </c>
      <c r="G14" s="150">
        <v>627792</v>
      </c>
      <c r="H14" s="29">
        <v>42552</v>
      </c>
      <c r="I14" s="139">
        <v>18944</v>
      </c>
      <c r="J14" s="150">
        <v>23608</v>
      </c>
      <c r="K14" s="30">
        <v>346311</v>
      </c>
      <c r="L14" s="139">
        <v>156536</v>
      </c>
      <c r="M14" s="30">
        <v>189775</v>
      </c>
      <c r="N14" s="29">
        <v>337</v>
      </c>
      <c r="P14" s="12"/>
    </row>
    <row r="15" spans="1:16" s="11" customFormat="1" ht="15" customHeight="1" x14ac:dyDescent="0.2">
      <c r="A15" s="129">
        <f t="shared" si="0"/>
        <v>2002</v>
      </c>
      <c r="B15" s="29">
        <v>2008001</v>
      </c>
      <c r="C15" s="30">
        <v>1662842</v>
      </c>
      <c r="D15" s="30">
        <v>345159</v>
      </c>
      <c r="E15" s="30">
        <v>1620775</v>
      </c>
      <c r="F15" s="139">
        <v>977963</v>
      </c>
      <c r="G15" s="150">
        <v>642812</v>
      </c>
      <c r="H15" s="29">
        <v>42067</v>
      </c>
      <c r="I15" s="139">
        <v>18822</v>
      </c>
      <c r="J15" s="150">
        <v>23245</v>
      </c>
      <c r="K15" s="30">
        <v>344828</v>
      </c>
      <c r="L15" s="139">
        <v>156741</v>
      </c>
      <c r="M15" s="30">
        <v>188087</v>
      </c>
      <c r="N15" s="29">
        <v>331</v>
      </c>
      <c r="P15" s="12"/>
    </row>
    <row r="16" spans="1:16" s="11" customFormat="1" ht="15" customHeight="1" x14ac:dyDescent="0.2">
      <c r="A16" s="129">
        <f t="shared" si="0"/>
        <v>2003</v>
      </c>
      <c r="B16" s="29">
        <v>2015204</v>
      </c>
      <c r="C16" s="30">
        <v>1670184</v>
      </c>
      <c r="D16" s="30">
        <v>345020</v>
      </c>
      <c r="E16" s="30">
        <v>1628812</v>
      </c>
      <c r="F16" s="139">
        <v>973438</v>
      </c>
      <c r="G16" s="150">
        <v>655374</v>
      </c>
      <c r="H16" s="29">
        <v>41372</v>
      </c>
      <c r="I16" s="139">
        <v>18564</v>
      </c>
      <c r="J16" s="150">
        <v>22808</v>
      </c>
      <c r="K16" s="30">
        <v>344685</v>
      </c>
      <c r="L16" s="139">
        <v>157364</v>
      </c>
      <c r="M16" s="30">
        <v>187321</v>
      </c>
      <c r="N16" s="29">
        <v>335</v>
      </c>
      <c r="P16" s="12"/>
    </row>
    <row r="17" spans="1:16" s="6" customFormat="1" ht="38.25" customHeight="1" x14ac:dyDescent="0.2">
      <c r="A17" s="129">
        <f t="shared" si="0"/>
        <v>2004</v>
      </c>
      <c r="B17" s="29">
        <v>2041997</v>
      </c>
      <c r="C17" s="30">
        <v>1696884</v>
      </c>
      <c r="D17" s="30">
        <v>345113</v>
      </c>
      <c r="E17" s="30">
        <v>1655920</v>
      </c>
      <c r="F17" s="139">
        <v>981409</v>
      </c>
      <c r="G17" s="150">
        <v>674511</v>
      </c>
      <c r="H17" s="29">
        <v>40964</v>
      </c>
      <c r="I17" s="139">
        <v>18544</v>
      </c>
      <c r="J17" s="150">
        <v>22420</v>
      </c>
      <c r="K17" s="30">
        <v>344771</v>
      </c>
      <c r="L17" s="139">
        <v>158298</v>
      </c>
      <c r="M17" s="30">
        <v>186473</v>
      </c>
      <c r="N17" s="29">
        <v>342</v>
      </c>
      <c r="P17" s="7"/>
    </row>
    <row r="18" spans="1:16" s="15" customFormat="1" ht="15" customHeight="1" x14ac:dyDescent="0.2">
      <c r="A18" s="129">
        <f t="shared" si="0"/>
        <v>2005</v>
      </c>
      <c r="B18" s="29">
        <v>2069304</v>
      </c>
      <c r="C18" s="30">
        <v>1723944</v>
      </c>
      <c r="D18" s="30">
        <v>345360</v>
      </c>
      <c r="E18" s="30">
        <v>1683504</v>
      </c>
      <c r="F18" s="139">
        <v>992463</v>
      </c>
      <c r="G18" s="150">
        <v>691041</v>
      </c>
      <c r="H18" s="29">
        <v>40440</v>
      </c>
      <c r="I18" s="139">
        <v>18408</v>
      </c>
      <c r="J18" s="150">
        <v>22032</v>
      </c>
      <c r="K18" s="30">
        <v>345014</v>
      </c>
      <c r="L18" s="139">
        <v>159125</v>
      </c>
      <c r="M18" s="30">
        <v>185889</v>
      </c>
      <c r="N18" s="29">
        <v>346</v>
      </c>
      <c r="P18" s="7"/>
    </row>
    <row r="19" spans="1:16" s="15" customFormat="1" ht="15" customHeight="1" x14ac:dyDescent="0.2">
      <c r="A19" s="129">
        <f t="shared" si="0"/>
        <v>2006</v>
      </c>
      <c r="B19" s="29">
        <v>2095075</v>
      </c>
      <c r="C19" s="30">
        <v>1749526</v>
      </c>
      <c r="D19" s="30">
        <v>345549</v>
      </c>
      <c r="E19" s="30">
        <v>1709755</v>
      </c>
      <c r="F19" s="139">
        <v>1002759</v>
      </c>
      <c r="G19" s="150">
        <v>706996</v>
      </c>
      <c r="H19" s="29">
        <v>39771</v>
      </c>
      <c r="I19" s="139">
        <v>18408</v>
      </c>
      <c r="J19" s="150">
        <v>21363</v>
      </c>
      <c r="K19" s="30">
        <v>345196</v>
      </c>
      <c r="L19" s="139">
        <v>160025</v>
      </c>
      <c r="M19" s="30">
        <v>185171</v>
      </c>
      <c r="N19" s="29">
        <v>353</v>
      </c>
      <c r="P19" s="7"/>
    </row>
    <row r="20" spans="1:16" s="15" customFormat="1" ht="15" customHeight="1" x14ac:dyDescent="0.2">
      <c r="A20" s="129">
        <f t="shared" si="0"/>
        <v>2007</v>
      </c>
      <c r="B20" s="29">
        <v>2125404</v>
      </c>
      <c r="C20" s="30">
        <v>1779009</v>
      </c>
      <c r="D20" s="30">
        <v>346395</v>
      </c>
      <c r="E20" s="30">
        <v>1739542</v>
      </c>
      <c r="F20" s="139">
        <v>1014154</v>
      </c>
      <c r="G20" s="150">
        <v>725388</v>
      </c>
      <c r="H20" s="29">
        <v>39467</v>
      </c>
      <c r="I20" s="139">
        <v>18406</v>
      </c>
      <c r="J20" s="150">
        <v>21061</v>
      </c>
      <c r="K20" s="30">
        <v>346035</v>
      </c>
      <c r="L20" s="139">
        <v>161155</v>
      </c>
      <c r="M20" s="30">
        <v>184880</v>
      </c>
      <c r="N20" s="29">
        <v>360</v>
      </c>
      <c r="P20" s="7"/>
    </row>
    <row r="21" spans="1:16" s="15" customFormat="1" ht="15" customHeight="1" x14ac:dyDescent="0.2">
      <c r="A21" s="129">
        <f t="shared" si="0"/>
        <v>2008</v>
      </c>
      <c r="B21" s="29">
        <v>2153173</v>
      </c>
      <c r="C21" s="30">
        <v>1806171</v>
      </c>
      <c r="D21" s="30">
        <v>347002</v>
      </c>
      <c r="E21" s="30">
        <v>1767046</v>
      </c>
      <c r="F21" s="139">
        <v>1024281</v>
      </c>
      <c r="G21" s="150">
        <v>742765</v>
      </c>
      <c r="H21" s="29">
        <v>39125</v>
      </c>
      <c r="I21" s="139">
        <v>18431</v>
      </c>
      <c r="J21" s="150">
        <v>20694</v>
      </c>
      <c r="K21" s="30">
        <v>346631</v>
      </c>
      <c r="L21" s="139">
        <v>162289</v>
      </c>
      <c r="M21" s="30">
        <v>184342</v>
      </c>
      <c r="N21" s="29">
        <v>371</v>
      </c>
      <c r="P21" s="7"/>
    </row>
    <row r="22" spans="1:16" s="15" customFormat="1" ht="38.25" customHeight="1" x14ac:dyDescent="0.2">
      <c r="A22" s="129">
        <f t="shared" si="0"/>
        <v>2009</v>
      </c>
      <c r="B22" s="29">
        <v>2189159</v>
      </c>
      <c r="C22" s="30">
        <v>1840302</v>
      </c>
      <c r="D22" s="30">
        <v>348857</v>
      </c>
      <c r="E22" s="30">
        <v>1801453</v>
      </c>
      <c r="F22" s="139">
        <v>1038322</v>
      </c>
      <c r="G22" s="150">
        <v>763131</v>
      </c>
      <c r="H22" s="29">
        <v>38849</v>
      </c>
      <c r="I22" s="139">
        <v>18489</v>
      </c>
      <c r="J22" s="150">
        <v>20360</v>
      </c>
      <c r="K22" s="30">
        <v>348474</v>
      </c>
      <c r="L22" s="139">
        <v>164274</v>
      </c>
      <c r="M22" s="30">
        <v>184200</v>
      </c>
      <c r="N22" s="29">
        <v>383</v>
      </c>
      <c r="P22" s="7"/>
    </row>
    <row r="23" spans="1:16" s="15" customFormat="1" ht="15" customHeight="1" x14ac:dyDescent="0.2">
      <c r="A23" s="129">
        <f t="shared" si="0"/>
        <v>2010</v>
      </c>
      <c r="B23" s="29">
        <v>2219923</v>
      </c>
      <c r="C23" s="30">
        <v>1869273</v>
      </c>
      <c r="D23" s="30">
        <v>350650</v>
      </c>
      <c r="E23" s="30">
        <v>1830710</v>
      </c>
      <c r="F23" s="139">
        <v>1048903</v>
      </c>
      <c r="G23" s="150">
        <v>781807</v>
      </c>
      <c r="H23" s="29">
        <v>38563</v>
      </c>
      <c r="I23" s="139">
        <v>18500</v>
      </c>
      <c r="J23" s="150">
        <v>20063</v>
      </c>
      <c r="K23" s="30">
        <v>350253</v>
      </c>
      <c r="L23" s="139">
        <v>166267</v>
      </c>
      <c r="M23" s="30">
        <v>183986</v>
      </c>
      <c r="N23" s="29">
        <v>397</v>
      </c>
      <c r="P23" s="7"/>
    </row>
    <row r="24" spans="1:16" s="15" customFormat="1" ht="15" customHeight="1" x14ac:dyDescent="0.2">
      <c r="A24" s="129">
        <f t="shared" si="0"/>
        <v>2011</v>
      </c>
      <c r="B24" s="29">
        <v>2249152</v>
      </c>
      <c r="C24" s="30">
        <v>1896786</v>
      </c>
      <c r="D24" s="30">
        <v>352366</v>
      </c>
      <c r="E24" s="30">
        <v>1858528</v>
      </c>
      <c r="F24" s="139">
        <v>1058372</v>
      </c>
      <c r="G24" s="150">
        <v>800156</v>
      </c>
      <c r="H24" s="29">
        <v>38258</v>
      </c>
      <c r="I24" s="139">
        <v>18532</v>
      </c>
      <c r="J24" s="150">
        <v>19726</v>
      </c>
      <c r="K24" s="30">
        <v>351956</v>
      </c>
      <c r="L24" s="139">
        <v>168413</v>
      </c>
      <c r="M24" s="30">
        <v>183543</v>
      </c>
      <c r="N24" s="29">
        <v>410</v>
      </c>
      <c r="P24" s="7"/>
    </row>
    <row r="25" spans="1:16" s="15" customFormat="1" ht="15" customHeight="1" x14ac:dyDescent="0.2">
      <c r="A25" s="129">
        <f t="shared" si="0"/>
        <v>2012</v>
      </c>
      <c r="B25" s="29">
        <v>2273628</v>
      </c>
      <c r="C25" s="30">
        <v>1919897</v>
      </c>
      <c r="D25" s="30">
        <v>353731</v>
      </c>
      <c r="E25" s="30">
        <v>1882120</v>
      </c>
      <c r="F25" s="139">
        <v>1065073</v>
      </c>
      <c r="G25" s="150">
        <v>817047</v>
      </c>
      <c r="H25" s="29">
        <v>37777</v>
      </c>
      <c r="I25" s="139">
        <v>18456</v>
      </c>
      <c r="J25" s="150">
        <v>19321</v>
      </c>
      <c r="K25" s="30">
        <v>353318</v>
      </c>
      <c r="L25" s="139">
        <v>170511</v>
      </c>
      <c r="M25" s="30">
        <v>182807</v>
      </c>
      <c r="N25" s="29">
        <v>413</v>
      </c>
      <c r="P25" s="7"/>
    </row>
    <row r="26" spans="1:16" s="15" customFormat="1" ht="15" customHeight="1" x14ac:dyDescent="0.2">
      <c r="A26" s="129">
        <f t="shared" si="0"/>
        <v>2013</v>
      </c>
      <c r="B26" s="29">
        <v>2299114</v>
      </c>
      <c r="C26" s="30">
        <v>1945332</v>
      </c>
      <c r="D26" s="30">
        <v>353782</v>
      </c>
      <c r="E26" s="30">
        <v>1907845</v>
      </c>
      <c r="F26" s="139">
        <v>1072299</v>
      </c>
      <c r="G26" s="150">
        <v>835546</v>
      </c>
      <c r="H26" s="29">
        <v>37487</v>
      </c>
      <c r="I26" s="139">
        <v>18524</v>
      </c>
      <c r="J26" s="150">
        <v>18963</v>
      </c>
      <c r="K26" s="30">
        <v>353361</v>
      </c>
      <c r="L26" s="139">
        <v>173143</v>
      </c>
      <c r="M26" s="30">
        <v>180218</v>
      </c>
      <c r="N26" s="29">
        <v>421</v>
      </c>
      <c r="P26" s="7"/>
    </row>
    <row r="27" spans="1:16" s="6" customFormat="1" ht="38.25" customHeight="1" x14ac:dyDescent="0.2">
      <c r="A27" s="129">
        <f t="shared" si="0"/>
        <v>2014</v>
      </c>
      <c r="B27" s="29">
        <v>2310749</v>
      </c>
      <c r="C27" s="30">
        <v>1952278</v>
      </c>
      <c r="D27" s="30">
        <v>358471</v>
      </c>
      <c r="E27" s="30">
        <v>1915291</v>
      </c>
      <c r="F27" s="139">
        <v>1069902</v>
      </c>
      <c r="G27" s="150">
        <v>845389</v>
      </c>
      <c r="H27" s="29">
        <v>36987</v>
      </c>
      <c r="I27" s="139">
        <v>18437</v>
      </c>
      <c r="J27" s="150">
        <v>18550</v>
      </c>
      <c r="K27" s="30">
        <v>358046</v>
      </c>
      <c r="L27" s="139">
        <v>179180</v>
      </c>
      <c r="M27" s="30">
        <v>178866</v>
      </c>
      <c r="N27" s="29">
        <v>425</v>
      </c>
      <c r="P27" s="7"/>
    </row>
    <row r="28" spans="1:16" s="15" customFormat="1" ht="15" customHeight="1" x14ac:dyDescent="0.2">
      <c r="A28" s="129">
        <f t="shared" si="0"/>
        <v>2015</v>
      </c>
      <c r="B28" s="29">
        <v>2305356</v>
      </c>
      <c r="C28" s="30">
        <v>1947975</v>
      </c>
      <c r="D28" s="30">
        <v>357381</v>
      </c>
      <c r="E28" s="30">
        <v>1911786</v>
      </c>
      <c r="F28" s="139">
        <v>1062149</v>
      </c>
      <c r="G28" s="150">
        <v>849637</v>
      </c>
      <c r="H28" s="29">
        <v>36189</v>
      </c>
      <c r="I28" s="139">
        <v>18176</v>
      </c>
      <c r="J28" s="150">
        <v>18013</v>
      </c>
      <c r="K28" s="30">
        <v>356948</v>
      </c>
      <c r="L28" s="139">
        <v>181242</v>
      </c>
      <c r="M28" s="30">
        <v>175706</v>
      </c>
      <c r="N28" s="29">
        <v>433</v>
      </c>
      <c r="P28" s="7"/>
    </row>
    <row r="29" spans="1:16" s="15" customFormat="1" ht="15" customHeight="1" x14ac:dyDescent="0.2">
      <c r="A29" s="129">
        <f t="shared" si="0"/>
        <v>2016</v>
      </c>
      <c r="B29" s="29">
        <v>2324314</v>
      </c>
      <c r="C29" s="30">
        <v>1965300</v>
      </c>
      <c r="D29" s="30">
        <v>359014</v>
      </c>
      <c r="E29" s="30">
        <v>1929435</v>
      </c>
      <c r="F29" s="139">
        <v>1065778</v>
      </c>
      <c r="G29" s="150">
        <v>863657</v>
      </c>
      <c r="H29" s="29">
        <v>35865</v>
      </c>
      <c r="I29" s="139">
        <v>18238</v>
      </c>
      <c r="J29" s="150">
        <v>17627</v>
      </c>
      <c r="K29" s="30">
        <v>358578</v>
      </c>
      <c r="L29" s="139">
        <v>184601</v>
      </c>
      <c r="M29" s="30">
        <v>173977</v>
      </c>
      <c r="N29" s="29">
        <v>436</v>
      </c>
      <c r="P29" s="7"/>
    </row>
    <row r="30" spans="1:16" s="15" customFormat="1" ht="15" customHeight="1" x14ac:dyDescent="0.2">
      <c r="A30" s="129">
        <f t="shared" si="0"/>
        <v>2017</v>
      </c>
      <c r="B30" s="29">
        <v>2340656</v>
      </c>
      <c r="C30" s="30">
        <v>1980650</v>
      </c>
      <c r="D30" s="30">
        <v>360006</v>
      </c>
      <c r="E30" s="30">
        <v>1945246</v>
      </c>
      <c r="F30" s="139">
        <v>1068532</v>
      </c>
      <c r="G30" s="150">
        <v>876714</v>
      </c>
      <c r="H30" s="29">
        <v>35404</v>
      </c>
      <c r="I30" s="139">
        <v>18211</v>
      </c>
      <c r="J30" s="150">
        <v>17193</v>
      </c>
      <c r="K30" s="30">
        <v>359570</v>
      </c>
      <c r="L30" s="139">
        <v>188258</v>
      </c>
      <c r="M30" s="30">
        <v>171312</v>
      </c>
      <c r="N30" s="29">
        <v>436</v>
      </c>
      <c r="P30" s="7"/>
    </row>
    <row r="31" spans="1:16" s="15" customFormat="1" ht="15" customHeight="1" x14ac:dyDescent="0.2">
      <c r="A31" s="129">
        <f t="shared" si="0"/>
        <v>2018</v>
      </c>
      <c r="B31" s="29">
        <v>2363581</v>
      </c>
      <c r="C31" s="30">
        <v>2001124</v>
      </c>
      <c r="D31" s="30">
        <v>362457</v>
      </c>
      <c r="E31" s="30">
        <v>1965991</v>
      </c>
      <c r="F31" s="139">
        <v>1073234</v>
      </c>
      <c r="G31" s="150">
        <v>892757</v>
      </c>
      <c r="H31" s="29">
        <v>35133</v>
      </c>
      <c r="I31" s="139">
        <v>18349</v>
      </c>
      <c r="J31" s="150">
        <v>16784</v>
      </c>
      <c r="K31" s="30">
        <v>362016</v>
      </c>
      <c r="L31" s="139">
        <v>192509</v>
      </c>
      <c r="M31" s="30">
        <v>169507</v>
      </c>
      <c r="N31" s="29">
        <v>441</v>
      </c>
      <c r="P31" s="7"/>
    </row>
    <row r="32" spans="1:16" s="15" customFormat="1" ht="38.25" customHeight="1" x14ac:dyDescent="0.2">
      <c r="A32" s="129">
        <f t="shared" si="0"/>
        <v>2019</v>
      </c>
      <c r="B32" s="29">
        <v>2396164</v>
      </c>
      <c r="C32" s="30">
        <v>2030277</v>
      </c>
      <c r="D32" s="30">
        <v>365887</v>
      </c>
      <c r="E32" s="30">
        <v>1995268</v>
      </c>
      <c r="F32" s="139">
        <v>1080963</v>
      </c>
      <c r="G32" s="150">
        <v>914305</v>
      </c>
      <c r="H32" s="29">
        <v>35009</v>
      </c>
      <c r="I32" s="139">
        <v>18546</v>
      </c>
      <c r="J32" s="150">
        <v>16463</v>
      </c>
      <c r="K32" s="30">
        <v>365446</v>
      </c>
      <c r="L32" s="139">
        <v>197774</v>
      </c>
      <c r="M32" s="30">
        <v>167672</v>
      </c>
      <c r="N32" s="29">
        <v>441</v>
      </c>
      <c r="P32" s="7"/>
    </row>
    <row r="33" spans="1:16" s="15" customFormat="1" ht="15" customHeight="1" x14ac:dyDescent="0.2">
      <c r="A33" s="129">
        <f t="shared" si="0"/>
        <v>2020</v>
      </c>
      <c r="B33" s="29">
        <v>2436069</v>
      </c>
      <c r="C33" s="30">
        <v>2065854</v>
      </c>
      <c r="D33" s="30">
        <v>370215</v>
      </c>
      <c r="E33" s="30">
        <v>2031028</v>
      </c>
      <c r="F33" s="139">
        <v>1089694</v>
      </c>
      <c r="G33" s="150">
        <v>941334</v>
      </c>
      <c r="H33" s="29">
        <v>34826</v>
      </c>
      <c r="I33" s="139">
        <v>18762</v>
      </c>
      <c r="J33" s="150">
        <v>16064</v>
      </c>
      <c r="K33" s="30">
        <v>370215</v>
      </c>
      <c r="L33" s="139">
        <v>204816</v>
      </c>
      <c r="M33" s="30">
        <v>165399</v>
      </c>
      <c r="N33" s="29">
        <v>0</v>
      </c>
      <c r="P33" s="7"/>
    </row>
    <row r="34" spans="1:16" s="15" customFormat="1" ht="15" customHeight="1" x14ac:dyDescent="0.2">
      <c r="A34" s="129">
        <f t="shared" si="0"/>
        <v>2021</v>
      </c>
      <c r="B34" s="29">
        <v>2466799</v>
      </c>
      <c r="C34" s="30">
        <v>2092920</v>
      </c>
      <c r="D34" s="30">
        <v>373879</v>
      </c>
      <c r="E34" s="30">
        <v>2058323</v>
      </c>
      <c r="F34" s="139">
        <v>1092386</v>
      </c>
      <c r="G34" s="150">
        <v>965937</v>
      </c>
      <c r="H34" s="29">
        <v>34597</v>
      </c>
      <c r="I34" s="139">
        <v>18970</v>
      </c>
      <c r="J34" s="150">
        <v>15627</v>
      </c>
      <c r="K34" s="30">
        <v>373879</v>
      </c>
      <c r="L34" s="139">
        <v>211250</v>
      </c>
      <c r="M34" s="30">
        <v>162629</v>
      </c>
      <c r="N34" s="29">
        <v>0</v>
      </c>
      <c r="P34" s="7"/>
    </row>
    <row r="35" spans="1:16" s="15" customFormat="1" ht="15" customHeight="1" x14ac:dyDescent="0.2">
      <c r="A35" s="129">
        <f t="shared" si="0"/>
        <v>2022</v>
      </c>
      <c r="B35" s="29">
        <v>2502792</v>
      </c>
      <c r="C35" s="30">
        <v>2124354</v>
      </c>
      <c r="D35" s="30">
        <v>378438</v>
      </c>
      <c r="E35" s="30">
        <v>2089846</v>
      </c>
      <c r="F35" s="139">
        <v>1097130</v>
      </c>
      <c r="G35" s="150">
        <v>992716</v>
      </c>
      <c r="H35" s="29">
        <v>34508</v>
      </c>
      <c r="I35" s="139">
        <v>19241</v>
      </c>
      <c r="J35" s="150">
        <v>15267</v>
      </c>
      <c r="K35" s="30">
        <v>378438</v>
      </c>
      <c r="L35" s="139">
        <v>218753</v>
      </c>
      <c r="M35" s="30">
        <v>159685</v>
      </c>
      <c r="N35" s="29">
        <v>0</v>
      </c>
      <c r="P35" s="7"/>
    </row>
    <row r="36" spans="1:16" s="15" customFormat="1" ht="15" customHeight="1" x14ac:dyDescent="0.2">
      <c r="A36" s="129">
        <f t="shared" si="0"/>
        <v>2023</v>
      </c>
      <c r="B36" s="29">
        <v>2547502</v>
      </c>
      <c r="C36" s="30">
        <v>2163179</v>
      </c>
      <c r="D36" s="30">
        <v>384323</v>
      </c>
      <c r="E36" s="30">
        <v>2128705</v>
      </c>
      <c r="F36" s="139">
        <v>1105242</v>
      </c>
      <c r="G36" s="150">
        <v>1023463</v>
      </c>
      <c r="H36" s="29">
        <v>34474</v>
      </c>
      <c r="I36" s="139">
        <v>19540</v>
      </c>
      <c r="J36" s="150">
        <v>14934</v>
      </c>
      <c r="K36" s="30">
        <v>384323</v>
      </c>
      <c r="L36" s="139">
        <v>227566</v>
      </c>
      <c r="M36" s="30">
        <v>156757</v>
      </c>
      <c r="N36" s="29">
        <v>0</v>
      </c>
      <c r="P36" s="7"/>
    </row>
    <row r="37" spans="1:16" s="18" customFormat="1" ht="23.25" customHeight="1" x14ac:dyDescent="0.2">
      <c r="A37" s="26"/>
      <c r="B37" s="17"/>
      <c r="C37" s="16"/>
      <c r="D37" s="16"/>
      <c r="E37" s="16"/>
      <c r="F37" s="140"/>
      <c r="G37" s="158"/>
      <c r="H37" s="17"/>
      <c r="I37" s="140"/>
      <c r="J37" s="158"/>
      <c r="K37" s="16"/>
      <c r="L37" s="140"/>
      <c r="M37" s="16"/>
      <c r="N37" s="17"/>
      <c r="P37" s="9"/>
    </row>
    <row r="38" spans="1:16" ht="15" customHeight="1" x14ac:dyDescent="0.2">
      <c r="A38" s="1" t="s">
        <v>326</v>
      </c>
      <c r="P38" s="7"/>
    </row>
    <row r="39" spans="1:16" ht="15.75" customHeight="1" x14ac:dyDescent="0.2">
      <c r="A39" s="18"/>
      <c r="P39" s="2"/>
    </row>
    <row r="40" spans="1:16" ht="15.75" customHeight="1" x14ac:dyDescent="0.2">
      <c r="A40" s="18"/>
      <c r="P40" s="10"/>
    </row>
    <row r="41" spans="1:16" ht="15.75" customHeight="1" x14ac:dyDescent="0.2">
      <c r="A41" s="18"/>
      <c r="P41" s="7"/>
    </row>
    <row r="42" spans="1:16" ht="15.75" customHeight="1" x14ac:dyDescent="0.2">
      <c r="A42" s="18"/>
      <c r="P42" s="2"/>
    </row>
    <row r="43" spans="1:16" ht="15.75" customHeight="1" x14ac:dyDescent="0.2">
      <c r="P43" s="10"/>
    </row>
    <row r="44" spans="1:16" ht="15.75" customHeight="1" x14ac:dyDescent="0.2">
      <c r="P44" s="7"/>
    </row>
    <row r="45" spans="1:16" ht="15.75" customHeight="1" x14ac:dyDescent="0.2">
      <c r="P45" s="2"/>
    </row>
    <row r="46" spans="1:16" ht="15.75" customHeight="1" x14ac:dyDescent="0.2">
      <c r="P46" s="10"/>
    </row>
    <row r="47" spans="1:16" ht="15.75" customHeight="1" x14ac:dyDescent="0.2">
      <c r="P47" s="7"/>
    </row>
    <row r="48" spans="1:16" ht="15.75" customHeight="1" x14ac:dyDescent="0.2">
      <c r="P48" s="2"/>
    </row>
    <row r="49" spans="16:16" ht="15.75" customHeight="1" x14ac:dyDescent="0.2">
      <c r="P49" s="2"/>
    </row>
    <row r="50" spans="16:16" ht="15.75" customHeight="1" x14ac:dyDescent="0.2"/>
    <row r="51" spans="16:16" ht="15.75" customHeight="1" x14ac:dyDescent="0.2"/>
    <row r="52" spans="16:16" ht="15.75" customHeight="1" x14ac:dyDescent="0.2"/>
    <row r="53" spans="16:16" ht="15.75" customHeight="1" x14ac:dyDescent="0.2"/>
    <row r="54" spans="16:16" ht="15.75" customHeight="1" x14ac:dyDescent="0.2"/>
    <row r="55" spans="16:16" ht="15.75" customHeight="1" x14ac:dyDescent="0.2"/>
    <row r="56" spans="16:16" ht="15.75" customHeight="1" x14ac:dyDescent="0.2"/>
    <row r="57" spans="16:16" ht="15.75" customHeight="1" x14ac:dyDescent="0.2"/>
    <row r="58" spans="16:16" ht="15.75" customHeight="1" x14ac:dyDescent="0.2"/>
    <row r="59" spans="16:16" ht="15.75" customHeight="1" x14ac:dyDescent="0.2"/>
    <row r="60" spans="16:16" ht="15.75" customHeight="1" x14ac:dyDescent="0.2"/>
    <row r="61" spans="16:16" ht="15.75" customHeight="1" x14ac:dyDescent="0.2"/>
    <row r="62" spans="16:16" ht="15.75" customHeight="1" x14ac:dyDescent="0.2"/>
    <row r="63" spans="16:16" ht="15.75" customHeight="1" x14ac:dyDescent="0.2"/>
    <row r="64" spans="16:16" ht="15.75" customHeight="1" x14ac:dyDescent="0.2"/>
    <row r="65" ht="15.75" customHeight="1" x14ac:dyDescent="0.2"/>
    <row r="66" ht="15.75" customHeight="1" x14ac:dyDescent="0.2"/>
    <row r="67" ht="15.75" customHeight="1" x14ac:dyDescent="0.2"/>
  </sheetData>
  <mergeCells count="14">
    <mergeCell ref="F5:G5"/>
    <mergeCell ref="N5:N6"/>
    <mergeCell ref="H5:H6"/>
    <mergeCell ref="I5:J5"/>
    <mergeCell ref="H1:N1"/>
    <mergeCell ref="A1:G1"/>
    <mergeCell ref="A3:G3"/>
    <mergeCell ref="A5:A6"/>
    <mergeCell ref="B5:B6"/>
    <mergeCell ref="C5:C6"/>
    <mergeCell ref="D5:D6"/>
    <mergeCell ref="E5:E6"/>
    <mergeCell ref="K5:K6"/>
    <mergeCell ref="L5:M5"/>
  </mergeCells>
  <phoneticPr fontId="0" type="noConversion"/>
  <printOptions horizontalCentered="1"/>
  <pageMargins left="0.35433070866141736" right="0.35433070866141736" top="0.47244094488188981" bottom="0.39370078740157483" header="0.51181102362204722" footer="0.51181102362204722"/>
  <pageSetup paperSize="9" scale="94" orientation="portrait" r:id="rId1"/>
  <headerFooter alignWithMargins="0"/>
  <colBreaks count="1" manualBreakCount="1">
    <brk id="7" max="3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P70"/>
  <sheetViews>
    <sheetView showGridLines="0" zoomScaleNormal="100" workbookViewId="0">
      <selection activeCell="A5" sqref="A5:B6"/>
    </sheetView>
  </sheetViews>
  <sheetFormatPr baseColWidth="10" defaultColWidth="11.42578125" defaultRowHeight="12.75" x14ac:dyDescent="0.2"/>
  <cols>
    <col min="1" max="1" width="13.140625" style="1" customWidth="1"/>
    <col min="2" max="2" width="20" style="1" customWidth="1"/>
    <col min="3" max="3" width="13.7109375" style="1" customWidth="1"/>
    <col min="4" max="14" width="13.140625" style="1" customWidth="1"/>
    <col min="15" max="16384" width="11.42578125" style="1"/>
  </cols>
  <sheetData>
    <row r="1" spans="1:16" ht="33.75" customHeight="1" x14ac:dyDescent="0.2">
      <c r="A1" s="415" t="s">
        <v>65</v>
      </c>
      <c r="B1" s="415"/>
      <c r="C1" s="415"/>
      <c r="D1" s="415"/>
      <c r="E1" s="415"/>
      <c r="F1" s="415"/>
      <c r="G1" s="415"/>
      <c r="H1" s="425" t="s">
        <v>64</v>
      </c>
      <c r="I1" s="417"/>
      <c r="J1" s="417"/>
      <c r="K1" s="417"/>
      <c r="L1" s="417"/>
      <c r="M1" s="417"/>
      <c r="N1" s="417"/>
    </row>
    <row r="2" spans="1:16" ht="6.75" customHeight="1" x14ac:dyDescent="0.2">
      <c r="A2" s="132"/>
      <c r="B2" s="132"/>
      <c r="C2" s="132"/>
      <c r="D2" s="132"/>
      <c r="E2" s="132"/>
      <c r="F2" s="132"/>
      <c r="G2" s="132"/>
      <c r="H2" s="95"/>
      <c r="I2" s="95"/>
      <c r="J2" s="95"/>
      <c r="K2" s="95"/>
      <c r="L2" s="95"/>
      <c r="M2" s="95"/>
      <c r="N2" s="95"/>
      <c r="P2" s="2"/>
    </row>
    <row r="3" spans="1:16" ht="15" customHeight="1" x14ac:dyDescent="0.2">
      <c r="A3" s="416" t="s">
        <v>63</v>
      </c>
      <c r="B3" s="416"/>
      <c r="C3" s="416"/>
      <c r="D3" s="416"/>
      <c r="E3" s="416"/>
      <c r="F3" s="416"/>
      <c r="G3" s="416"/>
      <c r="H3" s="418" t="s">
        <v>374</v>
      </c>
      <c r="I3" s="418"/>
      <c r="J3" s="418"/>
      <c r="K3" s="418"/>
      <c r="L3" s="418"/>
      <c r="M3" s="418"/>
      <c r="N3" s="418"/>
      <c r="P3" s="2"/>
    </row>
    <row r="4" spans="1:16" ht="16.5" customHeight="1" x14ac:dyDescent="0.2">
      <c r="N4" s="131" t="s">
        <v>50</v>
      </c>
      <c r="P4" s="2"/>
    </row>
    <row r="5" spans="1:16" ht="20.25" customHeight="1" x14ac:dyDescent="0.2">
      <c r="A5" s="429" t="s">
        <v>51</v>
      </c>
      <c r="B5" s="430"/>
      <c r="C5" s="403" t="s">
        <v>146</v>
      </c>
      <c r="D5" s="405" t="s">
        <v>61</v>
      </c>
      <c r="E5" s="405" t="s">
        <v>62</v>
      </c>
      <c r="F5" s="403" t="s">
        <v>22</v>
      </c>
      <c r="G5" s="32" t="s">
        <v>46</v>
      </c>
      <c r="H5" s="31" t="s">
        <v>47</v>
      </c>
      <c r="I5" s="405" t="s">
        <v>328</v>
      </c>
      <c r="J5" s="413" t="s">
        <v>48</v>
      </c>
      <c r="K5" s="414"/>
      <c r="L5" s="403" t="s">
        <v>363</v>
      </c>
      <c r="M5" s="413" t="s">
        <v>48</v>
      </c>
      <c r="N5" s="414"/>
      <c r="P5" s="2"/>
    </row>
    <row r="6" spans="1:16" s="13" customFormat="1" ht="41.25" customHeight="1" x14ac:dyDescent="0.2">
      <c r="A6" s="431"/>
      <c r="B6" s="432"/>
      <c r="C6" s="404"/>
      <c r="D6" s="404"/>
      <c r="E6" s="404"/>
      <c r="F6" s="404"/>
      <c r="G6" s="208" t="s">
        <v>3</v>
      </c>
      <c r="H6" s="209" t="s">
        <v>4</v>
      </c>
      <c r="I6" s="404"/>
      <c r="J6" s="241" t="s">
        <v>338</v>
      </c>
      <c r="K6" s="205" t="s">
        <v>49</v>
      </c>
      <c r="L6" s="404"/>
      <c r="M6" s="365" t="s">
        <v>331</v>
      </c>
      <c r="N6" s="366" t="s">
        <v>332</v>
      </c>
      <c r="P6" s="14"/>
    </row>
    <row r="7" spans="1:16" s="11" customFormat="1" ht="22.5" customHeight="1" x14ac:dyDescent="0.2">
      <c r="A7" s="90"/>
      <c r="B7" s="84" t="s">
        <v>52</v>
      </c>
      <c r="C7" s="41">
        <v>2547502</v>
      </c>
      <c r="D7" s="42">
        <v>2163179</v>
      </c>
      <c r="E7" s="42">
        <v>384323</v>
      </c>
      <c r="F7" s="41">
        <v>2128705</v>
      </c>
      <c r="G7" s="232">
        <v>1105242</v>
      </c>
      <c r="H7" s="145">
        <v>1023463</v>
      </c>
      <c r="I7" s="41">
        <v>34474</v>
      </c>
      <c r="J7" s="232">
        <v>19540</v>
      </c>
      <c r="K7" s="145">
        <v>14934</v>
      </c>
      <c r="L7" s="42">
        <v>384323</v>
      </c>
      <c r="M7" s="283">
        <v>227566</v>
      </c>
      <c r="N7" s="42">
        <v>156757</v>
      </c>
      <c r="P7" s="12"/>
    </row>
    <row r="8" spans="1:16" s="13" customFormat="1" ht="15.75" customHeight="1" x14ac:dyDescent="0.2">
      <c r="A8" s="319" t="s">
        <v>25</v>
      </c>
      <c r="B8" s="43" t="s">
        <v>208</v>
      </c>
      <c r="C8" s="39">
        <v>2061394</v>
      </c>
      <c r="D8" s="40">
        <v>1754286</v>
      </c>
      <c r="E8" s="40">
        <v>307108</v>
      </c>
      <c r="F8" s="39">
        <v>1730240</v>
      </c>
      <c r="G8" s="233">
        <v>855136</v>
      </c>
      <c r="H8" s="148">
        <v>875104</v>
      </c>
      <c r="I8" s="39">
        <v>24046</v>
      </c>
      <c r="J8" s="233">
        <v>14686</v>
      </c>
      <c r="K8" s="148">
        <v>9360</v>
      </c>
      <c r="L8" s="40">
        <v>307108</v>
      </c>
      <c r="M8" s="146">
        <v>184295</v>
      </c>
      <c r="N8" s="40">
        <v>122813</v>
      </c>
      <c r="P8" s="14"/>
    </row>
    <row r="9" spans="1:16" s="37" customFormat="1" ht="22.5" customHeight="1" x14ac:dyDescent="0.2">
      <c r="A9" s="91"/>
      <c r="B9" s="85" t="s">
        <v>209</v>
      </c>
      <c r="C9" s="86">
        <v>486108</v>
      </c>
      <c r="D9" s="87">
        <v>408893</v>
      </c>
      <c r="E9" s="87">
        <v>77215</v>
      </c>
      <c r="F9" s="86">
        <v>398465</v>
      </c>
      <c r="G9" s="234">
        <v>250106</v>
      </c>
      <c r="H9" s="149">
        <v>148359</v>
      </c>
      <c r="I9" s="86">
        <v>10428</v>
      </c>
      <c r="J9" s="234">
        <v>4854</v>
      </c>
      <c r="K9" s="149">
        <v>5574</v>
      </c>
      <c r="L9" s="87">
        <v>77215</v>
      </c>
      <c r="M9" s="387">
        <v>43271</v>
      </c>
      <c r="N9" s="87">
        <v>33944</v>
      </c>
      <c r="P9" s="38"/>
    </row>
    <row r="10" spans="1:16" s="11" customFormat="1" ht="22.5" customHeight="1" x14ac:dyDescent="0.2">
      <c r="A10" s="92"/>
      <c r="B10" s="88" t="s">
        <v>52</v>
      </c>
      <c r="C10" s="29">
        <v>385066</v>
      </c>
      <c r="D10" s="30">
        <v>350043</v>
      </c>
      <c r="E10" s="30">
        <v>35023</v>
      </c>
      <c r="F10" s="29">
        <v>346637</v>
      </c>
      <c r="G10" s="235">
        <v>143420</v>
      </c>
      <c r="H10" s="150">
        <v>203217</v>
      </c>
      <c r="I10" s="29">
        <v>3406</v>
      </c>
      <c r="J10" s="235">
        <v>2952</v>
      </c>
      <c r="K10" s="150">
        <v>454</v>
      </c>
      <c r="L10" s="30">
        <v>35023</v>
      </c>
      <c r="M10" s="139">
        <v>34143</v>
      </c>
      <c r="N10" s="30">
        <v>880</v>
      </c>
      <c r="P10" s="12"/>
    </row>
    <row r="11" spans="1:16" s="13" customFormat="1" ht="15.75" customHeight="1" x14ac:dyDescent="0.2">
      <c r="A11" s="320" t="s">
        <v>54</v>
      </c>
      <c r="B11" s="44" t="s">
        <v>208</v>
      </c>
      <c r="C11" s="33">
        <v>317512</v>
      </c>
      <c r="D11" s="34">
        <v>289213</v>
      </c>
      <c r="E11" s="34">
        <v>28299</v>
      </c>
      <c r="F11" s="33">
        <v>286569</v>
      </c>
      <c r="G11" s="236">
        <v>114858</v>
      </c>
      <c r="H11" s="153">
        <v>171711</v>
      </c>
      <c r="I11" s="33">
        <v>2644</v>
      </c>
      <c r="J11" s="236">
        <v>2289</v>
      </c>
      <c r="K11" s="153">
        <v>355</v>
      </c>
      <c r="L11" s="34">
        <v>28299</v>
      </c>
      <c r="M11" s="151">
        <v>27641</v>
      </c>
      <c r="N11" s="34">
        <v>658</v>
      </c>
      <c r="P11" s="14"/>
    </row>
    <row r="12" spans="1:16" s="37" customFormat="1" ht="22.5" customHeight="1" x14ac:dyDescent="0.2">
      <c r="A12" s="321"/>
      <c r="B12" s="89" t="s">
        <v>209</v>
      </c>
      <c r="C12" s="35">
        <v>67554</v>
      </c>
      <c r="D12" s="36">
        <v>60830</v>
      </c>
      <c r="E12" s="36">
        <v>6724</v>
      </c>
      <c r="F12" s="35">
        <v>60068</v>
      </c>
      <c r="G12" s="237">
        <v>28562</v>
      </c>
      <c r="H12" s="154">
        <v>31506</v>
      </c>
      <c r="I12" s="35">
        <v>762</v>
      </c>
      <c r="J12" s="237">
        <v>663</v>
      </c>
      <c r="K12" s="154">
        <v>99</v>
      </c>
      <c r="L12" s="36">
        <v>6724</v>
      </c>
      <c r="M12" s="388">
        <v>6502</v>
      </c>
      <c r="N12" s="36">
        <v>222</v>
      </c>
      <c r="P12" s="38"/>
    </row>
    <row r="13" spans="1:16" s="11" customFormat="1" ht="22.5" customHeight="1" x14ac:dyDescent="0.2">
      <c r="A13" s="426" t="s">
        <v>261</v>
      </c>
      <c r="B13" s="88" t="s">
        <v>52</v>
      </c>
      <c r="C13" s="27">
        <v>462507</v>
      </c>
      <c r="D13" s="28">
        <v>375782</v>
      </c>
      <c r="E13" s="28">
        <v>86725</v>
      </c>
      <c r="F13" s="27">
        <v>371812</v>
      </c>
      <c r="G13" s="238">
        <v>174172</v>
      </c>
      <c r="H13" s="155">
        <v>197640</v>
      </c>
      <c r="I13" s="27">
        <v>3970</v>
      </c>
      <c r="J13" s="238">
        <v>2111</v>
      </c>
      <c r="K13" s="155">
        <v>1859</v>
      </c>
      <c r="L13" s="28">
        <v>86725</v>
      </c>
      <c r="M13" s="138">
        <v>38363</v>
      </c>
      <c r="N13" s="28">
        <v>48362</v>
      </c>
      <c r="P13" s="12"/>
    </row>
    <row r="14" spans="1:16" s="13" customFormat="1" ht="15.75" customHeight="1" x14ac:dyDescent="0.2">
      <c r="A14" s="427"/>
      <c r="B14" s="44" t="s">
        <v>208</v>
      </c>
      <c r="C14" s="33">
        <v>373323</v>
      </c>
      <c r="D14" s="34">
        <v>305633</v>
      </c>
      <c r="E14" s="34">
        <v>67690</v>
      </c>
      <c r="F14" s="33">
        <v>302528</v>
      </c>
      <c r="G14" s="236">
        <v>134037</v>
      </c>
      <c r="H14" s="153">
        <v>168491</v>
      </c>
      <c r="I14" s="33">
        <v>3105</v>
      </c>
      <c r="J14" s="236">
        <v>1655</v>
      </c>
      <c r="K14" s="153">
        <v>1450</v>
      </c>
      <c r="L14" s="34">
        <v>67690</v>
      </c>
      <c r="M14" s="151">
        <v>30342</v>
      </c>
      <c r="N14" s="34">
        <v>37348</v>
      </c>
      <c r="P14" s="14"/>
    </row>
    <row r="15" spans="1:16" s="37" customFormat="1" ht="22.5" customHeight="1" x14ac:dyDescent="0.2">
      <c r="A15" s="428"/>
      <c r="B15" s="89" t="s">
        <v>209</v>
      </c>
      <c r="C15" s="62">
        <v>89184</v>
      </c>
      <c r="D15" s="63">
        <v>70149</v>
      </c>
      <c r="E15" s="63">
        <v>19035</v>
      </c>
      <c r="F15" s="62">
        <v>69284</v>
      </c>
      <c r="G15" s="239">
        <v>40135</v>
      </c>
      <c r="H15" s="157">
        <v>29149</v>
      </c>
      <c r="I15" s="62">
        <v>865</v>
      </c>
      <c r="J15" s="239">
        <v>456</v>
      </c>
      <c r="K15" s="157">
        <v>409</v>
      </c>
      <c r="L15" s="63">
        <v>19035</v>
      </c>
      <c r="M15" s="156">
        <v>8021</v>
      </c>
      <c r="N15" s="63">
        <v>11014</v>
      </c>
      <c r="P15" s="38"/>
    </row>
    <row r="16" spans="1:16" s="11" customFormat="1" ht="22.5" customHeight="1" x14ac:dyDescent="0.2">
      <c r="A16" s="322"/>
      <c r="B16" s="88" t="s">
        <v>52</v>
      </c>
      <c r="C16" s="29">
        <v>92399</v>
      </c>
      <c r="D16" s="30">
        <v>75371</v>
      </c>
      <c r="E16" s="30">
        <v>17028</v>
      </c>
      <c r="F16" s="29">
        <v>74810</v>
      </c>
      <c r="G16" s="235">
        <v>41469</v>
      </c>
      <c r="H16" s="150">
        <v>33341</v>
      </c>
      <c r="I16" s="29">
        <v>561</v>
      </c>
      <c r="J16" s="235">
        <v>436</v>
      </c>
      <c r="K16" s="150">
        <v>125</v>
      </c>
      <c r="L16" s="30">
        <v>17028</v>
      </c>
      <c r="M16" s="139">
        <v>7879</v>
      </c>
      <c r="N16" s="30">
        <v>9149</v>
      </c>
      <c r="P16" s="12"/>
    </row>
    <row r="17" spans="1:16" s="13" customFormat="1" ht="15.75" customHeight="1" x14ac:dyDescent="0.2">
      <c r="A17" s="320" t="s">
        <v>55</v>
      </c>
      <c r="B17" s="44" t="s">
        <v>208</v>
      </c>
      <c r="C17" s="33">
        <v>74702</v>
      </c>
      <c r="D17" s="34">
        <v>61223</v>
      </c>
      <c r="E17" s="34">
        <v>13479</v>
      </c>
      <c r="F17" s="33">
        <v>60829</v>
      </c>
      <c r="G17" s="236">
        <v>31912</v>
      </c>
      <c r="H17" s="153">
        <v>28917</v>
      </c>
      <c r="I17" s="33">
        <v>394</v>
      </c>
      <c r="J17" s="236">
        <v>326</v>
      </c>
      <c r="K17" s="153">
        <v>68</v>
      </c>
      <c r="L17" s="34">
        <v>13479</v>
      </c>
      <c r="M17" s="151">
        <v>6287</v>
      </c>
      <c r="N17" s="34">
        <v>7192</v>
      </c>
      <c r="P17" s="14"/>
    </row>
    <row r="18" spans="1:16" s="37" customFormat="1" ht="22.5" customHeight="1" x14ac:dyDescent="0.2">
      <c r="A18" s="321"/>
      <c r="B18" s="89" t="s">
        <v>209</v>
      </c>
      <c r="C18" s="35">
        <v>17697</v>
      </c>
      <c r="D18" s="36">
        <v>14148</v>
      </c>
      <c r="E18" s="36">
        <v>3549</v>
      </c>
      <c r="F18" s="35">
        <v>13981</v>
      </c>
      <c r="G18" s="237">
        <v>9557</v>
      </c>
      <c r="H18" s="154">
        <v>4424</v>
      </c>
      <c r="I18" s="35">
        <v>167</v>
      </c>
      <c r="J18" s="237">
        <v>110</v>
      </c>
      <c r="K18" s="154">
        <v>57</v>
      </c>
      <c r="L18" s="36">
        <v>3549</v>
      </c>
      <c r="M18" s="388">
        <v>1592</v>
      </c>
      <c r="N18" s="36">
        <v>1957</v>
      </c>
      <c r="P18" s="38"/>
    </row>
    <row r="19" spans="1:16" s="11" customFormat="1" ht="22.5" customHeight="1" x14ac:dyDescent="0.2">
      <c r="A19" s="426" t="s">
        <v>260</v>
      </c>
      <c r="B19" s="88" t="s">
        <v>52</v>
      </c>
      <c r="C19" s="27">
        <v>393656</v>
      </c>
      <c r="D19" s="28">
        <v>328727</v>
      </c>
      <c r="E19" s="28">
        <v>64929</v>
      </c>
      <c r="F19" s="27">
        <v>324630</v>
      </c>
      <c r="G19" s="238">
        <v>166481</v>
      </c>
      <c r="H19" s="155">
        <v>158149</v>
      </c>
      <c r="I19" s="27">
        <v>4097</v>
      </c>
      <c r="J19" s="238">
        <v>2586</v>
      </c>
      <c r="K19" s="155">
        <v>1511</v>
      </c>
      <c r="L19" s="28">
        <v>64929</v>
      </c>
      <c r="M19" s="138">
        <v>29254</v>
      </c>
      <c r="N19" s="28">
        <v>35675</v>
      </c>
      <c r="P19" s="12"/>
    </row>
    <row r="20" spans="1:16" s="13" customFormat="1" ht="15.75" customHeight="1" x14ac:dyDescent="0.2">
      <c r="A20" s="427"/>
      <c r="B20" s="44" t="s">
        <v>208</v>
      </c>
      <c r="C20" s="33">
        <v>321069</v>
      </c>
      <c r="D20" s="34">
        <v>269296</v>
      </c>
      <c r="E20" s="34">
        <v>51773</v>
      </c>
      <c r="F20" s="33">
        <v>266427</v>
      </c>
      <c r="G20" s="236">
        <v>130471</v>
      </c>
      <c r="H20" s="153">
        <v>135956</v>
      </c>
      <c r="I20" s="33">
        <v>2869</v>
      </c>
      <c r="J20" s="236">
        <v>1894</v>
      </c>
      <c r="K20" s="153">
        <v>975</v>
      </c>
      <c r="L20" s="34">
        <v>51773</v>
      </c>
      <c r="M20" s="151">
        <v>23117</v>
      </c>
      <c r="N20" s="34">
        <v>28656</v>
      </c>
      <c r="P20" s="14"/>
    </row>
    <row r="21" spans="1:16" s="37" customFormat="1" ht="22.5" customHeight="1" x14ac:dyDescent="0.2">
      <c r="A21" s="428"/>
      <c r="B21" s="89" t="s">
        <v>209</v>
      </c>
      <c r="C21" s="62">
        <v>72587</v>
      </c>
      <c r="D21" s="63">
        <v>59431</v>
      </c>
      <c r="E21" s="63">
        <v>13156</v>
      </c>
      <c r="F21" s="62">
        <v>58203</v>
      </c>
      <c r="G21" s="239">
        <v>36010</v>
      </c>
      <c r="H21" s="157">
        <v>22193</v>
      </c>
      <c r="I21" s="62">
        <v>1228</v>
      </c>
      <c r="J21" s="239">
        <v>692</v>
      </c>
      <c r="K21" s="157">
        <v>536</v>
      </c>
      <c r="L21" s="63">
        <v>13156</v>
      </c>
      <c r="M21" s="156">
        <v>6137</v>
      </c>
      <c r="N21" s="63">
        <v>7019</v>
      </c>
      <c r="P21" s="38"/>
    </row>
    <row r="22" spans="1:16" s="11" customFormat="1" ht="22.5" customHeight="1" x14ac:dyDescent="0.2">
      <c r="A22" s="322"/>
      <c r="B22" s="88" t="s">
        <v>52</v>
      </c>
      <c r="C22" s="29">
        <v>341107</v>
      </c>
      <c r="D22" s="30">
        <v>280434</v>
      </c>
      <c r="E22" s="30">
        <v>60673</v>
      </c>
      <c r="F22" s="29">
        <v>271930</v>
      </c>
      <c r="G22" s="235">
        <v>148866</v>
      </c>
      <c r="H22" s="150">
        <v>123064</v>
      </c>
      <c r="I22" s="29">
        <v>8504</v>
      </c>
      <c r="J22" s="235">
        <v>2762</v>
      </c>
      <c r="K22" s="150">
        <v>5742</v>
      </c>
      <c r="L22" s="30">
        <v>60673</v>
      </c>
      <c r="M22" s="139">
        <v>28380</v>
      </c>
      <c r="N22" s="30">
        <v>32293</v>
      </c>
      <c r="P22" s="12"/>
    </row>
    <row r="23" spans="1:16" s="13" customFormat="1" ht="15.75" customHeight="1" x14ac:dyDescent="0.2">
      <c r="A23" s="320" t="s">
        <v>56</v>
      </c>
      <c r="B23" s="44" t="s">
        <v>208</v>
      </c>
      <c r="C23" s="33">
        <v>275759</v>
      </c>
      <c r="D23" s="34">
        <v>227845</v>
      </c>
      <c r="E23" s="34">
        <v>47914</v>
      </c>
      <c r="F23" s="33">
        <v>222458</v>
      </c>
      <c r="G23" s="236">
        <v>116006</v>
      </c>
      <c r="H23" s="153">
        <v>106452</v>
      </c>
      <c r="I23" s="33">
        <v>5387</v>
      </c>
      <c r="J23" s="236">
        <v>1969</v>
      </c>
      <c r="K23" s="153">
        <v>3418</v>
      </c>
      <c r="L23" s="34">
        <v>47914</v>
      </c>
      <c r="M23" s="151">
        <v>22585</v>
      </c>
      <c r="N23" s="34">
        <v>25329</v>
      </c>
      <c r="P23" s="14"/>
    </row>
    <row r="24" spans="1:16" s="37" customFormat="1" ht="22.5" customHeight="1" x14ac:dyDescent="0.2">
      <c r="A24" s="321"/>
      <c r="B24" s="89" t="s">
        <v>209</v>
      </c>
      <c r="C24" s="35">
        <v>65348</v>
      </c>
      <c r="D24" s="36">
        <v>52589</v>
      </c>
      <c r="E24" s="36">
        <v>12759</v>
      </c>
      <c r="F24" s="35">
        <v>49472</v>
      </c>
      <c r="G24" s="237">
        <v>32860</v>
      </c>
      <c r="H24" s="154">
        <v>16612</v>
      </c>
      <c r="I24" s="35">
        <v>3117</v>
      </c>
      <c r="J24" s="237">
        <v>793</v>
      </c>
      <c r="K24" s="154">
        <v>2324</v>
      </c>
      <c r="L24" s="36">
        <v>12759</v>
      </c>
      <c r="M24" s="388">
        <v>5795</v>
      </c>
      <c r="N24" s="36">
        <v>6964</v>
      </c>
      <c r="P24" s="38"/>
    </row>
    <row r="25" spans="1:16" s="11" customFormat="1" ht="22.5" customHeight="1" x14ac:dyDescent="0.2">
      <c r="A25" s="322"/>
      <c r="B25" s="88" t="s">
        <v>52</v>
      </c>
      <c r="C25" s="27">
        <v>159586</v>
      </c>
      <c r="D25" s="28">
        <v>132445</v>
      </c>
      <c r="E25" s="28">
        <v>27141</v>
      </c>
      <c r="F25" s="27">
        <v>128971</v>
      </c>
      <c r="G25" s="238">
        <v>66060</v>
      </c>
      <c r="H25" s="155">
        <v>62911</v>
      </c>
      <c r="I25" s="27">
        <v>3474</v>
      </c>
      <c r="J25" s="238">
        <v>741</v>
      </c>
      <c r="K25" s="155">
        <v>2733</v>
      </c>
      <c r="L25" s="28">
        <v>27141</v>
      </c>
      <c r="M25" s="138">
        <v>16461</v>
      </c>
      <c r="N25" s="28">
        <v>10680</v>
      </c>
      <c r="P25" s="12"/>
    </row>
    <row r="26" spans="1:16" s="13" customFormat="1" ht="15.75" customHeight="1" x14ac:dyDescent="0.2">
      <c r="A26" s="320" t="s">
        <v>57</v>
      </c>
      <c r="B26" s="44" t="s">
        <v>208</v>
      </c>
      <c r="C26" s="33">
        <v>129821</v>
      </c>
      <c r="D26" s="34">
        <v>108592</v>
      </c>
      <c r="E26" s="34">
        <v>21229</v>
      </c>
      <c r="F26" s="33">
        <v>106364</v>
      </c>
      <c r="G26" s="236">
        <v>52264</v>
      </c>
      <c r="H26" s="153">
        <v>54100</v>
      </c>
      <c r="I26" s="33">
        <v>2228</v>
      </c>
      <c r="J26" s="236">
        <v>633</v>
      </c>
      <c r="K26" s="153">
        <v>1595</v>
      </c>
      <c r="L26" s="34">
        <v>21229</v>
      </c>
      <c r="M26" s="151">
        <v>12958</v>
      </c>
      <c r="N26" s="34">
        <v>8271</v>
      </c>
      <c r="P26" s="14"/>
    </row>
    <row r="27" spans="1:16" s="37" customFormat="1" ht="22.5" customHeight="1" x14ac:dyDescent="0.2">
      <c r="A27" s="321"/>
      <c r="B27" s="89" t="s">
        <v>209</v>
      </c>
      <c r="C27" s="62">
        <v>29765</v>
      </c>
      <c r="D27" s="63">
        <v>23853</v>
      </c>
      <c r="E27" s="63">
        <v>5912</v>
      </c>
      <c r="F27" s="62">
        <v>22607</v>
      </c>
      <c r="G27" s="239">
        <v>13796</v>
      </c>
      <c r="H27" s="157">
        <v>8811</v>
      </c>
      <c r="I27" s="62">
        <v>1246</v>
      </c>
      <c r="J27" s="239">
        <v>108</v>
      </c>
      <c r="K27" s="157">
        <v>1138</v>
      </c>
      <c r="L27" s="63">
        <v>5912</v>
      </c>
      <c r="M27" s="156">
        <v>3503</v>
      </c>
      <c r="N27" s="63">
        <v>2409</v>
      </c>
      <c r="P27" s="38"/>
    </row>
    <row r="28" spans="1:16" s="11" customFormat="1" ht="22.5" customHeight="1" x14ac:dyDescent="0.2">
      <c r="A28" s="322"/>
      <c r="B28" s="88" t="s">
        <v>52</v>
      </c>
      <c r="C28" s="29">
        <v>140235</v>
      </c>
      <c r="D28" s="30">
        <v>116306</v>
      </c>
      <c r="E28" s="30">
        <v>23929</v>
      </c>
      <c r="F28" s="29">
        <v>113683</v>
      </c>
      <c r="G28" s="235">
        <v>51599</v>
      </c>
      <c r="H28" s="150">
        <v>62084</v>
      </c>
      <c r="I28" s="29">
        <v>2623</v>
      </c>
      <c r="J28" s="235">
        <v>1935</v>
      </c>
      <c r="K28" s="150">
        <v>688</v>
      </c>
      <c r="L28" s="30">
        <v>23929</v>
      </c>
      <c r="M28" s="139">
        <v>15959</v>
      </c>
      <c r="N28" s="30">
        <v>7970</v>
      </c>
      <c r="P28" s="12"/>
    </row>
    <row r="29" spans="1:16" s="13" customFormat="1" ht="15.75" customHeight="1" x14ac:dyDescent="0.2">
      <c r="A29" s="320" t="s">
        <v>58</v>
      </c>
      <c r="B29" s="44" t="s">
        <v>208</v>
      </c>
      <c r="C29" s="33">
        <v>116331</v>
      </c>
      <c r="D29" s="34">
        <v>97309</v>
      </c>
      <c r="E29" s="34">
        <v>19022</v>
      </c>
      <c r="F29" s="33">
        <v>95358</v>
      </c>
      <c r="G29" s="236">
        <v>41610</v>
      </c>
      <c r="H29" s="153">
        <v>53748</v>
      </c>
      <c r="I29" s="33">
        <v>1951</v>
      </c>
      <c r="J29" s="236">
        <v>1526</v>
      </c>
      <c r="K29" s="153">
        <v>425</v>
      </c>
      <c r="L29" s="34">
        <v>19022</v>
      </c>
      <c r="M29" s="151">
        <v>12743</v>
      </c>
      <c r="N29" s="34">
        <v>6279</v>
      </c>
      <c r="P29" s="14"/>
    </row>
    <row r="30" spans="1:16" s="37" customFormat="1" ht="22.5" customHeight="1" x14ac:dyDescent="0.2">
      <c r="A30" s="321"/>
      <c r="B30" s="89" t="s">
        <v>209</v>
      </c>
      <c r="C30" s="35">
        <v>23904</v>
      </c>
      <c r="D30" s="36">
        <v>18997</v>
      </c>
      <c r="E30" s="36">
        <v>4907</v>
      </c>
      <c r="F30" s="35">
        <v>18325</v>
      </c>
      <c r="G30" s="237">
        <v>9989</v>
      </c>
      <c r="H30" s="154">
        <v>8336</v>
      </c>
      <c r="I30" s="35">
        <v>672</v>
      </c>
      <c r="J30" s="237">
        <v>409</v>
      </c>
      <c r="K30" s="154">
        <v>263</v>
      </c>
      <c r="L30" s="36">
        <v>4907</v>
      </c>
      <c r="M30" s="388">
        <v>3216</v>
      </c>
      <c r="N30" s="36">
        <v>1691</v>
      </c>
      <c r="P30" s="38"/>
    </row>
    <row r="31" spans="1:16" s="11" customFormat="1" ht="22.5" customHeight="1" x14ac:dyDescent="0.2">
      <c r="A31" s="322"/>
      <c r="B31" s="88" t="s">
        <v>52</v>
      </c>
      <c r="C31" s="27">
        <v>179043</v>
      </c>
      <c r="D31" s="28">
        <v>148990</v>
      </c>
      <c r="E31" s="28">
        <v>30053</v>
      </c>
      <c r="F31" s="27">
        <v>145044</v>
      </c>
      <c r="G31" s="238">
        <v>71542</v>
      </c>
      <c r="H31" s="155">
        <v>73502</v>
      </c>
      <c r="I31" s="27">
        <v>3946</v>
      </c>
      <c r="J31" s="238">
        <v>3321</v>
      </c>
      <c r="K31" s="155">
        <v>625</v>
      </c>
      <c r="L31" s="28">
        <v>30053</v>
      </c>
      <c r="M31" s="138">
        <v>21454</v>
      </c>
      <c r="N31" s="28">
        <v>8599</v>
      </c>
      <c r="P31" s="12"/>
    </row>
    <row r="32" spans="1:16" s="13" customFormat="1" ht="15.75" customHeight="1" x14ac:dyDescent="0.2">
      <c r="A32" s="320" t="s">
        <v>59</v>
      </c>
      <c r="B32" s="44" t="s">
        <v>208</v>
      </c>
      <c r="C32" s="33">
        <v>148754</v>
      </c>
      <c r="D32" s="34">
        <v>125073</v>
      </c>
      <c r="E32" s="34">
        <v>23681</v>
      </c>
      <c r="F32" s="33">
        <v>122086</v>
      </c>
      <c r="G32" s="236">
        <v>58196</v>
      </c>
      <c r="H32" s="153">
        <v>63890</v>
      </c>
      <c r="I32" s="33">
        <v>2987</v>
      </c>
      <c r="J32" s="236">
        <v>2583</v>
      </c>
      <c r="K32" s="153">
        <v>404</v>
      </c>
      <c r="L32" s="34">
        <v>23681</v>
      </c>
      <c r="M32" s="151">
        <v>17024</v>
      </c>
      <c r="N32" s="34">
        <v>6657</v>
      </c>
      <c r="P32" s="14"/>
    </row>
    <row r="33" spans="1:16" s="37" customFormat="1" ht="22.5" customHeight="1" x14ac:dyDescent="0.2">
      <c r="A33" s="321"/>
      <c r="B33" s="89" t="s">
        <v>209</v>
      </c>
      <c r="C33" s="62">
        <v>30289</v>
      </c>
      <c r="D33" s="63">
        <v>23917</v>
      </c>
      <c r="E33" s="63">
        <v>6372</v>
      </c>
      <c r="F33" s="62">
        <v>22958</v>
      </c>
      <c r="G33" s="239">
        <v>13346</v>
      </c>
      <c r="H33" s="157">
        <v>9612</v>
      </c>
      <c r="I33" s="62">
        <v>959</v>
      </c>
      <c r="J33" s="239">
        <v>738</v>
      </c>
      <c r="K33" s="157">
        <v>221</v>
      </c>
      <c r="L33" s="63">
        <v>6372</v>
      </c>
      <c r="M33" s="156">
        <v>4430</v>
      </c>
      <c r="N33" s="63">
        <v>1942</v>
      </c>
      <c r="P33" s="38"/>
    </row>
    <row r="34" spans="1:16" s="11" customFormat="1" ht="22.5" customHeight="1" x14ac:dyDescent="0.2">
      <c r="A34" s="322"/>
      <c r="B34" s="88" t="s">
        <v>52</v>
      </c>
      <c r="C34" s="27">
        <v>99057</v>
      </c>
      <c r="D34" s="28">
        <v>86734</v>
      </c>
      <c r="E34" s="28">
        <v>12323</v>
      </c>
      <c r="F34" s="27">
        <v>86081</v>
      </c>
      <c r="G34" s="238">
        <v>39712</v>
      </c>
      <c r="H34" s="155">
        <v>46369</v>
      </c>
      <c r="I34" s="27">
        <v>653</v>
      </c>
      <c r="J34" s="238">
        <v>640</v>
      </c>
      <c r="K34" s="155">
        <v>13</v>
      </c>
      <c r="L34" s="28">
        <v>12323</v>
      </c>
      <c r="M34" s="138">
        <v>10130</v>
      </c>
      <c r="N34" s="28">
        <v>2193</v>
      </c>
      <c r="P34" s="12"/>
    </row>
    <row r="35" spans="1:16" s="13" customFormat="1" ht="15.75" customHeight="1" x14ac:dyDescent="0.2">
      <c r="A35" s="320" t="s">
        <v>60</v>
      </c>
      <c r="B35" s="44" t="s">
        <v>208</v>
      </c>
      <c r="C35" s="33">
        <v>82532</v>
      </c>
      <c r="D35" s="34">
        <v>72915</v>
      </c>
      <c r="E35" s="34">
        <v>9617</v>
      </c>
      <c r="F35" s="33">
        <v>72391</v>
      </c>
      <c r="G35" s="236">
        <v>32893</v>
      </c>
      <c r="H35" s="153">
        <v>39498</v>
      </c>
      <c r="I35" s="33">
        <v>524</v>
      </c>
      <c r="J35" s="236">
        <v>519</v>
      </c>
      <c r="K35" s="153">
        <v>5</v>
      </c>
      <c r="L35" s="34">
        <v>9617</v>
      </c>
      <c r="M35" s="151">
        <v>7943</v>
      </c>
      <c r="N35" s="34">
        <v>1674</v>
      </c>
      <c r="P35" s="14"/>
    </row>
    <row r="36" spans="1:16" s="37" customFormat="1" ht="22.5" customHeight="1" x14ac:dyDescent="0.2">
      <c r="A36" s="323"/>
      <c r="B36" s="89" t="s">
        <v>209</v>
      </c>
      <c r="C36" s="62">
        <v>16525</v>
      </c>
      <c r="D36" s="63">
        <v>13819</v>
      </c>
      <c r="E36" s="63">
        <v>2706</v>
      </c>
      <c r="F36" s="62">
        <v>13690</v>
      </c>
      <c r="G36" s="239">
        <v>6819</v>
      </c>
      <c r="H36" s="157">
        <v>6871</v>
      </c>
      <c r="I36" s="62">
        <v>129</v>
      </c>
      <c r="J36" s="239">
        <v>121</v>
      </c>
      <c r="K36" s="157">
        <v>8</v>
      </c>
      <c r="L36" s="63">
        <v>2706</v>
      </c>
      <c r="M36" s="156">
        <v>2187</v>
      </c>
      <c r="N36" s="63">
        <v>519</v>
      </c>
      <c r="P36" s="38"/>
    </row>
    <row r="37" spans="1:16" s="11" customFormat="1" ht="22.5" customHeight="1" x14ac:dyDescent="0.2">
      <c r="A37" s="322"/>
      <c r="B37" s="88" t="s">
        <v>52</v>
      </c>
      <c r="C37" s="29">
        <v>294846</v>
      </c>
      <c r="D37" s="30">
        <v>268347</v>
      </c>
      <c r="E37" s="30">
        <v>26499</v>
      </c>
      <c r="F37" s="29">
        <v>265107</v>
      </c>
      <c r="G37" s="235">
        <v>201921</v>
      </c>
      <c r="H37" s="150">
        <v>63186</v>
      </c>
      <c r="I37" s="29">
        <v>3240</v>
      </c>
      <c r="J37" s="235">
        <v>2056</v>
      </c>
      <c r="K37" s="150">
        <v>1184</v>
      </c>
      <c r="L37" s="30">
        <v>26499</v>
      </c>
      <c r="M37" s="139">
        <v>25543</v>
      </c>
      <c r="N37" s="30">
        <v>956</v>
      </c>
      <c r="P37" s="12"/>
    </row>
    <row r="38" spans="1:16" s="13" customFormat="1" ht="15.75" customHeight="1" x14ac:dyDescent="0.2">
      <c r="A38" s="320" t="s">
        <v>202</v>
      </c>
      <c r="B38" s="44" t="s">
        <v>208</v>
      </c>
      <c r="C38" s="33">
        <v>221591</v>
      </c>
      <c r="D38" s="34">
        <v>197187</v>
      </c>
      <c r="E38" s="34">
        <v>24404</v>
      </c>
      <c r="F38" s="33">
        <v>195230</v>
      </c>
      <c r="G38" s="236">
        <v>142889</v>
      </c>
      <c r="H38" s="153">
        <v>52341</v>
      </c>
      <c r="I38" s="33">
        <v>1957</v>
      </c>
      <c r="J38" s="236">
        <v>1292</v>
      </c>
      <c r="K38" s="153">
        <v>665</v>
      </c>
      <c r="L38" s="34">
        <v>24404</v>
      </c>
      <c r="M38" s="151">
        <v>23655</v>
      </c>
      <c r="N38" s="34">
        <v>749</v>
      </c>
      <c r="P38" s="14"/>
    </row>
    <row r="39" spans="1:16" s="37" customFormat="1" ht="22.5" customHeight="1" x14ac:dyDescent="0.2">
      <c r="A39" s="93"/>
      <c r="B39" s="144" t="s">
        <v>209</v>
      </c>
      <c r="C39" s="35">
        <v>73255</v>
      </c>
      <c r="D39" s="36">
        <v>71160</v>
      </c>
      <c r="E39" s="36">
        <v>2095</v>
      </c>
      <c r="F39" s="35">
        <v>69877</v>
      </c>
      <c r="G39" s="237">
        <v>59032</v>
      </c>
      <c r="H39" s="154">
        <v>10845</v>
      </c>
      <c r="I39" s="35">
        <v>1283</v>
      </c>
      <c r="J39" s="237">
        <v>764</v>
      </c>
      <c r="K39" s="154">
        <v>519</v>
      </c>
      <c r="L39" s="36">
        <v>2095</v>
      </c>
      <c r="M39" s="388">
        <v>1888</v>
      </c>
      <c r="N39" s="36">
        <v>207</v>
      </c>
      <c r="P39" s="38"/>
    </row>
    <row r="40" spans="1:16" s="18" customFormat="1" ht="3.75" customHeight="1" x14ac:dyDescent="0.2">
      <c r="A40" s="66"/>
      <c r="B40" s="45"/>
      <c r="C40" s="17"/>
      <c r="D40" s="16"/>
      <c r="E40" s="16"/>
      <c r="F40" s="17"/>
      <c r="G40" s="240"/>
      <c r="H40" s="158"/>
      <c r="I40" s="17"/>
      <c r="J40" s="240"/>
      <c r="K40" s="158"/>
      <c r="L40" s="16"/>
      <c r="M40" s="240"/>
      <c r="N40" s="17"/>
      <c r="P40" s="9"/>
    </row>
    <row r="41" spans="1:16" ht="21" customHeight="1" x14ac:dyDescent="0.2">
      <c r="A41" s="18"/>
      <c r="B41" s="18"/>
      <c r="P41" s="7"/>
    </row>
    <row r="42" spans="1:16" ht="15.75" customHeight="1" x14ac:dyDescent="0.2">
      <c r="A42" s="18"/>
      <c r="B42" s="18"/>
      <c r="P42" s="2"/>
    </row>
    <row r="43" spans="1:16" ht="15.75" customHeight="1" x14ac:dyDescent="0.2">
      <c r="A43" s="18"/>
      <c r="B43" s="18"/>
      <c r="P43" s="10"/>
    </row>
    <row r="44" spans="1:16" ht="15.75" customHeight="1" x14ac:dyDescent="0.2">
      <c r="A44" s="18"/>
      <c r="B44" s="18"/>
      <c r="P44" s="7"/>
    </row>
    <row r="45" spans="1:16" ht="15.75" customHeight="1" x14ac:dyDescent="0.2">
      <c r="A45" s="18"/>
      <c r="B45" s="18"/>
      <c r="P45" s="2"/>
    </row>
    <row r="46" spans="1:16" ht="15.75" customHeight="1" x14ac:dyDescent="0.2">
      <c r="P46" s="10"/>
    </row>
    <row r="47" spans="1:16" ht="15.75" customHeight="1" x14ac:dyDescent="0.2">
      <c r="P47" s="7"/>
    </row>
    <row r="48" spans="1:16" ht="15.75" customHeight="1" x14ac:dyDescent="0.2">
      <c r="P48" s="2"/>
    </row>
    <row r="49" spans="16:16" ht="15.75" customHeight="1" x14ac:dyDescent="0.2">
      <c r="P49" s="10"/>
    </row>
    <row r="50" spans="16:16" ht="15.75" customHeight="1" x14ac:dyDescent="0.2">
      <c r="P50" s="7"/>
    </row>
    <row r="51" spans="16:16" ht="15.75" customHeight="1" x14ac:dyDescent="0.2">
      <c r="P51" s="2"/>
    </row>
    <row r="52" spans="16:16" ht="15.75" customHeight="1" x14ac:dyDescent="0.2">
      <c r="P52" s="2"/>
    </row>
    <row r="53" spans="16:16" ht="15.75" customHeight="1" x14ac:dyDescent="0.2"/>
    <row r="54" spans="16:16" ht="15.75" customHeight="1" x14ac:dyDescent="0.2"/>
    <row r="55" spans="16:16" ht="15.75" customHeight="1" x14ac:dyDescent="0.2"/>
    <row r="56" spans="16:16" ht="15.75" customHeight="1" x14ac:dyDescent="0.2"/>
    <row r="57" spans="16:16" ht="15.75" customHeight="1" x14ac:dyDescent="0.2"/>
    <row r="58" spans="16:16" ht="15.75" customHeight="1" x14ac:dyDescent="0.2"/>
    <row r="59" spans="16:16" ht="15.75" customHeight="1" x14ac:dyDescent="0.2"/>
    <row r="60" spans="16:16" ht="15.75" customHeight="1" x14ac:dyDescent="0.2"/>
    <row r="61" spans="16:16" ht="15.75" customHeight="1" x14ac:dyDescent="0.2"/>
    <row r="62" spans="16:16" ht="15.75" customHeight="1" x14ac:dyDescent="0.2"/>
    <row r="63" spans="16:16" ht="15.75" customHeight="1" x14ac:dyDescent="0.2"/>
    <row r="64" spans="16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</sheetData>
  <mergeCells count="15">
    <mergeCell ref="H1:N1"/>
    <mergeCell ref="H3:N3"/>
    <mergeCell ref="L5:L6"/>
    <mergeCell ref="I5:I6"/>
    <mergeCell ref="J5:K5"/>
    <mergeCell ref="M5:N5"/>
    <mergeCell ref="A13:A15"/>
    <mergeCell ref="A19:A21"/>
    <mergeCell ref="C5:C6"/>
    <mergeCell ref="D5:D6"/>
    <mergeCell ref="A1:G1"/>
    <mergeCell ref="A3:G3"/>
    <mergeCell ref="A5:B6"/>
    <mergeCell ref="E5:E6"/>
    <mergeCell ref="F5:F6"/>
  </mergeCells>
  <phoneticPr fontId="0" type="noConversion"/>
  <printOptions horizontalCentered="1"/>
  <pageMargins left="0.27559055118110237" right="0.27559055118110237" top="0.31496062992125984" bottom="0.31496062992125984" header="0.51181102362204722" footer="0.19685039370078741"/>
  <pageSetup paperSize="9" orientation="portrait" r:id="rId1"/>
  <headerFooter alignWithMargins="0"/>
  <colBreaks count="1" manualBreakCount="1">
    <brk id="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S62"/>
  <sheetViews>
    <sheetView showGridLines="0" zoomScaleNormal="100" workbookViewId="0">
      <selection activeCell="A5" sqref="A5:A6"/>
    </sheetView>
  </sheetViews>
  <sheetFormatPr baseColWidth="10" defaultColWidth="11.42578125" defaultRowHeight="12.75" x14ac:dyDescent="0.2"/>
  <cols>
    <col min="1" max="1" width="20.28515625" style="1" customWidth="1"/>
    <col min="2" max="2" width="11.42578125" style="1" customWidth="1"/>
    <col min="3" max="3" width="11.7109375" style="1" customWidth="1"/>
    <col min="4" max="5" width="11" style="1" customWidth="1"/>
    <col min="6" max="6" width="11.7109375" style="1" customWidth="1"/>
    <col min="7" max="8" width="11" style="1" customWidth="1"/>
    <col min="9" max="9" width="11.7109375" style="1" customWidth="1"/>
    <col min="10" max="11" width="11" style="1" customWidth="1"/>
    <col min="12" max="12" width="11.7109375" style="1" customWidth="1"/>
    <col min="13" max="14" width="11" style="1" customWidth="1"/>
    <col min="15" max="15" width="11.7109375" style="1" customWidth="1"/>
    <col min="16" max="17" width="11" style="1" customWidth="1"/>
    <col min="18" max="16384" width="11.42578125" style="1"/>
  </cols>
  <sheetData>
    <row r="1" spans="1:19" ht="33.75" customHeight="1" x14ac:dyDescent="0.2">
      <c r="A1" s="415" t="s">
        <v>75</v>
      </c>
      <c r="B1" s="415"/>
      <c r="C1" s="415"/>
      <c r="D1" s="415"/>
      <c r="E1" s="415"/>
      <c r="F1" s="415"/>
      <c r="G1" s="415"/>
      <c r="H1" s="415"/>
      <c r="I1" s="425" t="s">
        <v>76</v>
      </c>
      <c r="J1" s="417"/>
      <c r="K1" s="417"/>
      <c r="L1" s="417"/>
      <c r="M1" s="417"/>
      <c r="N1" s="417"/>
      <c r="O1" s="417"/>
      <c r="P1" s="417"/>
      <c r="Q1" s="417"/>
    </row>
    <row r="2" spans="1:19" ht="6.75" customHeight="1" x14ac:dyDescent="0.2">
      <c r="A2" s="132"/>
      <c r="B2" s="132"/>
      <c r="C2" s="132"/>
      <c r="D2" s="132"/>
      <c r="E2" s="132"/>
      <c r="F2" s="132"/>
      <c r="G2" s="132"/>
      <c r="H2" s="132"/>
      <c r="I2" s="95"/>
      <c r="J2" s="95"/>
      <c r="K2" s="95"/>
      <c r="L2" s="95"/>
      <c r="M2" s="95"/>
      <c r="N2" s="95"/>
      <c r="O2" s="95"/>
      <c r="P2" s="95"/>
      <c r="Q2" s="95"/>
      <c r="S2" s="2"/>
    </row>
    <row r="3" spans="1:19" ht="15" customHeight="1" x14ac:dyDescent="0.2">
      <c r="A3" s="416" t="s">
        <v>375</v>
      </c>
      <c r="B3" s="416"/>
      <c r="C3" s="416"/>
      <c r="D3" s="416"/>
      <c r="E3" s="416"/>
      <c r="F3" s="416"/>
      <c r="G3" s="416"/>
      <c r="H3" s="416"/>
      <c r="I3" s="418" t="s">
        <v>374</v>
      </c>
      <c r="J3" s="418"/>
      <c r="K3" s="418"/>
      <c r="L3" s="418"/>
      <c r="M3" s="418"/>
      <c r="N3" s="418"/>
      <c r="O3" s="418"/>
      <c r="P3" s="418"/>
      <c r="Q3" s="418"/>
      <c r="S3" s="2"/>
    </row>
    <row r="4" spans="1:19" ht="16.5" customHeight="1" x14ac:dyDescent="0.2">
      <c r="Q4" s="131" t="s">
        <v>66</v>
      </c>
      <c r="S4" s="2"/>
    </row>
    <row r="5" spans="1:19" ht="29.25" customHeight="1" x14ac:dyDescent="0.2">
      <c r="A5" s="406" t="s">
        <v>67</v>
      </c>
      <c r="B5" s="406" t="s">
        <v>24</v>
      </c>
      <c r="C5" s="412" t="s">
        <v>68</v>
      </c>
      <c r="D5" s="413"/>
      <c r="E5" s="414"/>
      <c r="F5" s="412" t="s">
        <v>70</v>
      </c>
      <c r="G5" s="413"/>
      <c r="H5" s="414"/>
      <c r="I5" s="412" t="s">
        <v>71</v>
      </c>
      <c r="J5" s="413"/>
      <c r="K5" s="414"/>
      <c r="L5" s="433" t="s">
        <v>333</v>
      </c>
      <c r="M5" s="413"/>
      <c r="N5" s="414"/>
      <c r="O5" s="433" t="s">
        <v>334</v>
      </c>
      <c r="P5" s="413"/>
      <c r="Q5" s="414"/>
      <c r="S5" s="2"/>
    </row>
    <row r="6" spans="1:19" s="13" customFormat="1" ht="28.5" customHeight="1" x14ac:dyDescent="0.2">
      <c r="A6" s="407"/>
      <c r="B6" s="407"/>
      <c r="C6" s="206" t="s">
        <v>69</v>
      </c>
      <c r="D6" s="207" t="s">
        <v>26</v>
      </c>
      <c r="E6" s="205" t="s">
        <v>27</v>
      </c>
      <c r="F6" s="206" t="s">
        <v>69</v>
      </c>
      <c r="G6" s="207" t="s">
        <v>26</v>
      </c>
      <c r="H6" s="205" t="s">
        <v>27</v>
      </c>
      <c r="I6" s="206" t="s">
        <v>69</v>
      </c>
      <c r="J6" s="207" t="s">
        <v>26</v>
      </c>
      <c r="K6" s="205" t="s">
        <v>27</v>
      </c>
      <c r="L6" s="206" t="s">
        <v>69</v>
      </c>
      <c r="M6" s="207" t="s">
        <v>26</v>
      </c>
      <c r="N6" s="205" t="s">
        <v>27</v>
      </c>
      <c r="O6" s="206" t="s">
        <v>69</v>
      </c>
      <c r="P6" s="207" t="s">
        <v>26</v>
      </c>
      <c r="Q6" s="205" t="s">
        <v>27</v>
      </c>
      <c r="S6" s="14"/>
    </row>
    <row r="7" spans="1:19" s="55" customFormat="1" ht="18" customHeight="1" x14ac:dyDescent="0.2">
      <c r="A7" s="437" t="s">
        <v>52</v>
      </c>
      <c r="B7" s="242">
        <v>2019</v>
      </c>
      <c r="C7" s="216">
        <v>2030277</v>
      </c>
      <c r="D7" s="172">
        <v>779912</v>
      </c>
      <c r="E7" s="243">
        <v>1250365</v>
      </c>
      <c r="F7" s="216">
        <v>1080963</v>
      </c>
      <c r="G7" s="172">
        <v>452888</v>
      </c>
      <c r="H7" s="243">
        <v>628075</v>
      </c>
      <c r="I7" s="216">
        <v>914305</v>
      </c>
      <c r="J7" s="172">
        <v>308727</v>
      </c>
      <c r="K7" s="243">
        <v>605578</v>
      </c>
      <c r="L7" s="216">
        <v>18546</v>
      </c>
      <c r="M7" s="172">
        <v>9412</v>
      </c>
      <c r="N7" s="243">
        <v>9134</v>
      </c>
      <c r="O7" s="216">
        <v>16463</v>
      </c>
      <c r="P7" s="172">
        <v>8885</v>
      </c>
      <c r="Q7" s="243">
        <v>7578</v>
      </c>
      <c r="S7" s="14"/>
    </row>
    <row r="8" spans="1:19" s="55" customFormat="1" ht="18" customHeight="1" x14ac:dyDescent="0.2">
      <c r="A8" s="438"/>
      <c r="B8" s="244">
        <f>B7+1</f>
        <v>2020</v>
      </c>
      <c r="C8" s="146">
        <v>2065854</v>
      </c>
      <c r="D8" s="147">
        <v>793070</v>
      </c>
      <c r="E8" s="148">
        <v>1272784</v>
      </c>
      <c r="F8" s="146">
        <v>1089694</v>
      </c>
      <c r="G8" s="147">
        <v>457809</v>
      </c>
      <c r="H8" s="148">
        <v>631885</v>
      </c>
      <c r="I8" s="146">
        <v>941334</v>
      </c>
      <c r="J8" s="147">
        <v>316883</v>
      </c>
      <c r="K8" s="148">
        <v>624451</v>
      </c>
      <c r="L8" s="146">
        <v>18762</v>
      </c>
      <c r="M8" s="147">
        <v>9675</v>
      </c>
      <c r="N8" s="148">
        <v>9087</v>
      </c>
      <c r="O8" s="146">
        <v>16064</v>
      </c>
      <c r="P8" s="147">
        <v>8703</v>
      </c>
      <c r="Q8" s="148">
        <v>7361</v>
      </c>
      <c r="S8" s="14"/>
    </row>
    <row r="9" spans="1:19" s="55" customFormat="1" ht="18" customHeight="1" x14ac:dyDescent="0.2">
      <c r="A9" s="438"/>
      <c r="B9" s="245">
        <f>B8+1</f>
        <v>2021</v>
      </c>
      <c r="C9" s="146">
        <v>2092920</v>
      </c>
      <c r="D9" s="147">
        <v>799879</v>
      </c>
      <c r="E9" s="148">
        <v>1293041</v>
      </c>
      <c r="F9" s="146">
        <v>1092386</v>
      </c>
      <c r="G9" s="147">
        <v>458985</v>
      </c>
      <c r="H9" s="148">
        <v>633401</v>
      </c>
      <c r="I9" s="146">
        <v>965937</v>
      </c>
      <c r="J9" s="147">
        <v>322540</v>
      </c>
      <c r="K9" s="148">
        <v>643397</v>
      </c>
      <c r="L9" s="146">
        <v>18970</v>
      </c>
      <c r="M9" s="147">
        <v>9889</v>
      </c>
      <c r="N9" s="148">
        <v>9081</v>
      </c>
      <c r="O9" s="146">
        <v>15627</v>
      </c>
      <c r="P9" s="147">
        <v>8465</v>
      </c>
      <c r="Q9" s="148">
        <v>7162</v>
      </c>
      <c r="S9" s="14"/>
    </row>
    <row r="10" spans="1:19" s="55" customFormat="1" ht="18" customHeight="1" x14ac:dyDescent="0.2">
      <c r="A10" s="438"/>
      <c r="B10" s="244">
        <f>B9+1</f>
        <v>2022</v>
      </c>
      <c r="C10" s="146">
        <v>2124354</v>
      </c>
      <c r="D10" s="147">
        <v>807746</v>
      </c>
      <c r="E10" s="148">
        <v>1316608</v>
      </c>
      <c r="F10" s="146">
        <v>1097130</v>
      </c>
      <c r="G10" s="147">
        <v>461511</v>
      </c>
      <c r="H10" s="148">
        <v>635619</v>
      </c>
      <c r="I10" s="146">
        <v>992716</v>
      </c>
      <c r="J10" s="147">
        <v>327797</v>
      </c>
      <c r="K10" s="148">
        <v>664919</v>
      </c>
      <c r="L10" s="146">
        <v>19241</v>
      </c>
      <c r="M10" s="147">
        <v>10123</v>
      </c>
      <c r="N10" s="148">
        <v>9118</v>
      </c>
      <c r="O10" s="146">
        <v>15267</v>
      </c>
      <c r="P10" s="147">
        <v>8315</v>
      </c>
      <c r="Q10" s="148">
        <v>6952</v>
      </c>
      <c r="S10" s="14"/>
    </row>
    <row r="11" spans="1:19" s="55" customFormat="1" ht="18" customHeight="1" x14ac:dyDescent="0.2">
      <c r="A11" s="439"/>
      <c r="B11" s="246">
        <f>B10+1</f>
        <v>2023</v>
      </c>
      <c r="C11" s="247">
        <v>2163179</v>
      </c>
      <c r="D11" s="248">
        <v>819352</v>
      </c>
      <c r="E11" s="249">
        <v>1343827</v>
      </c>
      <c r="F11" s="247">
        <v>1105242</v>
      </c>
      <c r="G11" s="248">
        <v>466336</v>
      </c>
      <c r="H11" s="249">
        <v>638906</v>
      </c>
      <c r="I11" s="247">
        <v>1023463</v>
      </c>
      <c r="J11" s="248">
        <v>334389</v>
      </c>
      <c r="K11" s="249">
        <v>689074</v>
      </c>
      <c r="L11" s="247">
        <v>19540</v>
      </c>
      <c r="M11" s="248">
        <v>10416</v>
      </c>
      <c r="N11" s="249">
        <v>9124</v>
      </c>
      <c r="O11" s="247">
        <v>14934</v>
      </c>
      <c r="P11" s="248">
        <v>8211</v>
      </c>
      <c r="Q11" s="249">
        <v>6723</v>
      </c>
      <c r="S11" s="14"/>
    </row>
    <row r="12" spans="1:19" s="11" customFormat="1" ht="49.5" customHeight="1" x14ac:dyDescent="0.2">
      <c r="A12" s="436" t="s">
        <v>236</v>
      </c>
      <c r="B12" s="129">
        <f>B7</f>
        <v>2019</v>
      </c>
      <c r="C12" s="139">
        <v>131178</v>
      </c>
      <c r="D12" s="142">
        <v>88545</v>
      </c>
      <c r="E12" s="150">
        <v>42633</v>
      </c>
      <c r="F12" s="139">
        <v>87714</v>
      </c>
      <c r="G12" s="142">
        <v>65911</v>
      </c>
      <c r="H12" s="150">
        <v>21803</v>
      </c>
      <c r="I12" s="139">
        <v>41756</v>
      </c>
      <c r="J12" s="142">
        <v>21122</v>
      </c>
      <c r="K12" s="150">
        <v>20634</v>
      </c>
      <c r="L12" s="139">
        <v>1177</v>
      </c>
      <c r="M12" s="142">
        <v>1005</v>
      </c>
      <c r="N12" s="150">
        <v>172</v>
      </c>
      <c r="O12" s="139">
        <v>531</v>
      </c>
      <c r="P12" s="142">
        <v>507</v>
      </c>
      <c r="Q12" s="150">
        <v>24</v>
      </c>
      <c r="S12" s="12"/>
    </row>
    <row r="13" spans="1:19" s="11" customFormat="1" ht="17.25" customHeight="1" x14ac:dyDescent="0.2">
      <c r="A13" s="435"/>
      <c r="B13" s="129">
        <f t="shared" ref="B13:B31" si="0">B8</f>
        <v>2020</v>
      </c>
      <c r="C13" s="139">
        <v>127119</v>
      </c>
      <c r="D13" s="142">
        <v>84823</v>
      </c>
      <c r="E13" s="150">
        <v>42296</v>
      </c>
      <c r="F13" s="139">
        <v>84433</v>
      </c>
      <c r="G13" s="142">
        <v>62914</v>
      </c>
      <c r="H13" s="150">
        <v>21519</v>
      </c>
      <c r="I13" s="139">
        <v>41110</v>
      </c>
      <c r="J13" s="142">
        <v>20520</v>
      </c>
      <c r="K13" s="150">
        <v>20590</v>
      </c>
      <c r="L13" s="139">
        <v>1108</v>
      </c>
      <c r="M13" s="142">
        <v>944</v>
      </c>
      <c r="N13" s="150">
        <v>164</v>
      </c>
      <c r="O13" s="139">
        <v>468</v>
      </c>
      <c r="P13" s="142">
        <v>445</v>
      </c>
      <c r="Q13" s="150">
        <v>23</v>
      </c>
      <c r="S13" s="12"/>
    </row>
    <row r="14" spans="1:19" s="11" customFormat="1" ht="17.25" customHeight="1" x14ac:dyDescent="0.2">
      <c r="A14" s="435"/>
      <c r="B14" s="130">
        <f t="shared" si="0"/>
        <v>2021</v>
      </c>
      <c r="C14" s="139">
        <v>119814</v>
      </c>
      <c r="D14" s="142">
        <v>79824</v>
      </c>
      <c r="E14" s="150">
        <v>39990</v>
      </c>
      <c r="F14" s="139">
        <v>79320</v>
      </c>
      <c r="G14" s="142">
        <v>59120</v>
      </c>
      <c r="H14" s="150">
        <v>20200</v>
      </c>
      <c r="I14" s="139">
        <v>39044</v>
      </c>
      <c r="J14" s="142">
        <v>19422</v>
      </c>
      <c r="K14" s="150">
        <v>19622</v>
      </c>
      <c r="L14" s="139">
        <v>1044</v>
      </c>
      <c r="M14" s="142">
        <v>894</v>
      </c>
      <c r="N14" s="150">
        <v>150</v>
      </c>
      <c r="O14" s="139">
        <v>406</v>
      </c>
      <c r="P14" s="142">
        <v>388</v>
      </c>
      <c r="Q14" s="150">
        <v>18</v>
      </c>
      <c r="S14" s="12"/>
    </row>
    <row r="15" spans="1:19" s="11" customFormat="1" ht="17.25" customHeight="1" x14ac:dyDescent="0.2">
      <c r="A15" s="435"/>
      <c r="B15" s="129">
        <f t="shared" si="0"/>
        <v>2022</v>
      </c>
      <c r="C15" s="139">
        <v>113208</v>
      </c>
      <c r="D15" s="142">
        <v>75601</v>
      </c>
      <c r="E15" s="150">
        <v>37607</v>
      </c>
      <c r="F15" s="139">
        <v>74977</v>
      </c>
      <c r="G15" s="142">
        <v>56024</v>
      </c>
      <c r="H15" s="150">
        <v>18953</v>
      </c>
      <c r="I15" s="139">
        <v>36892</v>
      </c>
      <c r="J15" s="142">
        <v>18386</v>
      </c>
      <c r="K15" s="150">
        <v>18506</v>
      </c>
      <c r="L15" s="139">
        <v>1013</v>
      </c>
      <c r="M15" s="142">
        <v>878</v>
      </c>
      <c r="N15" s="150">
        <v>135</v>
      </c>
      <c r="O15" s="139">
        <v>326</v>
      </c>
      <c r="P15" s="142">
        <v>313</v>
      </c>
      <c r="Q15" s="150">
        <v>13</v>
      </c>
      <c r="S15" s="12"/>
    </row>
    <row r="16" spans="1:19" s="11" customFormat="1" ht="17.25" customHeight="1" x14ac:dyDescent="0.2">
      <c r="A16" s="435"/>
      <c r="B16" s="129">
        <f t="shared" si="0"/>
        <v>2023</v>
      </c>
      <c r="C16" s="139">
        <v>107717</v>
      </c>
      <c r="D16" s="142">
        <v>72246</v>
      </c>
      <c r="E16" s="150">
        <v>35471</v>
      </c>
      <c r="F16" s="139">
        <v>71179</v>
      </c>
      <c r="G16" s="142">
        <v>53407</v>
      </c>
      <c r="H16" s="150">
        <v>17772</v>
      </c>
      <c r="I16" s="139">
        <v>35251</v>
      </c>
      <c r="J16" s="142">
        <v>17690</v>
      </c>
      <c r="K16" s="150">
        <v>17561</v>
      </c>
      <c r="L16" s="139">
        <v>1000</v>
      </c>
      <c r="M16" s="142">
        <v>875</v>
      </c>
      <c r="N16" s="150">
        <v>125</v>
      </c>
      <c r="O16" s="139">
        <v>287</v>
      </c>
      <c r="P16" s="142">
        <v>274</v>
      </c>
      <c r="Q16" s="150">
        <v>13</v>
      </c>
      <c r="S16" s="12"/>
    </row>
    <row r="17" spans="1:19" s="11" customFormat="1" ht="49.5" customHeight="1" x14ac:dyDescent="0.2">
      <c r="A17" s="434" t="s">
        <v>237</v>
      </c>
      <c r="B17" s="129">
        <f>B12</f>
        <v>2019</v>
      </c>
      <c r="C17" s="139">
        <v>1485747</v>
      </c>
      <c r="D17" s="142">
        <v>633990</v>
      </c>
      <c r="E17" s="150">
        <v>851757</v>
      </c>
      <c r="F17" s="139">
        <v>735066</v>
      </c>
      <c r="G17" s="142">
        <v>355672</v>
      </c>
      <c r="H17" s="150">
        <v>379394</v>
      </c>
      <c r="I17" s="139">
        <v>728830</v>
      </c>
      <c r="J17" s="142">
        <v>262192</v>
      </c>
      <c r="K17" s="150">
        <v>466638</v>
      </c>
      <c r="L17" s="139">
        <v>12377</v>
      </c>
      <c r="M17" s="142">
        <v>7972</v>
      </c>
      <c r="N17" s="150">
        <v>4405</v>
      </c>
      <c r="O17" s="139">
        <v>9474</v>
      </c>
      <c r="P17" s="142">
        <v>8154</v>
      </c>
      <c r="Q17" s="150">
        <v>1320</v>
      </c>
      <c r="S17" s="12"/>
    </row>
    <row r="18" spans="1:19" s="11" customFormat="1" ht="17.25" customHeight="1" x14ac:dyDescent="0.2">
      <c r="A18" s="434"/>
      <c r="B18" s="129">
        <f t="shared" si="0"/>
        <v>2020</v>
      </c>
      <c r="C18" s="139">
        <v>1526522</v>
      </c>
      <c r="D18" s="142">
        <v>650515</v>
      </c>
      <c r="E18" s="150">
        <v>876007</v>
      </c>
      <c r="F18" s="139">
        <v>749082</v>
      </c>
      <c r="G18" s="142">
        <v>363733</v>
      </c>
      <c r="H18" s="150">
        <v>385349</v>
      </c>
      <c r="I18" s="139">
        <v>755335</v>
      </c>
      <c r="J18" s="142">
        <v>270455</v>
      </c>
      <c r="K18" s="150">
        <v>484880</v>
      </c>
      <c r="L18" s="139">
        <v>12742</v>
      </c>
      <c r="M18" s="142">
        <v>8292</v>
      </c>
      <c r="N18" s="150">
        <v>4450</v>
      </c>
      <c r="O18" s="139">
        <v>9363</v>
      </c>
      <c r="P18" s="142">
        <v>8035</v>
      </c>
      <c r="Q18" s="150">
        <v>1328</v>
      </c>
      <c r="S18" s="12"/>
    </row>
    <row r="19" spans="1:19" s="11" customFormat="1" ht="17.25" customHeight="1" x14ac:dyDescent="0.2">
      <c r="A19" s="434"/>
      <c r="B19" s="130">
        <f t="shared" si="0"/>
        <v>2021</v>
      </c>
      <c r="C19" s="139">
        <v>1562221</v>
      </c>
      <c r="D19" s="142">
        <v>662165</v>
      </c>
      <c r="E19" s="150">
        <v>900056</v>
      </c>
      <c r="F19" s="139">
        <v>758931</v>
      </c>
      <c r="G19" s="142">
        <v>368840</v>
      </c>
      <c r="H19" s="150">
        <v>390091</v>
      </c>
      <c r="I19" s="139">
        <v>781070</v>
      </c>
      <c r="J19" s="142">
        <v>276921</v>
      </c>
      <c r="K19" s="150">
        <v>504149</v>
      </c>
      <c r="L19" s="139">
        <v>13021</v>
      </c>
      <c r="M19" s="142">
        <v>8541</v>
      </c>
      <c r="N19" s="150">
        <v>4480</v>
      </c>
      <c r="O19" s="139">
        <v>9199</v>
      </c>
      <c r="P19" s="142">
        <v>7863</v>
      </c>
      <c r="Q19" s="150">
        <v>1336</v>
      </c>
      <c r="S19" s="12"/>
    </row>
    <row r="20" spans="1:19" s="11" customFormat="1" ht="17.25" customHeight="1" x14ac:dyDescent="0.2">
      <c r="A20" s="434"/>
      <c r="B20" s="129">
        <f t="shared" si="0"/>
        <v>2022</v>
      </c>
      <c r="C20" s="139">
        <v>1601834</v>
      </c>
      <c r="D20" s="142">
        <v>674212</v>
      </c>
      <c r="E20" s="150">
        <v>927622</v>
      </c>
      <c r="F20" s="139">
        <v>770251</v>
      </c>
      <c r="G20" s="142">
        <v>374580</v>
      </c>
      <c r="H20" s="150">
        <v>395671</v>
      </c>
      <c r="I20" s="139">
        <v>809123</v>
      </c>
      <c r="J20" s="142">
        <v>283040</v>
      </c>
      <c r="K20" s="150">
        <v>526083</v>
      </c>
      <c r="L20" s="139">
        <v>13331</v>
      </c>
      <c r="M20" s="142">
        <v>8801</v>
      </c>
      <c r="N20" s="150">
        <v>4530</v>
      </c>
      <c r="O20" s="139">
        <v>9129</v>
      </c>
      <c r="P20" s="142">
        <v>7791</v>
      </c>
      <c r="Q20" s="150">
        <v>1338</v>
      </c>
      <c r="S20" s="12"/>
    </row>
    <row r="21" spans="1:19" s="11" customFormat="1" ht="17.25" customHeight="1" x14ac:dyDescent="0.2">
      <c r="A21" s="434"/>
      <c r="B21" s="129">
        <f t="shared" si="0"/>
        <v>2023</v>
      </c>
      <c r="C21" s="139">
        <v>1646569</v>
      </c>
      <c r="D21" s="142">
        <v>688640</v>
      </c>
      <c r="E21" s="150">
        <v>957929</v>
      </c>
      <c r="F21" s="139">
        <v>783957</v>
      </c>
      <c r="G21" s="142">
        <v>381946</v>
      </c>
      <c r="H21" s="150">
        <v>402011</v>
      </c>
      <c r="I21" s="139">
        <v>839853</v>
      </c>
      <c r="J21" s="142">
        <v>289883</v>
      </c>
      <c r="K21" s="150">
        <v>549970</v>
      </c>
      <c r="L21" s="139">
        <v>13686</v>
      </c>
      <c r="M21" s="142">
        <v>9089</v>
      </c>
      <c r="N21" s="150">
        <v>4597</v>
      </c>
      <c r="O21" s="139">
        <v>9073</v>
      </c>
      <c r="P21" s="142">
        <v>7722</v>
      </c>
      <c r="Q21" s="150">
        <v>1351</v>
      </c>
      <c r="S21" s="12"/>
    </row>
    <row r="22" spans="1:19" s="11" customFormat="1" ht="49.5" customHeight="1" x14ac:dyDescent="0.2">
      <c r="A22" s="435" t="s">
        <v>73</v>
      </c>
      <c r="B22" s="129">
        <f t="shared" si="0"/>
        <v>2019</v>
      </c>
      <c r="C22" s="139">
        <v>373856</v>
      </c>
      <c r="D22" s="142">
        <v>37484</v>
      </c>
      <c r="E22" s="150">
        <v>336372</v>
      </c>
      <c r="F22" s="139">
        <v>232828</v>
      </c>
      <c r="G22" s="142">
        <v>18479</v>
      </c>
      <c r="H22" s="150">
        <v>214349</v>
      </c>
      <c r="I22" s="139">
        <v>130259</v>
      </c>
      <c r="J22" s="142">
        <v>18711</v>
      </c>
      <c r="K22" s="150">
        <v>111548</v>
      </c>
      <c r="L22" s="139">
        <v>4620</v>
      </c>
      <c r="M22" s="142">
        <v>232</v>
      </c>
      <c r="N22" s="150">
        <v>4388</v>
      </c>
      <c r="O22" s="139">
        <v>6149</v>
      </c>
      <c r="P22" s="142">
        <v>62</v>
      </c>
      <c r="Q22" s="150">
        <v>6087</v>
      </c>
      <c r="S22" s="12"/>
    </row>
    <row r="23" spans="1:19" s="11" customFormat="1" ht="17.25" customHeight="1" x14ac:dyDescent="0.2">
      <c r="A23" s="435"/>
      <c r="B23" s="129">
        <f t="shared" si="0"/>
        <v>2020</v>
      </c>
      <c r="C23" s="139">
        <v>372169</v>
      </c>
      <c r="D23" s="142">
        <v>37563</v>
      </c>
      <c r="E23" s="150">
        <v>334606</v>
      </c>
      <c r="F23" s="139">
        <v>230664</v>
      </c>
      <c r="G23" s="142">
        <v>18286</v>
      </c>
      <c r="H23" s="150">
        <v>212378</v>
      </c>
      <c r="I23" s="139">
        <v>131059</v>
      </c>
      <c r="J23" s="142">
        <v>18986</v>
      </c>
      <c r="K23" s="150">
        <v>112073</v>
      </c>
      <c r="L23" s="139">
        <v>4528</v>
      </c>
      <c r="M23" s="142">
        <v>229</v>
      </c>
      <c r="N23" s="150">
        <v>4299</v>
      </c>
      <c r="O23" s="139">
        <v>5918</v>
      </c>
      <c r="P23" s="142">
        <v>62</v>
      </c>
      <c r="Q23" s="150">
        <v>5856</v>
      </c>
      <c r="S23" s="12"/>
    </row>
    <row r="24" spans="1:19" s="11" customFormat="1" ht="17.25" customHeight="1" x14ac:dyDescent="0.2">
      <c r="A24" s="435"/>
      <c r="B24" s="130">
        <f t="shared" si="0"/>
        <v>2021</v>
      </c>
      <c r="C24" s="139">
        <v>371222</v>
      </c>
      <c r="D24" s="142">
        <v>37895</v>
      </c>
      <c r="E24" s="150">
        <v>333327</v>
      </c>
      <c r="F24" s="139">
        <v>228837</v>
      </c>
      <c r="G24" s="142">
        <v>18276</v>
      </c>
      <c r="H24" s="150">
        <v>210561</v>
      </c>
      <c r="I24" s="139">
        <v>132158</v>
      </c>
      <c r="J24" s="142">
        <v>19324</v>
      </c>
      <c r="K24" s="150">
        <v>112834</v>
      </c>
      <c r="L24" s="139">
        <v>4501</v>
      </c>
      <c r="M24" s="142">
        <v>233</v>
      </c>
      <c r="N24" s="150">
        <v>4268</v>
      </c>
      <c r="O24" s="139">
        <v>5726</v>
      </c>
      <c r="P24" s="142">
        <v>62</v>
      </c>
      <c r="Q24" s="150">
        <v>5664</v>
      </c>
      <c r="S24" s="12"/>
    </row>
    <row r="25" spans="1:19" s="11" customFormat="1" ht="17.25" customHeight="1" x14ac:dyDescent="0.2">
      <c r="A25" s="435"/>
      <c r="B25" s="129">
        <f t="shared" si="0"/>
        <v>2022</v>
      </c>
      <c r="C25" s="139">
        <v>370083</v>
      </c>
      <c r="D25" s="142">
        <v>38103</v>
      </c>
      <c r="E25" s="150">
        <v>331980</v>
      </c>
      <c r="F25" s="139">
        <v>226828</v>
      </c>
      <c r="G25" s="142">
        <v>18226</v>
      </c>
      <c r="H25" s="150">
        <v>208602</v>
      </c>
      <c r="I25" s="139">
        <v>133228</v>
      </c>
      <c r="J25" s="142">
        <v>19588</v>
      </c>
      <c r="K25" s="150">
        <v>113640</v>
      </c>
      <c r="L25" s="139">
        <v>4500</v>
      </c>
      <c r="M25" s="142">
        <v>228</v>
      </c>
      <c r="N25" s="150">
        <v>4272</v>
      </c>
      <c r="O25" s="139">
        <v>5527</v>
      </c>
      <c r="P25" s="142">
        <v>61</v>
      </c>
      <c r="Q25" s="150">
        <v>5466</v>
      </c>
      <c r="S25" s="12"/>
    </row>
    <row r="26" spans="1:19" s="11" customFormat="1" ht="17.25" customHeight="1" x14ac:dyDescent="0.2">
      <c r="A26" s="435"/>
      <c r="B26" s="129">
        <f t="shared" si="0"/>
        <v>2023</v>
      </c>
      <c r="C26" s="139">
        <v>369555</v>
      </c>
      <c r="D26" s="142">
        <v>38533</v>
      </c>
      <c r="E26" s="150">
        <v>331022</v>
      </c>
      <c r="F26" s="139">
        <v>225042</v>
      </c>
      <c r="G26" s="142">
        <v>18239</v>
      </c>
      <c r="H26" s="150">
        <v>206803</v>
      </c>
      <c r="I26" s="139">
        <v>134767</v>
      </c>
      <c r="J26" s="142">
        <v>19995</v>
      </c>
      <c r="K26" s="150">
        <v>114772</v>
      </c>
      <c r="L26" s="139">
        <v>4456</v>
      </c>
      <c r="M26" s="142">
        <v>238</v>
      </c>
      <c r="N26" s="150">
        <v>4218</v>
      </c>
      <c r="O26" s="139">
        <v>5290</v>
      </c>
      <c r="P26" s="142">
        <v>61</v>
      </c>
      <c r="Q26" s="150">
        <v>5229</v>
      </c>
      <c r="S26" s="12"/>
    </row>
    <row r="27" spans="1:19" s="11" customFormat="1" ht="49.5" customHeight="1" x14ac:dyDescent="0.2">
      <c r="A27" s="435" t="s">
        <v>74</v>
      </c>
      <c r="B27" s="129">
        <f t="shared" si="0"/>
        <v>2019</v>
      </c>
      <c r="C27" s="139">
        <v>39496</v>
      </c>
      <c r="D27" s="142">
        <v>19893</v>
      </c>
      <c r="E27" s="150">
        <v>19603</v>
      </c>
      <c r="F27" s="139">
        <v>25355</v>
      </c>
      <c r="G27" s="142">
        <v>12826</v>
      </c>
      <c r="H27" s="150">
        <v>12529</v>
      </c>
      <c r="I27" s="139">
        <v>13460</v>
      </c>
      <c r="J27" s="142">
        <v>6702</v>
      </c>
      <c r="K27" s="150">
        <v>6758</v>
      </c>
      <c r="L27" s="139">
        <v>372</v>
      </c>
      <c r="M27" s="142">
        <v>203</v>
      </c>
      <c r="N27" s="150">
        <v>169</v>
      </c>
      <c r="O27" s="139">
        <v>309</v>
      </c>
      <c r="P27" s="142">
        <v>162</v>
      </c>
      <c r="Q27" s="150">
        <v>147</v>
      </c>
      <c r="S27" s="12"/>
    </row>
    <row r="28" spans="1:19" s="11" customFormat="1" ht="17.25" customHeight="1" x14ac:dyDescent="0.2">
      <c r="A28" s="435"/>
      <c r="B28" s="129">
        <f t="shared" si="0"/>
        <v>2020</v>
      </c>
      <c r="C28" s="139">
        <v>40044</v>
      </c>
      <c r="D28" s="142">
        <v>20169</v>
      </c>
      <c r="E28" s="150">
        <v>19875</v>
      </c>
      <c r="F28" s="139">
        <v>25515</v>
      </c>
      <c r="G28" s="142">
        <v>12876</v>
      </c>
      <c r="H28" s="150">
        <v>12639</v>
      </c>
      <c r="I28" s="139">
        <v>13830</v>
      </c>
      <c r="J28" s="142">
        <v>6922</v>
      </c>
      <c r="K28" s="150">
        <v>6908</v>
      </c>
      <c r="L28" s="139">
        <v>384</v>
      </c>
      <c r="M28" s="142">
        <v>210</v>
      </c>
      <c r="N28" s="150">
        <v>174</v>
      </c>
      <c r="O28" s="139">
        <v>315</v>
      </c>
      <c r="P28" s="142">
        <v>161</v>
      </c>
      <c r="Q28" s="150">
        <v>154</v>
      </c>
      <c r="S28" s="12"/>
    </row>
    <row r="29" spans="1:19" s="11" customFormat="1" ht="17.25" customHeight="1" x14ac:dyDescent="0.2">
      <c r="A29" s="435"/>
      <c r="B29" s="130">
        <f t="shared" si="0"/>
        <v>2021</v>
      </c>
      <c r="C29" s="139">
        <v>39663</v>
      </c>
      <c r="D29" s="142">
        <v>19995</v>
      </c>
      <c r="E29" s="150">
        <v>19668</v>
      </c>
      <c r="F29" s="139">
        <v>25298</v>
      </c>
      <c r="G29" s="142">
        <v>12749</v>
      </c>
      <c r="H29" s="150">
        <v>12549</v>
      </c>
      <c r="I29" s="139">
        <v>13665</v>
      </c>
      <c r="J29" s="142">
        <v>6873</v>
      </c>
      <c r="K29" s="150">
        <v>6792</v>
      </c>
      <c r="L29" s="139">
        <v>404</v>
      </c>
      <c r="M29" s="142">
        <v>221</v>
      </c>
      <c r="N29" s="150">
        <v>183</v>
      </c>
      <c r="O29" s="139">
        <v>296</v>
      </c>
      <c r="P29" s="142">
        <v>152</v>
      </c>
      <c r="Q29" s="150">
        <v>144</v>
      </c>
      <c r="S29" s="12"/>
    </row>
    <row r="30" spans="1:19" s="11" customFormat="1" ht="17.25" customHeight="1" x14ac:dyDescent="0.2">
      <c r="A30" s="435"/>
      <c r="B30" s="129">
        <f t="shared" si="0"/>
        <v>2022</v>
      </c>
      <c r="C30" s="139">
        <v>39229</v>
      </c>
      <c r="D30" s="142">
        <v>19830</v>
      </c>
      <c r="E30" s="150">
        <v>19399</v>
      </c>
      <c r="F30" s="139">
        <v>25074</v>
      </c>
      <c r="G30" s="142">
        <v>12681</v>
      </c>
      <c r="H30" s="150">
        <v>12393</v>
      </c>
      <c r="I30" s="139">
        <v>13473</v>
      </c>
      <c r="J30" s="142">
        <v>6783</v>
      </c>
      <c r="K30" s="150">
        <v>6690</v>
      </c>
      <c r="L30" s="139">
        <v>397</v>
      </c>
      <c r="M30" s="142">
        <v>216</v>
      </c>
      <c r="N30" s="150">
        <v>181</v>
      </c>
      <c r="O30" s="139">
        <v>285</v>
      </c>
      <c r="P30" s="142">
        <v>150</v>
      </c>
      <c r="Q30" s="150">
        <v>135</v>
      </c>
      <c r="S30" s="12"/>
    </row>
    <row r="31" spans="1:19" s="11" customFormat="1" ht="17.25" customHeight="1" x14ac:dyDescent="0.2">
      <c r="A31" s="435"/>
      <c r="B31" s="129">
        <f t="shared" si="0"/>
        <v>2023</v>
      </c>
      <c r="C31" s="139">
        <v>39338</v>
      </c>
      <c r="D31" s="142">
        <v>19933</v>
      </c>
      <c r="E31" s="150">
        <v>19405</v>
      </c>
      <c r="F31" s="139">
        <v>25064</v>
      </c>
      <c r="G31" s="142">
        <v>12744</v>
      </c>
      <c r="H31" s="150">
        <v>12320</v>
      </c>
      <c r="I31" s="139">
        <v>13592</v>
      </c>
      <c r="J31" s="142">
        <v>6821</v>
      </c>
      <c r="K31" s="150">
        <v>6771</v>
      </c>
      <c r="L31" s="139">
        <v>398</v>
      </c>
      <c r="M31" s="142">
        <v>214</v>
      </c>
      <c r="N31" s="150">
        <v>184</v>
      </c>
      <c r="O31" s="139">
        <v>284</v>
      </c>
      <c r="P31" s="142">
        <v>154</v>
      </c>
      <c r="Q31" s="150">
        <v>130</v>
      </c>
      <c r="S31" s="12"/>
    </row>
    <row r="32" spans="1:19" s="15" customFormat="1" ht="20.25" customHeight="1" x14ac:dyDescent="0.2">
      <c r="A32" s="324"/>
      <c r="B32" s="46"/>
      <c r="C32" s="159"/>
      <c r="D32" s="160"/>
      <c r="E32" s="161"/>
      <c r="F32" s="159"/>
      <c r="G32" s="160"/>
      <c r="H32" s="161"/>
      <c r="I32" s="159"/>
      <c r="J32" s="160"/>
      <c r="K32" s="161"/>
      <c r="L32" s="159"/>
      <c r="M32" s="160"/>
      <c r="N32" s="161"/>
      <c r="O32" s="159"/>
      <c r="P32" s="160"/>
      <c r="Q32" s="161"/>
      <c r="S32" s="7"/>
    </row>
    <row r="33" spans="1:19" ht="16.5" customHeight="1" x14ac:dyDescent="0.2">
      <c r="A33" s="18" t="s">
        <v>241</v>
      </c>
      <c r="B33" s="18"/>
      <c r="S33" s="7"/>
    </row>
    <row r="34" spans="1:19" ht="13.5" customHeight="1" x14ac:dyDescent="0.2">
      <c r="A34" s="18" t="s">
        <v>262</v>
      </c>
      <c r="B34" s="18"/>
      <c r="S34" s="2"/>
    </row>
    <row r="35" spans="1:19" ht="15.75" customHeight="1" x14ac:dyDescent="0.2">
      <c r="B35" s="18"/>
      <c r="S35" s="10"/>
    </row>
    <row r="36" spans="1:19" ht="15.75" customHeight="1" x14ac:dyDescent="0.2">
      <c r="A36" s="18"/>
      <c r="B36" s="18"/>
      <c r="S36" s="7"/>
    </row>
    <row r="37" spans="1:19" ht="15.75" customHeight="1" x14ac:dyDescent="0.2">
      <c r="A37" s="18"/>
      <c r="B37" s="18"/>
      <c r="S37" s="2"/>
    </row>
    <row r="38" spans="1:19" ht="15.75" customHeight="1" x14ac:dyDescent="0.2">
      <c r="S38" s="10"/>
    </row>
    <row r="39" spans="1:19" ht="15.75" customHeight="1" x14ac:dyDescent="0.2">
      <c r="S39" s="7"/>
    </row>
    <row r="40" spans="1:19" ht="15.75" customHeight="1" x14ac:dyDescent="0.2">
      <c r="S40" s="2"/>
    </row>
    <row r="41" spans="1:19" ht="15.75" customHeight="1" x14ac:dyDescent="0.2">
      <c r="S41" s="10"/>
    </row>
    <row r="42" spans="1:19" ht="15.75" customHeight="1" x14ac:dyDescent="0.2">
      <c r="S42" s="7"/>
    </row>
    <row r="43" spans="1:19" ht="15.75" customHeight="1" x14ac:dyDescent="0.2">
      <c r="S43" s="2"/>
    </row>
    <row r="44" spans="1:19" ht="15.75" customHeight="1" x14ac:dyDescent="0.2">
      <c r="S44" s="2"/>
    </row>
    <row r="45" spans="1:19" ht="15.75" customHeight="1" x14ac:dyDescent="0.2"/>
    <row r="46" spans="1:19" ht="15.75" customHeight="1" x14ac:dyDescent="0.2"/>
    <row r="47" spans="1:19" ht="15.75" customHeight="1" x14ac:dyDescent="0.2"/>
    <row r="48" spans="1:1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</sheetData>
  <mergeCells count="16">
    <mergeCell ref="A17:A21"/>
    <mergeCell ref="A22:A26"/>
    <mergeCell ref="A27:A31"/>
    <mergeCell ref="F5:H5"/>
    <mergeCell ref="A12:A16"/>
    <mergeCell ref="A7:A11"/>
    <mergeCell ref="I5:K5"/>
    <mergeCell ref="L5:N5"/>
    <mergeCell ref="O5:Q5"/>
    <mergeCell ref="A1:H1"/>
    <mergeCell ref="A3:H3"/>
    <mergeCell ref="A5:A6"/>
    <mergeCell ref="B5:B6"/>
    <mergeCell ref="C5:E5"/>
    <mergeCell ref="I1:Q1"/>
    <mergeCell ref="I3:Q3"/>
  </mergeCells>
  <phoneticPr fontId="0" type="noConversion"/>
  <printOptions horizontalCentered="1"/>
  <pageMargins left="0" right="0" top="0.59055118110236227" bottom="0.51181102362204722" header="0.51181102362204722" footer="0.51181102362204722"/>
  <pageSetup paperSize="9" orientation="portrait" r:id="rId1"/>
  <headerFooter alignWithMargins="0"/>
  <colBreaks count="1" manualBreakCount="1">
    <brk id="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M61"/>
  <sheetViews>
    <sheetView showGridLines="0" zoomScaleNormal="100" workbookViewId="0">
      <selection activeCell="A5" sqref="A5:A6"/>
    </sheetView>
  </sheetViews>
  <sheetFormatPr baseColWidth="10" defaultColWidth="11.42578125" defaultRowHeight="12.75" x14ac:dyDescent="0.2"/>
  <cols>
    <col min="1" max="1" width="20.28515625" style="1" customWidth="1"/>
    <col min="2" max="2" width="10.85546875" style="1" customWidth="1"/>
    <col min="3" max="11" width="12.28515625" style="1" customWidth="1"/>
    <col min="12" max="16384" width="11.42578125" style="1"/>
  </cols>
  <sheetData>
    <row r="1" spans="1:13" ht="33" customHeight="1" x14ac:dyDescent="0.2">
      <c r="A1" s="395" t="s">
        <v>79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</row>
    <row r="2" spans="1:13" ht="5.25" customHeight="1" x14ac:dyDescent="0.2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M2" s="2"/>
    </row>
    <row r="3" spans="1:13" ht="13.5" customHeight="1" x14ac:dyDescent="0.2">
      <c r="A3" s="396" t="s">
        <v>376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M3" s="2"/>
    </row>
    <row r="4" spans="1:13" ht="18" customHeight="1" x14ac:dyDescent="0.2">
      <c r="K4" s="131" t="s">
        <v>77</v>
      </c>
      <c r="M4" s="2"/>
    </row>
    <row r="5" spans="1:13" ht="42" customHeight="1" x14ac:dyDescent="0.2">
      <c r="A5" s="406" t="s">
        <v>67</v>
      </c>
      <c r="B5" s="405" t="s">
        <v>24</v>
      </c>
      <c r="C5" s="412" t="s">
        <v>78</v>
      </c>
      <c r="D5" s="413"/>
      <c r="E5" s="414"/>
      <c r="F5" s="433" t="s">
        <v>341</v>
      </c>
      <c r="G5" s="414"/>
      <c r="H5" s="433" t="s">
        <v>342</v>
      </c>
      <c r="I5" s="414"/>
      <c r="J5" s="433" t="s">
        <v>335</v>
      </c>
      <c r="K5" s="414"/>
      <c r="M5" s="2"/>
    </row>
    <row r="6" spans="1:13" ht="19.5" customHeight="1" x14ac:dyDescent="0.2">
      <c r="A6" s="407"/>
      <c r="B6" s="404"/>
      <c r="C6" s="206" t="s">
        <v>69</v>
      </c>
      <c r="D6" s="207" t="s">
        <v>26</v>
      </c>
      <c r="E6" s="210" t="s">
        <v>27</v>
      </c>
      <c r="F6" s="206" t="s">
        <v>26</v>
      </c>
      <c r="G6" s="210" t="s">
        <v>27</v>
      </c>
      <c r="H6" s="206" t="s">
        <v>26</v>
      </c>
      <c r="I6" s="210" t="s">
        <v>27</v>
      </c>
      <c r="J6" s="206" t="s">
        <v>26</v>
      </c>
      <c r="K6" s="210" t="s">
        <v>27</v>
      </c>
      <c r="M6" s="2"/>
    </row>
    <row r="7" spans="1:13" s="13" customFormat="1" ht="16.5" customHeight="1" x14ac:dyDescent="0.2">
      <c r="A7" s="441" t="s">
        <v>52</v>
      </c>
      <c r="B7" s="250">
        <v>2019</v>
      </c>
      <c r="C7" s="197">
        <v>365887</v>
      </c>
      <c r="D7" s="198">
        <v>147630</v>
      </c>
      <c r="E7" s="199">
        <v>218257</v>
      </c>
      <c r="F7" s="197">
        <v>92181</v>
      </c>
      <c r="G7" s="199">
        <v>105593</v>
      </c>
      <c r="H7" s="197">
        <v>55196</v>
      </c>
      <c r="I7" s="199">
        <v>112476</v>
      </c>
      <c r="J7" s="197">
        <v>253</v>
      </c>
      <c r="K7" s="199">
        <v>188</v>
      </c>
      <c r="M7" s="14"/>
    </row>
    <row r="8" spans="1:13" s="13" customFormat="1" ht="16.5" customHeight="1" x14ac:dyDescent="0.2">
      <c r="A8" s="442"/>
      <c r="B8" s="251">
        <f>B7+1</f>
        <v>2020</v>
      </c>
      <c r="C8" s="200">
        <v>370215</v>
      </c>
      <c r="D8" s="201">
        <v>149930</v>
      </c>
      <c r="E8" s="196">
        <v>220285</v>
      </c>
      <c r="F8" s="200">
        <v>95526</v>
      </c>
      <c r="G8" s="196">
        <v>109290</v>
      </c>
      <c r="H8" s="200">
        <v>54404</v>
      </c>
      <c r="I8" s="196">
        <v>110995</v>
      </c>
      <c r="J8" s="200">
        <v>0</v>
      </c>
      <c r="K8" s="196">
        <v>0</v>
      </c>
      <c r="M8" s="14"/>
    </row>
    <row r="9" spans="1:13" s="13" customFormat="1" ht="16.5" customHeight="1" x14ac:dyDescent="0.2">
      <c r="A9" s="442"/>
      <c r="B9" s="251">
        <f>B8+1</f>
        <v>2021</v>
      </c>
      <c r="C9" s="200">
        <v>373879</v>
      </c>
      <c r="D9" s="201">
        <v>151874</v>
      </c>
      <c r="E9" s="196">
        <v>222005</v>
      </c>
      <c r="F9" s="200">
        <v>98273</v>
      </c>
      <c r="G9" s="196">
        <v>112977</v>
      </c>
      <c r="H9" s="200">
        <v>53601</v>
      </c>
      <c r="I9" s="196">
        <v>109028</v>
      </c>
      <c r="J9" s="200">
        <v>0</v>
      </c>
      <c r="K9" s="196">
        <v>0</v>
      </c>
      <c r="M9" s="14"/>
    </row>
    <row r="10" spans="1:13" s="13" customFormat="1" ht="16.5" customHeight="1" x14ac:dyDescent="0.2">
      <c r="A10" s="442"/>
      <c r="B10" s="251">
        <f>B9+1</f>
        <v>2022</v>
      </c>
      <c r="C10" s="200">
        <v>378438</v>
      </c>
      <c r="D10" s="201">
        <v>154255</v>
      </c>
      <c r="E10" s="196">
        <v>224183</v>
      </c>
      <c r="F10" s="200">
        <v>101338</v>
      </c>
      <c r="G10" s="196">
        <v>117415</v>
      </c>
      <c r="H10" s="200">
        <v>52917</v>
      </c>
      <c r="I10" s="196">
        <v>106768</v>
      </c>
      <c r="J10" s="200">
        <v>0</v>
      </c>
      <c r="K10" s="196">
        <v>0</v>
      </c>
      <c r="M10" s="14"/>
    </row>
    <row r="11" spans="1:13" s="13" customFormat="1" ht="16.5" customHeight="1" x14ac:dyDescent="0.2">
      <c r="A11" s="443"/>
      <c r="B11" s="252">
        <f>B10+1</f>
        <v>2023</v>
      </c>
      <c r="C11" s="253">
        <v>384323</v>
      </c>
      <c r="D11" s="254">
        <v>157423</v>
      </c>
      <c r="E11" s="255">
        <v>226900</v>
      </c>
      <c r="F11" s="253">
        <v>104998</v>
      </c>
      <c r="G11" s="255">
        <v>122568</v>
      </c>
      <c r="H11" s="253">
        <v>52425</v>
      </c>
      <c r="I11" s="255">
        <v>104332</v>
      </c>
      <c r="J11" s="253">
        <v>0</v>
      </c>
      <c r="K11" s="255">
        <v>0</v>
      </c>
      <c r="M11" s="14"/>
    </row>
    <row r="12" spans="1:13" s="6" customFormat="1" ht="21.75" customHeight="1" x14ac:dyDescent="0.2">
      <c r="A12" s="403" t="s">
        <v>243</v>
      </c>
      <c r="B12" s="20">
        <f>B7</f>
        <v>2019</v>
      </c>
      <c r="C12" s="165">
        <v>15821</v>
      </c>
      <c r="D12" s="166">
        <v>12895</v>
      </c>
      <c r="E12" s="167">
        <v>2926</v>
      </c>
      <c r="F12" s="165">
        <v>6994</v>
      </c>
      <c r="G12" s="167">
        <v>1784</v>
      </c>
      <c r="H12" s="165">
        <v>5893</v>
      </c>
      <c r="I12" s="167">
        <v>1141</v>
      </c>
      <c r="J12" s="165">
        <v>8</v>
      </c>
      <c r="K12" s="167">
        <v>1</v>
      </c>
      <c r="M12" s="7"/>
    </row>
    <row r="13" spans="1:13" s="15" customFormat="1" ht="14.25" customHeight="1" x14ac:dyDescent="0.2">
      <c r="A13" s="444"/>
      <c r="B13" s="20">
        <f t="shared" ref="B13:B31" si="0">B8</f>
        <v>2020</v>
      </c>
      <c r="C13" s="168">
        <v>14580</v>
      </c>
      <c r="D13" s="169">
        <v>11715</v>
      </c>
      <c r="E13" s="170">
        <v>2865</v>
      </c>
      <c r="F13" s="168">
        <v>6607</v>
      </c>
      <c r="G13" s="170">
        <v>1827</v>
      </c>
      <c r="H13" s="168">
        <v>5108</v>
      </c>
      <c r="I13" s="170">
        <v>1038</v>
      </c>
      <c r="J13" s="168">
        <v>0</v>
      </c>
      <c r="K13" s="170">
        <v>0</v>
      </c>
      <c r="M13" s="7"/>
    </row>
    <row r="14" spans="1:13" s="15" customFormat="1" ht="14.25" customHeight="1" x14ac:dyDescent="0.2">
      <c r="A14" s="444"/>
      <c r="B14" s="20">
        <f t="shared" si="0"/>
        <v>2021</v>
      </c>
      <c r="C14" s="168">
        <v>13519</v>
      </c>
      <c r="D14" s="169">
        <v>10720</v>
      </c>
      <c r="E14" s="170">
        <v>2799</v>
      </c>
      <c r="F14" s="168">
        <v>6301</v>
      </c>
      <c r="G14" s="170">
        <v>1834</v>
      </c>
      <c r="H14" s="168">
        <v>4419</v>
      </c>
      <c r="I14" s="170">
        <v>965</v>
      </c>
      <c r="J14" s="168">
        <v>0</v>
      </c>
      <c r="K14" s="170">
        <v>0</v>
      </c>
      <c r="M14" s="7"/>
    </row>
    <row r="15" spans="1:13" s="15" customFormat="1" ht="14.25" customHeight="1" x14ac:dyDescent="0.2">
      <c r="A15" s="444"/>
      <c r="B15" s="20">
        <f t="shared" si="0"/>
        <v>2022</v>
      </c>
      <c r="C15" s="168">
        <v>12661</v>
      </c>
      <c r="D15" s="169">
        <v>9988</v>
      </c>
      <c r="E15" s="170">
        <v>2673</v>
      </c>
      <c r="F15" s="168">
        <v>6084</v>
      </c>
      <c r="G15" s="170">
        <v>1816</v>
      </c>
      <c r="H15" s="168">
        <v>3904</v>
      </c>
      <c r="I15" s="170">
        <v>857</v>
      </c>
      <c r="J15" s="168">
        <v>0</v>
      </c>
      <c r="K15" s="170">
        <v>0</v>
      </c>
      <c r="M15" s="7"/>
    </row>
    <row r="16" spans="1:13" s="15" customFormat="1" ht="14.25" customHeight="1" x14ac:dyDescent="0.2">
      <c r="A16" s="444"/>
      <c r="B16" s="20">
        <f t="shared" si="0"/>
        <v>2023</v>
      </c>
      <c r="C16" s="168">
        <v>12194</v>
      </c>
      <c r="D16" s="169">
        <v>9569</v>
      </c>
      <c r="E16" s="170">
        <v>2625</v>
      </c>
      <c r="F16" s="168">
        <v>5835</v>
      </c>
      <c r="G16" s="170">
        <v>1802</v>
      </c>
      <c r="H16" s="168">
        <v>3734</v>
      </c>
      <c r="I16" s="170">
        <v>823</v>
      </c>
      <c r="J16" s="168">
        <v>0</v>
      </c>
      <c r="K16" s="170">
        <v>0</v>
      </c>
      <c r="M16" s="7"/>
    </row>
    <row r="17" spans="1:13" s="15" customFormat="1" ht="21.75" customHeight="1" x14ac:dyDescent="0.2">
      <c r="A17" s="445" t="s">
        <v>237</v>
      </c>
      <c r="B17" s="20">
        <f t="shared" si="0"/>
        <v>2019</v>
      </c>
      <c r="C17" s="168">
        <v>269425</v>
      </c>
      <c r="D17" s="169">
        <v>123325</v>
      </c>
      <c r="E17" s="170">
        <v>146100</v>
      </c>
      <c r="F17" s="168">
        <v>80867</v>
      </c>
      <c r="G17" s="170">
        <v>64982</v>
      </c>
      <c r="H17" s="168">
        <v>42222</v>
      </c>
      <c r="I17" s="170">
        <v>81113</v>
      </c>
      <c r="J17" s="168">
        <v>236</v>
      </c>
      <c r="K17" s="170">
        <v>5</v>
      </c>
      <c r="M17" s="7"/>
    </row>
    <row r="18" spans="1:13" s="15" customFormat="1" ht="14.25" customHeight="1" x14ac:dyDescent="0.2">
      <c r="A18" s="445"/>
      <c r="B18" s="20">
        <f t="shared" si="0"/>
        <v>2020</v>
      </c>
      <c r="C18" s="168">
        <v>276103</v>
      </c>
      <c r="D18" s="169">
        <v>126855</v>
      </c>
      <c r="E18" s="170">
        <v>149248</v>
      </c>
      <c r="F18" s="168">
        <v>84531</v>
      </c>
      <c r="G18" s="170">
        <v>68748</v>
      </c>
      <c r="H18" s="168">
        <v>42324</v>
      </c>
      <c r="I18" s="170">
        <v>80500</v>
      </c>
      <c r="J18" s="168">
        <v>0</v>
      </c>
      <c r="K18" s="170">
        <v>0</v>
      </c>
      <c r="M18" s="7"/>
    </row>
    <row r="19" spans="1:13" s="15" customFormat="1" ht="14.25" customHeight="1" x14ac:dyDescent="0.2">
      <c r="A19" s="445"/>
      <c r="B19" s="20">
        <f t="shared" si="0"/>
        <v>2021</v>
      </c>
      <c r="C19" s="168">
        <v>281607</v>
      </c>
      <c r="D19" s="169">
        <v>129823</v>
      </c>
      <c r="E19" s="170">
        <v>151784</v>
      </c>
      <c r="F19" s="168">
        <v>87569</v>
      </c>
      <c r="G19" s="170">
        <v>72394</v>
      </c>
      <c r="H19" s="168">
        <v>42254</v>
      </c>
      <c r="I19" s="170">
        <v>79390</v>
      </c>
      <c r="J19" s="168">
        <v>0</v>
      </c>
      <c r="K19" s="170">
        <v>0</v>
      </c>
      <c r="M19" s="7"/>
    </row>
    <row r="20" spans="1:13" s="15" customFormat="1" ht="14.25" customHeight="1" x14ac:dyDescent="0.2">
      <c r="A20" s="445"/>
      <c r="B20" s="20">
        <f t="shared" si="0"/>
        <v>2022</v>
      </c>
      <c r="C20" s="168">
        <v>287900</v>
      </c>
      <c r="D20" s="169">
        <v>133027</v>
      </c>
      <c r="E20" s="170">
        <v>154873</v>
      </c>
      <c r="F20" s="168">
        <v>90886</v>
      </c>
      <c r="G20" s="170">
        <v>76889</v>
      </c>
      <c r="H20" s="168">
        <v>42141</v>
      </c>
      <c r="I20" s="170">
        <v>77984</v>
      </c>
      <c r="J20" s="168">
        <v>0</v>
      </c>
      <c r="K20" s="170">
        <v>0</v>
      </c>
      <c r="M20" s="7"/>
    </row>
    <row r="21" spans="1:13" s="15" customFormat="1" ht="14.25" customHeight="1" x14ac:dyDescent="0.2">
      <c r="A21" s="445"/>
      <c r="B21" s="20">
        <f t="shared" si="0"/>
        <v>2023</v>
      </c>
      <c r="C21" s="168">
        <v>294914</v>
      </c>
      <c r="D21" s="169">
        <v>136522</v>
      </c>
      <c r="E21" s="170">
        <v>158392</v>
      </c>
      <c r="F21" s="168">
        <v>94672</v>
      </c>
      <c r="G21" s="170">
        <v>81986</v>
      </c>
      <c r="H21" s="168">
        <v>41850</v>
      </c>
      <c r="I21" s="170">
        <v>76406</v>
      </c>
      <c r="J21" s="168">
        <v>0</v>
      </c>
      <c r="K21" s="170">
        <v>0</v>
      </c>
      <c r="M21" s="7"/>
    </row>
    <row r="22" spans="1:13" s="6" customFormat="1" ht="21.75" customHeight="1" x14ac:dyDescent="0.2">
      <c r="A22" s="440" t="s">
        <v>73</v>
      </c>
      <c r="B22" s="20">
        <f t="shared" si="0"/>
        <v>2019</v>
      </c>
      <c r="C22" s="165">
        <v>73437</v>
      </c>
      <c r="D22" s="166">
        <v>7798</v>
      </c>
      <c r="E22" s="167">
        <v>65639</v>
      </c>
      <c r="F22" s="165">
        <v>2623</v>
      </c>
      <c r="G22" s="167">
        <v>37084</v>
      </c>
      <c r="H22" s="165">
        <v>5175</v>
      </c>
      <c r="I22" s="167">
        <v>28381</v>
      </c>
      <c r="J22" s="165">
        <v>0</v>
      </c>
      <c r="K22" s="167">
        <v>174</v>
      </c>
      <c r="M22" s="7"/>
    </row>
    <row r="23" spans="1:13" s="15" customFormat="1" ht="14.25" customHeight="1" x14ac:dyDescent="0.2">
      <c r="A23" s="440"/>
      <c r="B23" s="20">
        <f t="shared" si="0"/>
        <v>2020</v>
      </c>
      <c r="C23" s="168">
        <v>72255</v>
      </c>
      <c r="D23" s="169">
        <v>7721</v>
      </c>
      <c r="E23" s="170">
        <v>64534</v>
      </c>
      <c r="F23" s="168">
        <v>2615</v>
      </c>
      <c r="G23" s="170">
        <v>36889</v>
      </c>
      <c r="H23" s="168">
        <v>5106</v>
      </c>
      <c r="I23" s="170">
        <v>27645</v>
      </c>
      <c r="J23" s="168">
        <v>0</v>
      </c>
      <c r="K23" s="170">
        <v>0</v>
      </c>
      <c r="M23" s="7"/>
    </row>
    <row r="24" spans="1:13" s="15" customFormat="1" ht="14.25" customHeight="1" x14ac:dyDescent="0.2">
      <c r="A24" s="440"/>
      <c r="B24" s="20">
        <f t="shared" si="0"/>
        <v>2021</v>
      </c>
      <c r="C24" s="168">
        <v>71569</v>
      </c>
      <c r="D24" s="169">
        <v>7729</v>
      </c>
      <c r="E24" s="170">
        <v>63840</v>
      </c>
      <c r="F24" s="168">
        <v>2665</v>
      </c>
      <c r="G24" s="170">
        <v>36956</v>
      </c>
      <c r="H24" s="168">
        <v>5064</v>
      </c>
      <c r="I24" s="170">
        <v>26884</v>
      </c>
      <c r="J24" s="168">
        <v>0</v>
      </c>
      <c r="K24" s="170">
        <v>0</v>
      </c>
      <c r="M24" s="7"/>
    </row>
    <row r="25" spans="1:13" s="15" customFormat="1" ht="14.25" customHeight="1" x14ac:dyDescent="0.2">
      <c r="A25" s="440"/>
      <c r="B25" s="20">
        <f t="shared" si="0"/>
        <v>2022</v>
      </c>
      <c r="C25" s="168">
        <v>70817</v>
      </c>
      <c r="D25" s="169">
        <v>7726</v>
      </c>
      <c r="E25" s="170">
        <v>63091</v>
      </c>
      <c r="F25" s="168">
        <v>2695</v>
      </c>
      <c r="G25" s="170">
        <v>36906</v>
      </c>
      <c r="H25" s="168">
        <v>5031</v>
      </c>
      <c r="I25" s="170">
        <v>26185</v>
      </c>
      <c r="J25" s="168">
        <v>0</v>
      </c>
      <c r="K25" s="170">
        <v>0</v>
      </c>
      <c r="M25" s="7"/>
    </row>
    <row r="26" spans="1:13" s="15" customFormat="1" ht="14.25" customHeight="1" x14ac:dyDescent="0.2">
      <c r="A26" s="440"/>
      <c r="B26" s="20">
        <f t="shared" si="0"/>
        <v>2023</v>
      </c>
      <c r="C26" s="168">
        <v>70215</v>
      </c>
      <c r="D26" s="169">
        <v>7832</v>
      </c>
      <c r="E26" s="170">
        <v>62383</v>
      </c>
      <c r="F26" s="168">
        <v>2792</v>
      </c>
      <c r="G26" s="170">
        <v>36966</v>
      </c>
      <c r="H26" s="168">
        <v>5040</v>
      </c>
      <c r="I26" s="170">
        <v>25417</v>
      </c>
      <c r="J26" s="168">
        <v>0</v>
      </c>
      <c r="K26" s="170">
        <v>0</v>
      </c>
      <c r="M26" s="7"/>
    </row>
    <row r="27" spans="1:13" s="15" customFormat="1" ht="21.75" customHeight="1" x14ac:dyDescent="0.2">
      <c r="A27" s="440" t="s">
        <v>74</v>
      </c>
      <c r="B27" s="20">
        <f t="shared" si="0"/>
        <v>2019</v>
      </c>
      <c r="C27" s="168">
        <v>7204</v>
      </c>
      <c r="D27" s="169">
        <v>3612</v>
      </c>
      <c r="E27" s="170">
        <v>3592</v>
      </c>
      <c r="F27" s="168">
        <v>1697</v>
      </c>
      <c r="G27" s="170">
        <v>1743</v>
      </c>
      <c r="H27" s="168">
        <v>1906</v>
      </c>
      <c r="I27" s="170">
        <v>1841</v>
      </c>
      <c r="J27" s="168">
        <v>9</v>
      </c>
      <c r="K27" s="170">
        <v>8</v>
      </c>
      <c r="M27" s="7"/>
    </row>
    <row r="28" spans="1:13" s="15" customFormat="1" ht="14.25" customHeight="1" x14ac:dyDescent="0.2">
      <c r="A28" s="440"/>
      <c r="B28" s="20">
        <f t="shared" si="0"/>
        <v>2020</v>
      </c>
      <c r="C28" s="168">
        <v>7277</v>
      </c>
      <c r="D28" s="169">
        <v>3639</v>
      </c>
      <c r="E28" s="170">
        <v>3638</v>
      </c>
      <c r="F28" s="168">
        <v>1773</v>
      </c>
      <c r="G28" s="170">
        <v>1826</v>
      </c>
      <c r="H28" s="168">
        <v>1866</v>
      </c>
      <c r="I28" s="170">
        <v>1812</v>
      </c>
      <c r="J28" s="168">
        <v>0</v>
      </c>
      <c r="K28" s="170">
        <v>0</v>
      </c>
      <c r="M28" s="7"/>
    </row>
    <row r="29" spans="1:13" s="15" customFormat="1" ht="14.25" customHeight="1" x14ac:dyDescent="0.2">
      <c r="A29" s="440"/>
      <c r="B29" s="20">
        <f t="shared" si="0"/>
        <v>2021</v>
      </c>
      <c r="C29" s="168">
        <v>7184</v>
      </c>
      <c r="D29" s="169">
        <v>3602</v>
      </c>
      <c r="E29" s="170">
        <v>3582</v>
      </c>
      <c r="F29" s="168">
        <v>1738</v>
      </c>
      <c r="G29" s="170">
        <v>1793</v>
      </c>
      <c r="H29" s="168">
        <v>1864</v>
      </c>
      <c r="I29" s="170">
        <v>1789</v>
      </c>
      <c r="J29" s="168">
        <v>0</v>
      </c>
      <c r="K29" s="170">
        <v>0</v>
      </c>
      <c r="M29" s="7"/>
    </row>
    <row r="30" spans="1:13" s="15" customFormat="1" ht="14.25" customHeight="1" x14ac:dyDescent="0.2">
      <c r="A30" s="440"/>
      <c r="B30" s="20">
        <f t="shared" si="0"/>
        <v>2022</v>
      </c>
      <c r="C30" s="168">
        <v>7060</v>
      </c>
      <c r="D30" s="169">
        <v>3514</v>
      </c>
      <c r="E30" s="170">
        <v>3546</v>
      </c>
      <c r="F30" s="168">
        <v>1673</v>
      </c>
      <c r="G30" s="170">
        <v>1804</v>
      </c>
      <c r="H30" s="168">
        <v>1841</v>
      </c>
      <c r="I30" s="170">
        <v>1742</v>
      </c>
      <c r="J30" s="168">
        <v>0</v>
      </c>
      <c r="K30" s="170">
        <v>0</v>
      </c>
      <c r="M30" s="7"/>
    </row>
    <row r="31" spans="1:13" s="15" customFormat="1" ht="14.25" customHeight="1" x14ac:dyDescent="0.2">
      <c r="A31" s="440"/>
      <c r="B31" s="20">
        <f t="shared" si="0"/>
        <v>2023</v>
      </c>
      <c r="C31" s="168">
        <v>7000</v>
      </c>
      <c r="D31" s="169">
        <v>3500</v>
      </c>
      <c r="E31" s="170">
        <v>3500</v>
      </c>
      <c r="F31" s="168">
        <v>1699</v>
      </c>
      <c r="G31" s="170">
        <v>1814</v>
      </c>
      <c r="H31" s="168">
        <v>1801</v>
      </c>
      <c r="I31" s="170">
        <v>1686</v>
      </c>
      <c r="J31" s="168">
        <v>0</v>
      </c>
      <c r="K31" s="170">
        <v>0</v>
      </c>
      <c r="M31" s="7"/>
    </row>
    <row r="32" spans="1:13" s="18" customFormat="1" ht="9" customHeight="1" x14ac:dyDescent="0.2">
      <c r="A32" s="47"/>
      <c r="B32" s="19"/>
      <c r="C32" s="140"/>
      <c r="D32" s="143"/>
      <c r="E32" s="158"/>
      <c r="F32" s="140"/>
      <c r="G32" s="158"/>
      <c r="H32" s="140"/>
      <c r="I32" s="158"/>
      <c r="J32" s="140"/>
      <c r="K32" s="158"/>
      <c r="M32" s="9"/>
    </row>
    <row r="33" spans="1:13" ht="13.5" customHeight="1" x14ac:dyDescent="0.2">
      <c r="A33" s="18" t="s">
        <v>241</v>
      </c>
      <c r="M33" s="2"/>
    </row>
    <row r="34" spans="1:13" ht="12" customHeight="1" x14ac:dyDescent="0.2">
      <c r="A34" s="15" t="s">
        <v>259</v>
      </c>
      <c r="M34" s="10"/>
    </row>
    <row r="35" spans="1:13" ht="12" customHeight="1" x14ac:dyDescent="0.2">
      <c r="A35" s="15" t="s">
        <v>336</v>
      </c>
      <c r="M35" s="10"/>
    </row>
    <row r="36" spans="1:13" ht="15.75" customHeight="1" x14ac:dyDescent="0.2">
      <c r="M36" s="2"/>
    </row>
    <row r="37" spans="1:13" ht="15.75" customHeight="1" x14ac:dyDescent="0.2">
      <c r="M37" s="10"/>
    </row>
    <row r="38" spans="1:13" ht="15.75" customHeight="1" x14ac:dyDescent="0.2">
      <c r="M38" s="7"/>
    </row>
    <row r="39" spans="1:13" ht="15.75" customHeight="1" x14ac:dyDescent="0.2">
      <c r="M39" s="2"/>
    </row>
    <row r="40" spans="1:13" ht="15.75" customHeight="1" x14ac:dyDescent="0.2">
      <c r="M40" s="10"/>
    </row>
    <row r="41" spans="1:13" ht="15.75" customHeight="1" x14ac:dyDescent="0.2">
      <c r="M41" s="7"/>
    </row>
    <row r="42" spans="1:13" ht="15.75" customHeight="1" x14ac:dyDescent="0.2">
      <c r="M42" s="2"/>
    </row>
    <row r="43" spans="1:13" ht="15.75" customHeight="1" x14ac:dyDescent="0.2">
      <c r="M43" s="2"/>
    </row>
    <row r="44" spans="1:13" ht="15.75" customHeight="1" x14ac:dyDescent="0.2"/>
    <row r="45" spans="1:13" ht="15.75" customHeight="1" x14ac:dyDescent="0.2"/>
    <row r="46" spans="1:13" ht="15.75" customHeight="1" x14ac:dyDescent="0.2"/>
    <row r="47" spans="1:13" ht="15.75" customHeight="1" x14ac:dyDescent="0.2"/>
    <row r="48" spans="1:1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</sheetData>
  <mergeCells count="13">
    <mergeCell ref="A27:A31"/>
    <mergeCell ref="A1:K1"/>
    <mergeCell ref="A3:K3"/>
    <mergeCell ref="A7:A11"/>
    <mergeCell ref="A5:A6"/>
    <mergeCell ref="B5:B6"/>
    <mergeCell ref="C5:E5"/>
    <mergeCell ref="F5:G5"/>
    <mergeCell ref="H5:I5"/>
    <mergeCell ref="J5:K5"/>
    <mergeCell ref="A12:A16"/>
    <mergeCell ref="A17:A21"/>
    <mergeCell ref="A22:A26"/>
  </mergeCells>
  <phoneticPr fontId="0" type="noConversion"/>
  <printOptions horizontalCentered="1"/>
  <pageMargins left="0.39370078740157483" right="0.39370078740157483" top="0.31496062992125984" bottom="0.31496062992125984" header="0.51181102362204722" footer="0.51181102362204722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38</vt:i4>
      </vt:variant>
      <vt:variant>
        <vt:lpstr>Benannte Bereiche</vt:lpstr>
      </vt:variant>
      <vt:variant>
        <vt:i4>38</vt:i4>
      </vt:variant>
    </vt:vector>
  </HeadingPairs>
  <TitlesOfParts>
    <vt:vector size="76" baseType="lpstr">
      <vt:lpstr>3.01</vt:lpstr>
      <vt:lpstr>3.02</vt:lpstr>
      <vt:lpstr>3.03</vt:lpstr>
      <vt:lpstr>3.04</vt:lpstr>
      <vt:lpstr>3.05</vt:lpstr>
      <vt:lpstr>3.06</vt:lpstr>
      <vt:lpstr>3.07</vt:lpstr>
      <vt:lpstr>3.08</vt:lpstr>
      <vt:lpstr>3.09</vt:lpstr>
      <vt:lpstr>3.10</vt:lpstr>
      <vt:lpstr>3.11</vt:lpstr>
      <vt:lpstr>3.12</vt:lpstr>
      <vt:lpstr>3.13</vt:lpstr>
      <vt:lpstr>3.14</vt:lpstr>
      <vt:lpstr>3.15</vt:lpstr>
      <vt:lpstr>3.16</vt:lpstr>
      <vt:lpstr>3.17</vt:lpstr>
      <vt:lpstr>3.18</vt:lpstr>
      <vt:lpstr>3.19</vt:lpstr>
      <vt:lpstr>3.20</vt:lpstr>
      <vt:lpstr>3.21</vt:lpstr>
      <vt:lpstr>3.22</vt:lpstr>
      <vt:lpstr>3.23</vt:lpstr>
      <vt:lpstr>3.24</vt:lpstr>
      <vt:lpstr>3.25</vt:lpstr>
      <vt:lpstr>3.26</vt:lpstr>
      <vt:lpstr>3.27</vt:lpstr>
      <vt:lpstr>3.28</vt:lpstr>
      <vt:lpstr>3.29</vt:lpstr>
      <vt:lpstr>3.30</vt:lpstr>
      <vt:lpstr>3.31</vt:lpstr>
      <vt:lpstr>3.32</vt:lpstr>
      <vt:lpstr>3.33</vt:lpstr>
      <vt:lpstr>3.34</vt:lpstr>
      <vt:lpstr>3.35</vt:lpstr>
      <vt:lpstr>3.36</vt:lpstr>
      <vt:lpstr>3.37</vt:lpstr>
      <vt:lpstr>3.38</vt:lpstr>
      <vt:lpstr>'3.01'!Druckbereich</vt:lpstr>
      <vt:lpstr>'3.02'!Druckbereich</vt:lpstr>
      <vt:lpstr>'3.03'!Druckbereich</vt:lpstr>
      <vt:lpstr>'3.04'!Druckbereich</vt:lpstr>
      <vt:lpstr>'3.05'!Druckbereich</vt:lpstr>
      <vt:lpstr>'3.06'!Druckbereich</vt:lpstr>
      <vt:lpstr>'3.07'!Druckbereich</vt:lpstr>
      <vt:lpstr>'3.08'!Druckbereich</vt:lpstr>
      <vt:lpstr>'3.09'!Druckbereich</vt:lpstr>
      <vt:lpstr>'3.10'!Druckbereich</vt:lpstr>
      <vt:lpstr>'3.11'!Druckbereich</vt:lpstr>
      <vt:lpstr>'3.12'!Druckbereich</vt:lpstr>
      <vt:lpstr>'3.13'!Druckbereich</vt:lpstr>
      <vt:lpstr>'3.14'!Druckbereich</vt:lpstr>
      <vt:lpstr>'3.15'!Druckbereich</vt:lpstr>
      <vt:lpstr>'3.16'!Druckbereich</vt:lpstr>
      <vt:lpstr>'3.17'!Druckbereich</vt:lpstr>
      <vt:lpstr>'3.18'!Druckbereich</vt:lpstr>
      <vt:lpstr>'3.19'!Druckbereich</vt:lpstr>
      <vt:lpstr>'3.20'!Druckbereich</vt:lpstr>
      <vt:lpstr>'3.21'!Druckbereich</vt:lpstr>
      <vt:lpstr>'3.22'!Druckbereich</vt:lpstr>
      <vt:lpstr>'3.23'!Druckbereich</vt:lpstr>
      <vt:lpstr>'3.24'!Druckbereich</vt:lpstr>
      <vt:lpstr>'3.25'!Druckbereich</vt:lpstr>
      <vt:lpstr>'3.26'!Druckbereich</vt:lpstr>
      <vt:lpstr>'3.27'!Druckbereich</vt:lpstr>
      <vt:lpstr>'3.28'!Druckbereich</vt:lpstr>
      <vt:lpstr>'3.29'!Druckbereich</vt:lpstr>
      <vt:lpstr>'3.30'!Druckbereich</vt:lpstr>
      <vt:lpstr>'3.31'!Druckbereich</vt:lpstr>
      <vt:lpstr>'3.32'!Druckbereich</vt:lpstr>
      <vt:lpstr>'3.33'!Druckbereich</vt:lpstr>
      <vt:lpstr>'3.34'!Druckbereich</vt:lpstr>
      <vt:lpstr>'3.35'!Druckbereich</vt:lpstr>
      <vt:lpstr>'3.36'!Druckbereich</vt:lpstr>
      <vt:lpstr>'3.37'!Druckbereich</vt:lpstr>
      <vt:lpstr>'3.38'!Druckbereich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HVB-Firzinger</dc:creator>
  <cp:lastModifiedBy>Korn Gerlinde</cp:lastModifiedBy>
  <cp:lastPrinted>2023-09-20T07:07:22Z</cp:lastPrinted>
  <dcterms:created xsi:type="dcterms:W3CDTF">2006-10-20T08:34:48Z</dcterms:created>
  <dcterms:modified xsi:type="dcterms:W3CDTF">2024-10-03T09:26:58Z</dcterms:modified>
</cp:coreProperties>
</file>