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15" yWindow="45" windowWidth="24705" windowHeight="10725" tabRatio="395" firstSheet="1" activeTab="1"/>
  </bookViews>
  <sheets>
    <sheet name="2012-06-25(明细)" sheetId="37" state="hidden" r:id="rId1"/>
    <sheet name="2014年1月24日~2014年1月29日" sheetId="88" r:id="rId2"/>
    <sheet name="2014年1月17日~2014年1月23日" sheetId="87" r:id="rId3"/>
    <sheet name="2014年1月13日~2014年1月17日" sheetId="86" r:id="rId4"/>
    <sheet name="2014年1月6日~2014年1月10日" sheetId="85" r:id="rId5"/>
    <sheet name="2013年12月30日~2014年1月3日" sheetId="84" r:id="rId6"/>
    <sheet name="2013年12月23日~2013年12月27日" sheetId="83" r:id="rId7"/>
    <sheet name="2013年12月16日~2013年12月20日" sheetId="82" r:id="rId8"/>
    <sheet name="2013年12月9日~2013年12月13日" sheetId="81" r:id="rId9"/>
  </sheets>
  <calcPr calcId="145621"/>
</workbook>
</file>

<file path=xl/calcChain.xml><?xml version="1.0" encoding="utf-8"?>
<calcChain xmlns="http://schemas.openxmlformats.org/spreadsheetml/2006/main">
  <c r="E130" i="87" l="1"/>
</calcChain>
</file>

<file path=xl/sharedStrings.xml><?xml version="1.0" encoding="utf-8"?>
<sst xmlns="http://schemas.openxmlformats.org/spreadsheetml/2006/main" count="668" uniqueCount="352">
  <si>
    <t>叶东海</t>
    <phoneticPr fontId="1" type="noConversion"/>
  </si>
  <si>
    <t>张火英</t>
    <phoneticPr fontId="1" type="noConversion"/>
  </si>
  <si>
    <t>钟广源</t>
    <phoneticPr fontId="1" type="noConversion"/>
  </si>
  <si>
    <t>实习生</t>
    <phoneticPr fontId="1" type="noConversion"/>
  </si>
  <si>
    <t>6仓WEB平台更新以及日常问题回复</t>
  </si>
  <si>
    <t>零碎数据查询</t>
    <phoneticPr fontId="7" type="noConversion"/>
  </si>
  <si>
    <t>刘春梅</t>
    <phoneticPr fontId="1" type="noConversion"/>
  </si>
  <si>
    <t>EBS数据盘盈</t>
    <phoneticPr fontId="7" type="noConversion"/>
  </si>
  <si>
    <t>黄洪辉</t>
    <phoneticPr fontId="1" type="noConversion"/>
  </si>
  <si>
    <t>蔡秉波</t>
    <phoneticPr fontId="1" type="noConversion"/>
  </si>
  <si>
    <t>扩容项目-RF上架</t>
  </si>
  <si>
    <t>整理团队周报</t>
  </si>
  <si>
    <t>整理扩容项目周报</t>
    <phoneticPr fontId="1" type="noConversion"/>
  </si>
  <si>
    <t>了解扩容开发情况</t>
  </si>
  <si>
    <t>修改扩容项目计划</t>
    <phoneticPr fontId="1" type="noConversion"/>
  </si>
  <si>
    <t>扩容项目上线计划会议</t>
    <phoneticPr fontId="1" type="noConversion"/>
  </si>
  <si>
    <t>处理WMS查询平台安全整改问题</t>
    <phoneticPr fontId="1" type="noConversion"/>
  </si>
  <si>
    <t>扩容项目进度跟踪及下周工作安排</t>
    <phoneticPr fontId="1" type="noConversion"/>
  </si>
  <si>
    <t>TMS工作交接</t>
    <phoneticPr fontId="10" type="noConversion"/>
  </si>
  <si>
    <t>VI转销售生成任务</t>
    <phoneticPr fontId="7" type="noConversion"/>
  </si>
  <si>
    <t>生成调拨单生成任务</t>
    <phoneticPr fontId="7" type="noConversion"/>
  </si>
  <si>
    <t>陈勇</t>
    <phoneticPr fontId="1" type="noConversion"/>
  </si>
  <si>
    <t>四方对数</t>
    <phoneticPr fontId="10" type="noConversion"/>
  </si>
  <si>
    <t>发布订单平均到货时间数据</t>
    <phoneticPr fontId="10" type="noConversion"/>
  </si>
  <si>
    <t>每日数据统计</t>
    <phoneticPr fontId="10" type="noConversion"/>
  </si>
  <si>
    <t>系统取数测试（协助内审）</t>
    <phoneticPr fontId="10" type="noConversion"/>
  </si>
  <si>
    <t>工作交接</t>
    <phoneticPr fontId="10" type="noConversion"/>
  </si>
  <si>
    <t>开发库容项目中WEB平台上的退供单生成界面和生成移库工作</t>
    <phoneticPr fontId="7" type="noConversion"/>
  </si>
  <si>
    <t>查询是否可取消接口修改</t>
    <phoneticPr fontId="7" type="noConversion"/>
  </si>
  <si>
    <t>新WMS RF盘点</t>
    <phoneticPr fontId="7" type="noConversion"/>
  </si>
  <si>
    <t>库存调整方法</t>
    <phoneticPr fontId="7" type="noConversion"/>
  </si>
  <si>
    <t>修改传B2C接口的类型</t>
    <phoneticPr fontId="7" type="noConversion"/>
  </si>
  <si>
    <t>查询一批出仓订单的快递公司</t>
    <phoneticPr fontId="7" type="noConversion"/>
  </si>
  <si>
    <t>退供业务与接口数据差异情况确认</t>
    <phoneticPr fontId="7" type="noConversion"/>
  </si>
  <si>
    <t>销售订单打印时间出错检查</t>
    <phoneticPr fontId="7" type="noConversion"/>
  </si>
  <si>
    <t>扩容项目流程讨论</t>
    <phoneticPr fontId="1" type="noConversion"/>
  </si>
  <si>
    <t>盘点对数</t>
    <phoneticPr fontId="1" type="noConversion"/>
  </si>
  <si>
    <t>德勤审计</t>
    <phoneticPr fontId="1" type="noConversion"/>
  </si>
  <si>
    <t>处理现场问题</t>
    <phoneticPr fontId="1" type="noConversion"/>
  </si>
  <si>
    <t>准备扩容SIT</t>
    <phoneticPr fontId="1" type="noConversion"/>
  </si>
  <si>
    <t>扩容项目-RF下架</t>
  </si>
  <si>
    <t>审计提数</t>
  </si>
  <si>
    <t>客退转VI（移库扫描）,及编写操作手册</t>
  </si>
  <si>
    <t>客退收货</t>
  </si>
  <si>
    <t>新OA物品请购流程，采购审批流程，提交试用报告</t>
  </si>
  <si>
    <t>卡在客退收货数据那</t>
  </si>
  <si>
    <t>工时</t>
    <phoneticPr fontId="1" type="noConversion"/>
  </si>
  <si>
    <t>下架异常处理</t>
    <phoneticPr fontId="7" type="noConversion"/>
  </si>
  <si>
    <t>异常移库传接口</t>
    <phoneticPr fontId="7" type="noConversion"/>
  </si>
  <si>
    <t>调拨OQC及差异确认开发及修改</t>
    <phoneticPr fontId="7" type="noConversion"/>
  </si>
  <si>
    <t>退供OQC及差异确认修改</t>
    <phoneticPr fontId="7" type="noConversion"/>
  </si>
  <si>
    <t>退供出仓交接开发</t>
    <phoneticPr fontId="7" type="noConversion"/>
  </si>
  <si>
    <t>6月9日，处理所有仓订单接口，没订单问题</t>
    <phoneticPr fontId="7" type="noConversion"/>
  </si>
  <si>
    <t>华东仓収包业务表，运单号丢失原因调查</t>
    <phoneticPr fontId="7" type="noConversion"/>
  </si>
  <si>
    <t>处理华北仓订单接口卡</t>
    <phoneticPr fontId="7" type="noConversion"/>
  </si>
  <si>
    <t>在接口程序上增加监控</t>
    <phoneticPr fontId="7" type="noConversion"/>
  </si>
  <si>
    <t>新增用接口程序发送发送失败的邮件</t>
    <phoneticPr fontId="7" type="noConversion"/>
  </si>
  <si>
    <t>处理华南仓订单接口卡</t>
    <phoneticPr fontId="7" type="noConversion"/>
  </si>
  <si>
    <t>帮苏泽伟查成都仓，华南仓和华东仓，客退数据和订单数据调查</t>
    <phoneticPr fontId="7" type="noConversion"/>
  </si>
  <si>
    <t>Execl文件写入数据库，从数据库还原</t>
    <phoneticPr fontId="7" type="noConversion"/>
  </si>
  <si>
    <t>华东仓订单接口故障调查</t>
    <phoneticPr fontId="7" type="noConversion"/>
  </si>
  <si>
    <t>配合陈泽部署芳村测试机，wms接口程序部署</t>
    <phoneticPr fontId="7" type="noConversion"/>
  </si>
  <si>
    <t>开发环境搭建，及任务领取</t>
    <phoneticPr fontId="7" type="noConversion"/>
  </si>
  <si>
    <t>华北现场问题解决</t>
    <phoneticPr fontId="7" type="noConversion"/>
  </si>
  <si>
    <t>退供发邮件写记录增加邮件标题和正文</t>
    <phoneticPr fontId="7" type="noConversion"/>
  </si>
  <si>
    <t>详细了解TMS的数据库表结构</t>
    <phoneticPr fontId="10" type="noConversion"/>
  </si>
  <si>
    <t>详细了解TMS与WMS、B2C、EBS、CSC系统的接口设计</t>
    <phoneticPr fontId="10" type="noConversion"/>
  </si>
  <si>
    <t>TMS数据问题跟踪</t>
    <phoneticPr fontId="10" type="noConversion"/>
  </si>
  <si>
    <t>VI转上线操作手册</t>
    <phoneticPr fontId="10" type="noConversion"/>
  </si>
  <si>
    <t>测试的已经编写</t>
    <phoneticPr fontId="10" type="noConversion"/>
  </si>
  <si>
    <t>上架复核和报表加吊牌价显示</t>
    <phoneticPr fontId="10" type="noConversion"/>
  </si>
  <si>
    <t>移库扫描</t>
    <phoneticPr fontId="10" type="noConversion"/>
  </si>
  <si>
    <t>退供OQC与差异确认</t>
    <phoneticPr fontId="10" type="noConversion"/>
  </si>
  <si>
    <t>有Bug,还有部分数据字段未定</t>
    <phoneticPr fontId="10" type="noConversion"/>
  </si>
  <si>
    <t>生成退货单</t>
    <phoneticPr fontId="10" type="noConversion"/>
  </si>
  <si>
    <t>Bug打回，与需求50%以上不符。需重测</t>
    <phoneticPr fontId="10" type="noConversion"/>
  </si>
  <si>
    <t>作废功能与需求不符，需求是作废箱号，实现的作废整车</t>
    <phoneticPr fontId="10" type="noConversion"/>
  </si>
  <si>
    <t>PO、订单组表已导入</t>
    <phoneticPr fontId="10" type="noConversion"/>
  </si>
  <si>
    <t>库存调整界面设计和输入校验、输入信息查询、及选择限制</t>
    <phoneticPr fontId="7" type="noConversion"/>
  </si>
  <si>
    <t>库位移动界面设计和输入校验、输入信息查询、及选择限制</t>
    <phoneticPr fontId="7" type="noConversion"/>
  </si>
  <si>
    <t>RF的库存调整和库位移动的页面设计</t>
    <phoneticPr fontId="7" type="noConversion"/>
  </si>
  <si>
    <t>生成调拨单后台</t>
    <phoneticPr fontId="7" type="noConversion"/>
  </si>
  <si>
    <t>修改代码评审提出的问题</t>
    <phoneticPr fontId="7" type="noConversion"/>
  </si>
  <si>
    <r>
      <t>R</t>
    </r>
    <r>
      <rPr>
        <sz val="10"/>
        <color indexed="8"/>
        <rFont val="宋体"/>
        <family val="3"/>
        <charset val="134"/>
      </rPr>
      <t>F-组车</t>
    </r>
    <phoneticPr fontId="10" type="noConversion"/>
  </si>
  <si>
    <t>倪琴</t>
    <phoneticPr fontId="1" type="noConversion"/>
  </si>
  <si>
    <t>序号</t>
    <phoneticPr fontId="12" type="noConversion"/>
  </si>
  <si>
    <t>工作内容</t>
    <phoneticPr fontId="12" type="noConversion"/>
  </si>
  <si>
    <t>负责人</t>
    <phoneticPr fontId="12" type="noConversion"/>
  </si>
  <si>
    <t>计划完成时间</t>
    <phoneticPr fontId="12" type="noConversion"/>
  </si>
  <si>
    <t>项目</t>
    <phoneticPr fontId="1" type="noConversion"/>
  </si>
  <si>
    <t>本周工作总结（明细）</t>
    <phoneticPr fontId="1" type="noConversion"/>
  </si>
  <si>
    <t>姓名</t>
    <phoneticPr fontId="1" type="noConversion"/>
  </si>
  <si>
    <t>备注</t>
    <phoneticPr fontId="1" type="noConversion"/>
  </si>
  <si>
    <t>汇报人：辛增智</t>
    <phoneticPr fontId="1" type="noConversion"/>
  </si>
  <si>
    <t>部门： 物流技术 研发部</t>
    <phoneticPr fontId="1" type="noConversion"/>
  </si>
  <si>
    <t>邱锦肖</t>
    <phoneticPr fontId="1" type="noConversion"/>
  </si>
  <si>
    <t>完成进度</t>
    <phoneticPr fontId="1" type="noConversion"/>
  </si>
  <si>
    <t>张邦山</t>
    <phoneticPr fontId="1" type="noConversion"/>
  </si>
  <si>
    <t>冯树漫</t>
    <phoneticPr fontId="1" type="noConversion"/>
  </si>
  <si>
    <t>蒋茂生</t>
    <phoneticPr fontId="1" type="noConversion"/>
  </si>
  <si>
    <t>黄涛</t>
    <phoneticPr fontId="1" type="noConversion"/>
  </si>
  <si>
    <t>组别</t>
    <phoneticPr fontId="1" type="noConversion"/>
  </si>
  <si>
    <t>李青</t>
    <phoneticPr fontId="1" type="noConversion"/>
  </si>
  <si>
    <t>研发</t>
    <phoneticPr fontId="1" type="noConversion"/>
  </si>
  <si>
    <t>计划开始时间</t>
    <phoneticPr fontId="12" type="noConversion"/>
  </si>
  <si>
    <t>实际开始时间</t>
    <phoneticPr fontId="17" type="noConversion"/>
  </si>
  <si>
    <t>实际完成时间</t>
    <phoneticPr fontId="17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</si>
  <si>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</si>
  <si>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</si>
  <si>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</si>
  <si>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Bug描述</t>
    <phoneticPr fontId="17" type="noConversion"/>
  </si>
  <si>
    <t>提出时间</t>
    <phoneticPr fontId="12" type="noConversion"/>
  </si>
  <si>
    <t>实际完成时间</t>
    <phoneticPr fontId="17" type="noConversion"/>
  </si>
  <si>
    <t>Bug来源</t>
    <phoneticPr fontId="17" type="noConversion"/>
  </si>
  <si>
    <t>物流信息部WMS2.0部门工作进展情况周报表</t>
    <phoneticPr fontId="1" type="noConversion"/>
  </si>
  <si>
    <t>计划完成率</t>
    <phoneticPr fontId="12" type="noConversion"/>
  </si>
  <si>
    <t>实际完成率</t>
    <phoneticPr fontId="12" type="noConversion"/>
  </si>
  <si>
    <t>遇到问题</t>
    <phoneticPr fontId="17" type="noConversion"/>
  </si>
  <si>
    <t>遇到问题</t>
    <phoneticPr fontId="17" type="noConversion"/>
  </si>
  <si>
    <t>Bug编号</t>
    <phoneticPr fontId="17" type="noConversion"/>
  </si>
  <si>
    <t>本周日期：</t>
    <phoneticPr fontId="1" type="noConversion"/>
  </si>
  <si>
    <t>开发任务</t>
    <phoneticPr fontId="12" type="noConversion"/>
  </si>
  <si>
    <t>实际完成率</t>
    <phoneticPr fontId="12" type="noConversion"/>
  </si>
  <si>
    <t>Bug修改情况</t>
    <phoneticPr fontId="12" type="noConversion"/>
  </si>
  <si>
    <t>2013年12月9~2013年12月13日</t>
    <phoneticPr fontId="1" type="noConversion"/>
  </si>
  <si>
    <t xml:space="preserve">        汇  报  人：黄基霖</t>
    <phoneticPr fontId="1" type="noConversion"/>
  </si>
  <si>
    <t>黄基霖</t>
    <phoneticPr fontId="17" type="noConversion"/>
  </si>
  <si>
    <t>mysql移植</t>
    <phoneticPr fontId="17" type="noConversion"/>
  </si>
  <si>
    <t>代码学习</t>
    <phoneticPr fontId="17" type="noConversion"/>
  </si>
  <si>
    <t>接受WMS2.0培训</t>
    <phoneticPr fontId="17" type="noConversion"/>
  </si>
  <si>
    <t>2013年12月16~2013年12月20日</t>
    <phoneticPr fontId="1" type="noConversion"/>
  </si>
  <si>
    <t>黄基霖</t>
    <phoneticPr fontId="17" type="noConversion"/>
  </si>
  <si>
    <t xml:space="preserve">上架异常处理页面，查询结果中的数量都显示了5位小数。 </t>
    <phoneticPr fontId="17" type="noConversion"/>
  </si>
  <si>
    <t>BugZilla</t>
    <phoneticPr fontId="17" type="noConversion"/>
  </si>
  <si>
    <t>修改《MySQL版本开发问题汇总》中的错误，整箱上架上架完成后，点击【周转箱完成】报空指针错误</t>
    <phoneticPr fontId="17" type="noConversion"/>
  </si>
  <si>
    <t>正常入库流程和JIT入库流程，20系统测试</t>
    <phoneticPr fontId="17" type="noConversion"/>
  </si>
  <si>
    <t>下周工作计划(2013年12月16日~2013年12月20日)</t>
    <phoneticPr fontId="1" type="noConversion"/>
  </si>
  <si>
    <t>下周工作计划(2013年12月23日~2013年12月27日)</t>
    <phoneticPr fontId="1" type="noConversion"/>
  </si>
  <si>
    <t>MySQL性能测试计划，包装、退供和调拨的OQC和出仓交接5个功能点速度测试</t>
    <phoneticPr fontId="17" type="noConversion"/>
  </si>
  <si>
    <t>MySQL性能测试计划，SQL语句修改</t>
    <phoneticPr fontId="17" type="noConversion"/>
  </si>
  <si>
    <t>2013年12月23~2013年12月27日</t>
    <phoneticPr fontId="1" type="noConversion"/>
  </si>
  <si>
    <t>下周工作计划(2013年12月30日~2014年1月3日)</t>
    <phoneticPr fontId="1" type="noConversion"/>
  </si>
  <si>
    <t>修改《MySQL版本开发问题汇总》中的错误，整车上架扫描,扫描周转箱时，提示周转箱号不存在</t>
    <phoneticPr fontId="17" type="noConversion"/>
  </si>
  <si>
    <t>检查oracle合并到mysql后的四个问题是否会再次发生，修改客退收货统计错误</t>
    <phoneticPr fontId="17" type="noConversion"/>
  </si>
  <si>
    <t>MySQL性能测试计划，包装、退供和调拨的OQC和出仓交接5个功能点速度测试</t>
    <phoneticPr fontId="17" type="noConversion"/>
  </si>
  <si>
    <t>修改版本合并错误，修改按箱上架bug，在更新车信息时，增加判断条件，车号不为空，否则在按箱上架时会出空值错误</t>
    <phoneticPr fontId="17" type="noConversion"/>
  </si>
  <si>
    <t>黄基霖</t>
    <phoneticPr fontId="17" type="noConversion"/>
  </si>
  <si>
    <t>MySQL性能优化，优化SQL语句</t>
    <phoneticPr fontId="17" type="noConversion"/>
  </si>
  <si>
    <t>2013年12月30~2014年1月3日</t>
    <phoneticPr fontId="1" type="noConversion"/>
  </si>
  <si>
    <t>下周工作计划(2014年1月6日~2014年1月10日)</t>
    <phoneticPr fontId="1" type="noConversion"/>
  </si>
  <si>
    <t>MySQL性能测试计划，IQC收货、客退IQC、singleOQC、分拣功能点速度测试，功能函数分析</t>
    <phoneticPr fontId="17" type="noConversion"/>
  </si>
  <si>
    <t>MySQL优化方案和修改，IQC扫描，客退IQC，RF组车和上架，OQC包装，退供OQC，调拨OQC</t>
    <phoneticPr fontId="17" type="noConversion"/>
  </si>
  <si>
    <t>MySQL性能测试计划，盘点任务生成功能点速度测试</t>
    <phoneticPr fontId="17" type="noConversion"/>
  </si>
  <si>
    <t>MySQL性能优化计划，修改低效的SQL语句</t>
    <phoneticPr fontId="17" type="noConversion"/>
  </si>
  <si>
    <t>2014年1月6~2014年1月10日</t>
    <phoneticPr fontId="1" type="noConversion"/>
  </si>
  <si>
    <t>下周工作计划(2014年1月13日~2014年1月17日)</t>
    <phoneticPr fontId="1" type="noConversion"/>
  </si>
  <si>
    <t>BugZilla</t>
  </si>
  <si>
    <t xml:space="preserve">生成入库单-第二次生成的入库单明细应该去掉第一个入库单已上架的商品 </t>
  </si>
  <si>
    <t xml:space="preserve">入库单编辑，输入采购订单号PO140107292进行查询，js报错，见附件 </t>
  </si>
  <si>
    <t>MySQL性能优化计划，修改低效的SQL语句
去除sql中的lower函数（非公用方法）
上架异常查询，增加周转箱状态=异常的默认条件</t>
    <phoneticPr fontId="17" type="noConversion"/>
  </si>
  <si>
    <t>整箱上架，点击进去以后是按箱上架。</t>
  </si>
  <si>
    <t>Redmine</t>
  </si>
  <si>
    <t xml:space="preserve">普通组车上架，不需要预分配，奢侈组车上架，需要预分配，现在判断反了 </t>
  </si>
  <si>
    <t xml:space="preserve">入库单-第二次生成的入库单时提示第一次已上架的商品可收货数量为0，不允许超收 </t>
  </si>
  <si>
    <t>新建入库单入库单类型为空</t>
  </si>
  <si>
    <t>mysql性能优化，修改低效SQL</t>
    <phoneticPr fontId="17" type="noConversion"/>
  </si>
  <si>
    <t>修改20测试和uat测试中发现的问题</t>
    <phoneticPr fontId="17" type="noConversion"/>
  </si>
  <si>
    <t xml:space="preserve">按车上架，库位不支持大小写，提示"扫描货位不在预分配区域内，不能上架” </t>
    <phoneticPr fontId="17" type="noConversion"/>
  </si>
  <si>
    <t xml:space="preserve">按车上架或奢侈品组车上架，箱号不支持大小写 </t>
    <phoneticPr fontId="17" type="noConversion"/>
  </si>
  <si>
    <t>入库单管理，按“货品号”查询，js报错，查不出结果</t>
    <phoneticPr fontId="17" type="noConversion"/>
  </si>
  <si>
    <t>【入库管理】RF组车 扫描车号后要等7-10秒</t>
    <phoneticPr fontId="17" type="noConversion"/>
  </si>
  <si>
    <t>2014年1月13~2014年1月17日</t>
    <phoneticPr fontId="1" type="noConversion"/>
  </si>
  <si>
    <t>下周工作计划(2014年1月20日~2014年1月24日)</t>
    <phoneticPr fontId="1" type="noConversion"/>
  </si>
  <si>
    <t>分配工作异常</t>
    <phoneticPr fontId="17" type="noConversion"/>
  </si>
  <si>
    <t>组车时同一个车号允许2个人同时组车使用</t>
    <phoneticPr fontId="17" type="noConversion"/>
  </si>
  <si>
    <t>新建入库单提示不正确</t>
    <phoneticPr fontId="17" type="noConversion"/>
  </si>
  <si>
    <t>客退组车上架卡</t>
    <phoneticPr fontId="17" type="noConversion"/>
  </si>
  <si>
    <t>上架超出分配库位</t>
    <phoneticPr fontId="17" type="noConversion"/>
  </si>
  <si>
    <t>短捡盘点分配，工作分配页面查不到</t>
    <phoneticPr fontId="17" type="noConversion"/>
  </si>
  <si>
    <t>PO查询和导出，查询速度优化，去除多余的嵌套查询</t>
    <phoneticPr fontId="17" type="noConversion"/>
  </si>
  <si>
    <t xml:space="preserve">客退组车上架，箱号、库位不支持大小写 </t>
    <phoneticPr fontId="17" type="noConversion"/>
  </si>
  <si>
    <t>PO导出，修改查询条件错误</t>
    <phoneticPr fontId="17" type="noConversion"/>
  </si>
  <si>
    <t>取消单返仓，输入原订单号后速度慢</t>
    <phoneticPr fontId="17" type="noConversion"/>
  </si>
  <si>
    <t>下周工作计划(2014年1月24日~2014年1月30日)</t>
    <phoneticPr fontId="1" type="noConversion"/>
  </si>
  <si>
    <t>2014年1月17~2014年1月23日</t>
    <phoneticPr fontId="1" type="noConversion"/>
  </si>
  <si>
    <t>测试反馈，还是无法生成。我测试成功。黄老师反馈，数据问题，这个问题已经不存在了。</t>
    <phoneticPr fontId="17" type="noConversion"/>
  </si>
  <si>
    <t>客退组车完成后，应提示客退库位</t>
  </si>
  <si>
    <t>1小时</t>
    <phoneticPr fontId="17" type="noConversion"/>
  </si>
  <si>
    <t>周一两次会议</t>
    <phoneticPr fontId="17" type="noConversion"/>
  </si>
  <si>
    <t>3小时</t>
    <phoneticPr fontId="17" type="noConversion"/>
  </si>
  <si>
    <t>3小时</t>
    <phoneticPr fontId="17" type="noConversion"/>
  </si>
  <si>
    <t>时间</t>
    <phoneticPr fontId="17" type="noConversion"/>
  </si>
  <si>
    <t>1小时</t>
    <phoneticPr fontId="17" type="noConversion"/>
  </si>
  <si>
    <t>4小时</t>
    <phoneticPr fontId="17" type="noConversion"/>
  </si>
  <si>
    <t>周二mysql优化培训</t>
    <phoneticPr fontId="17" type="noConversion"/>
  </si>
  <si>
    <t>组车和按车上架代码查看</t>
    <phoneticPr fontId="17" type="noConversion"/>
  </si>
  <si>
    <t>组车时将周转箱做弃之后其它人无法将周转箱组车</t>
    <phoneticPr fontId="17" type="noConversion"/>
  </si>
  <si>
    <r>
      <t>修改完成，t</t>
    </r>
    <r>
      <rPr>
        <sz val="10"/>
        <rFont val="宋体"/>
        <family val="3"/>
        <charset val="134"/>
      </rPr>
      <t>runk冻结，等待提交到其他分支上</t>
    </r>
    <phoneticPr fontId="17" type="noConversion"/>
  </si>
  <si>
    <t>2小时</t>
    <phoneticPr fontId="17" type="noConversion"/>
  </si>
  <si>
    <t>检查inf系统两个job的问题，InvDay05ServiceImpl，InvDay24ServiceImpl</t>
    <phoneticPr fontId="17" type="noConversion"/>
  </si>
  <si>
    <t>----------------------------------------组车--------------------------------------------------------------</t>
  </si>
  <si>
    <t>组车页面 vehicleShelves.jsp</t>
  </si>
  <si>
    <t>奢侈品组车，追加参数action=lux</t>
  </si>
  <si>
    <t>客退组车，追加参数redir=../putaway/return_putaway.jsp，完成组车后上架跳转至客退上架页面</t>
  </si>
  <si>
    <t>输入车号——判断车是否可用——输入周转箱号——判断周转箱——重复输入周转箱号——组车完成——显示预分配库位</t>
  </si>
  <si>
    <t>输入车号</t>
  </si>
  <si>
    <t>function validateVelNo(velNo)</t>
  </si>
  <si>
    <t>BasContainerService.loadBasContainerByCode(velNo</t>
  </si>
  <si>
    <t>检查BasContainer里有没有车号（并不检查）</t>
  </si>
  <si>
    <t>ReceiptContainerService.loadReceiptContainerByProperty(parentContainerCode,checkVehicle</t>
  </si>
  <si>
    <t>检查InbReceiptContainer里面有没有status&lt;900（上架未完成）的车号记录</t>
  </si>
  <si>
    <t>如果有记录，状态为400（beginGroup开始组车），则判断updateByUser是否当前用户</t>
  </si>
  <si>
    <t>var userCode= "&lt;%=userInfo.getUserCode()%&gt;";</t>
  </si>
  <si>
    <t>如果为当前用户，则加入lpnMap，key为箱号</t>
  </si>
  <si>
    <t>状态为401（grouped组车完成），提示已完成组车</t>
  </si>
  <si>
    <t>状态为500（grounding上架中），提示车还有未上架完成的周转箱</t>
  </si>
  <si>
    <t>状态为599（exception异常），提示当前车还在使用中，移除所有lpnMap项</t>
  </si>
  <si>
    <t>输入周转箱号</t>
  </si>
  <si>
    <t xml:space="preserve">function doVehLPNDiv() </t>
  </si>
  <si>
    <t>ReceiptContainerService.loadReceiptContainerByProperty(fromContainerCode,status)</t>
  </si>
  <si>
    <t>检查箱子是否收货完成状态</t>
  </si>
  <si>
    <t>status为301（received收货完成）</t>
  </si>
  <si>
    <t>前台需要优化部分，非奢侈品仓，不能混po组车</t>
  </si>
  <si>
    <t>ReceiptContainerService.updateReceiptContainers(receiptContainers</t>
  </si>
  <si>
    <t>拿到箱子（？？？不知道是否包括以前的箱子），状态置为400（beginGroup开始组车），parentContainerCode车号置为页面车号</t>
  </si>
  <si>
    <t>检查车是否被其他用户占用，如果被占用则抛出异常</t>
  </si>
  <si>
    <t>更新所有receiptContainers</t>
  </si>
  <si>
    <t>BasContainerService.updateBasContainerStatus(vehCode,1,</t>
  </si>
  <si>
    <t>将该车basContainer的状态更新为1</t>
  </si>
  <si>
    <t>周转箱作废</t>
  </si>
  <si>
    <t>function deleteRow(obj)</t>
  </si>
  <si>
    <t>更新被删除的receiptContainers，状态置为301（received收货完成），parentContainerCode车号置为空字符串</t>
  </si>
  <si>
    <t>ShelvesService.updateBasContainersStatus(shelveNo</t>
  </si>
  <si>
    <t>如果车号相关联的receiptContainer状态小于401（grouped组车完成）时，将该车号basContainer的状态更新为0</t>
  </si>
  <si>
    <t>！！！不合理的做法，如果有多个箱子，应该等所有箱子都被删除才能做该操作</t>
  </si>
  <si>
    <t>组车完成</t>
  </si>
  <si>
    <t>function launchLocating()</t>
  </si>
  <si>
    <t>ReceiptContainerService.updateReceiptContainers(lpnsNew</t>
  </si>
  <si>
    <t>更新所有receiptContainers，状态置为401（grouped组车完成）</t>
  </si>
  <si>
    <t>ShelvesService.getLocatingForVehicleShelve(nvNo,lpnNo,"parent"</t>
  </si>
  <si>
    <t>nvNo默认undefined，lpnNo为车号</t>
  </si>
  <si>
    <t>。。。使用方法不合理，第三个参数为parent时，lpnNo做车号使用，nvNo不使用</t>
  </si>
  <si>
    <t>第三个参数不为parent时，lpnNo做周转箱号使用，nvNo做车号使用</t>
  </si>
  <si>
    <t>查询到所有receiptContainer</t>
  </si>
  <si>
    <t>根据receiptContainer查找inbPoLocation</t>
  </si>
  <si>
    <t xml:space="preserve"> public Map getLocatingResult(List&lt;ReceiptContainer&gt; containerList)</t>
  </si>
  <si>
    <t xml:space="preserve"> 过于复杂的方法</t>
  </si>
  <si>
    <t>重新组车</t>
  </si>
  <si>
    <t>只是组下一辆车，不能撤销之前的组车动作</t>
  </si>
  <si>
    <t>开始上架</t>
  </si>
  <si>
    <t>如果参数redir不为空，跳转到该路径</t>
  </si>
  <si>
    <t>----------------------------------------按车上架--------------------------------------------------------------</t>
  </si>
  <si>
    <t>普通按车上架 putaway_by_cart.jsp</t>
  </si>
  <si>
    <t>奢侈品仓，追加参数action=lux</t>
  </si>
  <si>
    <t>客退按车上架 return_putaway.jsp</t>
  </si>
  <si>
    <t>输入车号——判断车是否可用——输入周转箱号——判断周转箱——输入库位——输入条码——输入数量</t>
  </si>
  <si>
    <t>function txtCart_onkeypress()</t>
  </si>
  <si>
    <t>ShelvesService.getContainersByCartID(cartCode</t>
  </si>
  <si>
    <t>根据车号查找receiptContainer中status为401（grouped组车完成）和500（grounding上架中），返回Set(fromContainerCode)</t>
  </si>
  <si>
    <t>function txtContainer_onkeypress()</t>
  </si>
  <si>
    <t>ShelvesService.receiveSuggestLocations(txtCart.value, containerCode</t>
  </si>
  <si>
    <t>检查BasContainer表里有没有containerCode，并且需要basContainer的isLock为null或false</t>
  </si>
  <si>
    <t>根据车号查找receiptContainer中status为401（grouped组车完成）和500（grounding上架中），返回receiptContainerList</t>
  </si>
  <si>
    <t>！！！注意，这边写的没效率，写成了先根据车号找container，找到后在service中移除status非401和500的记录</t>
  </si>
  <si>
    <t>而且返回值没有用的，可以和下一个查询合并</t>
  </si>
  <si>
    <t>根据车号和箱号查找receiptContainer中status为401（grouped组车完成）和500（grounding上架中），返回receiptContainerList</t>
  </si>
  <si>
    <t>将receiptContainerList中status为401的更新成500</t>
  </si>
  <si>
    <t>取出第一条记录的poNo</t>
  </si>
  <si>
    <t>使用poNo和type（1为普通，2为客退）查找inbPoLocation表，得到预分配库位</t>
  </si>
  <si>
    <t>输入货位</t>
  </si>
  <si>
    <t>function txtLocation_onkeypress()</t>
  </si>
  <si>
    <t>ShelvesService.getPutawayItems(txtCart.value, txtContainer.value, locationCode</t>
  </si>
  <si>
    <t>检查InvLocation里面有没有这个locationCode</t>
  </si>
  <si>
    <t>将receiptContainerList里的itemCode,itemDesc和location返回到页面</t>
  </si>
  <si>
    <t>会显示sku，location.currentSkuNum/location.allowMixSkuNum</t>
  </si>
  <si>
    <t>输入条码</t>
  </si>
  <si>
    <t>function txtItem_onkeypress()</t>
  </si>
  <si>
    <t>ShelvesService.putaway(txtCart.value, txtContainer.value, txtLocation.value, txtItem.value, qty , force</t>
  </si>
  <si>
    <t>force默认为false，不可以超上</t>
  </si>
  <si>
    <t>检查BasItem里面有没有itemCode</t>
  </si>
  <si>
    <t>在库存LocationInventory中用itemCode，ContainerCode，locationCode=RECEIVE_DOCK，找库存</t>
  </si>
  <si>
    <t>检查是否超上，用所有查到的库存的总AvailableQty检测</t>
  </si>
  <si>
    <t>循环所有库存</t>
  </si>
  <si>
    <t>locationManagerService.moveInv移动库存，一个库存不够就先放满，剩下的放进别的库存</t>
  </si>
  <si>
    <t>根据locationInventory的poNO，itemCode，ContainerCode，status为401和500，查找receiptContainer</t>
  </si>
  <si>
    <t>循环receiptContainerList</t>
  </si>
  <si>
    <t>如果 当前移动数movQty - （IQC数scanQty - 已上架数checkQty）&lt;0，说明只是部分上架</t>
  </si>
  <si>
    <t>将receiptContainer的checkQty增加movQty，状态置为500（grounding上架中）</t>
  </si>
  <si>
    <t>如果不是SA样品，return返回，cancel取消，reject拒收，找到PoDetail，加receivedQty，减openQty</t>
  </si>
  <si>
    <t>写上架记录putaway</t>
  </si>
  <si>
    <t>用容器，status=3，poNO，createByUser，itemcode，locationcode，receiptNo，receiptContainerId查putaway</t>
  </si>
  <si>
    <t>找不到就新建，找到了就更新</t>
  </si>
  <si>
    <t>如果循环完还有多余的记录</t>
  </si>
  <si>
    <t>写到第一个receiptContainer里</t>
  </si>
  <si>
    <t>！！！部分上架和全部上架和多余上架写receiptContainer的逻辑一致，代码重复</t>
  </si>
  <si>
    <t>循环完所有库存，如果还有剩余和允许超上，则开始超上写receiptContainer，poDetail和putaway，参照receiptContainer循环完还有多余记录情况</t>
  </si>
  <si>
    <t>统计数量，供前台显示，找receiptContainer的checkQty，和putaway的putonQty</t>
  </si>
  <si>
    <t>点击箱空按钮</t>
  </si>
  <si>
    <t>function btnContainerComplete_onclick()</t>
  </si>
  <si>
    <t>ShelvesService.getPutawayDiff(cartCode, containerCode</t>
  </si>
  <si>
    <t>整车完成和箱空都是这个方法，区别是containerCode是否为""</t>
  </si>
  <si>
    <t>点击确认差异</t>
  </si>
  <si>
    <t>function btnDiffConfirm_onclick()</t>
  </si>
  <si>
    <t>ShelvesService.putawayConfirmCart(cartCode, containerCode</t>
  </si>
  <si>
    <t>整车完成的确认差异调用这个，目前没有用</t>
  </si>
  <si>
    <t>ShelvesService.putawayConfirmContainer(cartCode, containerCode</t>
  </si>
  <si>
    <t>箱空的确认差异调用这个</t>
  </si>
  <si>
    <t>货品概要设计和详细设计，看和提出问题和设计人员讨论</t>
    <phoneticPr fontId="17" type="noConversion"/>
  </si>
  <si>
    <t>8小时</t>
    <phoneticPr fontId="17" type="noConversion"/>
  </si>
  <si>
    <t>7小时</t>
    <phoneticPr fontId="17" type="noConversion"/>
  </si>
  <si>
    <t>WMS2.1货品功能开发</t>
    <phoneticPr fontId="17" type="noConversion"/>
  </si>
  <si>
    <t>黄基霖</t>
    <phoneticPr fontId="17" type="noConversion"/>
  </si>
  <si>
    <t>物流信息部WMS2.0部门工作进展情况周报表</t>
    <phoneticPr fontId="1" type="noConversion"/>
  </si>
  <si>
    <t>部门：</t>
    <phoneticPr fontId="1" type="noConversion"/>
  </si>
  <si>
    <t>技术中心-物流信息部-WMS2.0部门</t>
    <phoneticPr fontId="1" type="noConversion"/>
  </si>
  <si>
    <t xml:space="preserve">        部门负责人：辛增智</t>
    <phoneticPr fontId="1" type="noConversion"/>
  </si>
  <si>
    <t>本周日期：</t>
    <phoneticPr fontId="1" type="noConversion"/>
  </si>
  <si>
    <t>2014年1月24~2014年1月29日</t>
    <phoneticPr fontId="1" type="noConversion"/>
  </si>
  <si>
    <t xml:space="preserve">        汇  报  人：黄基霖</t>
    <phoneticPr fontId="1" type="noConversion"/>
  </si>
  <si>
    <t>开发任务</t>
    <phoneticPr fontId="1" type="noConversion"/>
  </si>
  <si>
    <t>序号</t>
    <phoneticPr fontId="1" type="noConversion"/>
  </si>
  <si>
    <t>工作内容</t>
    <phoneticPr fontId="1" type="noConversion"/>
  </si>
  <si>
    <t>负责人</t>
    <phoneticPr fontId="1" type="noConversion"/>
  </si>
  <si>
    <t>计划开始时间</t>
    <phoneticPr fontId="1" type="noConversion"/>
  </si>
  <si>
    <t>计划完成时间</t>
    <phoneticPr fontId="1" type="noConversion"/>
  </si>
  <si>
    <t>实际开始时间</t>
    <phoneticPr fontId="17" type="noConversion"/>
  </si>
  <si>
    <t>实际完成时间</t>
    <phoneticPr fontId="17" type="noConversion"/>
  </si>
  <si>
    <t>实际完成率</t>
    <phoneticPr fontId="1" type="noConversion"/>
  </si>
  <si>
    <t>遇到问题</t>
    <phoneticPr fontId="17" type="noConversion"/>
  </si>
  <si>
    <t>时间</t>
    <phoneticPr fontId="17" type="noConversion"/>
  </si>
  <si>
    <t>货品表新增字段和查询条件模板表新增SQL脚本</t>
    <phoneticPr fontId="17" type="noConversion"/>
  </si>
  <si>
    <t>黄基霖</t>
    <phoneticPr fontId="17" type="noConversion"/>
  </si>
  <si>
    <t>2小时</t>
    <phoneticPr fontId="17" type="noConversion"/>
  </si>
  <si>
    <t>BasItem实体生成，货品列表和维护功能</t>
    <phoneticPr fontId="17" type="noConversion"/>
  </si>
  <si>
    <t>上架区，上架库位下拉框，等待产品需求
默认上架策略，默认调整新增策略下拉框，表不存在，等待产品需求</t>
    <phoneticPr fontId="17" type="noConversion"/>
  </si>
  <si>
    <r>
      <t>1</t>
    </r>
    <r>
      <rPr>
        <sz val="10"/>
        <rFont val="宋体"/>
        <family val="3"/>
        <charset val="134"/>
      </rPr>
      <t>6小时</t>
    </r>
    <phoneticPr fontId="17" type="noConversion"/>
  </si>
  <si>
    <t>Bug修改情况</t>
    <phoneticPr fontId="1" type="noConversion"/>
  </si>
  <si>
    <t>Bug描述</t>
    <phoneticPr fontId="17" type="noConversion"/>
  </si>
  <si>
    <t>Bug来源</t>
    <phoneticPr fontId="17" type="noConversion"/>
  </si>
  <si>
    <t>Bug编号</t>
    <phoneticPr fontId="17" type="noConversion"/>
  </si>
  <si>
    <t>提出时间</t>
    <phoneticPr fontId="1" type="noConversion"/>
  </si>
  <si>
    <t>JIT查询SQL优化</t>
    <phoneticPr fontId="17" type="noConversion"/>
  </si>
  <si>
    <t>5小时</t>
    <phoneticPr fontId="17" type="noConversion"/>
  </si>
  <si>
    <t>组车时将周转箱做弃之后其它人无法将周转箱组车</t>
    <phoneticPr fontId="17" type="noConversion"/>
  </si>
  <si>
    <t>1小时</t>
    <phoneticPr fontId="17" type="noConversion"/>
  </si>
  <si>
    <t>PO编辑，非新增的明细中的条码不可修改</t>
    <phoneticPr fontId="17" type="noConversion"/>
  </si>
  <si>
    <t>4小时</t>
    <phoneticPr fontId="17" type="noConversion"/>
  </si>
  <si>
    <t>收货上架组车时，只能组一个周转箱，组第二个时候会报”车被另一个用户占用“</t>
    <phoneticPr fontId="17" type="noConversion"/>
  </si>
  <si>
    <t>3小时</t>
    <phoneticPr fontId="17" type="noConversion"/>
  </si>
  <si>
    <t>下周工作计划(2014年2月7日~2014年2月13日)</t>
    <phoneticPr fontId="1" type="noConversion"/>
  </si>
  <si>
    <t>计划完成率</t>
    <phoneticPr fontId="1" type="noConversion"/>
  </si>
  <si>
    <t>【共通管理】归档水平分表中间件，应用开发透明化。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</si>
</sst>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仿宋_GB2312"/>
      <family val="3"/>
      <charset val="134"/>
    </font>
    <font>
      <sz val="9"/>
      <name val="宋体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8" fillId="0" borderId="2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9" fillId="0" borderId="2" xfId="0" applyNumberFormat="1" applyFont="1" applyBorder="1" applyAlignment="1">
      <alignment horizontal="right" vertical="center"/>
    </xf>
    <xf numFmtId="0" fontId="9" fillId="0" borderId="2" xfId="0" applyFont="1" applyBorder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9" fontId="2" fillId="0" borderId="2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9" fontId="2" fillId="0" borderId="2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0" xfId="2">
      <alignment vertical="center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left" vertical="center"/>
    </xf>
    <xf numFmtId="176" fontId="13" fillId="4" borderId="3" xfId="2" applyNumberFormat="1" applyFont="1" applyFill="1" applyBorder="1" applyAlignment="1">
      <alignment horizontal="center" vertical="center"/>
    </xf>
    <xf numFmtId="0" fontId="5" fillId="0" borderId="2" xfId="2" applyFont="1" applyBorder="1" applyAlignment="1">
      <alignment horizontal="left" vertical="center" wrapText="1"/>
    </xf>
    <xf numFmtId="58" fontId="5" fillId="0" borderId="2" xfId="2" applyNumberFormat="1" applyFont="1" applyBorder="1" applyAlignment="1">
      <alignment horizontal="center" vertical="center" wrapText="1"/>
    </xf>
    <xf numFmtId="177" fontId="5" fillId="0" borderId="2" xfId="2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 wrapText="1"/>
    </xf>
    <xf numFmtId="58" fontId="5" fillId="0" borderId="2" xfId="3" applyNumberFormat="1" applyFont="1" applyBorder="1" applyAlignment="1">
      <alignment horizontal="center" vertical="center" wrapText="1"/>
    </xf>
    <xf numFmtId="9" fontId="5" fillId="0" borderId="2" xfId="3" applyNumberFormat="1" applyFont="1" applyBorder="1" applyAlignment="1">
      <alignment horizontal="center" vertical="center" wrapText="1"/>
    </xf>
    <xf numFmtId="9" fontId="15" fillId="0" borderId="2" xfId="2" applyNumberFormat="1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13" fillId="0" borderId="13" xfId="2" applyFont="1" applyBorder="1" applyAlignment="1">
      <alignment vertical="center"/>
    </xf>
    <xf numFmtId="0" fontId="15" fillId="0" borderId="0" xfId="2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58" fontId="5" fillId="0" borderId="0" xfId="3" applyNumberFormat="1" applyFont="1" applyBorder="1" applyAlignment="1">
      <alignment horizontal="center" vertical="center" wrapText="1"/>
    </xf>
    <xf numFmtId="177" fontId="5" fillId="0" borderId="0" xfId="2" applyNumberFormat="1" applyFont="1" applyBorder="1" applyAlignment="1">
      <alignment horizontal="center" vertical="center" wrapText="1"/>
    </xf>
    <xf numFmtId="9" fontId="5" fillId="0" borderId="0" xfId="3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left" vertical="center" wrapText="1"/>
    </xf>
    <xf numFmtId="0" fontId="13" fillId="5" borderId="2" xfId="2" applyFont="1" applyFill="1" applyBorder="1" applyAlignment="1">
      <alignment horizontal="center" vertical="center"/>
    </xf>
    <xf numFmtId="0" fontId="13" fillId="5" borderId="2" xfId="2" applyFont="1" applyFill="1" applyBorder="1" applyAlignment="1">
      <alignment horizontal="left" vertical="center"/>
    </xf>
    <xf numFmtId="176" fontId="13" fillId="5" borderId="2" xfId="2" applyNumberFormat="1" applyFont="1" applyFill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5" fillId="0" borderId="2" xfId="2" applyFont="1" applyBorder="1" applyAlignment="1">
      <alignment horizontal="center" vertical="center" wrapText="1"/>
    </xf>
    <xf numFmtId="58" fontId="5" fillId="0" borderId="0" xfId="2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3" fillId="0" borderId="10" xfId="2" applyFont="1" applyBorder="1" applyAlignment="1">
      <alignment horizontal="left" vertical="center"/>
    </xf>
    <xf numFmtId="0" fontId="13" fillId="0" borderId="12" xfId="2" applyFont="1" applyBorder="1" applyAlignment="1">
      <alignment horizontal="left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2" xfId="2" applyFont="1" applyBorder="1" applyAlignment="1">
      <alignment horizontal="left" vertical="center"/>
    </xf>
    <xf numFmtId="0" fontId="14" fillId="0" borderId="2" xfId="2" applyFont="1" applyBorder="1" applyAlignment="1">
      <alignment horizontal="left" vertical="center"/>
    </xf>
    <xf numFmtId="9" fontId="5" fillId="0" borderId="2" xfId="2" applyNumberFormat="1" applyFont="1" applyBorder="1" applyAlignment="1">
      <alignment horizontal="left" vertical="center" wrapText="1"/>
    </xf>
    <xf numFmtId="0" fontId="5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vertical="center" wrapText="1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124"/>
  <sheetViews>
    <sheetView workbookViewId="0">
      <pane xSplit="2" ySplit="3" topLeftCell="C4" activePane="bottomRight" state="frozen"/>
      <selection activeCell="E36" sqref="E36"/>
      <selection pane="topRight" activeCell="E36" sqref="E36"/>
      <selection pane="bottomLeft" activeCell="E36" sqref="E36"/>
      <selection pane="bottomRight" activeCell="F101" sqref="F101"/>
    </sheetView>
  </sheetViews>
  <sheetFormatPr defaultRowHeight="12"/>
  <cols>
    <col min="1" max="1" width="6.75" style="1" customWidth="1"/>
    <col min="2" max="2" width="9" style="1"/>
    <col min="3" max="3" width="70.375" style="8" customWidth="1"/>
    <col min="4" max="4" width="10.375" style="8" customWidth="1"/>
    <col min="5" max="5" width="16.125" style="1" bestFit="1" customWidth="1"/>
    <col min="6" max="6" width="50.5" style="1" bestFit="1" customWidth="1"/>
    <col min="7" max="16384" width="9" style="1"/>
  </cols>
  <sheetData>
    <row r="1" spans="1:6">
      <c r="B1" s="9"/>
      <c r="C1" s="8" t="s">
        <v>94</v>
      </c>
      <c r="E1" s="1" t="s">
        <v>93</v>
      </c>
      <c r="F1" s="7"/>
    </row>
    <row r="2" spans="1:6">
      <c r="A2" s="14"/>
      <c r="B2" s="81" t="s">
        <v>90</v>
      </c>
      <c r="C2" s="81"/>
      <c r="D2" s="81"/>
      <c r="E2" s="81"/>
      <c r="F2" s="81"/>
    </row>
    <row r="3" spans="1:6">
      <c r="A3" s="15" t="s">
        <v>101</v>
      </c>
      <c r="B3" s="15" t="s">
        <v>91</v>
      </c>
      <c r="C3" s="16" t="s">
        <v>89</v>
      </c>
      <c r="D3" s="16" t="s">
        <v>46</v>
      </c>
      <c r="E3" s="17" t="s">
        <v>96</v>
      </c>
      <c r="F3" s="17" t="s">
        <v>92</v>
      </c>
    </row>
    <row r="4" spans="1:6" s="6" customFormat="1">
      <c r="A4" s="82" t="s">
        <v>103</v>
      </c>
      <c r="B4" s="82" t="s">
        <v>9</v>
      </c>
      <c r="C4" s="5" t="s">
        <v>19</v>
      </c>
      <c r="D4" s="5">
        <v>10</v>
      </c>
      <c r="E4" s="21">
        <v>1</v>
      </c>
      <c r="F4" s="3"/>
    </row>
    <row r="5" spans="1:6" s="6" customFormat="1">
      <c r="A5" s="83"/>
      <c r="B5" s="83"/>
      <c r="C5" s="5" t="s">
        <v>20</v>
      </c>
      <c r="D5" s="5">
        <v>10</v>
      </c>
      <c r="E5" s="21">
        <v>0.95</v>
      </c>
      <c r="F5" s="3"/>
    </row>
    <row r="6" spans="1:6" s="6" customFormat="1">
      <c r="A6" s="83"/>
      <c r="B6" s="83"/>
      <c r="C6" s="5" t="s">
        <v>47</v>
      </c>
      <c r="D6" s="5">
        <v>10</v>
      </c>
      <c r="E6" s="21">
        <v>0.2</v>
      </c>
      <c r="F6" s="3"/>
    </row>
    <row r="7" spans="1:6" s="6" customFormat="1">
      <c r="A7" s="83"/>
      <c r="B7" s="83"/>
      <c r="C7" s="20"/>
      <c r="D7" s="20"/>
      <c r="E7" s="21"/>
      <c r="F7" s="3"/>
    </row>
    <row r="8" spans="1:6" s="6" customFormat="1">
      <c r="A8" s="83"/>
      <c r="B8" s="83"/>
      <c r="C8" s="29"/>
      <c r="D8" s="28"/>
      <c r="E8" s="21"/>
      <c r="F8" s="3"/>
    </row>
    <row r="9" spans="1:6" s="6" customFormat="1">
      <c r="A9" s="83"/>
      <c r="B9" s="83"/>
      <c r="C9" s="2"/>
      <c r="D9" s="2"/>
      <c r="E9" s="26"/>
      <c r="F9" s="3"/>
    </row>
    <row r="10" spans="1:6" s="6" customFormat="1">
      <c r="A10" s="83"/>
      <c r="B10" s="83"/>
      <c r="C10" s="5"/>
      <c r="D10" s="2"/>
      <c r="E10" s="26"/>
      <c r="F10" s="3"/>
    </row>
    <row r="11" spans="1:6" s="6" customFormat="1">
      <c r="A11" s="83"/>
      <c r="B11" s="83"/>
      <c r="C11" s="5"/>
      <c r="D11" s="2"/>
      <c r="E11" s="26"/>
      <c r="F11" s="3"/>
    </row>
    <row r="12" spans="1:6" s="6" customFormat="1">
      <c r="A12" s="83"/>
      <c r="B12" s="84"/>
      <c r="C12" s="5"/>
      <c r="D12" s="2"/>
      <c r="E12" s="26"/>
      <c r="F12" s="3"/>
    </row>
    <row r="13" spans="1:6" s="6" customFormat="1">
      <c r="A13" s="83"/>
      <c r="B13" s="78" t="s">
        <v>95</v>
      </c>
      <c r="C13" s="2" t="s">
        <v>48</v>
      </c>
      <c r="D13" s="2">
        <v>0</v>
      </c>
      <c r="E13" s="21">
        <v>0</v>
      </c>
      <c r="F13" s="3"/>
    </row>
    <row r="14" spans="1:6" s="6" customFormat="1">
      <c r="A14" s="83"/>
      <c r="B14" s="79"/>
      <c r="C14" s="11" t="s">
        <v>28</v>
      </c>
      <c r="D14" s="11">
        <v>1</v>
      </c>
      <c r="E14" s="21">
        <v>1</v>
      </c>
      <c r="F14" s="3"/>
    </row>
    <row r="15" spans="1:6" s="6" customFormat="1">
      <c r="A15" s="83"/>
      <c r="B15" s="79"/>
      <c r="C15" s="2" t="s">
        <v>29</v>
      </c>
      <c r="D15" s="2">
        <v>26</v>
      </c>
      <c r="E15" s="21">
        <v>0.8</v>
      </c>
      <c r="F15" s="3"/>
    </row>
    <row r="16" spans="1:6" s="6" customFormat="1">
      <c r="A16" s="83"/>
      <c r="B16" s="79"/>
      <c r="C16" s="12" t="s">
        <v>30</v>
      </c>
      <c r="D16" s="2">
        <v>8</v>
      </c>
      <c r="E16" s="21">
        <v>0.5</v>
      </c>
      <c r="F16" s="3"/>
    </row>
    <row r="17" spans="1:6" s="6" customFormat="1">
      <c r="A17" s="83"/>
      <c r="B17" s="79"/>
      <c r="C17" s="11" t="s">
        <v>31</v>
      </c>
      <c r="D17" s="11">
        <v>2</v>
      </c>
      <c r="E17" s="21">
        <v>1</v>
      </c>
      <c r="F17" s="3"/>
    </row>
    <row r="18" spans="1:6" s="6" customFormat="1">
      <c r="A18" s="83"/>
      <c r="B18" s="79"/>
      <c r="C18" s="5"/>
      <c r="D18" s="2"/>
      <c r="E18" s="26"/>
      <c r="F18" s="3"/>
    </row>
    <row r="19" spans="1:6" s="6" customFormat="1">
      <c r="A19" s="83"/>
      <c r="B19" s="79"/>
      <c r="C19" s="5"/>
      <c r="D19" s="20"/>
      <c r="E19" s="19"/>
      <c r="F19" s="3"/>
    </row>
    <row r="20" spans="1:6" s="6" customFormat="1">
      <c r="A20" s="83"/>
      <c r="B20" s="79"/>
      <c r="C20" s="5"/>
      <c r="D20" s="20"/>
      <c r="E20" s="19"/>
      <c r="F20" s="3"/>
    </row>
    <row r="21" spans="1:6" s="6" customFormat="1">
      <c r="A21" s="83"/>
      <c r="B21" s="79"/>
      <c r="C21" s="5"/>
      <c r="D21" s="20"/>
      <c r="E21" s="19"/>
      <c r="F21" s="3"/>
    </row>
    <row r="22" spans="1:6" s="6" customFormat="1">
      <c r="A22" s="83"/>
      <c r="B22" s="80"/>
      <c r="C22" s="5"/>
      <c r="D22" s="20"/>
      <c r="E22" s="19"/>
      <c r="F22" s="3"/>
    </row>
    <row r="23" spans="1:6" s="6" customFormat="1">
      <c r="A23" s="83"/>
      <c r="B23" s="85" t="s">
        <v>97</v>
      </c>
      <c r="C23" s="25" t="s">
        <v>49</v>
      </c>
      <c r="D23" s="22">
        <v>32</v>
      </c>
      <c r="E23" s="21">
        <v>1</v>
      </c>
      <c r="F23" s="3"/>
    </row>
    <row r="24" spans="1:6" s="6" customFormat="1">
      <c r="A24" s="83"/>
      <c r="B24" s="86"/>
      <c r="C24" s="25" t="s">
        <v>50</v>
      </c>
      <c r="D24" s="22">
        <v>6</v>
      </c>
      <c r="E24" s="21">
        <v>1</v>
      </c>
      <c r="F24" s="3"/>
    </row>
    <row r="25" spans="1:6" s="6" customFormat="1">
      <c r="A25" s="83"/>
      <c r="B25" s="86"/>
      <c r="C25" s="25" t="s">
        <v>51</v>
      </c>
      <c r="D25" s="22">
        <v>4</v>
      </c>
      <c r="E25" s="21">
        <v>0.9</v>
      </c>
      <c r="F25" s="3"/>
    </row>
    <row r="26" spans="1:6" s="6" customFormat="1">
      <c r="A26" s="83"/>
      <c r="B26" s="86"/>
      <c r="C26" s="24" t="s">
        <v>32</v>
      </c>
      <c r="D26" s="23">
        <v>1</v>
      </c>
      <c r="E26" s="31">
        <v>1</v>
      </c>
      <c r="F26" s="3"/>
    </row>
    <row r="27" spans="1:6" s="6" customFormat="1">
      <c r="A27" s="83"/>
      <c r="B27" s="86"/>
      <c r="C27" s="1" t="s">
        <v>33</v>
      </c>
      <c r="D27" s="23">
        <v>1</v>
      </c>
      <c r="E27" s="21">
        <v>1</v>
      </c>
      <c r="F27" s="3"/>
    </row>
    <row r="28" spans="1:6" s="6" customFormat="1">
      <c r="A28" s="83"/>
      <c r="B28" s="86"/>
      <c r="C28" s="25" t="s">
        <v>7</v>
      </c>
      <c r="D28" s="23">
        <v>3</v>
      </c>
      <c r="E28" s="21">
        <v>1</v>
      </c>
      <c r="F28" s="3"/>
    </row>
    <row r="29" spans="1:6" s="6" customFormat="1">
      <c r="A29" s="83"/>
      <c r="B29" s="86"/>
      <c r="C29" s="25" t="s">
        <v>34</v>
      </c>
      <c r="D29" s="23">
        <v>3</v>
      </c>
      <c r="E29" s="21">
        <v>1</v>
      </c>
      <c r="F29" s="3"/>
    </row>
    <row r="30" spans="1:6" s="6" customFormat="1">
      <c r="A30" s="83"/>
      <c r="B30" s="86"/>
      <c r="C30" s="25" t="s">
        <v>5</v>
      </c>
      <c r="D30" s="23"/>
      <c r="E30" s="21">
        <v>1</v>
      </c>
      <c r="F30" s="3"/>
    </row>
    <row r="31" spans="1:6" s="6" customFormat="1">
      <c r="A31" s="83"/>
      <c r="B31" s="86"/>
      <c r="C31" s="25"/>
      <c r="D31" s="23"/>
      <c r="E31" s="21"/>
      <c r="F31" s="3"/>
    </row>
    <row r="32" spans="1:6" s="6" customFormat="1">
      <c r="A32" s="83"/>
      <c r="B32" s="86"/>
      <c r="C32" s="5"/>
      <c r="D32" s="23"/>
      <c r="E32" s="21"/>
      <c r="F32" s="3"/>
    </row>
    <row r="33" spans="1:6" s="6" customFormat="1">
      <c r="A33" s="83"/>
      <c r="B33" s="87"/>
      <c r="C33" s="5"/>
      <c r="D33" s="23"/>
      <c r="E33" s="21"/>
      <c r="F33" s="3"/>
    </row>
    <row r="34" spans="1:6" s="6" customFormat="1">
      <c r="A34" s="83"/>
      <c r="B34" s="88" t="s">
        <v>98</v>
      </c>
      <c r="C34" s="4" t="s">
        <v>11</v>
      </c>
      <c r="D34" s="32">
        <v>1</v>
      </c>
      <c r="E34" s="33">
        <v>1</v>
      </c>
      <c r="F34" s="3"/>
    </row>
    <row r="35" spans="1:6" s="6" customFormat="1">
      <c r="A35" s="83"/>
      <c r="B35" s="89"/>
      <c r="C35" s="4" t="s">
        <v>12</v>
      </c>
      <c r="D35" s="32">
        <v>1.5</v>
      </c>
      <c r="E35" s="33">
        <v>1</v>
      </c>
      <c r="F35" s="3"/>
    </row>
    <row r="36" spans="1:6" s="6" customFormat="1">
      <c r="A36" s="83"/>
      <c r="B36" s="89"/>
      <c r="C36" s="10" t="s">
        <v>35</v>
      </c>
      <c r="D36" s="10">
        <v>8</v>
      </c>
      <c r="E36" s="33">
        <v>1</v>
      </c>
      <c r="F36" s="3"/>
    </row>
    <row r="37" spans="1:6" s="6" customFormat="1">
      <c r="A37" s="83"/>
      <c r="B37" s="89"/>
      <c r="C37" s="10" t="s">
        <v>13</v>
      </c>
      <c r="D37" s="10">
        <v>6</v>
      </c>
      <c r="E37" s="33">
        <v>1</v>
      </c>
      <c r="F37" s="3"/>
    </row>
    <row r="38" spans="1:6" s="6" customFormat="1">
      <c r="A38" s="83"/>
      <c r="B38" s="89"/>
      <c r="C38" s="10" t="s">
        <v>14</v>
      </c>
      <c r="D38" s="10">
        <v>1</v>
      </c>
      <c r="E38" s="33">
        <v>1</v>
      </c>
      <c r="F38" s="3"/>
    </row>
    <row r="39" spans="1:6" s="6" customFormat="1">
      <c r="A39" s="83"/>
      <c r="B39" s="89"/>
      <c r="C39" s="10" t="s">
        <v>15</v>
      </c>
      <c r="D39" s="10">
        <v>4</v>
      </c>
      <c r="E39" s="33">
        <v>1</v>
      </c>
      <c r="F39" s="3"/>
    </row>
    <row r="40" spans="1:6" s="6" customFormat="1">
      <c r="A40" s="83"/>
      <c r="B40" s="89"/>
      <c r="C40" s="10" t="s">
        <v>16</v>
      </c>
      <c r="D40" s="10">
        <v>4</v>
      </c>
      <c r="E40" s="33">
        <v>1</v>
      </c>
      <c r="F40" s="3"/>
    </row>
    <row r="41" spans="1:6" s="6" customFormat="1">
      <c r="A41" s="83"/>
      <c r="B41" s="89"/>
      <c r="C41" s="10" t="s">
        <v>36</v>
      </c>
      <c r="D41" s="10">
        <v>8</v>
      </c>
      <c r="E41" s="33">
        <v>1</v>
      </c>
      <c r="F41" s="3"/>
    </row>
    <row r="42" spans="1:6" s="6" customFormat="1">
      <c r="A42" s="83"/>
      <c r="B42" s="89"/>
      <c r="C42" s="10" t="s">
        <v>37</v>
      </c>
      <c r="D42" s="10">
        <v>10</v>
      </c>
      <c r="E42" s="33">
        <v>1</v>
      </c>
      <c r="F42" s="3"/>
    </row>
    <row r="43" spans="1:6" s="6" customFormat="1">
      <c r="A43" s="83"/>
      <c r="B43" s="89"/>
      <c r="C43" s="10" t="s">
        <v>38</v>
      </c>
      <c r="D43" s="10">
        <v>2</v>
      </c>
      <c r="E43" s="33">
        <v>1</v>
      </c>
      <c r="F43" s="3"/>
    </row>
    <row r="44" spans="1:6" s="6" customFormat="1">
      <c r="A44" s="83"/>
      <c r="B44" s="89"/>
      <c r="C44" s="10" t="s">
        <v>17</v>
      </c>
      <c r="D44" s="10">
        <v>2</v>
      </c>
      <c r="E44" s="33">
        <v>1</v>
      </c>
      <c r="F44" s="3"/>
    </row>
    <row r="45" spans="1:6" s="6" customFormat="1">
      <c r="A45" s="83"/>
      <c r="B45" s="89"/>
      <c r="C45" s="10" t="s">
        <v>39</v>
      </c>
      <c r="D45" s="10">
        <v>6</v>
      </c>
      <c r="E45" s="33">
        <v>1</v>
      </c>
      <c r="F45" s="3"/>
    </row>
    <row r="46" spans="1:6" s="6" customFormat="1">
      <c r="A46" s="83"/>
      <c r="B46" s="89"/>
      <c r="C46" s="10"/>
      <c r="D46" s="10"/>
      <c r="E46" s="33"/>
      <c r="F46" s="3"/>
    </row>
    <row r="47" spans="1:6" s="6" customFormat="1">
      <c r="A47" s="83"/>
      <c r="B47" s="89"/>
      <c r="C47" s="10"/>
      <c r="D47" s="10"/>
      <c r="E47" s="33"/>
      <c r="F47" s="3"/>
    </row>
    <row r="48" spans="1:6" s="6" customFormat="1">
      <c r="A48" s="83"/>
      <c r="B48" s="90"/>
      <c r="C48" s="10"/>
      <c r="D48" s="10"/>
      <c r="E48" s="33"/>
      <c r="F48" s="5"/>
    </row>
    <row r="49" spans="1:6" s="6" customFormat="1">
      <c r="A49" s="83"/>
      <c r="B49" s="85" t="s">
        <v>99</v>
      </c>
      <c r="C49" s="5" t="s">
        <v>52</v>
      </c>
      <c r="D49" s="5">
        <v>2</v>
      </c>
      <c r="E49" s="21">
        <v>1</v>
      </c>
      <c r="F49" s="3"/>
    </row>
    <row r="50" spans="1:6" s="6" customFormat="1">
      <c r="A50" s="83"/>
      <c r="B50" s="86"/>
      <c r="C50" s="5" t="s">
        <v>53</v>
      </c>
      <c r="D50" s="5">
        <v>12</v>
      </c>
      <c r="E50" s="21">
        <v>1</v>
      </c>
      <c r="F50" s="3"/>
    </row>
    <row r="51" spans="1:6" s="6" customFormat="1">
      <c r="A51" s="83"/>
      <c r="B51" s="86"/>
      <c r="C51" s="5" t="s">
        <v>54</v>
      </c>
      <c r="D51" s="5">
        <v>1</v>
      </c>
      <c r="E51" s="21">
        <v>1</v>
      </c>
      <c r="F51" s="3"/>
    </row>
    <row r="52" spans="1:6" s="6" customFormat="1">
      <c r="A52" s="83"/>
      <c r="B52" s="86"/>
      <c r="C52" s="5" t="s">
        <v>55</v>
      </c>
      <c r="D52" s="5">
        <v>8</v>
      </c>
      <c r="E52" s="21">
        <v>0.65</v>
      </c>
      <c r="F52" s="3"/>
    </row>
    <row r="53" spans="1:6" s="6" customFormat="1">
      <c r="A53" s="83"/>
      <c r="B53" s="86"/>
      <c r="C53" s="5" t="s">
        <v>56</v>
      </c>
      <c r="D53" s="5">
        <v>10</v>
      </c>
      <c r="E53" s="21">
        <v>0.5</v>
      </c>
      <c r="F53" s="3"/>
    </row>
    <row r="54" spans="1:6" s="6" customFormat="1">
      <c r="A54" s="83"/>
      <c r="B54" s="86"/>
      <c r="C54" s="2" t="s">
        <v>57</v>
      </c>
      <c r="D54" s="2">
        <v>1</v>
      </c>
      <c r="E54" s="21">
        <v>0.5</v>
      </c>
      <c r="F54" s="3"/>
    </row>
    <row r="55" spans="1:6" s="6" customFormat="1">
      <c r="A55" s="83"/>
      <c r="B55" s="86"/>
      <c r="C55" s="2" t="s">
        <v>58</v>
      </c>
      <c r="D55" s="11">
        <v>2</v>
      </c>
      <c r="E55" s="21">
        <v>1</v>
      </c>
      <c r="F55" s="3"/>
    </row>
    <row r="56" spans="1:6" s="6" customFormat="1">
      <c r="A56" s="83"/>
      <c r="B56" s="86"/>
      <c r="C56" s="27" t="s">
        <v>59</v>
      </c>
      <c r="D56" s="11">
        <v>4</v>
      </c>
      <c r="E56" s="21">
        <v>1</v>
      </c>
      <c r="F56" s="3"/>
    </row>
    <row r="57" spans="1:6" s="6" customFormat="1">
      <c r="A57" s="83"/>
      <c r="B57" s="86"/>
      <c r="C57" s="2" t="s">
        <v>60</v>
      </c>
      <c r="D57" s="11">
        <v>1</v>
      </c>
      <c r="E57" s="21">
        <v>1</v>
      </c>
      <c r="F57" s="3"/>
    </row>
    <row r="58" spans="1:6" s="6" customFormat="1">
      <c r="A58" s="83"/>
      <c r="B58" s="86"/>
      <c r="C58" s="2" t="s">
        <v>61</v>
      </c>
      <c r="D58" s="11">
        <v>1</v>
      </c>
      <c r="E58" s="21">
        <v>1</v>
      </c>
      <c r="F58" s="3"/>
    </row>
    <row r="59" spans="1:6" s="6" customFormat="1">
      <c r="A59" s="83"/>
      <c r="B59" s="86"/>
      <c r="C59" s="2"/>
      <c r="D59" s="2"/>
      <c r="E59" s="21"/>
      <c r="F59" s="3"/>
    </row>
    <row r="60" spans="1:6" s="6" customFormat="1">
      <c r="A60" s="83"/>
      <c r="B60" s="86"/>
      <c r="C60" s="12"/>
      <c r="D60" s="11"/>
      <c r="E60" s="21"/>
      <c r="F60" s="3"/>
    </row>
    <row r="61" spans="1:6" s="6" customFormat="1">
      <c r="A61" s="83"/>
      <c r="B61" s="87"/>
      <c r="C61" s="11"/>
      <c r="D61" s="11"/>
      <c r="E61" s="21"/>
      <c r="F61" s="3"/>
    </row>
    <row r="62" spans="1:6" s="6" customFormat="1">
      <c r="A62" s="83"/>
      <c r="B62" s="78" t="s">
        <v>100</v>
      </c>
      <c r="C62" s="5" t="s">
        <v>10</v>
      </c>
      <c r="D62" s="5">
        <v>16</v>
      </c>
      <c r="E62" s="26">
        <v>0.98</v>
      </c>
      <c r="F62" s="3"/>
    </row>
    <row r="63" spans="1:6" s="6" customFormat="1">
      <c r="A63" s="83"/>
      <c r="B63" s="79"/>
      <c r="C63" s="5" t="s">
        <v>40</v>
      </c>
      <c r="D63" s="5">
        <v>28</v>
      </c>
      <c r="E63" s="26">
        <v>0.9</v>
      </c>
      <c r="F63" s="3"/>
    </row>
    <row r="64" spans="1:6" s="6" customFormat="1">
      <c r="A64" s="83"/>
      <c r="B64" s="79"/>
      <c r="C64" s="5" t="s">
        <v>41</v>
      </c>
      <c r="D64" s="5">
        <v>2</v>
      </c>
      <c r="E64" s="26">
        <v>1</v>
      </c>
      <c r="F64" s="3"/>
    </row>
    <row r="65" spans="1:6" s="6" customFormat="1">
      <c r="A65" s="83"/>
      <c r="B65" s="79"/>
      <c r="C65" s="5" t="s">
        <v>4</v>
      </c>
      <c r="D65" s="5">
        <v>2</v>
      </c>
      <c r="E65" s="26">
        <v>1</v>
      </c>
      <c r="F65" s="3"/>
    </row>
    <row r="66" spans="1:6" s="6" customFormat="1">
      <c r="A66" s="83"/>
      <c r="B66" s="79"/>
      <c r="C66" s="5" t="s">
        <v>4</v>
      </c>
      <c r="D66" s="5">
        <v>2</v>
      </c>
      <c r="E66" s="26">
        <v>1</v>
      </c>
      <c r="F66" s="3"/>
    </row>
    <row r="67" spans="1:6" s="6" customFormat="1">
      <c r="A67" s="83"/>
      <c r="B67" s="79"/>
      <c r="C67" s="5"/>
      <c r="D67" s="5"/>
      <c r="E67" s="26"/>
      <c r="F67" s="3"/>
    </row>
    <row r="68" spans="1:6" s="6" customFormat="1">
      <c r="A68" s="83"/>
      <c r="B68" s="79"/>
      <c r="C68" s="5"/>
      <c r="D68" s="5"/>
      <c r="E68" s="26"/>
      <c r="F68" s="3"/>
    </row>
    <row r="69" spans="1:6" s="6" customFormat="1">
      <c r="A69" s="83"/>
      <c r="B69" s="79"/>
      <c r="C69" s="5"/>
      <c r="D69" s="5"/>
      <c r="E69" s="26"/>
      <c r="F69" s="3"/>
    </row>
    <row r="70" spans="1:6" s="6" customFormat="1">
      <c r="A70" s="83"/>
      <c r="B70" s="79"/>
      <c r="C70" s="5"/>
      <c r="D70" s="5"/>
      <c r="E70" s="26"/>
      <c r="F70" s="3"/>
    </row>
    <row r="71" spans="1:6" s="6" customFormat="1">
      <c r="A71" s="83"/>
      <c r="B71" s="79"/>
      <c r="C71" s="5"/>
      <c r="D71" s="5"/>
      <c r="E71" s="26"/>
      <c r="F71" s="3"/>
    </row>
    <row r="72" spans="1:6" s="6" customFormat="1">
      <c r="A72" s="83"/>
      <c r="B72" s="79"/>
      <c r="C72" s="5"/>
      <c r="D72" s="5"/>
      <c r="E72" s="26"/>
      <c r="F72" s="3"/>
    </row>
    <row r="73" spans="1:6" s="6" customFormat="1">
      <c r="A73" s="83"/>
      <c r="B73" s="79"/>
      <c r="C73" s="5"/>
      <c r="D73" s="5"/>
      <c r="E73" s="26"/>
      <c r="F73" s="3"/>
    </row>
    <row r="74" spans="1:6" s="6" customFormat="1">
      <c r="A74" s="83"/>
      <c r="B74" s="79"/>
      <c r="C74" s="5"/>
      <c r="D74" s="5"/>
      <c r="E74" s="26"/>
      <c r="F74" s="3"/>
    </row>
    <row r="75" spans="1:6" s="6" customFormat="1">
      <c r="A75" s="83"/>
      <c r="B75" s="80"/>
      <c r="C75" s="2"/>
      <c r="D75" s="2"/>
      <c r="E75" s="26"/>
      <c r="F75" s="3"/>
    </row>
    <row r="76" spans="1:6" s="6" customFormat="1">
      <c r="A76" s="83"/>
      <c r="B76" s="78" t="s">
        <v>8</v>
      </c>
      <c r="C76" s="5" t="s">
        <v>62</v>
      </c>
      <c r="D76" s="5">
        <v>12</v>
      </c>
      <c r="E76" s="21">
        <v>1</v>
      </c>
      <c r="F76" s="3"/>
    </row>
    <row r="77" spans="1:6" s="6" customFormat="1">
      <c r="A77" s="83"/>
      <c r="B77" s="79"/>
      <c r="C77" s="2" t="s">
        <v>63</v>
      </c>
      <c r="D77" s="2">
        <v>60</v>
      </c>
      <c r="E77" s="21">
        <v>1</v>
      </c>
      <c r="F77" s="3"/>
    </row>
    <row r="78" spans="1:6" s="6" customFormat="1">
      <c r="A78" s="83"/>
      <c r="B78" s="79"/>
      <c r="C78" s="5" t="s">
        <v>64</v>
      </c>
      <c r="D78" s="5">
        <v>7</v>
      </c>
      <c r="E78" s="21">
        <v>1</v>
      </c>
      <c r="F78" s="3"/>
    </row>
    <row r="79" spans="1:6" s="6" customFormat="1">
      <c r="A79" s="83"/>
      <c r="B79" s="79"/>
      <c r="C79" s="2"/>
      <c r="D79" s="2"/>
      <c r="E79" s="26"/>
      <c r="F79" s="3"/>
    </row>
    <row r="80" spans="1:6" s="6" customFormat="1">
      <c r="A80" s="83"/>
      <c r="B80" s="80"/>
      <c r="C80" s="2"/>
      <c r="D80" s="2"/>
      <c r="E80" s="26"/>
      <c r="F80" s="3"/>
    </row>
    <row r="81" spans="1:6" s="6" customFormat="1">
      <c r="A81" s="83"/>
      <c r="B81" s="78" t="s">
        <v>21</v>
      </c>
      <c r="C81" s="18" t="s">
        <v>18</v>
      </c>
      <c r="D81" s="5">
        <v>16</v>
      </c>
      <c r="E81" s="21">
        <v>1</v>
      </c>
      <c r="F81" s="30" t="s">
        <v>65</v>
      </c>
    </row>
    <row r="82" spans="1:6" s="6" customFormat="1">
      <c r="A82" s="83"/>
      <c r="B82" s="79"/>
      <c r="C82" s="2" t="s">
        <v>18</v>
      </c>
      <c r="D82" s="2">
        <v>12</v>
      </c>
      <c r="E82" s="21">
        <v>1</v>
      </c>
      <c r="F82" s="30" t="s">
        <v>66</v>
      </c>
    </row>
    <row r="83" spans="1:6" s="6" customFormat="1">
      <c r="A83" s="83"/>
      <c r="B83" s="79"/>
      <c r="C83" s="18" t="s">
        <v>67</v>
      </c>
      <c r="D83" s="11">
        <v>12</v>
      </c>
      <c r="E83" s="21">
        <v>1</v>
      </c>
      <c r="F83" s="30"/>
    </row>
    <row r="84" spans="1:6" s="6" customFormat="1">
      <c r="A84" s="83"/>
      <c r="B84" s="79"/>
      <c r="C84" s="11"/>
      <c r="D84" s="11"/>
      <c r="E84" s="21"/>
      <c r="F84" s="3"/>
    </row>
    <row r="85" spans="1:6" s="6" customFormat="1">
      <c r="A85" s="83"/>
      <c r="B85" s="79"/>
      <c r="C85" s="13"/>
      <c r="D85" s="13"/>
      <c r="E85" s="21"/>
      <c r="F85" s="3"/>
    </row>
    <row r="86" spans="1:6" s="6" customFormat="1">
      <c r="A86" s="83"/>
      <c r="B86" s="79"/>
      <c r="C86" s="13"/>
      <c r="D86" s="13"/>
      <c r="E86" s="21"/>
      <c r="F86" s="3"/>
    </row>
    <row r="87" spans="1:6" s="6" customFormat="1">
      <c r="A87" s="83"/>
      <c r="B87" s="79"/>
      <c r="C87" s="13"/>
      <c r="D87" s="13"/>
      <c r="E87" s="21"/>
      <c r="F87" s="3"/>
    </row>
    <row r="88" spans="1:6" s="6" customFormat="1">
      <c r="A88" s="83"/>
      <c r="B88" s="79"/>
      <c r="C88" s="13"/>
      <c r="D88" s="13"/>
      <c r="E88" s="21"/>
      <c r="F88" s="3"/>
    </row>
    <row r="89" spans="1:6" s="6" customFormat="1">
      <c r="A89" s="83"/>
      <c r="B89" s="79"/>
      <c r="C89" s="13"/>
      <c r="D89" s="13"/>
      <c r="E89" s="21"/>
      <c r="F89" s="3"/>
    </row>
    <row r="90" spans="1:6" s="6" customFormat="1">
      <c r="A90" s="83"/>
      <c r="B90" s="80"/>
      <c r="C90" s="2"/>
      <c r="D90" s="2"/>
      <c r="E90" s="26"/>
      <c r="F90" s="3"/>
    </row>
    <row r="91" spans="1:6" s="6" customFormat="1">
      <c r="A91" s="72"/>
      <c r="B91" s="73" t="s">
        <v>84</v>
      </c>
      <c r="C91" s="10" t="s">
        <v>68</v>
      </c>
      <c r="D91" s="35">
        <v>2</v>
      </c>
      <c r="E91" s="36">
        <v>0.5</v>
      </c>
      <c r="F91" s="30" t="s">
        <v>69</v>
      </c>
    </row>
    <row r="92" spans="1:6" s="6" customFormat="1">
      <c r="A92" s="72"/>
      <c r="B92" s="73"/>
      <c r="C92" s="10"/>
      <c r="D92" s="35"/>
      <c r="E92" s="36"/>
      <c r="F92" s="30"/>
    </row>
    <row r="93" spans="1:6" s="6" customFormat="1">
      <c r="A93" s="72"/>
      <c r="B93" s="73"/>
      <c r="C93" s="10"/>
      <c r="D93" s="35"/>
      <c r="E93" s="36"/>
      <c r="F93" s="30"/>
    </row>
    <row r="94" spans="1:6" s="6" customFormat="1">
      <c r="A94" s="72"/>
      <c r="B94" s="73"/>
      <c r="C94" s="10"/>
      <c r="D94" s="35"/>
      <c r="E94" s="36"/>
      <c r="F94" s="30"/>
    </row>
    <row r="95" spans="1:6" s="6" customFormat="1">
      <c r="A95" s="72"/>
      <c r="B95" s="73"/>
      <c r="C95" s="10"/>
      <c r="D95" s="35"/>
      <c r="E95" s="36"/>
      <c r="F95" s="30"/>
    </row>
    <row r="96" spans="1:6" s="6" customFormat="1">
      <c r="A96" s="72"/>
      <c r="B96" s="73"/>
      <c r="C96" s="2"/>
      <c r="D96" s="11"/>
      <c r="E96" s="21"/>
      <c r="F96" s="30"/>
    </row>
    <row r="97" spans="1:6" s="6" customFormat="1">
      <c r="A97" s="72"/>
      <c r="B97" s="73" t="s">
        <v>6</v>
      </c>
      <c r="C97" s="2" t="s">
        <v>42</v>
      </c>
      <c r="D97" s="40">
        <v>10</v>
      </c>
      <c r="E97" s="36">
        <v>1</v>
      </c>
      <c r="F97" s="30"/>
    </row>
    <row r="98" spans="1:6" s="6" customFormat="1">
      <c r="A98" s="72"/>
      <c r="B98" s="73"/>
      <c r="C98" s="2" t="s">
        <v>43</v>
      </c>
      <c r="D98" s="30">
        <v>18</v>
      </c>
      <c r="E98" s="36">
        <v>0.7</v>
      </c>
      <c r="F98" s="30" t="s">
        <v>45</v>
      </c>
    </row>
    <row r="99" spans="1:6" s="6" customFormat="1">
      <c r="A99" s="72"/>
      <c r="B99" s="73"/>
      <c r="C99" s="5" t="s">
        <v>44</v>
      </c>
      <c r="D99" s="30">
        <v>1</v>
      </c>
      <c r="E99" s="36">
        <v>1</v>
      </c>
      <c r="F99" s="30"/>
    </row>
    <row r="100" spans="1:6" s="6" customFormat="1">
      <c r="A100" s="72"/>
      <c r="B100" s="73"/>
      <c r="C100" s="2"/>
      <c r="D100" s="22"/>
      <c r="E100" s="21"/>
      <c r="F100" s="30"/>
    </row>
    <row r="101" spans="1:6" s="6" customFormat="1">
      <c r="A101" s="72"/>
      <c r="B101" s="73"/>
      <c r="C101" s="2"/>
      <c r="D101" s="11"/>
      <c r="E101" s="21"/>
      <c r="F101" s="30"/>
    </row>
    <row r="102" spans="1:6" s="6" customFormat="1">
      <c r="A102" s="72"/>
      <c r="B102" s="73"/>
      <c r="C102" s="10"/>
      <c r="D102" s="11"/>
      <c r="E102" s="21"/>
      <c r="F102" s="30"/>
    </row>
    <row r="103" spans="1:6" s="6" customFormat="1">
      <c r="A103" s="72"/>
      <c r="B103" s="74" t="s">
        <v>102</v>
      </c>
      <c r="C103" s="38" t="s">
        <v>70</v>
      </c>
      <c r="D103" s="41">
        <v>5</v>
      </c>
      <c r="E103" s="37">
        <v>1</v>
      </c>
      <c r="F103" s="38"/>
    </row>
    <row r="104" spans="1:6" s="6" customFormat="1">
      <c r="A104" s="72"/>
      <c r="B104" s="74"/>
      <c r="C104" s="39" t="s">
        <v>71</v>
      </c>
      <c r="D104" s="42">
        <v>4</v>
      </c>
      <c r="E104" s="37">
        <v>1</v>
      </c>
      <c r="F104" s="38"/>
    </row>
    <row r="105" spans="1:6" s="6" customFormat="1">
      <c r="A105" s="72"/>
      <c r="B105" s="74"/>
      <c r="C105" s="39" t="s">
        <v>72</v>
      </c>
      <c r="D105" s="42">
        <v>3</v>
      </c>
      <c r="E105" s="37">
        <v>0.2</v>
      </c>
      <c r="F105" s="38" t="s">
        <v>73</v>
      </c>
    </row>
    <row r="106" spans="1:6" s="6" customFormat="1">
      <c r="A106" s="72"/>
      <c r="B106" s="74"/>
      <c r="C106" s="39" t="s">
        <v>74</v>
      </c>
      <c r="D106" s="42">
        <v>6</v>
      </c>
      <c r="E106" s="37">
        <v>0.5</v>
      </c>
      <c r="F106" s="38" t="s">
        <v>75</v>
      </c>
    </row>
    <row r="107" spans="1:6" s="6" customFormat="1">
      <c r="A107" s="72"/>
      <c r="B107" s="74"/>
      <c r="C107" s="1" t="s">
        <v>83</v>
      </c>
      <c r="D107" s="42">
        <v>5</v>
      </c>
      <c r="E107" s="37">
        <v>0.8</v>
      </c>
      <c r="F107" s="38" t="s">
        <v>76</v>
      </c>
    </row>
    <row r="108" spans="1:6" s="6" customFormat="1">
      <c r="A108" s="72"/>
      <c r="B108" s="74"/>
      <c r="C108" s="38" t="s">
        <v>77</v>
      </c>
      <c r="D108" s="42">
        <v>3</v>
      </c>
      <c r="E108" s="37">
        <v>1</v>
      </c>
      <c r="F108" s="38"/>
    </row>
    <row r="109" spans="1:6" s="6" customFormat="1">
      <c r="A109" s="72"/>
      <c r="B109" s="74"/>
      <c r="C109" s="10"/>
      <c r="D109" s="2"/>
      <c r="E109" s="21"/>
      <c r="F109" s="30"/>
    </row>
    <row r="110" spans="1:6">
      <c r="A110" s="75" t="s">
        <v>3</v>
      </c>
      <c r="B110" s="78" t="s">
        <v>0</v>
      </c>
      <c r="C110" s="5" t="s">
        <v>22</v>
      </c>
      <c r="D110" s="5">
        <v>8</v>
      </c>
      <c r="E110" s="21">
        <v>1</v>
      </c>
      <c r="F110" s="5"/>
    </row>
    <row r="111" spans="1:6">
      <c r="A111" s="76"/>
      <c r="B111" s="79"/>
      <c r="C111" s="5" t="s">
        <v>23</v>
      </c>
      <c r="D111" s="2">
        <v>8</v>
      </c>
      <c r="E111" s="21">
        <v>1</v>
      </c>
      <c r="F111" s="5"/>
    </row>
    <row r="112" spans="1:6">
      <c r="A112" s="76"/>
      <c r="B112" s="79"/>
      <c r="C112" s="5" t="s">
        <v>24</v>
      </c>
      <c r="D112" s="11">
        <v>8</v>
      </c>
      <c r="E112" s="21">
        <v>1</v>
      </c>
      <c r="F112" s="5"/>
    </row>
    <row r="113" spans="1:6">
      <c r="A113" s="76"/>
      <c r="B113" s="79"/>
      <c r="C113" s="2" t="s">
        <v>25</v>
      </c>
      <c r="D113" s="2">
        <v>8</v>
      </c>
      <c r="E113" s="21">
        <v>1</v>
      </c>
      <c r="F113" s="5"/>
    </row>
    <row r="114" spans="1:6">
      <c r="A114" s="76"/>
      <c r="B114" s="80"/>
      <c r="C114" s="12" t="s">
        <v>26</v>
      </c>
      <c r="D114" s="22">
        <v>8</v>
      </c>
      <c r="E114" s="21">
        <v>0.3</v>
      </c>
      <c r="F114" s="5"/>
    </row>
    <row r="115" spans="1:6" ht="12" customHeight="1">
      <c r="A115" s="76"/>
      <c r="B115" s="78" t="s">
        <v>1</v>
      </c>
      <c r="C115" s="5" t="s">
        <v>78</v>
      </c>
      <c r="D115" s="5">
        <v>32</v>
      </c>
      <c r="E115" s="21">
        <v>0.5</v>
      </c>
      <c r="F115" s="5"/>
    </row>
    <row r="116" spans="1:6" ht="12" customHeight="1">
      <c r="A116" s="76"/>
      <c r="B116" s="79"/>
      <c r="C116" s="2" t="s">
        <v>79</v>
      </c>
      <c r="D116" s="2">
        <v>8</v>
      </c>
      <c r="E116" s="21">
        <v>0.5</v>
      </c>
      <c r="F116" s="5"/>
    </row>
    <row r="117" spans="1:6" ht="12" customHeight="1">
      <c r="A117" s="76"/>
      <c r="B117" s="79"/>
      <c r="C117" s="5" t="s">
        <v>80</v>
      </c>
      <c r="D117" s="11">
        <v>8</v>
      </c>
      <c r="E117" s="21">
        <v>0.25</v>
      </c>
      <c r="F117" s="5"/>
    </row>
    <row r="118" spans="1:6" ht="12" customHeight="1">
      <c r="A118" s="76"/>
      <c r="B118" s="80"/>
      <c r="C118" s="11"/>
      <c r="D118" s="34"/>
      <c r="E118" s="26"/>
      <c r="F118" s="5"/>
    </row>
    <row r="119" spans="1:6" ht="12" customHeight="1">
      <c r="A119" s="76"/>
      <c r="B119" s="78" t="s">
        <v>2</v>
      </c>
      <c r="C119" s="18" t="s">
        <v>27</v>
      </c>
      <c r="D119" s="5">
        <v>10</v>
      </c>
      <c r="E119" s="19">
        <v>0.9</v>
      </c>
      <c r="F119" s="5"/>
    </row>
    <row r="120" spans="1:6" ht="12" customHeight="1">
      <c r="A120" s="76"/>
      <c r="B120" s="79"/>
      <c r="C120" s="6" t="s">
        <v>81</v>
      </c>
      <c r="D120" s="5">
        <v>10</v>
      </c>
      <c r="E120" s="19">
        <v>0.8</v>
      </c>
      <c r="F120" s="5"/>
    </row>
    <row r="121" spans="1:6" ht="12" customHeight="1">
      <c r="A121" s="76"/>
      <c r="B121" s="79"/>
      <c r="C121" s="5" t="s">
        <v>82</v>
      </c>
      <c r="D121" s="5">
        <v>10</v>
      </c>
      <c r="E121" s="19">
        <v>0.7</v>
      </c>
      <c r="F121" s="5"/>
    </row>
    <row r="122" spans="1:6" ht="12" customHeight="1">
      <c r="A122" s="76"/>
      <c r="B122" s="79"/>
      <c r="C122" s="20"/>
      <c r="D122" s="20"/>
      <c r="E122" s="19"/>
      <c r="F122" s="5"/>
    </row>
    <row r="123" spans="1:6" ht="12" customHeight="1">
      <c r="A123" s="76"/>
      <c r="B123" s="79"/>
      <c r="C123" s="20"/>
      <c r="D123" s="20"/>
      <c r="E123" s="19"/>
      <c r="F123" s="5"/>
    </row>
    <row r="124" spans="1:6" ht="12" customHeight="1">
      <c r="A124" s="77"/>
      <c r="B124" s="80"/>
      <c r="C124" s="12"/>
      <c r="D124" s="22"/>
      <c r="E124" s="19"/>
      <c r="F124" s="5"/>
    </row>
  </sheetData>
  <mergeCells count="18">
    <mergeCell ref="B2:F2"/>
    <mergeCell ref="A4:A90"/>
    <mergeCell ref="B4:B12"/>
    <mergeCell ref="B13:B22"/>
    <mergeCell ref="B23:B33"/>
    <mergeCell ref="B34:B48"/>
    <mergeCell ref="B49:B61"/>
    <mergeCell ref="B62:B75"/>
    <mergeCell ref="B76:B80"/>
    <mergeCell ref="B81:B90"/>
    <mergeCell ref="A91:A109"/>
    <mergeCell ref="B91:B96"/>
    <mergeCell ref="B97:B102"/>
    <mergeCell ref="B103:B109"/>
    <mergeCell ref="A110:A124"/>
    <mergeCell ref="B110:B114"/>
    <mergeCell ref="B115:B118"/>
    <mergeCell ref="B119:B1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F20" sqref="F20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25.5" customWidth="1"/>
  </cols>
  <sheetData>
    <row r="1" spans="1:11" s="43" customFormat="1" ht="20.25">
      <c r="A1" s="94" t="s">
        <v>312</v>
      </c>
      <c r="B1" s="94"/>
      <c r="C1" s="94"/>
      <c r="D1" s="94"/>
      <c r="E1" s="94"/>
      <c r="F1" s="94"/>
    </row>
    <row r="2" spans="1:11" s="43" customFormat="1" ht="14.25" customHeight="1">
      <c r="A2" s="95" t="s">
        <v>313</v>
      </c>
      <c r="B2" s="96"/>
      <c r="C2" s="97" t="s">
        <v>314</v>
      </c>
      <c r="D2" s="98"/>
      <c r="E2" s="99" t="s">
        <v>315</v>
      </c>
      <c r="F2" s="100"/>
    </row>
    <row r="3" spans="1:11" s="43" customFormat="1" ht="14.25" customHeight="1">
      <c r="A3" s="95" t="s">
        <v>316</v>
      </c>
      <c r="B3" s="96"/>
      <c r="C3" s="97" t="s">
        <v>317</v>
      </c>
      <c r="D3" s="98"/>
      <c r="E3" s="99" t="s">
        <v>318</v>
      </c>
      <c r="F3" s="99"/>
    </row>
    <row r="4" spans="1:11" s="43" customFormat="1" ht="14.25">
      <c r="A4" s="91" t="s">
        <v>319</v>
      </c>
      <c r="B4" s="92"/>
      <c r="C4" s="92"/>
      <c r="D4" s="92"/>
      <c r="E4" s="92"/>
      <c r="F4" s="93"/>
      <c r="G4" s="58"/>
      <c r="H4" s="58"/>
      <c r="I4" s="58"/>
    </row>
    <row r="5" spans="1:11" s="43" customFormat="1" ht="14.25">
      <c r="A5" s="47" t="s">
        <v>320</v>
      </c>
      <c r="B5" s="48" t="s">
        <v>321</v>
      </c>
      <c r="C5" s="47" t="s">
        <v>322</v>
      </c>
      <c r="D5" s="49" t="s">
        <v>323</v>
      </c>
      <c r="E5" s="49" t="s">
        <v>324</v>
      </c>
      <c r="F5" s="49" t="s">
        <v>325</v>
      </c>
      <c r="G5" s="49" t="s">
        <v>326</v>
      </c>
      <c r="H5" s="47" t="s">
        <v>327</v>
      </c>
      <c r="I5" s="47" t="s">
        <v>328</v>
      </c>
      <c r="J5" s="47" t="s">
        <v>329</v>
      </c>
    </row>
    <row r="6" spans="1:11" s="43" customFormat="1">
      <c r="A6" s="70">
        <v>1</v>
      </c>
      <c r="B6" s="53" t="s">
        <v>330</v>
      </c>
      <c r="C6" s="51" t="s">
        <v>331</v>
      </c>
      <c r="D6" s="52">
        <v>41663</v>
      </c>
      <c r="E6" s="52">
        <v>41663</v>
      </c>
      <c r="F6" s="52">
        <v>41663</v>
      </c>
      <c r="G6" s="52">
        <v>41663</v>
      </c>
      <c r="H6" s="101">
        <v>1</v>
      </c>
      <c r="I6" s="50"/>
      <c r="J6" s="50" t="s">
        <v>332</v>
      </c>
    </row>
    <row r="7" spans="1:11" s="43" customFormat="1" ht="84">
      <c r="A7" s="70">
        <v>2</v>
      </c>
      <c r="B7" s="53" t="s">
        <v>333</v>
      </c>
      <c r="C7" s="51" t="s">
        <v>331</v>
      </c>
      <c r="D7" s="52">
        <v>41665</v>
      </c>
      <c r="E7" s="52">
        <v>41667</v>
      </c>
      <c r="F7" s="52">
        <v>41665</v>
      </c>
      <c r="G7" s="52"/>
      <c r="H7" s="101">
        <v>0.9</v>
      </c>
      <c r="I7" s="50" t="s">
        <v>334</v>
      </c>
      <c r="J7" s="50" t="s">
        <v>335</v>
      </c>
    </row>
    <row r="8" spans="1:11" s="43" customFormat="1">
      <c r="A8" s="70">
        <v>3</v>
      </c>
      <c r="B8" s="53"/>
      <c r="C8" s="51"/>
      <c r="D8" s="52"/>
      <c r="E8" s="52"/>
      <c r="F8" s="52"/>
      <c r="G8" s="52"/>
      <c r="H8" s="55"/>
      <c r="I8" s="50"/>
      <c r="J8" s="50"/>
    </row>
    <row r="9" spans="1:11" s="43" customFormat="1">
      <c r="A9" s="70"/>
      <c r="B9" s="53"/>
      <c r="C9" s="51"/>
      <c r="D9" s="52"/>
      <c r="E9" s="52"/>
      <c r="F9" s="52"/>
      <c r="G9" s="52"/>
      <c r="H9" s="55"/>
      <c r="I9" s="50"/>
      <c r="J9" s="50"/>
    </row>
    <row r="10" spans="1:11" s="43" customFormat="1">
      <c r="A10" s="70"/>
      <c r="B10" s="53"/>
      <c r="C10" s="51"/>
      <c r="D10" s="52"/>
      <c r="E10" s="52"/>
      <c r="F10" s="52"/>
      <c r="G10" s="52"/>
      <c r="H10" s="55"/>
      <c r="I10" s="50"/>
      <c r="J10" s="50"/>
    </row>
    <row r="11" spans="1:11" s="43" customFormat="1">
      <c r="A11" s="70"/>
      <c r="B11" s="53"/>
      <c r="C11" s="51"/>
      <c r="D11" s="52"/>
      <c r="E11" s="52"/>
      <c r="F11" s="52"/>
      <c r="G11" s="52"/>
      <c r="H11" s="55"/>
      <c r="I11" s="50"/>
      <c r="J11" s="50"/>
    </row>
    <row r="12" spans="1:11" s="43" customFormat="1">
      <c r="A12" s="102"/>
      <c r="B12" s="60"/>
      <c r="C12" s="61"/>
      <c r="D12" s="62"/>
      <c r="E12" s="62"/>
      <c r="F12" s="62"/>
      <c r="G12" s="62"/>
      <c r="H12" s="63"/>
      <c r="I12" s="103"/>
    </row>
    <row r="13" spans="1:11" s="43" customFormat="1" ht="14.25">
      <c r="A13" s="91" t="s">
        <v>336</v>
      </c>
      <c r="B13" s="92"/>
      <c r="C13" s="92"/>
      <c r="D13" s="92"/>
      <c r="E13" s="92"/>
      <c r="F13" s="93"/>
      <c r="G13" s="62"/>
      <c r="H13" s="63"/>
      <c r="I13" s="103"/>
    </row>
    <row r="14" spans="1:11" s="43" customFormat="1" ht="14.25">
      <c r="A14" s="47" t="s">
        <v>320</v>
      </c>
      <c r="B14" s="48" t="s">
        <v>337</v>
      </c>
      <c r="C14" s="48" t="s">
        <v>338</v>
      </c>
      <c r="D14" s="48" t="s">
        <v>339</v>
      </c>
      <c r="E14" s="47" t="s">
        <v>322</v>
      </c>
      <c r="F14" s="49" t="s">
        <v>340</v>
      </c>
      <c r="G14" s="49" t="s">
        <v>324</v>
      </c>
      <c r="H14" s="49" t="s">
        <v>326</v>
      </c>
      <c r="I14" s="47" t="s">
        <v>327</v>
      </c>
      <c r="J14" s="47" t="s">
        <v>328</v>
      </c>
      <c r="K14" s="47" t="s">
        <v>329</v>
      </c>
    </row>
    <row r="15" spans="1:11" s="43" customFormat="1">
      <c r="A15" s="70">
        <v>1</v>
      </c>
      <c r="B15" s="70" t="s">
        <v>341</v>
      </c>
      <c r="C15" s="51" t="s">
        <v>161</v>
      </c>
      <c r="D15" s="68">
        <v>43206</v>
      </c>
      <c r="E15" s="51" t="s">
        <v>331</v>
      </c>
      <c r="F15" s="52">
        <v>41663</v>
      </c>
      <c r="G15" s="52">
        <v>41666</v>
      </c>
      <c r="H15" s="52">
        <v>41666</v>
      </c>
      <c r="I15" s="101">
        <v>1</v>
      </c>
      <c r="J15" s="50"/>
      <c r="K15" s="50" t="s">
        <v>342</v>
      </c>
    </row>
    <row r="16" spans="1:11" s="43" customFormat="1">
      <c r="A16" s="70">
        <v>2</v>
      </c>
      <c r="B16" s="70" t="s">
        <v>343</v>
      </c>
      <c r="C16" s="51" t="s">
        <v>161</v>
      </c>
      <c r="D16" s="68">
        <v>41870</v>
      </c>
      <c r="E16" s="51" t="s">
        <v>331</v>
      </c>
      <c r="F16" s="52">
        <v>41661</v>
      </c>
      <c r="G16" s="52">
        <v>41666</v>
      </c>
      <c r="H16" s="52">
        <v>41665</v>
      </c>
      <c r="I16" s="101">
        <v>1</v>
      </c>
      <c r="J16" s="50"/>
      <c r="K16" s="50" t="s">
        <v>344</v>
      </c>
    </row>
    <row r="17" spans="1:11" s="43" customFormat="1">
      <c r="A17" s="70">
        <v>3</v>
      </c>
      <c r="B17" s="70" t="s">
        <v>345</v>
      </c>
      <c r="C17" s="51" t="s">
        <v>161</v>
      </c>
      <c r="D17" s="68">
        <v>41387</v>
      </c>
      <c r="E17" s="51" t="s">
        <v>331</v>
      </c>
      <c r="F17" s="52">
        <v>41665</v>
      </c>
      <c r="G17" s="52">
        <v>41667</v>
      </c>
      <c r="H17" s="52">
        <v>41667</v>
      </c>
      <c r="I17" s="101">
        <v>1</v>
      </c>
      <c r="J17" s="50"/>
      <c r="K17" s="50" t="s">
        <v>346</v>
      </c>
    </row>
    <row r="18" spans="1:11" s="43" customFormat="1" ht="24">
      <c r="A18" s="70">
        <v>4</v>
      </c>
      <c r="B18" s="70" t="s">
        <v>347</v>
      </c>
      <c r="C18" s="51" t="s">
        <v>161</v>
      </c>
      <c r="D18" s="68">
        <v>43852</v>
      </c>
      <c r="E18" s="51" t="s">
        <v>331</v>
      </c>
      <c r="F18" s="52">
        <v>41667</v>
      </c>
      <c r="G18" s="52">
        <v>41667</v>
      </c>
      <c r="H18" s="52">
        <v>41667</v>
      </c>
      <c r="I18" s="101">
        <v>1</v>
      </c>
      <c r="J18" s="50"/>
      <c r="K18" s="50" t="s">
        <v>348</v>
      </c>
    </row>
    <row r="19" spans="1:11" s="43" customFormat="1">
      <c r="A19" s="70">
        <v>5</v>
      </c>
      <c r="B19" s="70"/>
      <c r="C19" s="51"/>
      <c r="D19" s="68"/>
      <c r="E19" s="51"/>
      <c r="F19" s="52"/>
      <c r="G19" s="52"/>
      <c r="H19" s="52"/>
      <c r="I19" s="101"/>
      <c r="J19" s="50"/>
      <c r="K19" s="50"/>
    </row>
    <row r="20" spans="1:11" s="43" customFormat="1">
      <c r="A20" s="70">
        <v>6</v>
      </c>
      <c r="B20" s="70"/>
      <c r="C20" s="51"/>
      <c r="D20" s="68"/>
      <c r="E20" s="51"/>
      <c r="F20" s="52"/>
      <c r="G20" s="52"/>
      <c r="H20" s="52"/>
      <c r="I20" s="101"/>
      <c r="J20" s="50"/>
      <c r="K20" s="50"/>
    </row>
    <row r="21" spans="1:11" s="43" customFormat="1">
      <c r="A21" s="70">
        <v>7</v>
      </c>
      <c r="J21" s="50"/>
      <c r="K21" s="50"/>
    </row>
    <row r="24" spans="1:11" ht="14.25">
      <c r="A24" s="91" t="s">
        <v>349</v>
      </c>
      <c r="B24" s="92"/>
      <c r="C24" s="92"/>
      <c r="D24" s="92"/>
      <c r="E24" s="92"/>
      <c r="F24" s="93"/>
    </row>
    <row r="25" spans="1:11" ht="14.25">
      <c r="A25" s="65" t="s">
        <v>320</v>
      </c>
      <c r="B25" s="66" t="s">
        <v>321</v>
      </c>
      <c r="C25" s="65" t="s">
        <v>322</v>
      </c>
      <c r="D25" s="67" t="s">
        <v>323</v>
      </c>
      <c r="E25" s="67" t="s">
        <v>324</v>
      </c>
      <c r="F25" s="67" t="s">
        <v>350</v>
      </c>
      <c r="G25" s="67" t="s">
        <v>328</v>
      </c>
    </row>
    <row r="26" spans="1:11" ht="24">
      <c r="A26" s="70">
        <v>1</v>
      </c>
      <c r="B26" s="70" t="s">
        <v>351</v>
      </c>
      <c r="C26" s="54" t="s">
        <v>331</v>
      </c>
      <c r="D26" s="52">
        <v>41666</v>
      </c>
      <c r="E26" s="52">
        <v>41681</v>
      </c>
      <c r="F26" s="69">
        <v>1</v>
      </c>
      <c r="G26" s="57"/>
    </row>
    <row r="27" spans="1:11">
      <c r="A27" s="70"/>
      <c r="B27" s="53"/>
      <c r="C27" s="54"/>
      <c r="D27" s="52"/>
      <c r="E27" s="52"/>
      <c r="F27" s="57"/>
      <c r="G27" s="57"/>
    </row>
    <row r="28" spans="1:11">
      <c r="A28" s="70"/>
      <c r="B28" s="53"/>
      <c r="C28" s="54"/>
      <c r="D28" s="52"/>
      <c r="E28" s="52"/>
      <c r="F28" s="57"/>
      <c r="G28" s="57"/>
    </row>
    <row r="29" spans="1:11">
      <c r="A29" s="70"/>
      <c r="B29" s="53"/>
      <c r="C29" s="54"/>
      <c r="D29" s="52"/>
      <c r="E29" s="52"/>
      <c r="F29" s="57"/>
      <c r="G29" s="57"/>
    </row>
    <row r="30" spans="1:11">
      <c r="A30" s="70"/>
      <c r="B30" s="53"/>
      <c r="C30" s="54"/>
      <c r="D30" s="52"/>
      <c r="E30" s="52"/>
      <c r="F30" s="57"/>
      <c r="G30" s="57"/>
    </row>
    <row r="49" spans="15:15">
      <c r="O49" t="s">
        <v>213</v>
      </c>
    </row>
  </sheetData>
  <mergeCells count="10">
    <mergeCell ref="A4:F4"/>
    <mergeCell ref="A13:F13"/>
    <mergeCell ref="A24:F24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5:C20">
      <formula1>"Redmine, BugZilla"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workbookViewId="0">
      <selection activeCell="D32" sqref="D32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25.5" customWidth="1"/>
  </cols>
  <sheetData>
    <row r="1" spans="1:11" s="43" customFormat="1" ht="20.25">
      <c r="A1" s="94" t="s">
        <v>114</v>
      </c>
      <c r="B1" s="94"/>
      <c r="C1" s="94"/>
      <c r="D1" s="94"/>
      <c r="E1" s="94"/>
      <c r="F1" s="94"/>
    </row>
    <row r="2" spans="1:11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1" s="43" customFormat="1" ht="14.25">
      <c r="A3" s="95" t="s">
        <v>120</v>
      </c>
      <c r="B3" s="96"/>
      <c r="C3" s="97" t="s">
        <v>184</v>
      </c>
      <c r="D3" s="98"/>
      <c r="E3" s="99" t="s">
        <v>125</v>
      </c>
      <c r="F3" s="99"/>
    </row>
    <row r="4" spans="1:11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1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  <c r="J5" s="47" t="s">
        <v>191</v>
      </c>
    </row>
    <row r="6" spans="1:11" s="43" customFormat="1">
      <c r="A6" s="44">
        <v>1</v>
      </c>
      <c r="B6" s="53" t="s">
        <v>182</v>
      </c>
      <c r="C6" s="51" t="s">
        <v>126</v>
      </c>
      <c r="D6" s="52">
        <v>41655</v>
      </c>
      <c r="E6" s="52">
        <v>41656</v>
      </c>
      <c r="F6" s="52">
        <v>41655</v>
      </c>
      <c r="G6" s="52">
        <v>41656</v>
      </c>
      <c r="H6" s="55">
        <v>1</v>
      </c>
      <c r="I6" s="46"/>
      <c r="J6" s="46" t="s">
        <v>190</v>
      </c>
    </row>
    <row r="7" spans="1:11" s="43" customFormat="1">
      <c r="A7" s="44">
        <v>2</v>
      </c>
      <c r="B7" s="53" t="s">
        <v>188</v>
      </c>
      <c r="C7" s="51"/>
      <c r="D7" s="52">
        <v>41659</v>
      </c>
      <c r="E7" s="52">
        <v>41659</v>
      </c>
      <c r="F7" s="52">
        <v>41659</v>
      </c>
      <c r="G7" s="52">
        <v>41659</v>
      </c>
      <c r="H7" s="55">
        <v>1</v>
      </c>
      <c r="I7" s="46"/>
      <c r="J7" s="46" t="s">
        <v>189</v>
      </c>
    </row>
    <row r="8" spans="1:11" s="43" customFormat="1">
      <c r="A8" s="44">
        <v>3</v>
      </c>
      <c r="B8" s="53" t="s">
        <v>194</v>
      </c>
      <c r="C8" s="51"/>
      <c r="D8" s="52">
        <v>41660</v>
      </c>
      <c r="E8" s="52">
        <v>41660</v>
      </c>
      <c r="F8" s="52">
        <v>41660</v>
      </c>
      <c r="G8" s="52">
        <v>41660</v>
      </c>
      <c r="H8" s="55">
        <v>1</v>
      </c>
      <c r="I8" s="46"/>
      <c r="J8" s="50" t="s">
        <v>187</v>
      </c>
    </row>
    <row r="9" spans="1:11" s="43" customFormat="1">
      <c r="A9" s="44">
        <v>4</v>
      </c>
      <c r="B9" s="53" t="s">
        <v>195</v>
      </c>
      <c r="C9" s="51" t="s">
        <v>126</v>
      </c>
      <c r="D9" s="52">
        <v>41660</v>
      </c>
      <c r="E9" s="52">
        <v>41662</v>
      </c>
      <c r="F9" s="52">
        <v>41660</v>
      </c>
      <c r="G9" s="52">
        <v>41662</v>
      </c>
      <c r="H9" s="55">
        <v>0.8</v>
      </c>
      <c r="I9" s="46"/>
      <c r="J9" s="50" t="s">
        <v>308</v>
      </c>
    </row>
    <row r="10" spans="1:11" s="43" customFormat="1" ht="24">
      <c r="A10" s="44">
        <v>5</v>
      </c>
      <c r="B10" s="53" t="s">
        <v>307</v>
      </c>
      <c r="C10" s="51" t="s">
        <v>126</v>
      </c>
      <c r="D10" s="52">
        <v>41660</v>
      </c>
      <c r="E10" s="52">
        <v>41661</v>
      </c>
      <c r="F10" s="52">
        <v>41660</v>
      </c>
      <c r="G10" s="52">
        <v>41661</v>
      </c>
      <c r="H10" s="55">
        <v>1</v>
      </c>
      <c r="I10" s="46"/>
      <c r="J10" s="50" t="s">
        <v>189</v>
      </c>
    </row>
    <row r="11" spans="1:11" s="43" customFormat="1" ht="24">
      <c r="A11" s="44">
        <v>6</v>
      </c>
      <c r="B11" s="53" t="s">
        <v>199</v>
      </c>
      <c r="C11" s="51" t="s">
        <v>126</v>
      </c>
      <c r="D11" s="52">
        <v>41662</v>
      </c>
      <c r="E11" s="52">
        <v>41662</v>
      </c>
      <c r="F11" s="52">
        <v>41662</v>
      </c>
      <c r="G11" s="52">
        <v>41662</v>
      </c>
      <c r="H11" s="55">
        <v>1</v>
      </c>
      <c r="I11" s="46"/>
      <c r="J11" s="50" t="s">
        <v>309</v>
      </c>
    </row>
    <row r="12" spans="1:11" s="43" customFormat="1">
      <c r="A12" s="59"/>
      <c r="B12" s="60"/>
      <c r="C12" s="61"/>
      <c r="D12" s="62"/>
      <c r="E12" s="62"/>
      <c r="F12" s="62"/>
      <c r="G12" s="62"/>
      <c r="H12" s="63"/>
      <c r="I12" s="64"/>
    </row>
    <row r="13" spans="1:11" s="43" customFormat="1" ht="14.25">
      <c r="A13" s="91" t="s">
        <v>123</v>
      </c>
      <c r="B13" s="92"/>
      <c r="C13" s="92"/>
      <c r="D13" s="92"/>
      <c r="E13" s="92"/>
      <c r="F13" s="93"/>
      <c r="G13" s="62"/>
      <c r="H13" s="63"/>
      <c r="I13" s="64"/>
    </row>
    <row r="14" spans="1:11" s="43" customFormat="1" ht="14.25">
      <c r="A14" s="47" t="s">
        <v>85</v>
      </c>
      <c r="B14" s="48" t="s">
        <v>110</v>
      </c>
      <c r="C14" s="48" t="s">
        <v>113</v>
      </c>
      <c r="D14" s="48" t="s">
        <v>119</v>
      </c>
      <c r="E14" s="47" t="s">
        <v>87</v>
      </c>
      <c r="F14" s="49" t="s">
        <v>111</v>
      </c>
      <c r="G14" s="49" t="s">
        <v>88</v>
      </c>
      <c r="H14" s="49" t="s">
        <v>106</v>
      </c>
      <c r="I14" s="47" t="s">
        <v>116</v>
      </c>
      <c r="J14" s="47" t="s">
        <v>117</v>
      </c>
      <c r="K14" s="47" t="s">
        <v>191</v>
      </c>
    </row>
    <row r="15" spans="1:11" s="43" customFormat="1" ht="36">
      <c r="A15" s="44">
        <v>1</v>
      </c>
      <c r="B15" s="44" t="s">
        <v>164</v>
      </c>
      <c r="C15" s="51" t="s">
        <v>161</v>
      </c>
      <c r="D15" s="68">
        <v>40862</v>
      </c>
      <c r="E15" s="51" t="s">
        <v>126</v>
      </c>
      <c r="F15" s="52">
        <v>41648</v>
      </c>
      <c r="G15" s="52">
        <v>41648</v>
      </c>
      <c r="H15" s="52">
        <v>41659</v>
      </c>
      <c r="I15" s="56">
        <v>1</v>
      </c>
      <c r="J15" s="50" t="s">
        <v>185</v>
      </c>
      <c r="K15" s="46" t="s">
        <v>192</v>
      </c>
    </row>
    <row r="16" spans="1:11" s="43" customFormat="1">
      <c r="A16" s="44">
        <v>2</v>
      </c>
      <c r="B16" s="44" t="s">
        <v>186</v>
      </c>
      <c r="C16" s="51" t="s">
        <v>156</v>
      </c>
      <c r="D16" s="68">
        <v>17740</v>
      </c>
      <c r="E16" s="51" t="s">
        <v>126</v>
      </c>
      <c r="F16" s="52">
        <v>41659</v>
      </c>
      <c r="G16" s="52">
        <v>41659</v>
      </c>
      <c r="H16" s="52">
        <v>41660</v>
      </c>
      <c r="I16" s="56">
        <v>1</v>
      </c>
      <c r="J16" s="45"/>
      <c r="K16" s="46" t="s">
        <v>193</v>
      </c>
    </row>
    <row r="17" spans="1:11" s="43" customFormat="1" ht="24">
      <c r="A17" s="44">
        <v>3</v>
      </c>
      <c r="B17" s="70" t="s">
        <v>196</v>
      </c>
      <c r="C17" s="51" t="s">
        <v>161</v>
      </c>
      <c r="D17" s="68">
        <v>41870</v>
      </c>
      <c r="E17" s="51" t="s">
        <v>126</v>
      </c>
      <c r="F17" s="52">
        <v>41661</v>
      </c>
      <c r="G17" s="52">
        <v>41661</v>
      </c>
      <c r="H17" s="52">
        <v>41661</v>
      </c>
      <c r="I17" s="56">
        <v>0.5</v>
      </c>
      <c r="J17" s="50" t="s">
        <v>197</v>
      </c>
      <c r="K17" s="50" t="s">
        <v>198</v>
      </c>
    </row>
    <row r="18" spans="1:11" s="43" customFormat="1">
      <c r="A18" s="44">
        <v>4</v>
      </c>
      <c r="B18" s="70"/>
      <c r="C18" s="51"/>
      <c r="D18" s="68"/>
      <c r="E18" s="51"/>
      <c r="F18" s="52"/>
      <c r="G18" s="52"/>
      <c r="H18" s="52"/>
      <c r="I18" s="56"/>
      <c r="J18" s="45"/>
      <c r="K18" s="46"/>
    </row>
    <row r="19" spans="1:11" s="43" customFormat="1">
      <c r="A19" s="44">
        <v>5</v>
      </c>
      <c r="B19" s="70"/>
      <c r="C19" s="51"/>
      <c r="D19" s="68"/>
      <c r="E19" s="51"/>
      <c r="F19" s="52"/>
      <c r="G19" s="52"/>
      <c r="H19" s="52"/>
      <c r="I19" s="56"/>
      <c r="J19" s="45"/>
      <c r="K19" s="46"/>
    </row>
    <row r="20" spans="1:11" s="43" customFormat="1">
      <c r="A20" s="44">
        <v>6</v>
      </c>
      <c r="B20" s="70"/>
      <c r="C20" s="51"/>
      <c r="D20" s="68"/>
      <c r="E20" s="51"/>
      <c r="F20" s="52"/>
      <c r="G20" s="52"/>
      <c r="H20" s="52"/>
      <c r="I20" s="56"/>
      <c r="J20" s="45"/>
      <c r="K20" s="46"/>
    </row>
    <row r="21" spans="1:11" s="43" customFormat="1">
      <c r="A21" s="44">
        <v>7</v>
      </c>
      <c r="J21" s="45"/>
      <c r="K21" s="46"/>
    </row>
    <row r="24" spans="1:11" ht="14.25">
      <c r="A24" s="91" t="s">
        <v>183</v>
      </c>
      <c r="B24" s="92"/>
      <c r="C24" s="92"/>
      <c r="D24" s="92"/>
      <c r="E24" s="92"/>
      <c r="F24" s="93"/>
    </row>
    <row r="25" spans="1:11" ht="14.25">
      <c r="A25" s="65" t="s">
        <v>85</v>
      </c>
      <c r="B25" s="66" t="s">
        <v>86</v>
      </c>
      <c r="C25" s="65" t="s">
        <v>87</v>
      </c>
      <c r="D25" s="67" t="s">
        <v>104</v>
      </c>
      <c r="E25" s="67" t="s">
        <v>88</v>
      </c>
      <c r="F25" s="67" t="s">
        <v>115</v>
      </c>
      <c r="G25" s="67" t="s">
        <v>117</v>
      </c>
    </row>
    <row r="26" spans="1:11">
      <c r="A26" s="44">
        <v>1</v>
      </c>
      <c r="B26" s="53" t="s">
        <v>310</v>
      </c>
      <c r="C26" s="54" t="s">
        <v>311</v>
      </c>
      <c r="D26" s="52">
        <v>41665</v>
      </c>
      <c r="E26" s="52">
        <v>41667</v>
      </c>
      <c r="F26" s="69">
        <v>1</v>
      </c>
      <c r="G26" s="57"/>
    </row>
    <row r="27" spans="1:11">
      <c r="A27" s="44"/>
      <c r="B27" s="53"/>
      <c r="C27" s="54"/>
      <c r="D27" s="52"/>
      <c r="E27" s="52"/>
      <c r="F27" s="57"/>
      <c r="G27" s="57"/>
    </row>
    <row r="28" spans="1:11">
      <c r="A28" s="44"/>
      <c r="B28" s="53"/>
      <c r="C28" s="54"/>
      <c r="D28" s="52"/>
      <c r="E28" s="52"/>
      <c r="F28" s="57"/>
      <c r="G28" s="57"/>
    </row>
    <row r="29" spans="1:11">
      <c r="A29" s="44"/>
      <c r="B29" s="53"/>
      <c r="C29" s="54"/>
      <c r="D29" s="52"/>
      <c r="E29" s="52"/>
      <c r="F29" s="57"/>
      <c r="G29" s="57"/>
    </row>
    <row r="30" spans="1:11">
      <c r="A30" s="44"/>
      <c r="B30" s="53"/>
      <c r="C30" s="54"/>
      <c r="D30" s="52"/>
      <c r="E30" s="52"/>
      <c r="F30" s="57"/>
      <c r="G30" s="57"/>
    </row>
    <row r="34" spans="1:8">
      <c r="A34" t="s">
        <v>200</v>
      </c>
    </row>
    <row r="36" spans="1:8">
      <c r="A36" t="s">
        <v>201</v>
      </c>
    </row>
    <row r="37" spans="1:8">
      <c r="A37" t="s">
        <v>202</v>
      </c>
    </row>
    <row r="38" spans="1:8">
      <c r="A38" t="s">
        <v>203</v>
      </c>
    </row>
    <row r="40" spans="1:8">
      <c r="A40" t="s">
        <v>204</v>
      </c>
    </row>
    <row r="42" spans="1:8">
      <c r="A42" t="s">
        <v>205</v>
      </c>
    </row>
    <row r="43" spans="1:8">
      <c r="B43" t="s">
        <v>206</v>
      </c>
    </row>
    <row r="44" spans="1:8">
      <c r="C44" t="s">
        <v>207</v>
      </c>
    </row>
    <row r="45" spans="1:8">
      <c r="D45" t="s">
        <v>208</v>
      </c>
    </row>
    <row r="46" spans="1:8">
      <c r="C46" t="s">
        <v>209</v>
      </c>
    </row>
    <row r="47" spans="1:8">
      <c r="D47" t="s">
        <v>210</v>
      </c>
    </row>
    <row r="48" spans="1:8">
      <c r="D48" t="s">
        <v>211</v>
      </c>
      <c r="H48" t="s">
        <v>212</v>
      </c>
    </row>
    <row r="49" spans="1:15">
      <c r="O49" t="s">
        <v>213</v>
      </c>
    </row>
    <row r="50" spans="1:15">
      <c r="G50" t="s">
        <v>214</v>
      </c>
    </row>
    <row r="51" spans="1:15">
      <c r="G51" t="s">
        <v>215</v>
      </c>
    </row>
    <row r="52" spans="1:15">
      <c r="G52" t="s">
        <v>216</v>
      </c>
    </row>
    <row r="53" spans="1:15">
      <c r="A53" t="s">
        <v>217</v>
      </c>
    </row>
    <row r="54" spans="1:15">
      <c r="B54" t="s">
        <v>218</v>
      </c>
    </row>
    <row r="55" spans="1:15">
      <c r="C55" t="s">
        <v>219</v>
      </c>
    </row>
    <row r="56" spans="1:15">
      <c r="D56" t="s">
        <v>220</v>
      </c>
      <c r="E56" t="s">
        <v>221</v>
      </c>
    </row>
    <row r="57" spans="1:15">
      <c r="D57" t="s">
        <v>222</v>
      </c>
    </row>
    <row r="58" spans="1:15">
      <c r="C58" t="s">
        <v>223</v>
      </c>
    </row>
    <row r="59" spans="1:15">
      <c r="D59" t="s">
        <v>224</v>
      </c>
    </row>
    <row r="60" spans="1:15">
      <c r="D60" t="s">
        <v>225</v>
      </c>
    </row>
    <row r="61" spans="1:15">
      <c r="D61" t="s">
        <v>226</v>
      </c>
    </row>
    <row r="62" spans="1:15">
      <c r="C62" t="s">
        <v>227</v>
      </c>
    </row>
    <row r="63" spans="1:15">
      <c r="D63" t="s">
        <v>228</v>
      </c>
    </row>
    <row r="64" spans="1:15">
      <c r="A64" t="s">
        <v>229</v>
      </c>
    </row>
    <row r="65" spans="1:9">
      <c r="B65" t="s">
        <v>230</v>
      </c>
    </row>
    <row r="66" spans="1:9">
      <c r="C66" t="s">
        <v>223</v>
      </c>
    </row>
    <row r="67" spans="1:9">
      <c r="D67" t="s">
        <v>231</v>
      </c>
    </row>
    <row r="68" spans="1:9">
      <c r="C68" t="s">
        <v>232</v>
      </c>
    </row>
    <row r="69" spans="1:9">
      <c r="D69" t="s">
        <v>233</v>
      </c>
    </row>
    <row r="70" spans="1:9">
      <c r="C70" t="s">
        <v>234</v>
      </c>
    </row>
    <row r="71" spans="1:9">
      <c r="A71" t="s">
        <v>235</v>
      </c>
    </row>
    <row r="72" spans="1:9">
      <c r="B72" t="s">
        <v>236</v>
      </c>
    </row>
    <row r="73" spans="1:9">
      <c r="C73" t="s">
        <v>237</v>
      </c>
    </row>
    <row r="74" spans="1:9">
      <c r="D74" t="s">
        <v>238</v>
      </c>
    </row>
    <row r="75" spans="1:9">
      <c r="C75" t="s">
        <v>239</v>
      </c>
    </row>
    <row r="76" spans="1:9">
      <c r="D76" t="s">
        <v>240</v>
      </c>
    </row>
    <row r="77" spans="1:9">
      <c r="D77" t="s">
        <v>241</v>
      </c>
    </row>
    <row r="78" spans="1:9">
      <c r="I78" t="s">
        <v>242</v>
      </c>
    </row>
    <row r="79" spans="1:9">
      <c r="D79" t="s">
        <v>243</v>
      </c>
    </row>
    <row r="80" spans="1:9">
      <c r="D80" t="s">
        <v>244</v>
      </c>
    </row>
    <row r="81" spans="1:5">
      <c r="E81" t="s">
        <v>245</v>
      </c>
    </row>
    <row r="82" spans="1:5">
      <c r="E82" t="s">
        <v>246</v>
      </c>
    </row>
    <row r="83" spans="1:5">
      <c r="A83" t="s">
        <v>247</v>
      </c>
    </row>
    <row r="84" spans="1:5">
      <c r="B84" t="s">
        <v>248</v>
      </c>
    </row>
    <row r="85" spans="1:5">
      <c r="A85" t="s">
        <v>249</v>
      </c>
    </row>
    <row r="86" spans="1:5">
      <c r="B86" t="s">
        <v>250</v>
      </c>
    </row>
    <row r="91" spans="1:5">
      <c r="A91" t="s">
        <v>251</v>
      </c>
    </row>
    <row r="93" spans="1:5">
      <c r="A93" t="s">
        <v>252</v>
      </c>
      <c r="B93" t="s">
        <v>253</v>
      </c>
    </row>
    <row r="94" spans="1:5">
      <c r="A94" t="s">
        <v>254</v>
      </c>
    </row>
    <row r="96" spans="1:5">
      <c r="A96" t="s">
        <v>255</v>
      </c>
    </row>
    <row r="98" spans="1:6">
      <c r="A98" t="s">
        <v>205</v>
      </c>
    </row>
    <row r="99" spans="1:6">
      <c r="B99" t="s">
        <v>256</v>
      </c>
    </row>
    <row r="100" spans="1:6">
      <c r="C100" t="s">
        <v>257</v>
      </c>
    </row>
    <row r="101" spans="1:6">
      <c r="D101" t="s">
        <v>258</v>
      </c>
    </row>
    <row r="102" spans="1:6">
      <c r="A102" t="s">
        <v>217</v>
      </c>
    </row>
    <row r="103" spans="1:6">
      <c r="B103" t="s">
        <v>259</v>
      </c>
    </row>
    <row r="104" spans="1:6">
      <c r="C104" t="s">
        <v>260</v>
      </c>
    </row>
    <row r="105" spans="1:6">
      <c r="D105" t="s">
        <v>261</v>
      </c>
    </row>
    <row r="106" spans="1:6">
      <c r="D106" t="s">
        <v>262</v>
      </c>
    </row>
    <row r="107" spans="1:6">
      <c r="F107" t="s">
        <v>263</v>
      </c>
    </row>
    <row r="108" spans="1:6">
      <c r="F108" t="s">
        <v>264</v>
      </c>
    </row>
    <row r="109" spans="1:6">
      <c r="D109" t="s">
        <v>265</v>
      </c>
    </row>
    <row r="110" spans="1:6">
      <c r="D110" t="s">
        <v>266</v>
      </c>
    </row>
    <row r="111" spans="1:6">
      <c r="D111" t="s">
        <v>267</v>
      </c>
    </row>
    <row r="112" spans="1:6">
      <c r="D112" t="s">
        <v>268</v>
      </c>
    </row>
    <row r="113" spans="1:4">
      <c r="A113" t="s">
        <v>269</v>
      </c>
    </row>
    <row r="114" spans="1:4">
      <c r="B114" t="s">
        <v>270</v>
      </c>
    </row>
    <row r="115" spans="1:4">
      <c r="C115" t="s">
        <v>271</v>
      </c>
    </row>
    <row r="116" spans="1:4">
      <c r="D116" t="s">
        <v>272</v>
      </c>
    </row>
    <row r="117" spans="1:4">
      <c r="D117" t="s">
        <v>265</v>
      </c>
    </row>
    <row r="118" spans="1:4">
      <c r="D118" t="s">
        <v>273</v>
      </c>
    </row>
    <row r="119" spans="1:4">
      <c r="D119" t="s">
        <v>274</v>
      </c>
    </row>
    <row r="120" spans="1:4">
      <c r="A120" t="s">
        <v>275</v>
      </c>
    </row>
    <row r="121" spans="1:4">
      <c r="B121" t="s">
        <v>276</v>
      </c>
    </row>
    <row r="122" spans="1:4">
      <c r="C122" t="s">
        <v>277</v>
      </c>
    </row>
    <row r="123" spans="1:4">
      <c r="D123" t="s">
        <v>278</v>
      </c>
    </row>
    <row r="124" spans="1:4">
      <c r="D124" t="s">
        <v>272</v>
      </c>
    </row>
    <row r="125" spans="1:4">
      <c r="D125" t="s">
        <v>279</v>
      </c>
    </row>
    <row r="126" spans="1:4">
      <c r="D126" t="s">
        <v>280</v>
      </c>
    </row>
    <row r="127" spans="1:4">
      <c r="D127" t="s">
        <v>281</v>
      </c>
    </row>
    <row r="128" spans="1:4">
      <c r="D128" t="s">
        <v>282</v>
      </c>
    </row>
    <row r="129" spans="1:7">
      <c r="E129" t="s">
        <v>283</v>
      </c>
    </row>
    <row r="130" spans="1:7">
      <c r="E130" t="e">
        <f>-------等待分析</f>
        <v>#NAME?</v>
      </c>
    </row>
    <row r="131" spans="1:7">
      <c r="E131" t="s">
        <v>284</v>
      </c>
    </row>
    <row r="132" spans="1:7">
      <c r="E132" t="s">
        <v>285</v>
      </c>
    </row>
    <row r="133" spans="1:7">
      <c r="F133" t="s">
        <v>286</v>
      </c>
    </row>
    <row r="134" spans="1:7">
      <c r="F134" t="s">
        <v>287</v>
      </c>
    </row>
    <row r="135" spans="1:7">
      <c r="F135" t="s">
        <v>288</v>
      </c>
    </row>
    <row r="136" spans="1:7">
      <c r="F136" t="s">
        <v>289</v>
      </c>
    </row>
    <row r="137" spans="1:7">
      <c r="G137" t="s">
        <v>290</v>
      </c>
    </row>
    <row r="138" spans="1:7">
      <c r="G138" t="s">
        <v>291</v>
      </c>
    </row>
    <row r="139" spans="1:7">
      <c r="E139" t="s">
        <v>292</v>
      </c>
    </row>
    <row r="140" spans="1:7">
      <c r="E140" t="s">
        <v>293</v>
      </c>
    </row>
    <row r="141" spans="1:7">
      <c r="E141" t="s">
        <v>294</v>
      </c>
    </row>
    <row r="142" spans="1:7">
      <c r="D142" t="s">
        <v>295</v>
      </c>
    </row>
    <row r="143" spans="1:7">
      <c r="D143" t="s">
        <v>296</v>
      </c>
    </row>
    <row r="144" spans="1:7">
      <c r="A144" t="s">
        <v>297</v>
      </c>
    </row>
    <row r="145" spans="1:4">
      <c r="B145" t="s">
        <v>298</v>
      </c>
    </row>
    <row r="146" spans="1:4">
      <c r="C146" t="s">
        <v>299</v>
      </c>
    </row>
    <row r="147" spans="1:4">
      <c r="D147" t="s">
        <v>300</v>
      </c>
    </row>
    <row r="148" spans="1:4">
      <c r="D148" t="s">
        <v>265</v>
      </c>
    </row>
    <row r="151" spans="1:4">
      <c r="A151" t="s">
        <v>301</v>
      </c>
    </row>
    <row r="152" spans="1:4">
      <c r="B152" t="s">
        <v>302</v>
      </c>
    </row>
    <row r="153" spans="1:4">
      <c r="C153" t="s">
        <v>303</v>
      </c>
    </row>
    <row r="154" spans="1:4">
      <c r="D154" t="s">
        <v>304</v>
      </c>
    </row>
    <row r="155" spans="1:4">
      <c r="C155" t="s">
        <v>305</v>
      </c>
    </row>
    <row r="156" spans="1:4">
      <c r="D156" t="s">
        <v>306</v>
      </c>
    </row>
  </sheetData>
  <mergeCells count="10">
    <mergeCell ref="A4:F4"/>
    <mergeCell ref="A13:F13"/>
    <mergeCell ref="A24:F24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5:C20">
      <formula1>"Redmine, BugZilla"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31" sqref="A1:XFD1048576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4" t="s">
        <v>114</v>
      </c>
      <c r="B1" s="94"/>
      <c r="C1" s="94"/>
      <c r="D1" s="94"/>
      <c r="E1" s="94"/>
      <c r="F1" s="94"/>
    </row>
    <row r="2" spans="1:10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0" s="43" customFormat="1" ht="14.25">
      <c r="A3" s="95" t="s">
        <v>120</v>
      </c>
      <c r="B3" s="96"/>
      <c r="C3" s="97" t="s">
        <v>171</v>
      </c>
      <c r="D3" s="98"/>
      <c r="E3" s="99" t="s">
        <v>125</v>
      </c>
      <c r="F3" s="99"/>
    </row>
    <row r="4" spans="1:10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 ht="24">
      <c r="A6" s="44">
        <v>1</v>
      </c>
      <c r="B6" s="53" t="s">
        <v>179</v>
      </c>
      <c r="C6" s="51" t="s">
        <v>126</v>
      </c>
      <c r="D6" s="52">
        <v>41653</v>
      </c>
      <c r="E6" s="52">
        <v>41653</v>
      </c>
      <c r="F6" s="52">
        <v>41653</v>
      </c>
      <c r="G6" s="52">
        <v>41653</v>
      </c>
      <c r="H6" s="55">
        <v>1</v>
      </c>
      <c r="I6" s="46"/>
    </row>
    <row r="7" spans="1:10" s="43" customFormat="1">
      <c r="A7" s="44">
        <v>2</v>
      </c>
      <c r="B7" s="53" t="s">
        <v>181</v>
      </c>
      <c r="C7" s="51" t="s">
        <v>126</v>
      </c>
      <c r="D7" s="52">
        <v>41654</v>
      </c>
      <c r="E7" s="52">
        <v>41654</v>
      </c>
      <c r="F7" s="52">
        <v>41654</v>
      </c>
      <c r="G7" s="52">
        <v>41655</v>
      </c>
      <c r="H7" s="55">
        <v>1</v>
      </c>
      <c r="I7" s="46"/>
    </row>
    <row r="8" spans="1:10" s="43" customFormat="1">
      <c r="A8" s="44">
        <v>3</v>
      </c>
      <c r="B8" s="53" t="s">
        <v>182</v>
      </c>
      <c r="C8" s="51" t="s">
        <v>126</v>
      </c>
      <c r="D8" s="52">
        <v>41655</v>
      </c>
      <c r="E8" s="52">
        <v>41656</v>
      </c>
      <c r="F8" s="52">
        <v>41655</v>
      </c>
      <c r="G8" s="52">
        <v>41656</v>
      </c>
      <c r="H8" s="55">
        <v>1</v>
      </c>
      <c r="I8" s="46"/>
    </row>
    <row r="9" spans="1:10" s="43" customFormat="1">
      <c r="A9" s="59"/>
      <c r="B9" s="60"/>
      <c r="C9" s="71"/>
      <c r="D9" s="62"/>
      <c r="E9" s="62"/>
      <c r="F9" s="62"/>
      <c r="G9" s="62"/>
      <c r="H9" s="63"/>
      <c r="I9" s="64"/>
    </row>
    <row r="10" spans="1:10" s="43" customFormat="1">
      <c r="A10" s="59"/>
      <c r="B10" s="60"/>
      <c r="C10" s="61"/>
      <c r="D10" s="62"/>
      <c r="E10" s="62"/>
      <c r="F10" s="62"/>
      <c r="G10" s="62"/>
      <c r="H10" s="63"/>
      <c r="I10" s="64"/>
    </row>
    <row r="11" spans="1:10" s="43" customFormat="1" ht="14.25">
      <c r="A11" s="91" t="s">
        <v>123</v>
      </c>
      <c r="B11" s="92"/>
      <c r="C11" s="92"/>
      <c r="D11" s="92"/>
      <c r="E11" s="92"/>
      <c r="F11" s="93"/>
      <c r="G11" s="62"/>
      <c r="H11" s="63"/>
      <c r="I11" s="64"/>
    </row>
    <row r="12" spans="1:10" s="43" customFormat="1" ht="14.25">
      <c r="A12" s="47" t="s">
        <v>85</v>
      </c>
      <c r="B12" s="48" t="s">
        <v>110</v>
      </c>
      <c r="C12" s="48" t="s">
        <v>113</v>
      </c>
      <c r="D12" s="48" t="s">
        <v>119</v>
      </c>
      <c r="E12" s="47" t="s">
        <v>87</v>
      </c>
      <c r="F12" s="49" t="s">
        <v>111</v>
      </c>
      <c r="G12" s="49" t="s">
        <v>88</v>
      </c>
      <c r="H12" s="49" t="s">
        <v>106</v>
      </c>
      <c r="I12" s="47" t="s">
        <v>116</v>
      </c>
      <c r="J12" s="47" t="s">
        <v>117</v>
      </c>
    </row>
    <row r="13" spans="1:10" s="43" customFormat="1">
      <c r="A13" s="44">
        <v>1</v>
      </c>
      <c r="B13" s="70" t="s">
        <v>173</v>
      </c>
      <c r="C13" s="51" t="s">
        <v>161</v>
      </c>
      <c r="D13" s="68">
        <v>41284</v>
      </c>
      <c r="E13" s="51" t="s">
        <v>126</v>
      </c>
      <c r="F13" s="52">
        <v>41652</v>
      </c>
      <c r="G13" s="52">
        <v>41652</v>
      </c>
      <c r="H13" s="52">
        <v>41652</v>
      </c>
      <c r="I13" s="56">
        <v>1</v>
      </c>
      <c r="J13" s="45"/>
    </row>
    <row r="14" spans="1:10" s="43" customFormat="1">
      <c r="A14" s="44">
        <v>2</v>
      </c>
      <c r="B14" s="70" t="s">
        <v>175</v>
      </c>
      <c r="C14" s="51" t="s">
        <v>161</v>
      </c>
      <c r="D14" s="68">
        <v>41388</v>
      </c>
      <c r="E14" s="51" t="s">
        <v>126</v>
      </c>
      <c r="F14" s="52">
        <v>41652</v>
      </c>
      <c r="G14" s="52">
        <v>41652</v>
      </c>
      <c r="H14" s="52">
        <v>41652</v>
      </c>
      <c r="I14" s="56">
        <v>1</v>
      </c>
      <c r="J14" s="45"/>
    </row>
    <row r="15" spans="1:10" s="43" customFormat="1">
      <c r="A15" s="44">
        <v>3</v>
      </c>
      <c r="B15" s="70" t="s">
        <v>174</v>
      </c>
      <c r="C15" s="51" t="s">
        <v>161</v>
      </c>
      <c r="D15" s="68">
        <v>41395</v>
      </c>
      <c r="E15" s="51" t="s">
        <v>126</v>
      </c>
      <c r="F15" s="52">
        <v>41652</v>
      </c>
      <c r="G15" s="52">
        <v>41652</v>
      </c>
      <c r="H15" s="52">
        <v>41652</v>
      </c>
      <c r="I15" s="56">
        <v>1</v>
      </c>
      <c r="J15" s="45"/>
    </row>
    <row r="16" spans="1:10" s="43" customFormat="1">
      <c r="A16" s="44">
        <v>4</v>
      </c>
      <c r="B16" s="70" t="s">
        <v>176</v>
      </c>
      <c r="C16" s="51" t="s">
        <v>161</v>
      </c>
      <c r="D16" s="68">
        <v>41420</v>
      </c>
      <c r="E16" s="51" t="s">
        <v>126</v>
      </c>
      <c r="F16" s="52">
        <v>41652</v>
      </c>
      <c r="G16" s="52">
        <v>41652</v>
      </c>
      <c r="H16" s="52">
        <v>41652</v>
      </c>
      <c r="I16" s="56">
        <v>1</v>
      </c>
      <c r="J16" s="45"/>
    </row>
    <row r="17" spans="1:10" s="43" customFormat="1">
      <c r="A17" s="44">
        <v>5</v>
      </c>
      <c r="B17" s="70" t="s">
        <v>177</v>
      </c>
      <c r="C17" s="51" t="s">
        <v>161</v>
      </c>
      <c r="D17" s="68">
        <v>41485</v>
      </c>
      <c r="E17" s="51" t="s">
        <v>126</v>
      </c>
      <c r="F17" s="52">
        <v>41652</v>
      </c>
      <c r="G17" s="52">
        <v>41652</v>
      </c>
      <c r="H17" s="52">
        <v>41652</v>
      </c>
      <c r="I17" s="56">
        <v>1</v>
      </c>
      <c r="J17" s="45"/>
    </row>
    <row r="18" spans="1:10" s="43" customFormat="1">
      <c r="A18" s="44">
        <v>6</v>
      </c>
      <c r="B18" s="70" t="s">
        <v>178</v>
      </c>
      <c r="C18" s="51" t="s">
        <v>161</v>
      </c>
      <c r="D18" s="68">
        <v>41593</v>
      </c>
      <c r="E18" s="51" t="s">
        <v>126</v>
      </c>
      <c r="F18" s="52">
        <v>41652</v>
      </c>
      <c r="G18" s="52">
        <v>41652</v>
      </c>
      <c r="H18" s="52">
        <v>41653</v>
      </c>
      <c r="I18" s="56">
        <v>1</v>
      </c>
      <c r="J18" s="45"/>
    </row>
    <row r="19" spans="1:10" s="43" customFormat="1">
      <c r="A19" s="44">
        <v>7</v>
      </c>
      <c r="B19" s="70" t="s">
        <v>180</v>
      </c>
      <c r="C19" s="51" t="s">
        <v>156</v>
      </c>
      <c r="D19" s="68">
        <v>17563</v>
      </c>
      <c r="E19" s="51" t="s">
        <v>126</v>
      </c>
      <c r="F19" s="52">
        <v>41654</v>
      </c>
      <c r="G19" s="52">
        <v>41654</v>
      </c>
      <c r="H19" s="52">
        <v>41654</v>
      </c>
      <c r="I19" s="56">
        <v>1</v>
      </c>
      <c r="J19" s="45"/>
    </row>
    <row r="22" spans="1:10" ht="14.25">
      <c r="A22" s="91" t="s">
        <v>172</v>
      </c>
      <c r="B22" s="92"/>
      <c r="C22" s="92"/>
      <c r="D22" s="92"/>
      <c r="E22" s="92"/>
      <c r="F22" s="93"/>
    </row>
    <row r="23" spans="1:10" ht="14.25">
      <c r="A23" s="65" t="s">
        <v>85</v>
      </c>
      <c r="B23" s="66" t="s">
        <v>86</v>
      </c>
      <c r="C23" s="65" t="s">
        <v>87</v>
      </c>
      <c r="D23" s="67" t="s">
        <v>104</v>
      </c>
      <c r="E23" s="67" t="s">
        <v>88</v>
      </c>
      <c r="F23" s="67" t="s">
        <v>115</v>
      </c>
      <c r="G23" s="67" t="s">
        <v>117</v>
      </c>
    </row>
    <row r="24" spans="1:10">
      <c r="A24" s="44"/>
      <c r="B24" s="53"/>
      <c r="C24" s="54"/>
      <c r="D24" s="52"/>
      <c r="E24" s="52"/>
      <c r="F24" s="69"/>
      <c r="G24" s="57"/>
    </row>
    <row r="25" spans="1:10">
      <c r="A25" s="44"/>
      <c r="B25" s="53"/>
      <c r="C25" s="54"/>
      <c r="D25" s="52"/>
      <c r="E25" s="52"/>
      <c r="F25" s="57"/>
      <c r="G25" s="57"/>
    </row>
    <row r="26" spans="1:10">
      <c r="A26" s="44"/>
      <c r="B26" s="53"/>
      <c r="C26" s="54"/>
      <c r="D26" s="52"/>
      <c r="E26" s="52"/>
      <c r="F26" s="57"/>
      <c r="G26" s="57"/>
    </row>
    <row r="27" spans="1:10">
      <c r="A27" s="44"/>
      <c r="B27" s="53"/>
      <c r="C27" s="54"/>
      <c r="D27" s="52"/>
      <c r="E27" s="52"/>
      <c r="F27" s="57"/>
      <c r="G27" s="57"/>
    </row>
    <row r="28" spans="1:10">
      <c r="A28" s="44"/>
      <c r="B28" s="53"/>
      <c r="C28" s="54"/>
      <c r="D28" s="52"/>
      <c r="E28" s="52"/>
      <c r="F28" s="57"/>
      <c r="G28" s="57"/>
    </row>
  </sheetData>
  <mergeCells count="10">
    <mergeCell ref="A4:F4"/>
    <mergeCell ref="A11:F11"/>
    <mergeCell ref="A22:F22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3:C19">
      <formula1>"Redmine, BugZilla"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8" sqref="B18:I18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4" t="s">
        <v>114</v>
      </c>
      <c r="B1" s="94"/>
      <c r="C1" s="94"/>
      <c r="D1" s="94"/>
      <c r="E1" s="94"/>
      <c r="F1" s="94"/>
    </row>
    <row r="2" spans="1:10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0" s="43" customFormat="1" ht="14.25">
      <c r="A3" s="95" t="s">
        <v>120</v>
      </c>
      <c r="B3" s="96"/>
      <c r="C3" s="97" t="s">
        <v>154</v>
      </c>
      <c r="D3" s="98"/>
      <c r="E3" s="99" t="s">
        <v>125</v>
      </c>
      <c r="F3" s="99"/>
    </row>
    <row r="4" spans="1:10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 ht="36">
      <c r="A6" s="44">
        <v>1</v>
      </c>
      <c r="B6" s="53" t="s">
        <v>159</v>
      </c>
      <c r="C6" s="54" t="s">
        <v>126</v>
      </c>
      <c r="D6" s="52">
        <v>41641</v>
      </c>
      <c r="E6" s="52">
        <v>41646</v>
      </c>
      <c r="F6" s="52">
        <v>41639</v>
      </c>
      <c r="G6" s="52"/>
      <c r="H6" s="55">
        <v>0.8</v>
      </c>
      <c r="I6" s="46"/>
    </row>
    <row r="7" spans="1:10" s="43" customFormat="1">
      <c r="A7" s="44"/>
      <c r="B7" s="53"/>
      <c r="C7" s="54"/>
      <c r="D7" s="52"/>
      <c r="E7" s="52"/>
      <c r="F7" s="52"/>
      <c r="G7" s="52"/>
      <c r="H7" s="55"/>
      <c r="I7" s="46"/>
    </row>
    <row r="8" spans="1:10" s="43" customFormat="1">
      <c r="A8" s="44"/>
      <c r="B8" s="53"/>
      <c r="C8" s="54"/>
      <c r="D8" s="52"/>
      <c r="E8" s="52"/>
      <c r="F8" s="52"/>
      <c r="G8" s="52"/>
      <c r="H8" s="55"/>
      <c r="I8" s="46"/>
    </row>
    <row r="9" spans="1:10" s="43" customFormat="1">
      <c r="A9" s="59"/>
      <c r="B9" s="60"/>
      <c r="C9" s="61"/>
      <c r="D9" s="62"/>
      <c r="E9" s="62"/>
      <c r="F9" s="62"/>
      <c r="G9" s="62"/>
      <c r="H9" s="63"/>
      <c r="I9" s="64"/>
    </row>
    <row r="10" spans="1:10" s="43" customFormat="1" ht="14.25">
      <c r="A10" s="91" t="s">
        <v>123</v>
      </c>
      <c r="B10" s="92"/>
      <c r="C10" s="92"/>
      <c r="D10" s="92"/>
      <c r="E10" s="92"/>
      <c r="F10" s="93"/>
      <c r="G10" s="62"/>
      <c r="H10" s="63"/>
      <c r="I10" s="64"/>
    </row>
    <row r="11" spans="1:10" s="43" customFormat="1" ht="14.25">
      <c r="A11" s="47" t="s">
        <v>85</v>
      </c>
      <c r="B11" s="48" t="s">
        <v>110</v>
      </c>
      <c r="C11" s="48" t="s">
        <v>113</v>
      </c>
      <c r="D11" s="48" t="s">
        <v>119</v>
      </c>
      <c r="E11" s="47" t="s">
        <v>87</v>
      </c>
      <c r="F11" s="49" t="s">
        <v>111</v>
      </c>
      <c r="G11" s="49" t="s">
        <v>88</v>
      </c>
      <c r="H11" s="49" t="s">
        <v>106</v>
      </c>
      <c r="I11" s="47" t="s">
        <v>116</v>
      </c>
      <c r="J11" s="47" t="s">
        <v>117</v>
      </c>
    </row>
    <row r="12" spans="1:10" s="43" customFormat="1" ht="24">
      <c r="A12" s="44">
        <v>1</v>
      </c>
      <c r="B12" s="44" t="s">
        <v>157</v>
      </c>
      <c r="C12" s="51" t="s">
        <v>156</v>
      </c>
      <c r="D12" s="68">
        <v>16910</v>
      </c>
      <c r="E12" s="51" t="s">
        <v>126</v>
      </c>
      <c r="F12" s="52">
        <v>41642</v>
      </c>
      <c r="G12" s="52">
        <v>41646</v>
      </c>
      <c r="H12" s="52">
        <v>41646</v>
      </c>
      <c r="I12" s="56">
        <v>1</v>
      </c>
      <c r="J12" s="45"/>
    </row>
    <row r="13" spans="1:10" s="43" customFormat="1" ht="24">
      <c r="A13" s="44">
        <v>2</v>
      </c>
      <c r="B13" s="44" t="s">
        <v>158</v>
      </c>
      <c r="C13" s="51" t="s">
        <v>156</v>
      </c>
      <c r="D13" s="68">
        <v>17077</v>
      </c>
      <c r="E13" s="51" t="s">
        <v>126</v>
      </c>
      <c r="F13" s="52">
        <v>41646</v>
      </c>
      <c r="G13" s="52">
        <v>41646</v>
      </c>
      <c r="H13" s="52">
        <v>41646</v>
      </c>
      <c r="I13" s="56">
        <v>1</v>
      </c>
      <c r="J13" s="45"/>
    </row>
    <row r="14" spans="1:10" s="43" customFormat="1">
      <c r="A14" s="44">
        <v>3</v>
      </c>
      <c r="B14" s="44" t="s">
        <v>160</v>
      </c>
      <c r="C14" s="51" t="s">
        <v>161</v>
      </c>
      <c r="D14" s="68">
        <v>40653</v>
      </c>
      <c r="E14" s="51" t="s">
        <v>126</v>
      </c>
      <c r="F14" s="52">
        <v>41646</v>
      </c>
      <c r="G14" s="52">
        <v>41647</v>
      </c>
      <c r="H14" s="52">
        <v>41647</v>
      </c>
      <c r="I14" s="56">
        <v>1</v>
      </c>
      <c r="J14" s="45"/>
    </row>
    <row r="15" spans="1:10" s="43" customFormat="1" ht="24">
      <c r="A15" s="44">
        <v>4</v>
      </c>
      <c r="B15" s="44" t="s">
        <v>162</v>
      </c>
      <c r="C15" s="51" t="s">
        <v>156</v>
      </c>
      <c r="D15" s="68">
        <v>17217</v>
      </c>
      <c r="E15" s="51" t="s">
        <v>126</v>
      </c>
      <c r="F15" s="52">
        <v>41648</v>
      </c>
      <c r="G15" s="52">
        <v>41648</v>
      </c>
      <c r="H15" s="52">
        <v>41648</v>
      </c>
      <c r="I15" s="56">
        <v>1</v>
      </c>
      <c r="J15" s="45"/>
    </row>
    <row r="16" spans="1:10" s="43" customFormat="1" ht="24">
      <c r="A16" s="44">
        <v>5</v>
      </c>
      <c r="B16" s="44" t="s">
        <v>163</v>
      </c>
      <c r="C16" s="51" t="s">
        <v>156</v>
      </c>
      <c r="D16" s="68">
        <v>17204</v>
      </c>
      <c r="E16" s="51" t="s">
        <v>126</v>
      </c>
      <c r="F16" s="52">
        <v>41648</v>
      </c>
      <c r="G16" s="52">
        <v>41648</v>
      </c>
      <c r="H16" s="52">
        <v>41648</v>
      </c>
      <c r="I16" s="56">
        <v>1</v>
      </c>
      <c r="J16" s="45"/>
    </row>
    <row r="17" spans="1:10" s="43" customFormat="1">
      <c r="A17" s="44">
        <v>6</v>
      </c>
      <c r="B17" s="44" t="s">
        <v>164</v>
      </c>
      <c r="C17" s="51" t="s">
        <v>161</v>
      </c>
      <c r="D17" s="68">
        <v>40860</v>
      </c>
      <c r="E17" s="51" t="s">
        <v>126</v>
      </c>
      <c r="F17" s="52">
        <v>41648</v>
      </c>
      <c r="G17" s="52">
        <v>41648</v>
      </c>
      <c r="H17" s="52">
        <v>41648</v>
      </c>
      <c r="I17" s="56">
        <v>1</v>
      </c>
      <c r="J17" s="45"/>
    </row>
    <row r="18" spans="1:10" s="43" customFormat="1">
      <c r="A18" s="44">
        <v>7</v>
      </c>
      <c r="B18" s="44" t="s">
        <v>164</v>
      </c>
      <c r="C18" s="51" t="s">
        <v>161</v>
      </c>
      <c r="D18" s="68">
        <v>40862</v>
      </c>
      <c r="E18" s="51" t="s">
        <v>126</v>
      </c>
      <c r="F18" s="52">
        <v>41648</v>
      </c>
      <c r="G18" s="52">
        <v>41648</v>
      </c>
      <c r="H18" s="52">
        <v>41648</v>
      </c>
      <c r="I18" s="56">
        <v>1</v>
      </c>
      <c r="J18" s="45"/>
    </row>
    <row r="19" spans="1:10" s="43" customFormat="1" ht="24">
      <c r="A19" s="44">
        <v>8</v>
      </c>
      <c r="B19" s="44" t="s">
        <v>167</v>
      </c>
      <c r="C19" s="51" t="s">
        <v>156</v>
      </c>
      <c r="D19" s="68">
        <v>17301</v>
      </c>
      <c r="E19" s="51" t="s">
        <v>126</v>
      </c>
      <c r="F19" s="52">
        <v>41649</v>
      </c>
      <c r="G19" s="52">
        <v>41649</v>
      </c>
      <c r="H19" s="52">
        <v>41649</v>
      </c>
      <c r="I19" s="56">
        <v>1</v>
      </c>
      <c r="J19" s="45"/>
    </row>
    <row r="20" spans="1:10" s="43" customFormat="1">
      <c r="A20" s="44">
        <v>9</v>
      </c>
      <c r="B20" s="44" t="s">
        <v>168</v>
      </c>
      <c r="C20" s="51" t="s">
        <v>156</v>
      </c>
      <c r="D20" s="68">
        <v>17288</v>
      </c>
      <c r="E20" s="51" t="s">
        <v>126</v>
      </c>
      <c r="F20" s="52">
        <v>41649</v>
      </c>
      <c r="G20" s="52">
        <v>41649</v>
      </c>
      <c r="H20" s="52">
        <v>41649</v>
      </c>
      <c r="I20" s="56">
        <v>1</v>
      </c>
      <c r="J20" s="45"/>
    </row>
    <row r="21" spans="1:10" s="43" customFormat="1" ht="24">
      <c r="A21" s="44">
        <v>10</v>
      </c>
      <c r="B21" s="44" t="s">
        <v>169</v>
      </c>
      <c r="C21" s="51" t="s">
        <v>156</v>
      </c>
      <c r="D21" s="68">
        <v>17311</v>
      </c>
      <c r="E21" s="51" t="s">
        <v>126</v>
      </c>
      <c r="F21" s="52">
        <v>41649</v>
      </c>
      <c r="G21" s="52">
        <v>41649</v>
      </c>
      <c r="H21" s="52">
        <v>41649</v>
      </c>
      <c r="I21" s="56">
        <v>1</v>
      </c>
      <c r="J21" s="45"/>
    </row>
    <row r="22" spans="1:10" s="43" customFormat="1">
      <c r="A22" s="44">
        <v>11</v>
      </c>
      <c r="B22" s="44" t="s">
        <v>170</v>
      </c>
      <c r="C22" s="51" t="s">
        <v>161</v>
      </c>
      <c r="D22" s="68">
        <v>41133</v>
      </c>
      <c r="E22" s="51" t="s">
        <v>126</v>
      </c>
      <c r="F22" s="52">
        <v>41649</v>
      </c>
      <c r="G22" s="52">
        <v>41649</v>
      </c>
      <c r="H22" s="52"/>
      <c r="I22" s="56">
        <v>0.5</v>
      </c>
      <c r="J22" s="45"/>
    </row>
    <row r="25" spans="1:10" ht="14.25">
      <c r="A25" s="91" t="s">
        <v>155</v>
      </c>
      <c r="B25" s="92"/>
      <c r="C25" s="92"/>
      <c r="D25" s="92"/>
      <c r="E25" s="92"/>
      <c r="F25" s="93"/>
    </row>
    <row r="26" spans="1:10" ht="14.25">
      <c r="A26" s="65" t="s">
        <v>85</v>
      </c>
      <c r="B26" s="66" t="s">
        <v>86</v>
      </c>
      <c r="C26" s="65" t="s">
        <v>87</v>
      </c>
      <c r="D26" s="67" t="s">
        <v>104</v>
      </c>
      <c r="E26" s="67" t="s">
        <v>88</v>
      </c>
      <c r="F26" s="67" t="s">
        <v>115</v>
      </c>
      <c r="G26" s="67" t="s">
        <v>117</v>
      </c>
    </row>
    <row r="27" spans="1:10">
      <c r="A27" s="44"/>
      <c r="B27" s="53" t="s">
        <v>165</v>
      </c>
      <c r="C27" s="54"/>
      <c r="D27" s="52"/>
      <c r="E27" s="52"/>
      <c r="F27" s="69"/>
      <c r="G27" s="57"/>
    </row>
    <row r="28" spans="1:10">
      <c r="A28" s="44"/>
      <c r="B28" s="53" t="s">
        <v>166</v>
      </c>
      <c r="C28" s="54"/>
      <c r="D28" s="52"/>
      <c r="E28" s="52"/>
      <c r="F28" s="57"/>
      <c r="G28" s="57"/>
    </row>
    <row r="29" spans="1:10">
      <c r="A29" s="44"/>
      <c r="B29" s="53"/>
      <c r="C29" s="54"/>
      <c r="D29" s="52"/>
      <c r="E29" s="52"/>
      <c r="F29" s="57"/>
      <c r="G29" s="57"/>
    </row>
    <row r="30" spans="1:10">
      <c r="A30" s="44"/>
      <c r="B30" s="53"/>
      <c r="C30" s="54"/>
      <c r="D30" s="52"/>
      <c r="E30" s="52"/>
      <c r="F30" s="57"/>
      <c r="G30" s="57"/>
    </row>
    <row r="31" spans="1:10">
      <c r="A31" s="44"/>
      <c r="B31" s="53"/>
      <c r="C31" s="54"/>
      <c r="D31" s="52"/>
      <c r="E31" s="52"/>
      <c r="F31" s="57"/>
      <c r="G31" s="57"/>
    </row>
  </sheetData>
  <mergeCells count="10">
    <mergeCell ref="A4:F4"/>
    <mergeCell ref="A10:F10"/>
    <mergeCell ref="A25:F25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2:C22">
      <formula1>"Redmine, BugZilla"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26" sqref="C26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4" t="s">
        <v>114</v>
      </c>
      <c r="B1" s="94"/>
      <c r="C1" s="94"/>
      <c r="D1" s="94"/>
      <c r="E1" s="94"/>
      <c r="F1" s="94"/>
    </row>
    <row r="2" spans="1:10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0" s="43" customFormat="1" ht="14.25">
      <c r="A3" s="95" t="s">
        <v>120</v>
      </c>
      <c r="B3" s="96"/>
      <c r="C3" s="97" t="s">
        <v>148</v>
      </c>
      <c r="D3" s="98"/>
      <c r="E3" s="99" t="s">
        <v>125</v>
      </c>
      <c r="F3" s="99"/>
    </row>
    <row r="4" spans="1:10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 ht="24">
      <c r="A6" s="44">
        <v>1</v>
      </c>
      <c r="B6" s="53" t="s">
        <v>151</v>
      </c>
      <c r="C6" s="54" t="s">
        <v>126</v>
      </c>
      <c r="D6" s="52">
        <v>41638</v>
      </c>
      <c r="E6" s="52">
        <v>41639</v>
      </c>
      <c r="F6" s="52">
        <v>41637</v>
      </c>
      <c r="G6" s="52">
        <v>41638</v>
      </c>
      <c r="H6" s="55">
        <v>1</v>
      </c>
      <c r="I6" s="46"/>
    </row>
    <row r="7" spans="1:10" s="43" customFormat="1" ht="24">
      <c r="A7" s="44">
        <v>2</v>
      </c>
      <c r="B7" s="53" t="s">
        <v>152</v>
      </c>
      <c r="C7" s="54" t="s">
        <v>126</v>
      </c>
      <c r="D7" s="52">
        <v>41638</v>
      </c>
      <c r="E7" s="52">
        <v>41638</v>
      </c>
      <c r="F7" s="52">
        <v>41638</v>
      </c>
      <c r="G7" s="52">
        <v>41638</v>
      </c>
      <c r="H7" s="55">
        <v>1</v>
      </c>
      <c r="I7" s="46"/>
    </row>
    <row r="8" spans="1:10" s="43" customFormat="1">
      <c r="A8" s="44">
        <v>3</v>
      </c>
      <c r="B8" s="53" t="s">
        <v>153</v>
      </c>
      <c r="C8" s="54" t="s">
        <v>126</v>
      </c>
      <c r="D8" s="52">
        <v>41641</v>
      </c>
      <c r="E8" s="52">
        <v>41646</v>
      </c>
      <c r="F8" s="52">
        <v>41639</v>
      </c>
      <c r="G8" s="52"/>
      <c r="H8" s="55">
        <v>0.2</v>
      </c>
      <c r="I8" s="46"/>
    </row>
    <row r="9" spans="1:10" s="43" customFormat="1">
      <c r="A9" s="44"/>
      <c r="B9" s="53"/>
      <c r="C9" s="54"/>
      <c r="D9" s="52"/>
      <c r="E9" s="52"/>
      <c r="F9" s="52"/>
      <c r="G9" s="52"/>
      <c r="H9" s="55"/>
      <c r="I9" s="46"/>
    </row>
    <row r="10" spans="1:10" s="43" customFormat="1">
      <c r="A10" s="44"/>
      <c r="B10" s="53"/>
      <c r="C10" s="54"/>
      <c r="D10" s="52"/>
      <c r="E10" s="52"/>
      <c r="F10" s="52"/>
      <c r="G10" s="52"/>
      <c r="H10" s="55"/>
      <c r="I10" s="46"/>
    </row>
    <row r="11" spans="1:10" s="43" customFormat="1">
      <c r="A11" s="44"/>
      <c r="B11" s="53"/>
      <c r="C11" s="54"/>
      <c r="D11" s="52"/>
      <c r="E11" s="52"/>
      <c r="F11" s="52"/>
      <c r="G11" s="52"/>
      <c r="H11" s="55"/>
      <c r="I11" s="46"/>
    </row>
    <row r="12" spans="1:10" s="43" customFormat="1">
      <c r="A12" s="59"/>
      <c r="B12" s="60"/>
      <c r="C12" s="61"/>
      <c r="D12" s="62"/>
      <c r="E12" s="62"/>
      <c r="F12" s="62"/>
      <c r="G12" s="62"/>
      <c r="H12" s="63"/>
      <c r="I12" s="64"/>
    </row>
    <row r="13" spans="1:10" s="43" customFormat="1" ht="14.25">
      <c r="A13" s="91" t="s">
        <v>123</v>
      </c>
      <c r="B13" s="92"/>
      <c r="C13" s="92"/>
      <c r="D13" s="92"/>
      <c r="E13" s="92"/>
      <c r="F13" s="93"/>
      <c r="G13" s="62"/>
      <c r="H13" s="63"/>
      <c r="I13" s="64"/>
    </row>
    <row r="14" spans="1:10" s="43" customFormat="1" ht="14.25">
      <c r="A14" s="47" t="s">
        <v>85</v>
      </c>
      <c r="B14" s="48" t="s">
        <v>110</v>
      </c>
      <c r="C14" s="48" t="s">
        <v>113</v>
      </c>
      <c r="D14" s="48" t="s">
        <v>119</v>
      </c>
      <c r="E14" s="47" t="s">
        <v>87</v>
      </c>
      <c r="F14" s="49" t="s">
        <v>111</v>
      </c>
      <c r="G14" s="49" t="s">
        <v>88</v>
      </c>
      <c r="H14" s="49" t="s">
        <v>106</v>
      </c>
      <c r="I14" s="47" t="s">
        <v>116</v>
      </c>
      <c r="J14" s="47" t="s">
        <v>117</v>
      </c>
    </row>
    <row r="15" spans="1:10" s="43" customFormat="1">
      <c r="A15" s="44"/>
      <c r="B15" s="51"/>
      <c r="C15" s="51"/>
      <c r="D15" s="68"/>
      <c r="E15" s="51"/>
      <c r="F15" s="52"/>
      <c r="G15" s="52"/>
      <c r="H15" s="52"/>
      <c r="I15" s="56"/>
      <c r="J15" s="45"/>
    </row>
    <row r="16" spans="1:10" s="43" customFormat="1">
      <c r="A16" s="59"/>
      <c r="B16" s="60"/>
      <c r="C16" s="61"/>
      <c r="D16" s="62"/>
      <c r="E16" s="62"/>
      <c r="F16" s="62"/>
      <c r="G16" s="62"/>
      <c r="H16" s="63"/>
      <c r="I16" s="64"/>
    </row>
    <row r="17" spans="1:9" s="43" customFormat="1">
      <c r="A17" s="59"/>
      <c r="B17" s="60"/>
      <c r="C17" s="61"/>
      <c r="D17" s="62"/>
      <c r="E17" s="62"/>
      <c r="F17" s="62"/>
      <c r="G17" s="62"/>
      <c r="H17" s="63"/>
      <c r="I17" s="64"/>
    </row>
    <row r="20" spans="1:9" ht="14.25">
      <c r="A20" s="91" t="s">
        <v>149</v>
      </c>
      <c r="B20" s="92"/>
      <c r="C20" s="92"/>
      <c r="D20" s="92"/>
      <c r="E20" s="92"/>
      <c r="F20" s="93"/>
    </row>
    <row r="21" spans="1:9" ht="14.25">
      <c r="A21" s="65" t="s">
        <v>85</v>
      </c>
      <c r="B21" s="66" t="s">
        <v>86</v>
      </c>
      <c r="C21" s="65" t="s">
        <v>87</v>
      </c>
      <c r="D21" s="67" t="s">
        <v>104</v>
      </c>
      <c r="E21" s="67" t="s">
        <v>88</v>
      </c>
      <c r="F21" s="67" t="s">
        <v>115</v>
      </c>
      <c r="G21" s="67" t="s">
        <v>117</v>
      </c>
    </row>
    <row r="22" spans="1:9">
      <c r="A22" s="44"/>
      <c r="B22" s="53" t="s">
        <v>153</v>
      </c>
      <c r="C22" s="54" t="s">
        <v>126</v>
      </c>
      <c r="D22" s="52">
        <v>41641</v>
      </c>
      <c r="E22" s="52">
        <v>41646</v>
      </c>
      <c r="F22" s="69"/>
      <c r="G22" s="57"/>
    </row>
    <row r="23" spans="1:9">
      <c r="A23" s="44"/>
      <c r="B23" s="53"/>
      <c r="C23" s="54"/>
      <c r="D23" s="52"/>
      <c r="E23" s="52"/>
      <c r="F23" s="57"/>
      <c r="G23" s="57"/>
    </row>
    <row r="24" spans="1:9">
      <c r="A24" s="44"/>
      <c r="B24" s="53"/>
      <c r="C24" s="54"/>
      <c r="D24" s="52"/>
      <c r="E24" s="52"/>
      <c r="F24" s="57"/>
      <c r="G24" s="57"/>
    </row>
    <row r="25" spans="1:9">
      <c r="A25" s="44"/>
      <c r="B25" s="53"/>
      <c r="C25" s="54"/>
      <c r="D25" s="52"/>
      <c r="E25" s="52"/>
      <c r="F25" s="57"/>
      <c r="G25" s="57"/>
    </row>
    <row r="26" spans="1:9">
      <c r="A26" s="44"/>
      <c r="B26" s="53"/>
      <c r="C26" s="54"/>
      <c r="D26" s="52"/>
      <c r="E26" s="52"/>
      <c r="F26" s="57"/>
      <c r="G26" s="57"/>
    </row>
  </sheetData>
  <mergeCells count="10">
    <mergeCell ref="A4:F4"/>
    <mergeCell ref="A13:F13"/>
    <mergeCell ref="A20:F20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5">
      <formula1>"Redmine, BugZilla"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E18" sqref="E18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4" t="s">
        <v>114</v>
      </c>
      <c r="B1" s="94"/>
      <c r="C1" s="94"/>
      <c r="D1" s="94"/>
      <c r="E1" s="94"/>
      <c r="F1" s="94"/>
    </row>
    <row r="2" spans="1:10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0" s="43" customFormat="1" ht="14.25">
      <c r="A3" s="95" t="s">
        <v>120</v>
      </c>
      <c r="B3" s="96"/>
      <c r="C3" s="97" t="s">
        <v>140</v>
      </c>
      <c r="D3" s="98"/>
      <c r="E3" s="99" t="s">
        <v>125</v>
      </c>
      <c r="F3" s="99"/>
    </row>
    <row r="4" spans="1:10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 ht="24">
      <c r="A6" s="44">
        <v>1</v>
      </c>
      <c r="B6" s="53" t="s">
        <v>142</v>
      </c>
      <c r="C6" s="54" t="s">
        <v>126</v>
      </c>
      <c r="D6" s="52">
        <v>41631</v>
      </c>
      <c r="E6" s="52">
        <v>41631</v>
      </c>
      <c r="F6" s="52">
        <v>41631</v>
      </c>
      <c r="G6" s="52">
        <v>41631</v>
      </c>
      <c r="H6" s="55">
        <v>1</v>
      </c>
      <c r="I6" s="46"/>
    </row>
    <row r="7" spans="1:10" s="43" customFormat="1" ht="36">
      <c r="A7" s="44">
        <v>2</v>
      </c>
      <c r="B7" s="53" t="s">
        <v>145</v>
      </c>
      <c r="C7" s="54" t="s">
        <v>126</v>
      </c>
      <c r="D7" s="52">
        <v>41632</v>
      </c>
      <c r="E7" s="52">
        <v>41632</v>
      </c>
      <c r="F7" s="52">
        <v>41632</v>
      </c>
      <c r="G7" s="52">
        <v>41632</v>
      </c>
      <c r="H7" s="55">
        <v>1</v>
      </c>
      <c r="I7" s="46"/>
    </row>
    <row r="8" spans="1:10" s="43" customFormat="1" ht="24">
      <c r="A8" s="44">
        <v>3</v>
      </c>
      <c r="B8" s="53" t="s">
        <v>143</v>
      </c>
      <c r="C8" s="54" t="s">
        <v>126</v>
      </c>
      <c r="D8" s="52">
        <v>41632</v>
      </c>
      <c r="E8" s="52">
        <v>41632</v>
      </c>
      <c r="F8" s="52">
        <v>41632</v>
      </c>
      <c r="G8" s="52">
        <v>41632</v>
      </c>
      <c r="H8" s="55">
        <v>1</v>
      </c>
      <c r="I8" s="46"/>
    </row>
    <row r="9" spans="1:10" s="43" customFormat="1" ht="24">
      <c r="A9" s="44">
        <v>4</v>
      </c>
      <c r="B9" s="53" t="s">
        <v>144</v>
      </c>
      <c r="C9" s="54" t="s">
        <v>126</v>
      </c>
      <c r="D9" s="52">
        <v>41626</v>
      </c>
      <c r="E9" s="52">
        <v>41632</v>
      </c>
      <c r="F9" s="52">
        <v>41626</v>
      </c>
      <c r="G9" s="52">
        <v>41632</v>
      </c>
      <c r="H9" s="55">
        <v>1</v>
      </c>
      <c r="I9" s="46"/>
    </row>
    <row r="10" spans="1:10" s="43" customFormat="1" ht="24">
      <c r="A10" s="44">
        <v>5</v>
      </c>
      <c r="B10" s="53" t="s">
        <v>150</v>
      </c>
      <c r="C10" s="54" t="s">
        <v>126</v>
      </c>
      <c r="D10" s="52">
        <v>41633</v>
      </c>
      <c r="E10" s="52">
        <v>41635</v>
      </c>
      <c r="F10" s="52">
        <v>41633</v>
      </c>
      <c r="G10" s="52">
        <v>41635</v>
      </c>
      <c r="H10" s="55">
        <v>1</v>
      </c>
      <c r="I10" s="46"/>
    </row>
    <row r="11" spans="1:10" s="43" customFormat="1">
      <c r="A11" s="44"/>
      <c r="B11" s="53"/>
      <c r="C11" s="54"/>
      <c r="D11" s="52"/>
      <c r="E11" s="52"/>
      <c r="F11" s="52"/>
      <c r="G11" s="52"/>
      <c r="H11" s="55"/>
      <c r="I11" s="46"/>
    </row>
    <row r="12" spans="1:10" s="43" customFormat="1">
      <c r="A12" s="59"/>
      <c r="B12" s="60"/>
      <c r="C12" s="61"/>
      <c r="D12" s="62"/>
      <c r="E12" s="62"/>
      <c r="F12" s="62"/>
      <c r="G12" s="62"/>
      <c r="H12" s="63"/>
      <c r="I12" s="64"/>
    </row>
    <row r="13" spans="1:10" s="43" customFormat="1" ht="14.25">
      <c r="A13" s="91" t="s">
        <v>123</v>
      </c>
      <c r="B13" s="92"/>
      <c r="C13" s="92"/>
      <c r="D13" s="92"/>
      <c r="E13" s="92"/>
      <c r="F13" s="93"/>
      <c r="G13" s="62"/>
      <c r="H13" s="63"/>
      <c r="I13" s="64"/>
    </row>
    <row r="14" spans="1:10" s="43" customFormat="1" ht="14.25">
      <c r="A14" s="47" t="s">
        <v>85</v>
      </c>
      <c r="B14" s="48" t="s">
        <v>110</v>
      </c>
      <c r="C14" s="48" t="s">
        <v>113</v>
      </c>
      <c r="D14" s="48" t="s">
        <v>119</v>
      </c>
      <c r="E14" s="47" t="s">
        <v>87</v>
      </c>
      <c r="F14" s="49" t="s">
        <v>111</v>
      </c>
      <c r="G14" s="49" t="s">
        <v>88</v>
      </c>
      <c r="H14" s="49" t="s">
        <v>106</v>
      </c>
      <c r="I14" s="47" t="s">
        <v>116</v>
      </c>
      <c r="J14" s="47" t="s">
        <v>117</v>
      </c>
    </row>
    <row r="15" spans="1:10" s="43" customFormat="1">
      <c r="A15" s="44"/>
      <c r="B15" s="51"/>
      <c r="C15" s="51"/>
      <c r="D15" s="68"/>
      <c r="E15" s="51"/>
      <c r="F15" s="52"/>
      <c r="G15" s="52"/>
      <c r="H15" s="52"/>
      <c r="I15" s="56"/>
      <c r="J15" s="45"/>
    </row>
    <row r="16" spans="1:10" s="43" customFormat="1">
      <c r="A16" s="59"/>
      <c r="B16" s="60"/>
      <c r="C16" s="61"/>
      <c r="D16" s="62"/>
      <c r="E16" s="62"/>
      <c r="F16" s="62"/>
      <c r="G16" s="62"/>
      <c r="H16" s="63"/>
      <c r="I16" s="64"/>
    </row>
    <row r="17" spans="1:9" s="43" customFormat="1">
      <c r="A17" s="59"/>
      <c r="B17" s="60"/>
      <c r="C17" s="61"/>
      <c r="D17" s="62"/>
      <c r="E17" s="62"/>
      <c r="F17" s="62"/>
      <c r="G17" s="62"/>
      <c r="H17" s="63"/>
      <c r="I17" s="64"/>
    </row>
    <row r="20" spans="1:9" ht="14.25">
      <c r="A20" s="91" t="s">
        <v>141</v>
      </c>
      <c r="B20" s="92"/>
      <c r="C20" s="92"/>
      <c r="D20" s="92"/>
      <c r="E20" s="92"/>
      <c r="F20" s="93"/>
    </row>
    <row r="21" spans="1:9" ht="14.25">
      <c r="A21" s="65" t="s">
        <v>85</v>
      </c>
      <c r="B21" s="66" t="s">
        <v>86</v>
      </c>
      <c r="C21" s="65" t="s">
        <v>87</v>
      </c>
      <c r="D21" s="67" t="s">
        <v>104</v>
      </c>
      <c r="E21" s="67" t="s">
        <v>88</v>
      </c>
      <c r="F21" s="67" t="s">
        <v>115</v>
      </c>
      <c r="G21" s="67" t="s">
        <v>117</v>
      </c>
    </row>
    <row r="22" spans="1:9">
      <c r="A22" s="44"/>
      <c r="B22" s="53" t="s">
        <v>147</v>
      </c>
      <c r="C22" s="54" t="s">
        <v>146</v>
      </c>
      <c r="D22" s="52">
        <v>41638</v>
      </c>
      <c r="E22" s="52"/>
      <c r="F22" s="69"/>
      <c r="G22" s="57"/>
    </row>
    <row r="23" spans="1:9">
      <c r="A23" s="44"/>
      <c r="B23" s="53"/>
      <c r="C23" s="54"/>
      <c r="D23" s="52"/>
      <c r="E23" s="52"/>
      <c r="F23" s="57"/>
      <c r="G23" s="57"/>
    </row>
    <row r="24" spans="1:9">
      <c r="A24" s="44"/>
      <c r="B24" s="53"/>
      <c r="C24" s="54"/>
      <c r="D24" s="52"/>
      <c r="E24" s="52"/>
      <c r="F24" s="57"/>
      <c r="G24" s="57"/>
    </row>
    <row r="25" spans="1:9">
      <c r="A25" s="44"/>
      <c r="B25" s="53"/>
      <c r="C25" s="54"/>
      <c r="D25" s="52"/>
      <c r="E25" s="52"/>
      <c r="F25" s="57"/>
      <c r="G25" s="57"/>
    </row>
    <row r="26" spans="1:9">
      <c r="A26" s="44"/>
      <c r="B26" s="53"/>
      <c r="C26" s="54"/>
      <c r="D26" s="52"/>
      <c r="E26" s="52"/>
      <c r="F26" s="57"/>
      <c r="G26" s="57"/>
    </row>
  </sheetData>
  <mergeCells count="10">
    <mergeCell ref="A4:F4"/>
    <mergeCell ref="A13:F13"/>
    <mergeCell ref="A20:F20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5">
      <formula1>"Redmine, BugZilla"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/>
  <cols>
    <col min="2" max="2" width="37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4" t="s">
        <v>114</v>
      </c>
      <c r="B1" s="94"/>
      <c r="C1" s="94"/>
      <c r="D1" s="94"/>
      <c r="E1" s="94"/>
      <c r="F1" s="94"/>
    </row>
    <row r="2" spans="1:10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0" s="43" customFormat="1" ht="14.25">
      <c r="A3" s="95" t="s">
        <v>120</v>
      </c>
      <c r="B3" s="96"/>
      <c r="C3" s="97" t="s">
        <v>130</v>
      </c>
      <c r="D3" s="98"/>
      <c r="E3" s="99" t="s">
        <v>125</v>
      </c>
      <c r="F3" s="99"/>
    </row>
    <row r="4" spans="1:10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>
      <c r="A6" s="44">
        <v>1</v>
      </c>
      <c r="B6" s="53" t="s">
        <v>135</v>
      </c>
      <c r="C6" s="54" t="s">
        <v>126</v>
      </c>
      <c r="D6" s="52">
        <v>41624</v>
      </c>
      <c r="E6" s="52">
        <v>41624</v>
      </c>
      <c r="F6" s="52">
        <v>41624</v>
      </c>
      <c r="G6" s="52">
        <v>41624</v>
      </c>
      <c r="H6" s="55">
        <v>1</v>
      </c>
      <c r="I6" s="46"/>
    </row>
    <row r="7" spans="1:10" s="43" customFormat="1" ht="36">
      <c r="A7" s="44">
        <v>2</v>
      </c>
      <c r="B7" s="53" t="s">
        <v>134</v>
      </c>
      <c r="C7" s="54" t="s">
        <v>126</v>
      </c>
      <c r="D7" s="52">
        <v>41625</v>
      </c>
      <c r="E7" s="52">
        <v>41626</v>
      </c>
      <c r="F7" s="52">
        <v>41625</v>
      </c>
      <c r="G7" s="52">
        <v>41626</v>
      </c>
      <c r="H7" s="55">
        <v>1</v>
      </c>
      <c r="I7" s="46"/>
    </row>
    <row r="8" spans="1:10" s="43" customFormat="1" ht="24">
      <c r="A8" s="44">
        <v>3</v>
      </c>
      <c r="B8" s="53" t="s">
        <v>138</v>
      </c>
      <c r="C8" s="54" t="s">
        <v>126</v>
      </c>
      <c r="D8" s="52">
        <v>41626</v>
      </c>
      <c r="E8" s="52">
        <v>41632</v>
      </c>
      <c r="F8" s="52">
        <v>41626</v>
      </c>
      <c r="G8" s="52"/>
      <c r="H8" s="55">
        <v>0.2</v>
      </c>
      <c r="I8" s="46"/>
    </row>
    <row r="9" spans="1:10" s="43" customFormat="1">
      <c r="A9" s="44"/>
      <c r="B9" s="53"/>
      <c r="C9" s="54"/>
      <c r="D9" s="52"/>
      <c r="E9" s="52"/>
      <c r="F9" s="52"/>
      <c r="G9" s="52"/>
      <c r="H9" s="55"/>
      <c r="I9" s="46"/>
    </row>
    <row r="10" spans="1:10" s="43" customFormat="1">
      <c r="A10" s="44"/>
      <c r="B10" s="53"/>
      <c r="C10" s="54"/>
      <c r="D10" s="52"/>
      <c r="E10" s="52"/>
      <c r="F10" s="52"/>
      <c r="G10" s="52"/>
      <c r="H10" s="55"/>
      <c r="I10" s="46"/>
    </row>
    <row r="11" spans="1:10" s="43" customFormat="1">
      <c r="A11" s="59"/>
      <c r="B11" s="60"/>
      <c r="C11" s="61"/>
      <c r="D11" s="62"/>
      <c r="E11" s="62"/>
      <c r="F11" s="62"/>
      <c r="G11" s="62"/>
      <c r="H11" s="63"/>
      <c r="I11" s="64"/>
    </row>
    <row r="12" spans="1:10" s="43" customFormat="1" ht="14.25">
      <c r="A12" s="91" t="s">
        <v>123</v>
      </c>
      <c r="B12" s="92"/>
      <c r="C12" s="92"/>
      <c r="D12" s="92"/>
      <c r="E12" s="92"/>
      <c r="F12" s="93"/>
      <c r="G12" s="62"/>
      <c r="H12" s="63"/>
      <c r="I12" s="64"/>
    </row>
    <row r="13" spans="1:10" s="43" customFormat="1" ht="14.25">
      <c r="A13" s="47" t="s">
        <v>85</v>
      </c>
      <c r="B13" s="48" t="s">
        <v>110</v>
      </c>
      <c r="C13" s="48" t="s">
        <v>113</v>
      </c>
      <c r="D13" s="48" t="s">
        <v>119</v>
      </c>
      <c r="E13" s="47" t="s">
        <v>87</v>
      </c>
      <c r="F13" s="49" t="s">
        <v>111</v>
      </c>
      <c r="G13" s="49" t="s">
        <v>88</v>
      </c>
      <c r="H13" s="49" t="s">
        <v>106</v>
      </c>
      <c r="I13" s="47" t="s">
        <v>116</v>
      </c>
      <c r="J13" s="47" t="s">
        <v>117</v>
      </c>
    </row>
    <row r="14" spans="1:10" s="43" customFormat="1" ht="24">
      <c r="A14" s="44"/>
      <c r="B14" s="51" t="s">
        <v>132</v>
      </c>
      <c r="C14" s="51" t="s">
        <v>133</v>
      </c>
      <c r="D14" s="68">
        <v>15850</v>
      </c>
      <c r="E14" s="51" t="s">
        <v>131</v>
      </c>
      <c r="F14" s="52">
        <v>41625</v>
      </c>
      <c r="G14" s="52">
        <v>41626</v>
      </c>
      <c r="H14" s="52">
        <v>41626</v>
      </c>
      <c r="I14" s="56">
        <v>1</v>
      </c>
      <c r="J14" s="45"/>
    </row>
    <row r="15" spans="1:10" s="43" customFormat="1">
      <c r="A15" s="59"/>
      <c r="B15" s="60"/>
      <c r="C15" s="61"/>
      <c r="D15" s="62"/>
      <c r="E15" s="62"/>
      <c r="F15" s="62"/>
      <c r="G15" s="62"/>
      <c r="H15" s="63"/>
      <c r="I15" s="64"/>
    </row>
    <row r="16" spans="1:10" s="43" customFormat="1">
      <c r="A16" s="59"/>
      <c r="B16" s="60"/>
      <c r="C16" s="61"/>
      <c r="D16" s="62"/>
      <c r="E16" s="62"/>
      <c r="F16" s="62"/>
      <c r="G16" s="62"/>
      <c r="H16" s="63"/>
      <c r="I16" s="64"/>
    </row>
    <row r="19" spans="1:7" ht="14.25">
      <c r="A19" s="91" t="s">
        <v>137</v>
      </c>
      <c r="B19" s="92"/>
      <c r="C19" s="92"/>
      <c r="D19" s="92"/>
      <c r="E19" s="92"/>
      <c r="F19" s="93"/>
    </row>
    <row r="20" spans="1:7" ht="14.25">
      <c r="A20" s="65" t="s">
        <v>85</v>
      </c>
      <c r="B20" s="66" t="s">
        <v>86</v>
      </c>
      <c r="C20" s="65" t="s">
        <v>87</v>
      </c>
      <c r="D20" s="67" t="s">
        <v>104</v>
      </c>
      <c r="E20" s="67" t="s">
        <v>88</v>
      </c>
      <c r="F20" s="67" t="s">
        <v>115</v>
      </c>
      <c r="G20" s="67" t="s">
        <v>117</v>
      </c>
    </row>
    <row r="21" spans="1:7" ht="24">
      <c r="A21" s="44"/>
      <c r="B21" s="53" t="s">
        <v>138</v>
      </c>
      <c r="C21" s="54" t="s">
        <v>126</v>
      </c>
      <c r="D21" s="52">
        <v>41626</v>
      </c>
      <c r="E21" s="52">
        <v>41632</v>
      </c>
      <c r="F21" s="69">
        <v>1</v>
      </c>
      <c r="G21" s="57"/>
    </row>
    <row r="22" spans="1:7">
      <c r="A22" s="44"/>
      <c r="B22" s="53" t="s">
        <v>139</v>
      </c>
      <c r="C22" s="54" t="s">
        <v>126</v>
      </c>
      <c r="D22" s="52"/>
      <c r="E22" s="52"/>
      <c r="F22" s="57"/>
      <c r="G22" s="57"/>
    </row>
    <row r="23" spans="1:7">
      <c r="A23" s="44"/>
      <c r="B23" s="53"/>
      <c r="C23" s="54"/>
      <c r="D23" s="52"/>
      <c r="E23" s="52"/>
      <c r="F23" s="57"/>
      <c r="G23" s="57"/>
    </row>
    <row r="24" spans="1:7">
      <c r="A24" s="44"/>
      <c r="B24" s="53"/>
      <c r="C24" s="54"/>
      <c r="D24" s="52"/>
      <c r="E24" s="52"/>
      <c r="F24" s="57"/>
      <c r="G24" s="57"/>
    </row>
    <row r="25" spans="1:7">
      <c r="A25" s="44"/>
      <c r="B25" s="53"/>
      <c r="C25" s="54"/>
      <c r="D25" s="52"/>
      <c r="E25" s="52"/>
      <c r="F25" s="57"/>
      <c r="G25" s="57"/>
    </row>
  </sheetData>
  <mergeCells count="10">
    <mergeCell ref="A4:F4"/>
    <mergeCell ref="A12:F12"/>
    <mergeCell ref="A19:F19"/>
    <mergeCell ref="A1:F1"/>
    <mergeCell ref="A2:B2"/>
    <mergeCell ref="C2:D2"/>
    <mergeCell ref="E2:F2"/>
    <mergeCell ref="A3:B3"/>
    <mergeCell ref="C3:D3"/>
    <mergeCell ref="E3:F3"/>
  </mergeCells>
  <phoneticPr fontId="17" type="noConversion"/>
  <dataValidations count="1">
    <dataValidation type="list" allowBlank="1" showInputMessage="1" showErrorMessage="1" sqref="C14">
      <formula1>"Redmine, BugZilla"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29" sqref="E29"/>
    </sheetView>
  </sheetViews>
  <sheetFormatPr defaultRowHeight="13.5"/>
  <cols>
    <col min="2" max="2" width="26" customWidth="1"/>
    <col min="3" max="3" width="15.25" customWidth="1"/>
    <col min="4" max="4" width="15" bestFit="1" customWidth="1"/>
    <col min="5" max="5" width="25.25" customWidth="1"/>
    <col min="6" max="6" width="24.5" customWidth="1"/>
    <col min="7" max="7" width="24.25" customWidth="1"/>
    <col min="8" max="8" width="16.625" customWidth="1"/>
    <col min="9" max="9" width="16.5" customWidth="1"/>
    <col min="10" max="10" width="17.5" customWidth="1"/>
  </cols>
  <sheetData>
    <row r="1" spans="1:10" s="43" customFormat="1" ht="20.25">
      <c r="A1" s="94" t="s">
        <v>114</v>
      </c>
      <c r="B1" s="94"/>
      <c r="C1" s="94"/>
      <c r="D1" s="94"/>
      <c r="E1" s="94"/>
      <c r="F1" s="94"/>
    </row>
    <row r="2" spans="1:10" s="43" customFormat="1" ht="14.25">
      <c r="A2" s="95" t="s">
        <v>107</v>
      </c>
      <c r="B2" s="96"/>
      <c r="C2" s="97" t="s">
        <v>108</v>
      </c>
      <c r="D2" s="98"/>
      <c r="E2" s="99" t="s">
        <v>109</v>
      </c>
      <c r="F2" s="100"/>
    </row>
    <row r="3" spans="1:10" s="43" customFormat="1" ht="14.25">
      <c r="A3" s="95" t="s">
        <v>120</v>
      </c>
      <c r="B3" s="96"/>
      <c r="C3" s="97" t="s">
        <v>124</v>
      </c>
      <c r="D3" s="98"/>
      <c r="E3" s="99" t="s">
        <v>125</v>
      </c>
      <c r="F3" s="99"/>
    </row>
    <row r="4" spans="1:10" s="43" customFormat="1" ht="14.25">
      <c r="A4" s="91" t="s">
        <v>121</v>
      </c>
      <c r="B4" s="92"/>
      <c r="C4" s="92"/>
      <c r="D4" s="92"/>
      <c r="E4" s="92"/>
      <c r="F4" s="93"/>
      <c r="G4" s="58"/>
      <c r="H4" s="58"/>
      <c r="I4" s="58"/>
    </row>
    <row r="5" spans="1:10" s="43" customFormat="1" ht="14.25">
      <c r="A5" s="47" t="s">
        <v>85</v>
      </c>
      <c r="B5" s="48" t="s">
        <v>86</v>
      </c>
      <c r="C5" s="47" t="s">
        <v>87</v>
      </c>
      <c r="D5" s="49" t="s">
        <v>104</v>
      </c>
      <c r="E5" s="49" t="s">
        <v>88</v>
      </c>
      <c r="F5" s="49" t="s">
        <v>105</v>
      </c>
      <c r="G5" s="49" t="s">
        <v>106</v>
      </c>
      <c r="H5" s="47" t="s">
        <v>116</v>
      </c>
      <c r="I5" s="47" t="s">
        <v>117</v>
      </c>
    </row>
    <row r="6" spans="1:10" s="43" customFormat="1">
      <c r="A6" s="44">
        <v>1</v>
      </c>
      <c r="B6" s="53" t="s">
        <v>128</v>
      </c>
      <c r="C6" s="54" t="s">
        <v>126</v>
      </c>
      <c r="D6" s="52">
        <v>41617</v>
      </c>
      <c r="E6" s="52">
        <v>41618</v>
      </c>
      <c r="F6" s="52">
        <v>41617</v>
      </c>
      <c r="G6" s="52">
        <v>41618</v>
      </c>
      <c r="H6" s="55">
        <v>1</v>
      </c>
      <c r="I6" s="46"/>
    </row>
    <row r="7" spans="1:10" s="43" customFormat="1">
      <c r="A7" s="44">
        <v>2</v>
      </c>
      <c r="B7" s="53" t="s">
        <v>129</v>
      </c>
      <c r="C7" s="54" t="s">
        <v>126</v>
      </c>
      <c r="D7" s="52">
        <v>41618</v>
      </c>
      <c r="E7" s="52">
        <v>41618</v>
      </c>
      <c r="F7" s="52">
        <v>41618</v>
      </c>
      <c r="G7" s="52">
        <v>41618</v>
      </c>
      <c r="H7" s="55">
        <v>1</v>
      </c>
      <c r="I7" s="46"/>
    </row>
    <row r="8" spans="1:10" s="43" customFormat="1">
      <c r="A8" s="44">
        <v>3</v>
      </c>
      <c r="B8" s="53" t="s">
        <v>127</v>
      </c>
      <c r="C8" s="54" t="s">
        <v>126</v>
      </c>
      <c r="D8" s="52">
        <v>41619</v>
      </c>
      <c r="E8" s="52">
        <v>41621</v>
      </c>
      <c r="F8" s="52">
        <v>41619</v>
      </c>
      <c r="G8" s="52">
        <v>41621</v>
      </c>
      <c r="H8" s="55">
        <v>1</v>
      </c>
      <c r="I8" s="46"/>
    </row>
    <row r="9" spans="1:10" s="43" customFormat="1">
      <c r="A9" s="44"/>
      <c r="B9" s="53"/>
      <c r="C9" s="54"/>
      <c r="D9" s="52"/>
      <c r="E9" s="52"/>
      <c r="F9" s="52"/>
      <c r="G9" s="52"/>
      <c r="H9" s="55"/>
      <c r="I9" s="46"/>
    </row>
    <row r="10" spans="1:10" s="43" customFormat="1">
      <c r="A10" s="44"/>
      <c r="B10" s="53"/>
      <c r="C10" s="54"/>
      <c r="D10" s="52"/>
      <c r="E10" s="52"/>
      <c r="F10" s="52"/>
      <c r="G10" s="52"/>
      <c r="H10" s="55"/>
      <c r="I10" s="46"/>
    </row>
    <row r="11" spans="1:10" s="43" customFormat="1">
      <c r="A11" s="59"/>
      <c r="B11" s="60"/>
      <c r="C11" s="61"/>
      <c r="D11" s="62"/>
      <c r="E11" s="62"/>
      <c r="F11" s="62"/>
      <c r="G11" s="62"/>
      <c r="H11" s="63"/>
      <c r="I11" s="64"/>
    </row>
    <row r="12" spans="1:10" s="43" customFormat="1" ht="14.25">
      <c r="A12" s="91" t="s">
        <v>123</v>
      </c>
      <c r="B12" s="92"/>
      <c r="C12" s="92"/>
      <c r="D12" s="92"/>
      <c r="E12" s="92"/>
      <c r="F12" s="93"/>
      <c r="G12" s="62"/>
      <c r="H12" s="63"/>
      <c r="I12" s="64"/>
    </row>
    <row r="13" spans="1:10" s="43" customFormat="1" ht="14.25">
      <c r="A13" s="47" t="s">
        <v>85</v>
      </c>
      <c r="B13" s="48" t="s">
        <v>110</v>
      </c>
      <c r="C13" s="48" t="s">
        <v>113</v>
      </c>
      <c r="D13" s="48" t="s">
        <v>119</v>
      </c>
      <c r="E13" s="47" t="s">
        <v>87</v>
      </c>
      <c r="F13" s="49" t="s">
        <v>111</v>
      </c>
      <c r="G13" s="49" t="s">
        <v>88</v>
      </c>
      <c r="H13" s="49" t="s">
        <v>112</v>
      </c>
      <c r="I13" s="47" t="s">
        <v>122</v>
      </c>
      <c r="J13" s="47" t="s">
        <v>117</v>
      </c>
    </row>
    <row r="14" spans="1:10" s="43" customFormat="1">
      <c r="A14" s="44"/>
      <c r="B14" s="50"/>
      <c r="C14" s="50"/>
      <c r="D14" s="50"/>
      <c r="E14" s="51"/>
      <c r="F14" s="52"/>
      <c r="G14" s="52"/>
      <c r="H14" s="52"/>
      <c r="I14" s="56"/>
      <c r="J14" s="45"/>
    </row>
    <row r="15" spans="1:10" s="43" customFormat="1">
      <c r="A15" s="59"/>
      <c r="B15" s="60"/>
      <c r="C15" s="61"/>
      <c r="D15" s="62"/>
      <c r="E15" s="62"/>
      <c r="F15" s="62"/>
      <c r="G15" s="62"/>
      <c r="H15" s="63"/>
      <c r="I15" s="64"/>
    </row>
    <row r="16" spans="1:10" s="43" customFormat="1">
      <c r="A16" s="59"/>
      <c r="B16" s="60"/>
      <c r="C16" s="61"/>
      <c r="D16" s="62"/>
      <c r="E16" s="62"/>
      <c r="F16" s="62"/>
      <c r="G16" s="62"/>
      <c r="H16" s="63"/>
      <c r="I16" s="64"/>
    </row>
    <row r="19" spans="1:7" ht="14.25">
      <c r="A19" s="91" t="s">
        <v>136</v>
      </c>
      <c r="B19" s="92"/>
      <c r="C19" s="92"/>
      <c r="D19" s="92"/>
      <c r="E19" s="92"/>
      <c r="F19" s="93"/>
    </row>
    <row r="20" spans="1:7" ht="14.25">
      <c r="A20" s="65" t="s">
        <v>85</v>
      </c>
      <c r="B20" s="66" t="s">
        <v>86</v>
      </c>
      <c r="C20" s="65" t="s">
        <v>87</v>
      </c>
      <c r="D20" s="67" t="s">
        <v>104</v>
      </c>
      <c r="E20" s="67" t="s">
        <v>88</v>
      </c>
      <c r="F20" s="67" t="s">
        <v>115</v>
      </c>
      <c r="G20" s="67" t="s">
        <v>118</v>
      </c>
    </row>
    <row r="21" spans="1:7">
      <c r="A21" s="44"/>
      <c r="B21" s="53"/>
      <c r="C21" s="54"/>
      <c r="D21" s="52"/>
      <c r="E21" s="52"/>
      <c r="F21" s="57"/>
      <c r="G21" s="57"/>
    </row>
    <row r="22" spans="1:7">
      <c r="A22" s="44"/>
      <c r="B22" s="53"/>
      <c r="C22" s="54"/>
      <c r="D22" s="52"/>
      <c r="E22" s="52"/>
      <c r="F22" s="57"/>
      <c r="G22" s="57"/>
    </row>
    <row r="23" spans="1:7">
      <c r="A23" s="44"/>
      <c r="B23" s="53"/>
      <c r="C23" s="54"/>
      <c r="D23" s="52"/>
      <c r="E23" s="52"/>
      <c r="F23" s="57"/>
      <c r="G23" s="57"/>
    </row>
    <row r="24" spans="1:7">
      <c r="A24" s="44"/>
      <c r="B24" s="53"/>
      <c r="C24" s="54"/>
      <c r="D24" s="52"/>
      <c r="E24" s="52"/>
      <c r="F24" s="57"/>
      <c r="G24" s="57"/>
    </row>
    <row r="25" spans="1:7">
      <c r="A25" s="44"/>
      <c r="B25" s="53"/>
      <c r="C25" s="54"/>
      <c r="D25" s="52"/>
      <c r="E25" s="52"/>
      <c r="F25" s="57"/>
      <c r="G25" s="57"/>
    </row>
  </sheetData>
  <mergeCells count="10">
    <mergeCell ref="A19:F19"/>
    <mergeCell ref="A4:F4"/>
    <mergeCell ref="A1:F1"/>
    <mergeCell ref="A2:B2"/>
    <mergeCell ref="C2:D2"/>
    <mergeCell ref="E2:F2"/>
    <mergeCell ref="A3:B3"/>
    <mergeCell ref="C3:D3"/>
    <mergeCell ref="E3:F3"/>
    <mergeCell ref="A12:F12"/>
  </mergeCells>
  <phoneticPr fontId="17" type="noConversion"/>
  <dataValidations count="1">
    <dataValidation type="list" allowBlank="1" showInputMessage="1" showErrorMessage="1" sqref="C14">
      <formula1>"Redmine, BugZilla"</formula1>
    </dataValidation>
  </dataValidations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2012-06-25(明细)</vt:lpstr>
      <vt:lpstr>2014年1月24日~2014年1月29日</vt:lpstr>
      <vt:lpstr>2014年1月17日~2014年1月23日</vt:lpstr>
      <vt:lpstr>2014年1月13日~2014年1月17日</vt:lpstr>
      <vt:lpstr>2014年1月6日~2014年1月10日</vt:lpstr>
      <vt:lpstr>2013年12月30日~2014年1月3日</vt:lpstr>
      <vt:lpstr>2013年12月23日~2013年12月27日</vt:lpstr>
      <vt:lpstr>2013年12月16日~2013年12月20日</vt:lpstr>
      <vt:lpstr>2013年12月9日~2013年12月13日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2014-02-08T01:43:13Z</dcterms:modified>
</cp:coreProperties>
</file>