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279" documentId="8_{8F49BAF3-2DDA-4943-95E7-89FB8D9AD0B3}" xr6:coauthVersionLast="47" xr6:coauthVersionMax="47" xr10:uidLastSave="{3BAD8210-A598-4B3F-AC51-A35ABC8A54E4}"/>
  <bookViews>
    <workbookView xWindow="-120" yWindow="-120" windowWidth="29040" windowHeight="17640"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#N/A</definedName>
    <definedName name="Slicer_Tidsrum">#N/A</definedName>
    <definedName name="Slicer_UgedagLang">#N/A</definedName>
    <definedName name="Timeline_Dato">#N/A</definedName>
  </definedNames>
  <calcPr calcId="191028"/>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5"/>
        <pivotCache cacheId="5" r:id="rId16"/>
        <pivotCache cacheId="6" r:id="rId17"/>
        <pivotCache cacheId="7" r:id="rId18"/>
        <pivotCache cacheId="8"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 fromTable="TimeSeries" fromColumn="meteringPointId" toTable="UserInfoDetailed" toColumn="meteringPoi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H4"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1062C9A9-53BA-44BC-857A-52A1AB882549}" keepAlive="1" name="Query - kWh" description="Connection to the 'kWh' query in the workbook." type="5" refreshedVersion="0" background="1">
    <dbPr connection="Provider=Microsoft.Mashup.OleDb.1;Data Source=$Workbook$;Location=kWh;Extended Properties=&quot;&quot;" command="SELECT * FROM [kWh]"/>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13" xr16:uid="{DA88EFF2-963C-44DC-A784-D82EE33FD2A2}" name="Query - TimeSeries" description="Connection to the 'TimeSeries' query in the workbook." type="100" refreshedVersion="7" minRefreshableVersion="5">
    <extLst>
      <ext xmlns:x15="http://schemas.microsoft.com/office/spreadsheetml/2010/11/main" uri="{DE250136-89BD-433C-8126-D09CA5730AF9}">
        <x15:connection id="cc79f6e7-0729-4651-96e0-71f87d340357"/>
      </ext>
    </extLst>
  </connection>
  <connection id="14"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5"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<sst xmlns="http://schemas.openxmlformats.org/spreadsheetml/2006/main" count="105" uniqueCount="83">
  <si>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</si>
  <si>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</si>
  <si>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</si>
  <si>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</si>
  <si>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</si>
  <si>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</si>
  <si>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</si>
  <si>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</si>
  <si>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</si>
  <si>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</si>
  <si>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</si>
  <si>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</si>
  <si>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</si>
  <si>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</si>
  <si>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</si>
  <si>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</si>
  <si>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</si>
  <si>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</si>
  <si>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</si>
  <si>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</si>
  <si>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</si>
  <si>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</si>
  <si>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</si>
  <si>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</si>
  <si>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</si>
  <si>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</si>
  <si>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</si>
  <si>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</si>
  <si>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</si>
  <si>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</si>
  <si>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</si>
  <si>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</si>
  <si>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</si>
  <si>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</si>
  <si>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</si>
  <si>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</si>
  <si>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</si>
  <si>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</si>
  <si>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</si>
  <si>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</si>
  <si>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</si>
  <si>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</si>
  <si>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</si>
  <si>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</si>
  <si>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</si>
  <si>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</si>
  <si>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</si>
  <si>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</si>
  <si>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</si>
  <si>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</si>
  <si>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</si>
  <si>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</si>
  <si>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</si>
  <si>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</si>
  <si>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</si>
  <si>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</si>
  <si>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</si>
  <si>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</si>
  <si>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</si>
  <si>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</si>
  <si>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</si>
  <si>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</si>
  <si>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</si>
  <si>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</si>
  <si>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</si>
  <si>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</si>
  <si>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</si>
  <si>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</si>
  <si>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</si>
  <si>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</si>
  <si>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</si>
  <si>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Hele ugen</t>
  </si>
  <si>
    <t>2021-01-01 til 2021-12-31</t>
  </si>
  <si>
    <t>2018-01-01</t>
  </si>
  <si>
    <t>Stenhøj Vænge 10 , Birkerød</t>
  </si>
  <si>
    <t>Laksamol Utthasang</t>
  </si>
  <si>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</si>
  <si>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</si>
  <si>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</si>
  <si>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t>INDSÆT TOKEN HER</t>
  </si>
  <si>
    <r>
      <t xml:space="preserve">Hvis du bliver spurgt om </t>
    </r>
    <r>
      <rPr>
        <i/>
        <sz val="9"/>
        <color theme="1"/>
        <rFont val="Verdana"/>
        <family val="2"/>
      </rPr>
      <t>Privacy Settings (Beskyttelse af personlige oplysninger)</t>
    </r>
    <r>
      <rPr>
        <sz val="9"/>
        <color theme="1"/>
        <rFont val="Verdana"/>
        <family val="2"/>
      </rPr>
      <t>, så tryk bare ignorér. Det er en beskyttelse, der kan være smart at sætte, når man forespørger i databaser. Men i dette tilfælde er det vigtigt, at vi ignorerer det, da værktøjet ellers ikke kan sende en forespørgsel til Energinets datahub.</t>
    </r>
  </si>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</sst>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4"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s>
  <fills count="37">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40">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0" fillId="0" borderId="0" xfId="0" applyFont="1"/>
    <xf numFmtId="0" fontId="2" fillId="36" borderId="0" xfId="0" applyFont="1" applyFill="1"/>
    <xf numFmtId="0" fontId="20" fillId="36" borderId="0" xfId="0" applyFont="1" applyFill="1"/>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68">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67"/>
      <tableStyleElement type="headerRow" dxfId="66"/>
      <tableStyleElement type="totalRow" dxfId="65"/>
      <tableStyleElement type="firstRowStripe" dxfId="64"/>
      <tableStyleElement type="firstColumnStripe" dxfId="63"/>
      <tableStyleElement type="firstSubtotalColumn" dxfId="62"/>
      <tableStyleElement type="firstSubtotalRow" dxfId="61"/>
      <tableStyleElement type="secondSubtotalRow" dxfId="60"/>
      <tableStyleElement type="firstRowSubheading" dxfId="59"/>
      <tableStyleElement type="secondRowSubheading" dxfId="58"/>
      <tableStyleElement type="pageFieldLabels" dxfId="57"/>
      <tableStyleElement type="pageFieldValues" dxfId="56"/>
    </tableStyle>
    <tableStyle name="SlicerStyleLight1 2" pivot="0" table="0" count="10" xr9:uid="{F38440B3-672B-47FB-916F-7D9BF829ED33}">
      <tableStyleElement type="wholeTable" dxfId="55"/>
      <tableStyleElement type="headerRow" dxfId="54"/>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H4" s="5"/>
        <tr r="H4" s="5"/>
        <tr r="B3"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4.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28.168949028846143</c:v>
              </c:pt>
              <c:pt idx="1">
                <c:v>27.268521112980736</c:v>
              </c:pt>
              <c:pt idx="2">
                <c:v>26.662856346153887</c:v>
              </c:pt>
              <c:pt idx="3">
                <c:v>25.75694593028847</c:v>
              </c:pt>
              <c:pt idx="4">
                <c:v>24.205411129716971</c:v>
              </c:pt>
              <c:pt idx="5">
                <c:v>28.846138016826902</c:v>
              </c:pt>
              <c:pt idx="6">
                <c:v>28.02471539182693</c:v>
              </c:pt>
            </c:numLit>
          </c:val>
          <c:extLst>
            <c:ext xmlns:c16="http://schemas.microsoft.com/office/drawing/2014/chart" uri="{C3380CC4-5D6E-409C-BE32-E72D297353CC}">
              <c16:uniqueId val="{00000004-5630-4652-B453-0610EBC4D92B}"/>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897.06928012500066</c:v>
              </c:pt>
              <c:pt idx="1">
                <c:v>792.05118149999976</c:v>
              </c:pt>
              <c:pt idx="2">
                <c:v>770.3703968749993</c:v>
              </c:pt>
              <c:pt idx="3">
                <c:v>704.80889249999962</c:v>
              </c:pt>
              <c:pt idx="4">
                <c:v>703.76307212500069</c:v>
              </c:pt>
              <c:pt idx="5">
                <c:v>626.69882412500044</c:v>
              </c:pt>
              <c:pt idx="6">
                <c:v>624.66681112500044</c:v>
              </c:pt>
              <c:pt idx="7">
                <c:v>696.97479150000015</c:v>
              </c:pt>
              <c:pt idx="8">
                <c:v>867.63055699999984</c:v>
              </c:pt>
              <c:pt idx="9">
                <c:v>940.21133200000133</c:v>
              </c:pt>
              <c:pt idx="10">
                <c:v>976.40623274999996</c:v>
              </c:pt>
              <c:pt idx="11">
                <c:v>1248.0979612499996</c:v>
              </c:pt>
            </c:numLit>
          </c:val>
          <c:extLst>
            <c:ext xmlns:c16="http://schemas.microsoft.com/office/drawing/2014/chart" uri="{C3380CC4-5D6E-409C-BE32-E72D297353CC}">
              <c16:uniqueId val="{00000004-4DDD-40BD-B2D9-7AEA364CA3FE}"/>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0.73816664041095859</c:v>
              </c:pt>
              <c:pt idx="1">
                <c:v>0.63691520650684952</c:v>
              </c:pt>
              <c:pt idx="2">
                <c:v>0.56570953508174393</c:v>
              </c:pt>
              <c:pt idx="3">
                <c:v>0.55173640410958935</c:v>
              </c:pt>
              <c:pt idx="4">
                <c:v>0.5560767845890412</c:v>
              </c:pt>
              <c:pt idx="5">
                <c:v>0.57237307876712329</c:v>
              </c:pt>
            </c:numLit>
          </c:val>
          <c:extLst>
            <c:ext xmlns:c16="http://schemas.microsoft.com/office/drawing/2014/chart" uri="{C3380CC4-5D6E-409C-BE32-E72D297353CC}">
              <c16:uniqueId val="{00000013-82BD-403B-BFF6-B52B0B1442EB}"/>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1.2884079708904117</c:v>
              </c:pt>
              <c:pt idx="22">
                <c:v>1.085217589726027</c:v>
              </c:pt>
              <c:pt idx="23">
                <c:v>0.95522245295329689</c:v>
              </c:pt>
            </c:numLit>
          </c:val>
          <c:extLst>
            <c:ext xmlns:c16="http://schemas.microsoft.com/office/drawing/2014/chart" uri="{C3380CC4-5D6E-409C-BE32-E72D297353CC}">
              <c16:uniqueId val="{00000001-7D6B-44E2-BAE9-92581AFAFA00}"/>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2.6742971092465759</c:v>
              </c:pt>
              <c:pt idx="18">
                <c:v>1.9667995893835626</c:v>
              </c:pt>
              <c:pt idx="19">
                <c:v>1.5834091760273974</c:v>
              </c:pt>
              <c:pt idx="20">
                <c:v>1.3076546619863016</c:v>
              </c:pt>
            </c:numLit>
          </c:val>
          <c:extLst>
            <c:ext xmlns:c16="http://schemas.microsoft.com/office/drawing/2014/chart" uri="{C3380CC4-5D6E-409C-BE32-E72D297353CC}">
              <c16:uniqueId val="{00000002-7D6B-44E2-BAE9-92581AFAFA00}"/>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1.1656898852739734</c:v>
              </c:pt>
              <c:pt idx="13">
                <c:v>1.1353744181506851</c:v>
              </c:pt>
              <c:pt idx="14">
                <c:v>1.1563817910958911</c:v>
              </c:pt>
              <c:pt idx="15">
                <c:v>1.1714410928082182</c:v>
              </c:pt>
              <c:pt idx="16">
                <c:v>1.2436346106164387</c:v>
              </c:pt>
            </c:numLit>
          </c:val>
          <c:extLst>
            <c:ext xmlns:c16="http://schemas.microsoft.com/office/drawing/2014/chart" uri="{C3380CC4-5D6E-409C-BE32-E72D297353CC}">
              <c16:uniqueId val="{00000003-7D6B-44E2-BAE9-92581AFAFA00}"/>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1.1952522445205478</c:v>
              </c:pt>
              <c:pt idx="10">
                <c:v>1.2932091291095893</c:v>
              </c:pt>
              <c:pt idx="11">
                <c:v>1.1483788914383573</c:v>
              </c:pt>
            </c:numLit>
          </c:val>
          <c:extLst>
            <c:ext xmlns:c16="http://schemas.microsoft.com/office/drawing/2014/chart" uri="{C3380CC4-5D6E-409C-BE32-E72D297353CC}">
              <c16:uniqueId val="{00000004-7D6B-44E2-BAE9-92581AFAFA00}"/>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0.71208454897260298</c:v>
              </c:pt>
              <c:pt idx="7">
                <c:v>1.0386771626712326</c:v>
              </c:pt>
              <c:pt idx="8">
                <c:v>1.2402821797945192</c:v>
              </c:pt>
            </c:numLit>
          </c:val>
          <c:extLst>
            <c:ext xmlns:c16="http://schemas.microsoft.com/office/drawing/2014/chart" uri="{C3380CC4-5D6E-409C-BE32-E72D297353CC}">
              <c16:uniqueId val="{00000005-7D6B-44E2-BAE9-92581AFAFA00}"/>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21.679436199123106</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26.982874884589048</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2694.9149331000003</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1122.4936120000007</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450.53892119999881</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3611.052000000001</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1969.7498665750002</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549314</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34</xdr:row>
      <xdr:rowOff>0</xdr:rowOff>
    </xdr:from>
    <xdr:to>
      <xdr:col>23</xdr:col>
      <xdr:colOff>250338</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515778</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549314</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11</xdr:col>
      <xdr:colOff>44056</xdr:colOff>
      <xdr:row>24</xdr:row>
      <xdr:rowOff>131289</xdr:rowOff>
    </xdr:from>
    <xdr:to>
      <xdr:col>12</xdr:col>
      <xdr:colOff>45551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815566</xdr:colOff>
      <xdr:row>2</xdr:row>
      <xdr:rowOff>58942</xdr:rowOff>
    </xdr:from>
    <xdr:to>
      <xdr:col>8</xdr:col>
      <xdr:colOff>1043982</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512446</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9,849</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24099</xdr:colOff>
      <xdr:row>2</xdr:row>
      <xdr:rowOff>76200</xdr:rowOff>
    </xdr:from>
    <xdr:to>
      <xdr:col>10</xdr:col>
      <xdr:colOff>249589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523875</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22</xdr:row>
      <xdr:rowOff>122925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632460</xdr:colOff>
      <xdr:row>27</xdr:row>
      <xdr:rowOff>139065</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3755" y="407670"/>
          <a:ext cx="11631930" cy="503682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6886" y="407670"/>
          <a:ext cx="1080136" cy="99060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610.664398148147" backgroundQuery="1" createdVersion="3" refreshedVersion="7" minRefreshableVersion="3" recordCount="0" tupleCache="1" xr:uid="{60F228A7-06BF-4BC6-80A1-D441A40D1C29}">
  <cacheSource type="external" connectionId="15"/>
  <cacheFields count="2">
    <cacheField name="[OutputParameterTable].[Parameter].[Parameter]" caption="Parameter" numFmtId="0" hierarchy="15" level="1">
      <sharedItems count="1">
        <s v="[OutputParameterTable].[Parameter].&amp;[Priser]" c="Priser"/>
      </sharedItems>
    </cacheField>
    <cacheField name="[Measures].[MeasuresLevel]" caption="MeasuresLevel" numFmtId="0" hierarchy="14">
      <sharedItems count="2">
        <s v="[Measures].[FoundTarif]" c="FoundTarif"/>
        <s v="[Measures].[ChosenParameter]" c="ChosenParameter"/>
      </sharedItems>
    </cacheField>
  </cacheFields>
  <cacheHierarchies count="131">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meteringPointId]" caption="meteringPointId" attribute="1" defaultMemberUniqueName="[TimeSeries].[meteringPointId].[All]" allUniqueName="[TimeSeries].[meteringPointId].[All]" dimensionUniqueName="[TimeSeries]" displayFolder="" count="2" memberValueDatatype="130" unbalanced="0"/>
    <cacheHierarchy uniqueName="[TimeSeries].[Price]" caption="Price" attribute="1" defaultMemberUniqueName="[TimeSeries].[Price].[All]" allUniqueName="[TimeSeries].[Price].[All]" dimensionUniqueName="[TimeSeries]" displayFolder="" count="2" memberValueDatatype="5" unbalanced="0"/>
    <cacheHierarchy uniqueName="[TimeSeries].[kWh]" caption="kWh" attribute="1" defaultMemberUniqueName="[TimeSeries].[kWh].[All]" allUniqueName="[TimeSeries].[kWh].[All]" dimensionUniqueName="[TimeSeries]" displayFolder="" count="2" memberValueDatatype="5" unbalanced="0"/>
    <cacheHierarchy uniqueName="[TimeSeries].[kWhRunningTotal]" caption="kWhRunningTotal" attribute="1" defaultMemberUniqueName="[TimeSeries].[kWhRunningTotal].[All]" allUniqueName="[TimeSeries].[kWhRunningTotal].[All]" dimensionUniqueName="[TimeSeries]" displayFolder="" count="2" memberValueDatatype="5"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TimeSeries].[ElafgiftReduceret]" caption="ElafgiftReduceret" attribute="1" defaultMemberUniqueName="[TimeSeries].[ElafgiftReduceret].[All]" allUniqueName="[TimeSeries].[ElafgiftReduceret].[All]" dimensionUniqueName="[TimeSerie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9"/>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2">
      <s v="" in="0">
        <tpls c="1">
          <tpl fld="1" item="0"/>
        </tpls>
      </s>
      <s v="DKK" in="0">
        <tpls c="2">
          <tpl fld="1" item="1"/>
          <tpl hier="15" item="0"/>
        </tpls>
      </s>
    </entries>
    <sets count="1">
      <set count="1" maxRank="1" setDefinition="{[OutputParameterTable].[Parameter].&amp;[Priser]}">
        <tpls c="1">
          <tpl fld="0" item="0"/>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0925925" backgroundQuery="1" createdVersion="3" refreshedVersion="7" minRefreshableVersion="3" recordCount="0" supportSubquery="1" supportAdvancedDrill="1" xr:uid="{2F85233B-E536-4C9F-AA2B-32F4907DAF72}">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632176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4745374" backgroundQuery="1" createdVersion="6" refreshedVersion="7" minRefreshableVersion="3" recordCount="0" supportSubquery="1" supportAdvancedDrill="1" xr:uid="{DAFDF27A-4F86-4FA6-B228-B2E9CF1D7A3F}">
  <cacheSource type="external" connectionId="15"/>
  <cacheFields count="12">
    <cacheField name="[Measures].[Adresse]" caption="Adresse" numFmtId="0" hierarchy="83" level="32767"/>
    <cacheField name="[Measures].[Bruger(e)]" caption="Bruger(e)" numFmtId="0" hierarchy="84" level="32767"/>
    <cacheField name="[Measures].[Vist periode]" caption="Vist periode" numFmtId="0" hierarchy="85" level="32767"/>
    <cacheField name="[Measures].[Viste ugedage]" caption="Viste ugedage" numFmtId="0" hierarchy="86" level="32767"/>
    <cacheField name="[Measures].[Viste tidsrum]" caption="Viste tidsrum" numFmtId="0" hierarchy="87" level="32767"/>
    <cacheField name="[Measures].[Bruger 2]" caption="Bruger 2" numFmtId="0" hierarchy="109"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0"/>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9"/>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8"/>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1"/>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21180554" backgroundQuery="1" createdVersion="6" refreshedVersion="7" minRefreshableVersion="3" recordCount="0" supportSubquery="1" supportAdvancedDrill="1" xr:uid="{E8F211EF-A980-4A29-8029-5DB8CE7F6A29}">
  <cacheSource type="external" connectionId="15"/>
  <cacheFields count="8">
    <cacheField name="[Measures].[SumParameter]" caption="SumParameter" numFmtId="0" hierarchy="90"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0000001" backgroundQuery="1" createdVersion="3" refreshedVersion="7" minRefreshableVersion="3" recordCount="0" supportSubquery="1" supportAdvancedDrill="1" xr:uid="{2D08AB21-8A65-4CD5-985D-49427393383F}">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4727060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07986114" backgroundQuery="1" createdVersion="6" refreshedVersion="7" minRefreshableVersion="3" recordCount="0" supportSubquery="1" supportAdvancedDrill="1" xr:uid="{61D00E10-B609-405B-B400-1A0800CA8594}">
  <cacheSource type="external" connectionId="15">
    <extLst>
      <ext xmlns:x14="http://schemas.microsoft.com/office/spreadsheetml/2009/9/main" uri="{F057638F-6D5F-4e77-A914-E7F072B9BCA8}">
        <x14:sourceConnection name="ThisWorkbookDataModel"/>
      </ext>
    </extLst>
  </cacheSource>
  <cacheFields count="12">
    <cacheField name="[Measures].[SumSpotPriceParameter]" caption="SumSpotPriceParameter" numFmtId="0" hierarchy="121" level="32767"/>
    <cacheField name="[Measures].[SumTarifParameter]" caption="SumTarifParameter" numFmtId="0" hierarchy="122" level="32767"/>
    <cacheField name="[Measures].[SumTransmissionParameter]" caption="SumTransmissionParameter" numFmtId="0" hierarchy="120" level="32767"/>
    <cacheField name="[Measures].[SumElafgiftParameter]" caption="SumElafgiftParameter" numFmtId="0" hierarchy="119" level="32767"/>
    <cacheField name="[Measures].[SumMomsParameter]" caption="SumMomsParameter" numFmtId="0" hierarchy="123"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0"/>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9"/>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8"/>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1"/>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1342594" backgroundQuery="1" createdVersion="6" refreshedVersion="7" minRefreshableVersion="3" recordCount="0" supportSubquery="1" supportAdvancedDrill="1" xr:uid="{AAF2C190-0700-4C69-824B-08512D7A0C91}">
  <cacheSource type="external" connectionId="15">
    <extLst>
      <ext xmlns:x14="http://schemas.microsoft.com/office/spreadsheetml/2009/9/main" uri="{F057638F-6D5F-4e77-A914-E7F072B9BCA8}">
        <x14:sourceConnection name="ThisWorkbookDataModel"/>
      </ext>
    </extLst>
  </cacheSource>
  <cacheFields count="9">
    <cacheField name="[Measures].[Forbrug per dag hele perioden parameter]" caption="Forbrug per dag hele perioden parameter" numFmtId="0" hierarchy="101"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94"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3888888" backgroundQuery="1" createdVersion="6" refreshedVersion="7" minRefreshableVersion="3" recordCount="0" supportSubquery="1" supportAdvancedDrill="1" xr:uid="{0F91E6C3-79E1-49C8-B197-6F09A83AF459}">
  <cacheSource type="external" connectionId="15">
    <extLst>
      <ext xmlns:x14="http://schemas.microsoft.com/office/spreadsheetml/2009/9/main" uri="{F057638F-6D5F-4e77-A914-E7F072B9BCA8}">
        <x14:sourceConnection name="ThisWorkbookDataModel"/>
      </ext>
    </extLst>
  </cacheSource>
  <cacheFields count="8">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9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6666667" backgroundQuery="1" createdVersion="6" refreshedVersion="7" minRefreshableVersion="3" recordCount="0" supportSubquery="1" supportAdvancedDrill="1" xr:uid="{81D231CB-7F1A-40C8-955F-331363A704ED}">
  <cacheSource type="external" connectionId="15">
    <extLst>
      <ext xmlns:x14="http://schemas.microsoft.com/office/spreadsheetml/2009/9/main" uri="{F057638F-6D5F-4e77-A914-E7F072B9BCA8}">
        <x14:sourceConnection name="ThisWorkbookDataModel"/>
      </ext>
    </extLst>
  </cacheSource>
  <cacheFields count="8">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90" level="32767"/>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10.664419097222" backgroundQuery="1" createdVersion="6" refreshedVersion="7" minRefreshableVersion="3" recordCount="0" supportSubquery="1" supportAdvancedDrill="1" xr:uid="{23B4A796-C890-4FD3-ADFA-E910449E9205}">
  <cacheSource type="external" connectionId="15">
    <extLst>
      <ext xmlns:x14="http://schemas.microsoft.com/office/spreadsheetml/2009/9/main" uri="{F057638F-6D5F-4e77-A914-E7F072B9BCA8}">
        <x14:sourceConnection name="ThisWorkbookDataModel"/>
      </ext>
    </extLst>
  </cacheSource>
  <cacheFields count="9">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94"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Price]" caption="Price" attribute="1" defaultMemberUniqueName="[TimeSeries].[Price].[All]" allUniqueName="[TimeSeries].[Price].[All]" dimensionUniqueName="[TimeSeries]" displayFolder="" count="0" memberValueDatatype="5"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8"/>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8"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9">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28.168949028846143</x15:v>
            <x15:x in="0"/>
          </x15:c>
        </x15:pivotRow>
        <x15:pivotRow count="1">
          <x15:c>
            <x15:v>27.268521112980736</x15:v>
            <x15:x in="0"/>
          </x15:c>
        </x15:pivotRow>
        <x15:pivotRow count="1">
          <x15:c>
            <x15:v>26.662856346153887</x15:v>
            <x15:x in="0"/>
          </x15:c>
        </x15:pivotRow>
        <x15:pivotRow count="1">
          <x15:c>
            <x15:v>25.75694593028847</x15:v>
            <x15:x in="0"/>
          </x15:c>
        </x15:pivotRow>
        <x15:pivotRow count="1">
          <x15:c>
            <x15:v>24.205411129716971</x15:v>
            <x15:x in="0"/>
          </x15:c>
        </x15:pivotRow>
        <x15:pivotRow count="1">
          <x15:c>
            <x15:v>28.846138016826902</x15:v>
            <x15:x in="0"/>
          </x15:c>
        </x15:pivotRow>
        <x15:pivotRow count="1">
          <x15:c>
            <x15:v>28.02471539182693</x15:v>
            <x15:x in="0"/>
          </x15:c>
        </x15:pivotRow>
        <x15:pivotRow count="1">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7"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15" firstHeaderRow="1" firstDataRow="1" firstDataCol="1"/>
  <pivotFields count="8">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897.06928012500066</x15:v>
            <x15:x in="0"/>
          </x15:c>
        </x15:pivotRow>
        <x15:pivotRow count="1">
          <x15:c>
            <x15:v>792.05118149999976</x15:v>
            <x15:x in="0"/>
          </x15:c>
        </x15:pivotRow>
        <x15:pivotRow count="1">
          <x15:c>
            <x15:v>770.3703968749993</x15:v>
            <x15:x in="0"/>
          </x15:c>
        </x15:pivotRow>
        <x15:pivotRow count="1">
          <x15:c>
            <x15:v>704.80889249999962</x15:v>
            <x15:x in="0"/>
          </x15:c>
        </x15:pivotRow>
        <x15:pivotRow count="1">
          <x15:c>
            <x15:v>703.76307212500069</x15:v>
            <x15:x in="0"/>
          </x15:c>
        </x15:pivotRow>
        <x15:pivotRow count="1">
          <x15:c>
            <x15:v>626.69882412500044</x15:v>
            <x15:x in="0"/>
          </x15:c>
        </x15:pivotRow>
        <x15:pivotRow count="1">
          <x15:c>
            <x15:v>624.66681112500044</x15:v>
            <x15:x in="0"/>
          </x15:c>
        </x15:pivotRow>
        <x15:pivotRow count="1">
          <x15:c>
            <x15:v>696.97479150000015</x15:v>
            <x15:x in="0"/>
          </x15:c>
        </x15:pivotRow>
        <x15:pivotRow count="1">
          <x15:c>
            <x15:v>867.63055699999984</x15:v>
            <x15:x in="0"/>
          </x15:c>
        </x15:pivotRow>
        <x15:pivotRow count="1">
          <x15:c>
            <x15:v>940.21133200000133</x15:v>
            <x15:x in="0"/>
          </x15:c>
        </x15:pivotRow>
        <x15:pivotRow count="1">
          <x15:c>
            <x15:v>976.40623274999996</x15:v>
            <x15:x in="0"/>
          </x15:c>
        </x15:pivotRow>
        <x15:pivotRow count="1">
          <x15:c>
            <x15:v>1248.0979612499996</x15:v>
            <x15:x in="0"/>
          </x15:c>
        </x15:pivotRow>
        <x15:pivotRow count="1">
          <x15:c>
            <x15:v>9848.7493328750024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6"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H27" firstHeaderRow="1" firstDataRow="2" firstDataCol="1"/>
  <pivotFields count="8">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0.73816664041095859</x15:v>
            <x15:x in="0"/>
          </x15:c>
          <x15:c t="e">
            <x15:v/>
            <x15:x in="0"/>
          </x15:c>
          <x15:c t="e">
            <x15:v/>
            <x15:x in="0"/>
          </x15:c>
          <x15:c t="e">
            <x15:v/>
            <x15:x in="0"/>
          </x15:c>
          <x15:c t="e">
            <x15:v/>
            <x15:x in="0"/>
          </x15:c>
          <x15:c t="e">
            <x15:v/>
            <x15:x in="0"/>
          </x15:c>
          <x15:c>
            <x15:v>0.73816664041095859</x15:v>
            <x15:x in="0"/>
          </x15:c>
        </x15:pivotRow>
        <x15:pivotRow count="7">
          <x15:c>
            <x15:v>0.63691520650684952</x15:v>
            <x15:x in="0"/>
          </x15:c>
          <x15:c t="e">
            <x15:v/>
            <x15:x in="0"/>
          </x15:c>
          <x15:c t="e">
            <x15:v/>
            <x15:x in="0"/>
          </x15:c>
          <x15:c t="e">
            <x15:v/>
            <x15:x in="0"/>
          </x15:c>
          <x15:c t="e">
            <x15:v/>
            <x15:x in="0"/>
          </x15:c>
          <x15:c t="e">
            <x15:v/>
            <x15:x in="0"/>
          </x15:c>
          <x15:c>
            <x15:v>0.63691520650684952</x15:v>
            <x15:x in="0"/>
          </x15:c>
        </x15:pivotRow>
        <x15:pivotRow count="7">
          <x15:c>
            <x15:v>0.56570953508174393</x15:v>
            <x15:x in="0"/>
          </x15:c>
          <x15:c t="e">
            <x15:v/>
            <x15:x in="0"/>
          </x15:c>
          <x15:c t="e">
            <x15:v/>
            <x15:x in="0"/>
          </x15:c>
          <x15:c t="e">
            <x15:v/>
            <x15:x in="0"/>
          </x15:c>
          <x15:c t="e">
            <x15:v/>
            <x15:x in="0"/>
          </x15:c>
          <x15:c t="e">
            <x15:v/>
            <x15:x in="0"/>
          </x15:c>
          <x15:c>
            <x15:v>0.56570953508174393</x15:v>
            <x15:x in="0"/>
          </x15:c>
        </x15:pivotRow>
        <x15:pivotRow count="7">
          <x15:c>
            <x15:v>0.55173640410958935</x15:v>
            <x15:x in="0"/>
          </x15:c>
          <x15:c t="e">
            <x15:v/>
            <x15:x in="0"/>
          </x15:c>
          <x15:c t="e">
            <x15:v/>
            <x15:x in="0"/>
          </x15:c>
          <x15:c t="e">
            <x15:v/>
            <x15:x in="0"/>
          </x15:c>
          <x15:c t="e">
            <x15:v/>
            <x15:x in="0"/>
          </x15:c>
          <x15:c t="e">
            <x15:v/>
            <x15:x in="0"/>
          </x15:c>
          <x15:c>
            <x15:v>0.55173640410958935</x15:v>
            <x15:x in="0"/>
          </x15:c>
        </x15:pivotRow>
        <x15:pivotRow count="7">
          <x15:c>
            <x15:v>0.5560767845890412</x15:v>
            <x15:x in="0"/>
          </x15:c>
          <x15:c t="e">
            <x15:v/>
            <x15:x in="0"/>
          </x15:c>
          <x15:c t="e">
            <x15:v/>
            <x15:x in="0"/>
          </x15:c>
          <x15:c t="e">
            <x15:v/>
            <x15:x in="0"/>
          </x15:c>
          <x15:c t="e">
            <x15:v/>
            <x15:x in="0"/>
          </x15:c>
          <x15:c t="e">
            <x15:v/>
            <x15:x in="0"/>
          </x15:c>
          <x15:c>
            <x15:v>0.5560767845890412</x15:v>
            <x15:x in="0"/>
          </x15:c>
        </x15:pivotRow>
        <x15:pivotRow count="7">
          <x15:c>
            <x15:v>0.57237307876712329</x15:v>
            <x15:x in="0"/>
          </x15:c>
          <x15:c t="e">
            <x15:v/>
            <x15:x in="0"/>
          </x15:c>
          <x15:c t="e">
            <x15:v/>
            <x15:x in="0"/>
          </x15:c>
          <x15:c t="e">
            <x15:v/>
            <x15:x in="0"/>
          </x15:c>
          <x15:c t="e">
            <x15:v/>
            <x15:x in="0"/>
          </x15:c>
          <x15:c t="e">
            <x15:v/>
            <x15:x in="0"/>
          </x15:c>
          <x15:c>
            <x15:v>0.57237307876712329</x15:v>
            <x15:x in="0"/>
          </x15:c>
        </x15:pivotRow>
        <x15:pivotRow count="7">
          <x15:c t="e">
            <x15:v/>
            <x15:x in="0"/>
          </x15:c>
          <x15:c t="e">
            <x15:v/>
            <x15:x in="0"/>
          </x15:c>
          <x15:c t="e">
            <x15:v/>
            <x15:x in="0"/>
          </x15:c>
          <x15:c t="e">
            <x15:v/>
            <x15:x in="0"/>
          </x15:c>
          <x15:c t="e">
            <x15:v/>
            <x15:x in="0"/>
          </x15:c>
          <x15:c>
            <x15:v>0.71208454897260298</x15:v>
            <x15:x in="0"/>
          </x15:c>
          <x15:c>
            <x15:v>0.71208454897260298</x15:v>
            <x15:x in="0"/>
          </x15:c>
        </x15:pivotRow>
        <x15:pivotRow count="7">
          <x15:c t="e">
            <x15:v/>
            <x15:x in="0"/>
          </x15:c>
          <x15:c t="e">
            <x15:v/>
            <x15:x in="0"/>
          </x15:c>
          <x15:c t="e">
            <x15:v/>
            <x15:x in="0"/>
          </x15:c>
          <x15:c t="e">
            <x15:v/>
            <x15:x in="0"/>
          </x15:c>
          <x15:c t="e">
            <x15:v/>
            <x15:x in="0"/>
          </x15:c>
          <x15:c>
            <x15:v>1.0386771626712326</x15:v>
            <x15:x in="0"/>
          </x15:c>
          <x15:c>
            <x15:v>1.0386771626712326</x15:v>
            <x15:x in="0"/>
          </x15:c>
        </x15:pivotRow>
        <x15:pivotRow count="7">
          <x15:c t="e">
            <x15:v/>
            <x15:x in="0"/>
          </x15:c>
          <x15:c t="e">
            <x15:v/>
            <x15:x in="0"/>
          </x15:c>
          <x15:c t="e">
            <x15:v/>
            <x15:x in="0"/>
          </x15:c>
          <x15:c t="e">
            <x15:v/>
            <x15:x in="0"/>
          </x15:c>
          <x15:c t="e">
            <x15:v/>
            <x15:x in="0"/>
          </x15:c>
          <x15:c>
            <x15:v>1.2402821797945192</x15:v>
            <x15:x in="0"/>
          </x15:c>
          <x15:c>
            <x15:v>1.2402821797945192</x15:v>
            <x15:x in="0"/>
          </x15:c>
        </x15:pivotRow>
        <x15:pivotRow count="7">
          <x15:c t="e">
            <x15:v/>
            <x15:x in="0"/>
          </x15:c>
          <x15:c t="e">
            <x15:v/>
            <x15:x in="0"/>
          </x15:c>
          <x15:c t="e">
            <x15:v/>
            <x15:x in="0"/>
          </x15:c>
          <x15:c t="e">
            <x15:v/>
            <x15:x in="0"/>
          </x15:c>
          <x15:c>
            <x15:v>1.1952522445205478</x15:v>
            <x15:x in="0"/>
          </x15:c>
          <x15:c t="e">
            <x15:v/>
            <x15:x in="0"/>
          </x15:c>
          <x15:c>
            <x15:v>1.1952522445205478</x15:v>
            <x15:x in="0"/>
          </x15:c>
        </x15:pivotRow>
        <x15:pivotRow count="7">
          <x15:c t="e">
            <x15:v/>
            <x15:x in="0"/>
          </x15:c>
          <x15:c t="e">
            <x15:v/>
            <x15:x in="0"/>
          </x15:c>
          <x15:c t="e">
            <x15:v/>
            <x15:x in="0"/>
          </x15:c>
          <x15:c t="e">
            <x15:v/>
            <x15:x in="0"/>
          </x15:c>
          <x15:c>
            <x15:v>1.2932091291095893</x15:v>
            <x15:x in="0"/>
          </x15:c>
          <x15:c t="e">
            <x15:v/>
            <x15:x in="0"/>
          </x15:c>
          <x15:c>
            <x15:v>1.2932091291095893</x15:v>
            <x15:x in="0"/>
          </x15:c>
        </x15:pivotRow>
        <x15:pivotRow count="7">
          <x15:c t="e">
            <x15:v/>
            <x15:x in="0"/>
          </x15:c>
          <x15:c t="e">
            <x15:v/>
            <x15:x in="0"/>
          </x15:c>
          <x15:c t="e">
            <x15:v/>
            <x15:x in="0"/>
          </x15:c>
          <x15:c t="e">
            <x15:v/>
            <x15:x in="0"/>
          </x15:c>
          <x15:c>
            <x15:v>1.1483788914383573</x15:v>
            <x15:x in="0"/>
          </x15:c>
          <x15:c t="e">
            <x15:v/>
            <x15:x in="0"/>
          </x15:c>
          <x15:c>
            <x15:v>1.1483788914383573</x15:v>
            <x15:x in="0"/>
          </x15:c>
        </x15:pivotRow>
        <x15:pivotRow count="7">
          <x15:c t="e">
            <x15:v/>
            <x15:x in="0"/>
          </x15:c>
          <x15:c t="e">
            <x15:v/>
            <x15:x in="0"/>
          </x15:c>
          <x15:c t="e">
            <x15:v/>
            <x15:x in="0"/>
          </x15:c>
          <x15:c>
            <x15:v>1.1656898852739734</x15:v>
            <x15:x in="0"/>
          </x15:c>
          <x15:c t="e">
            <x15:v/>
            <x15:x in="0"/>
          </x15:c>
          <x15:c t="e">
            <x15:v/>
            <x15:x in="0"/>
          </x15:c>
          <x15:c>
            <x15:v>1.1656898852739734</x15:v>
            <x15:x in="0"/>
          </x15:c>
        </x15:pivotRow>
        <x15:pivotRow count="7">
          <x15:c t="e">
            <x15:v/>
            <x15:x in="0"/>
          </x15:c>
          <x15:c t="e">
            <x15:v/>
            <x15:x in="0"/>
          </x15:c>
          <x15:c t="e">
            <x15:v/>
            <x15:x in="0"/>
          </x15:c>
          <x15:c>
            <x15:v>1.1353744181506851</x15:v>
            <x15:x in="0"/>
          </x15:c>
          <x15:c t="e">
            <x15:v/>
            <x15:x in="0"/>
          </x15:c>
          <x15:c t="e">
            <x15:v/>
            <x15:x in="0"/>
          </x15:c>
          <x15:c>
            <x15:v>1.1353744181506851</x15:v>
            <x15:x in="0"/>
          </x15:c>
        </x15:pivotRow>
        <x15:pivotRow count="7">
          <x15:c t="e">
            <x15:v/>
            <x15:x in="0"/>
          </x15:c>
          <x15:c t="e">
            <x15:v/>
            <x15:x in="0"/>
          </x15:c>
          <x15:c t="e">
            <x15:v/>
            <x15:x in="0"/>
          </x15:c>
          <x15:c>
            <x15:v>1.1563817910958911</x15:v>
            <x15:x in="0"/>
          </x15:c>
          <x15:c t="e">
            <x15:v/>
            <x15:x in="0"/>
          </x15:c>
          <x15:c t="e">
            <x15:v/>
            <x15:x in="0"/>
          </x15:c>
          <x15:c>
            <x15:v>1.1563817910958911</x15:v>
            <x15:x in="0"/>
          </x15:c>
        </x15:pivotRow>
        <x15:pivotRow count="7">
          <x15:c t="e">
            <x15:v/>
            <x15:x in="0"/>
          </x15:c>
          <x15:c t="e">
            <x15:v/>
            <x15:x in="0"/>
          </x15:c>
          <x15:c t="e">
            <x15:v/>
            <x15:x in="0"/>
          </x15:c>
          <x15:c>
            <x15:v>1.1714410928082182</x15:v>
            <x15:x in="0"/>
          </x15:c>
          <x15:c t="e">
            <x15:v/>
            <x15:x in="0"/>
          </x15:c>
          <x15:c t="e">
            <x15:v/>
            <x15:x in="0"/>
          </x15:c>
          <x15:c>
            <x15:v>1.1714410928082182</x15:v>
            <x15:x in="0"/>
          </x15:c>
        </x15:pivotRow>
        <x15:pivotRow count="7">
          <x15:c t="e">
            <x15:v/>
            <x15:x in="0"/>
          </x15:c>
          <x15:c t="e">
            <x15:v/>
            <x15:x in="0"/>
          </x15:c>
          <x15:c t="e">
            <x15:v/>
            <x15:x in="0"/>
          </x15:c>
          <x15:c>
            <x15:v>1.2436346106164387</x15:v>
            <x15:x in="0"/>
          </x15:c>
          <x15:c t="e">
            <x15:v/>
            <x15:x in="0"/>
          </x15:c>
          <x15:c t="e">
            <x15:v/>
            <x15:x in="0"/>
          </x15:c>
          <x15:c>
            <x15:v>1.2436346106164387</x15:v>
            <x15:x in="0"/>
          </x15:c>
        </x15:pivotRow>
        <x15:pivotRow count="7">
          <x15:c t="e">
            <x15:v/>
            <x15:x in="0"/>
          </x15:c>
          <x15:c t="e">
            <x15:v/>
            <x15:x in="0"/>
          </x15:c>
          <x15:c>
            <x15:v>2.6742971092465759</x15:v>
            <x15:x in="0"/>
          </x15:c>
          <x15:c t="e">
            <x15:v/>
            <x15:x in="0"/>
          </x15:c>
          <x15:c t="e">
            <x15:v/>
            <x15:x in="0"/>
          </x15:c>
          <x15:c t="e">
            <x15:v/>
            <x15:x in="0"/>
          </x15:c>
          <x15:c>
            <x15:v>2.6742971092465759</x15:v>
            <x15:x in="0"/>
          </x15:c>
        </x15:pivotRow>
        <x15:pivotRow count="7">
          <x15:c t="e">
            <x15:v/>
            <x15:x in="0"/>
          </x15:c>
          <x15:c t="e">
            <x15:v/>
            <x15:x in="0"/>
          </x15:c>
          <x15:c>
            <x15:v>1.9667995893835626</x15:v>
            <x15:x in="0"/>
          </x15:c>
          <x15:c t="e">
            <x15:v/>
            <x15:x in="0"/>
          </x15:c>
          <x15:c t="e">
            <x15:v/>
            <x15:x in="0"/>
          </x15:c>
          <x15:c t="e">
            <x15:v/>
            <x15:x in="0"/>
          </x15:c>
          <x15:c>
            <x15:v>1.9667995893835626</x15:v>
            <x15:x in="0"/>
          </x15:c>
        </x15:pivotRow>
        <x15:pivotRow count="7">
          <x15:c t="e">
            <x15:v/>
            <x15:x in="0"/>
          </x15:c>
          <x15:c t="e">
            <x15:v/>
            <x15:x in="0"/>
          </x15:c>
          <x15:c>
            <x15:v>1.5834091760273974</x15:v>
            <x15:x in="0"/>
          </x15:c>
          <x15:c t="e">
            <x15:v/>
            <x15:x in="0"/>
          </x15:c>
          <x15:c t="e">
            <x15:v/>
            <x15:x in="0"/>
          </x15:c>
          <x15:c t="e">
            <x15:v/>
            <x15:x in="0"/>
          </x15:c>
          <x15:c>
            <x15:v>1.5834091760273974</x15:v>
            <x15:x in="0"/>
          </x15:c>
        </x15:pivotRow>
        <x15:pivotRow count="7">
          <x15:c t="e">
            <x15:v/>
            <x15:x in="0"/>
          </x15:c>
          <x15:c t="e">
            <x15:v/>
            <x15:x in="0"/>
          </x15:c>
          <x15:c>
            <x15:v>1.3076546619863016</x15:v>
            <x15:x in="0"/>
          </x15:c>
          <x15:c t="e">
            <x15:v/>
            <x15:x in="0"/>
          </x15:c>
          <x15:c t="e">
            <x15:v/>
            <x15:x in="0"/>
          </x15:c>
          <x15:c t="e">
            <x15:v/>
            <x15:x in="0"/>
          </x15:c>
          <x15:c>
            <x15:v>1.3076546619863016</x15:v>
            <x15:x in="0"/>
          </x15:c>
        </x15:pivotRow>
        <x15:pivotRow count="7">
          <x15:c t="e">
            <x15:v/>
            <x15:x in="0"/>
          </x15:c>
          <x15:c>
            <x15:v>1.2884079708904117</x15:v>
            <x15:x in="0"/>
          </x15:c>
          <x15:c t="e">
            <x15:v/>
            <x15:x in="0"/>
          </x15:c>
          <x15:c t="e">
            <x15:v/>
            <x15:x in="0"/>
          </x15:c>
          <x15:c t="e">
            <x15:v/>
            <x15:x in="0"/>
          </x15:c>
          <x15:c t="e">
            <x15:v/>
            <x15:x in="0"/>
          </x15:c>
          <x15:c>
            <x15:v>1.2884079708904117</x15:v>
            <x15:x in="0"/>
          </x15:c>
        </x15:pivotRow>
        <x15:pivotRow count="7">
          <x15:c t="e">
            <x15:v/>
            <x15:x in="0"/>
          </x15:c>
          <x15:c>
            <x15:v>1.085217589726027</x15:v>
            <x15:x in="0"/>
          </x15:c>
          <x15:c t="e">
            <x15:v/>
            <x15:x in="0"/>
          </x15:c>
          <x15:c t="e">
            <x15:v/>
            <x15:x in="0"/>
          </x15:c>
          <x15:c t="e">
            <x15:v/>
            <x15:x in="0"/>
          </x15:c>
          <x15:c t="e">
            <x15:v/>
            <x15:x in="0"/>
          </x15:c>
          <x15:c>
            <x15:v>1.085217589726027</x15:v>
            <x15:x in="0"/>
          </x15:c>
        </x15:pivotRow>
        <x15:pivotRow count="7">
          <x15:c t="e">
            <x15:v/>
            <x15:x in="0"/>
          </x15:c>
          <x15:c>
            <x15:v>0.95522245295329689</x15:v>
            <x15:x in="0"/>
          </x15:c>
          <x15:c t="e">
            <x15:v/>
            <x15:x in="0"/>
          </x15:c>
          <x15:c t="e">
            <x15:v/>
            <x15:x in="0"/>
          </x15:c>
          <x15:c t="e">
            <x15:v/>
            <x15:x in="0"/>
          </x15:c>
          <x15:c t="e">
            <x15:v/>
            <x15:x in="0"/>
          </x15:c>
          <x15:c>
            <x15:v>0.95522245295329689</x15:v>
            <x15:x in="0"/>
          </x15:c>
        </x15:pivotRow>
        <x15:pivotRow count="7">
          <x15:c>
            <x15:v>0.60346179795848598</x15:v>
            <x15:x in="0"/>
          </x15:c>
          <x15:c>
            <x15:v>1.1097571320840942</x15:v>
            <x15:x in="0"/>
          </x15:c>
          <x15:c>
            <x15:v>1.8830401341609606</x15:v>
            <x15:x in="0"/>
          </x15:c>
          <x15:c>
            <x15:v>1.1745043595890423</x15:v>
            <x15:x in="0"/>
          </x15:c>
          <x15:c>
            <x15:v>1.2122800883561629</x15:v>
            <x15:x in="0"/>
          </x15:c>
          <x15:c>
            <x15:v>0.99701463047945271</x15:v>
            <x15:x in="0"/>
          </x15:c>
          <x15:c>
            <x15:v>1.1241581249714647</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5"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9">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21.679436199123106</x15:v>
            <x15:x in="0"/>
          </x15:c>
          <x15:c>
            <x15:v>26.982874884589048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4"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E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30">
    <pivotHierarchy dragToData="1"/>
    <pivotHierarchy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2694.9149331000003</x15:v>
            <x15:x in="0"/>
          </x15:c>
          <x15:c>
            <x15:v>1122.4936120000007</x15:v>
            <x15:x in="0"/>
          </x15:c>
          <x15:c>
            <x15:v>450.53892119999881</x15:v>
            <x15:x in="0"/>
          </x15:c>
          <x15:c>
            <x15:v>3611.052000000001</x15:v>
            <x15:x in="0"/>
          </x15:c>
          <x15:c>
            <x15:v>1969.7498665750002</x15:v>
            <x15:x in="0"/>
          </x15:c>
        </x15:pivotRow>
      </x15:pivotTableData>
    </ext>
    <ext xmlns:x15="http://schemas.microsoft.com/office/spreadsheetml/2010/11/main" uri="{E67621CE-5B39-4880-91FE-76760E9C1902}">
      <x15:pivotTableUISettings>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45">
      <pivotArea outline="0" collapsedLevelsAreSubtotals="1" fieldPosition="0"/>
    </format>
    <format dxfId="44">
      <pivotArea type="all" dataOnly="0" outline="0" fieldPosition="0"/>
    </format>
    <format dxfId="43">
      <pivotArea dataOnly="0" labelOnly="1" outline="0" axis="axisValues" fieldPosition="0"/>
    </format>
    <format dxfId="42">
      <pivotArea outline="0" collapsedLevelsAreSubtotals="1" fieldPosition="0"/>
    </format>
    <format dxfId="41">
      <pivotArea outline="0" collapsedLevelsAreSubtotals="1" fieldPosition="0"/>
    </format>
    <format dxfId="40">
      <pivotArea dataOnly="0" labelOnly="1" outline="0" axis="axisValues"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dataOnly="0" labelOnly="1" outline="0" axis="axisValues" fieldPosition="0"/>
    </format>
    <format dxfId="9">
      <pivotArea outline="0" collapsedLevelsAreSubtotals="1" fieldPosition="0"/>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1"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53">
      <pivotArea dataOnly="0" labelOnly="1" outline="0" fieldPosition="0">
        <references count="1">
          <reference field="4294967294" count="3">
            <x v="0"/>
            <x v="1"/>
            <x v="3"/>
          </reference>
        </references>
      </pivotArea>
    </format>
    <format dxfId="52">
      <pivotArea type="all" dataOnly="0" outline="0" fieldPosition="0"/>
    </format>
    <format dxfId="51">
      <pivotArea outline="0" collapsedLevelsAreSubtotals="1" fieldPosition="0"/>
    </format>
    <format dxfId="50">
      <pivotArea dataOnly="0" labelOnly="1" outline="0" fieldPosition="0">
        <references count="1">
          <reference field="4294967294" count="3">
            <x v="0"/>
            <x v="1"/>
            <x v="3"/>
          </reference>
        </references>
      </pivotArea>
    </format>
    <format dxfId="49">
      <pivotArea fieldPosition="0">
        <references count="1">
          <reference field="4294967294" count="1">
            <x v="0"/>
          </reference>
        </references>
      </pivotArea>
    </format>
    <format dxfId="48">
      <pivotArea dataOnly="0" labelOnly="1" outline="0" fieldPosition="0">
        <references count="1">
          <reference field="4294967294" count="1">
            <x v="4"/>
          </reference>
        </references>
      </pivotArea>
    </format>
    <format dxfId="47">
      <pivotArea dataOnly="0" labelOnly="1" outline="0" fieldPosition="0">
        <references count="1">
          <reference field="4294967294" count="1">
            <x v="5"/>
          </reference>
        </references>
      </pivotArea>
    </format>
    <format dxfId="46">
      <pivotArea dataOnly="0" labelOnly="1" outline="0" fieldPosition="0">
        <references count="1">
          <reference field="4294967294" count="1">
            <x v="2"/>
          </reference>
        </references>
      </pivotArea>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547270604">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1547270604">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547270604">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547270604">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547270604">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547270604">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547270604">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8" dataDxfId="7">
  <autoFilter ref="B2:D26" xr:uid="{93F4B94C-C4B2-47C7-A3EF-3469C1E5FC6C}"/>
  <tableColumns count="3">
    <tableColumn id="1" xr3:uid="{FB2D1371-A017-4AAE-81A6-B2E70168FE90}" name="Tid" dataDxfId="6"/>
    <tableColumn id="2" xr3:uid="{9CFC732F-13DE-4E54-881D-F784DE872282}" name="Tidsrum" dataDxfId="5"/>
    <tableColumn id="3" xr3:uid="{C5346E88-0E3C-4FFD-9E21-5E4F90C3CEBC}" name="Sortering" dataDxfId="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3" dataDxfId="2">
  <autoFilter ref="F2:G6" xr:uid="{01F2F6BD-ECA0-45DB-BE02-E4D6E7BDA103}"/>
  <tableColumns count="2">
    <tableColumn id="1" xr3:uid="{B9005353-D25B-4AEC-BC73-9BE18AE706A3}" name="Parameter" dataDxfId="1"/>
    <tableColumn id="2" xr3:uid="{25843371-6E2C-4DE9-874E-5F76405B0B94}" name="Værdi"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1163217679"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01-3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vmlDrawing" Target="../drawings/vmlDrawing3.v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drawing" Target="../drawings/drawing3.x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printerSettings" Target="../printerSettings/printerSettings3.bin"/><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zoomScaleNormal="100" zoomScaleSheetLayoutView="400" zoomScalePageLayoutView="55" workbookViewId="0">
      <selection activeCell="S50" sqref="S50"/>
    </sheetView>
  </sheetViews>
  <sheetFormatPr defaultColWidth="9.25" defaultRowHeight="12.75" customHeight="1" x14ac:dyDescent="0.15"/>
  <cols>
    <col min="1" max="1" width="3.25" style="1" customWidth="1"/>
    <col min="2" max="2" width="13.125" style="1" customWidth="1"/>
    <col min="3" max="3" width="9.375" style="1" customWidth="1"/>
    <col min="4" max="6" width="9.25" style="1"/>
    <col min="7" max="7" width="9.25" style="1" customWidth="1"/>
    <col min="8" max="8" width="21.625" style="1" bestFit="1" customWidth="1"/>
    <col min="9" max="9" width="17.25" style="1" customWidth="1"/>
    <col min="10" max="10" width="3.25" style="1" customWidth="1"/>
    <col min="11" max="12" width="9.25" style="1"/>
    <col min="13" max="14" width="9.25" style="1" customWidth="1"/>
    <col min="15" max="15" width="9.25" style="1"/>
    <col min="16" max="17" width="3.25" style="1" customWidth="1"/>
    <col min="18" max="19" width="9.25" style="1"/>
    <col min="20" max="20" width="9.25" style="1" customWidth="1"/>
    <col min="21" max="21" width="3.25" style="1" customWidth="1"/>
    <col min="22" max="24" width="9.25" style="1"/>
    <col min="25" max="25" width="3.25" style="1" customWidth="1"/>
    <col min="26" max="28" width="9.25" style="1"/>
    <col min="29" max="29" width="3.25" style="1" customWidth="1"/>
    <col min="30" max="33" width="9.25" style="1"/>
    <col min="34" max="34" width="15.875" style="1" bestFit="1" customWidth="1"/>
    <col min="35" max="35" width="13.625" style="1" bestFit="1" customWidth="1"/>
    <col min="36" max="16384" width="9.25" style="1"/>
  </cols>
  <sheetData>
    <row r="1" spans="1:36" ht="12.75" customHeight="1" x14ac:dyDescent="0.15">
      <c r="A1" s="4"/>
      <c r="B1" s="4"/>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3" thickBot="1" x14ac:dyDescent="0.45">
      <c r="A2" s="4"/>
      <c r="B2" s="8" t="s">
        <v>0</v>
      </c>
      <c r="C2" s="5"/>
      <c r="D2" s="5"/>
      <c r="E2" s="5"/>
      <c r="F2" s="5"/>
      <c r="G2" s="34"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5.25" thickTop="1" x14ac:dyDescent="0.15">
      <c r="A3" s="4"/>
      <c r="B3" s="39" t="str" vm="1">
        <f>CUBEVALUE("ThisWorkbookDataModel","[Measures].[FoundTarif]]")</f>
        <v/>
      </c>
      <c r="C3" s="39"/>
      <c r="D3" s="39"/>
      <c r="E3" s="39"/>
      <c r="F3" s="39"/>
      <c r="G3" s="9"/>
      <c r="H3" s="31">
        <v>9848.7493328750024</v>
      </c>
      <c r="I3"/>
      <c r="J3" s="4"/>
      <c r="K3" s="4"/>
      <c r="L3" s="4"/>
      <c r="M3" s="4"/>
      <c r="N3" s="4"/>
      <c r="O3" s="4"/>
      <c r="P3" s="4"/>
      <c r="Q3" s="11"/>
      <c r="R3" s="11"/>
      <c r="S3" s="11"/>
      <c r="T3" s="11"/>
      <c r="U3" s="11"/>
      <c r="V3" s="11"/>
      <c r="W3" s="11"/>
      <c r="X3" s="11"/>
      <c r="Y3" s="11"/>
      <c r="Z3" s="11"/>
      <c r="AA3" s="11"/>
      <c r="AB3" s="11"/>
      <c r="AC3" s="11"/>
      <c r="AD3" s="11"/>
      <c r="AE3" s="11"/>
      <c r="AH3"/>
      <c r="AI3"/>
      <c r="AJ3"/>
    </row>
    <row r="4" spans="1:36" ht="12" x14ac:dyDescent="0.2">
      <c r="A4" s="4"/>
      <c r="B4" s="20" t="s">
        <v>2</v>
      </c>
      <c r="C4" s="25" t="s">
        <v>74</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25" x14ac:dyDescent="0.15">
      <c r="A5" s="4"/>
      <c r="B5" s="20" t="s">
        <v>55</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25" x14ac:dyDescent="0.15">
      <c r="A6" s="4"/>
      <c r="B6" s="26" t="s">
        <v>56</v>
      </c>
      <c r="C6" s="25" t="s">
        <v>75</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25" x14ac:dyDescent="0.15">
      <c r="A7" s="4"/>
      <c r="B7" s="20" t="s">
        <v>4</v>
      </c>
      <c r="C7" s="25" t="s">
        <v>72</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25" x14ac:dyDescent="0.15">
      <c r="A8" s="4"/>
      <c r="B8" s="20" t="s">
        <v>5</v>
      </c>
      <c r="C8" s="25" t="s">
        <v>71</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25" x14ac:dyDescent="0.15">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25" x14ac:dyDescent="0.15">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25" x14ac:dyDescent="0.15">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25" x14ac:dyDescent="0.15">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25" x14ac:dyDescent="0.15">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25" x14ac:dyDescent="0.15">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25" x14ac:dyDescent="0.15">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25" x14ac:dyDescent="0.15">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25" x14ac:dyDescent="0.15">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25" x14ac:dyDescent="0.15">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25" x14ac:dyDescent="0.15">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25" x14ac:dyDescent="0.15">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25" x14ac:dyDescent="0.15">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25" x14ac:dyDescent="0.15">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25" x14ac:dyDescent="0.15">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25" x14ac:dyDescent="0.15">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25" x14ac:dyDescent="0.15">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25" x14ac:dyDescent="0.15">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25" x14ac:dyDescent="0.15">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25" x14ac:dyDescent="0.15">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25" x14ac:dyDescent="0.15">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25" x14ac:dyDescent="0.15">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25" x14ac:dyDescent="0.15">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25" x14ac:dyDescent="0.15">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25" x14ac:dyDescent="0.15">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25" x14ac:dyDescent="0.15">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25" x14ac:dyDescent="0.15">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25" x14ac:dyDescent="0.15">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25" x14ac:dyDescent="0.15">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25" x14ac:dyDescent="0.15">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25" x14ac:dyDescent="0.15">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25" x14ac:dyDescent="0.15">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25" x14ac:dyDescent="0.15">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25" x14ac:dyDescent="0.15">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25" x14ac:dyDescent="0.15">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25" x14ac:dyDescent="0.15">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25" x14ac:dyDescent="0.15">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25" x14ac:dyDescent="0.15">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25" x14ac:dyDescent="0.15">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25" x14ac:dyDescent="0.15">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25" x14ac:dyDescent="0.15">
      <c r="AH49"/>
      <c r="AI49"/>
    </row>
    <row r="50" spans="34:35" ht="11.25" x14ac:dyDescent="0.15">
      <c r="AH50"/>
      <c r="AI50"/>
    </row>
    <row r="51" spans="34:35" ht="11.25" x14ac:dyDescent="0.15">
      <c r="AH51"/>
      <c r="AI51"/>
    </row>
    <row r="52" spans="34:35" ht="11.25" x14ac:dyDescent="0.15">
      <c r="AH52"/>
      <c r="AI52"/>
    </row>
    <row r="53" spans="34:35" ht="11.25" x14ac:dyDescent="0.15">
      <c r="AH53"/>
      <c r="AI53"/>
    </row>
    <row r="54" spans="34:35" ht="11.25" x14ac:dyDescent="0.15">
      <c r="AH54"/>
      <c r="AI54"/>
    </row>
    <row r="55" spans="34:35" ht="11.25" x14ac:dyDescent="0.15">
      <c r="AH55"/>
      <c r="AI55"/>
    </row>
    <row r="56" spans="34:35" ht="11.25" x14ac:dyDescent="0.15">
      <c r="AH56"/>
      <c r="AI56"/>
    </row>
    <row r="57" spans="34:35" ht="11.25" x14ac:dyDescent="0.15">
      <c r="AH57"/>
      <c r="AI57"/>
    </row>
    <row r="58" spans="34:35" ht="11.25" x14ac:dyDescent="0.15">
      <c r="AH58"/>
      <c r="AI58"/>
    </row>
    <row r="59" spans="34:35" ht="11.25" x14ac:dyDescent="0.15">
      <c r="AH59"/>
      <c r="AI59"/>
    </row>
    <row r="60" spans="34:35" ht="11.25" x14ac:dyDescent="0.15">
      <c r="AH60"/>
      <c r="AI60"/>
    </row>
    <row r="61" spans="34:35" ht="11.25" x14ac:dyDescent="0.15">
      <c r="AH61"/>
      <c r="AI61"/>
    </row>
    <row r="62" spans="34:35" ht="11.25" x14ac:dyDescent="0.15">
      <c r="AH62"/>
      <c r="AI62"/>
    </row>
    <row r="63" spans="34:35" ht="11.25" x14ac:dyDescent="0.15">
      <c r="AH63"/>
      <c r="AI63"/>
    </row>
    <row r="64" spans="34:35" ht="11.25" x14ac:dyDescent="0.15">
      <c r="AH64"/>
      <c r="AI64"/>
    </row>
    <row r="65" spans="34:35" ht="11.25" x14ac:dyDescent="0.15">
      <c r="AH65"/>
      <c r="AI65"/>
    </row>
    <row r="66" spans="34:35" ht="11.25" x14ac:dyDescent="0.15">
      <c r="AH66"/>
      <c r="AI66"/>
    </row>
    <row r="67" spans="34:35" ht="11.25" x14ac:dyDescent="0.15">
      <c r="AH67"/>
      <c r="AI67"/>
    </row>
    <row r="68" spans="34:35" ht="11.25" x14ac:dyDescent="0.15">
      <c r="AH68"/>
      <c r="AI68"/>
    </row>
    <row r="69" spans="34:35" ht="11.25" x14ac:dyDescent="0.15">
      <c r="AH69"/>
      <c r="AI69"/>
    </row>
    <row r="70" spans="34:35" ht="11.25" x14ac:dyDescent="0.15">
      <c r="AH70"/>
      <c r="AI70"/>
    </row>
    <row r="71" spans="34:35" ht="11.25" x14ac:dyDescent="0.15">
      <c r="AH71"/>
      <c r="AI71"/>
    </row>
    <row r="72" spans="34:35" ht="11.25" x14ac:dyDescent="0.15">
      <c r="AH72"/>
      <c r="AI72"/>
    </row>
    <row r="73" spans="34:35" ht="11.25" x14ac:dyDescent="0.15">
      <c r="AH73"/>
      <c r="AI73"/>
    </row>
    <row r="74" spans="34:35" ht="11.25" x14ac:dyDescent="0.15">
      <c r="AH74"/>
      <c r="AI74"/>
    </row>
    <row r="75" spans="34:35" ht="11.25" x14ac:dyDescent="0.15">
      <c r="AH75"/>
      <c r="AI75"/>
    </row>
    <row r="76" spans="34:35" ht="11.25" x14ac:dyDescent="0.15">
      <c r="AH76"/>
      <c r="AI76"/>
    </row>
    <row r="77" spans="34:35" ht="11.25" x14ac:dyDescent="0.15">
      <c r="AH77"/>
      <c r="AI77"/>
    </row>
    <row r="78" spans="34:35" ht="11.25" x14ac:dyDescent="0.15">
      <c r="AH78"/>
      <c r="AI78"/>
    </row>
    <row r="79" spans="34:35" ht="11.25" x14ac:dyDescent="0.15">
      <c r="AH79"/>
      <c r="AI79"/>
    </row>
    <row r="80" spans="34:35" ht="11.25" x14ac:dyDescent="0.15">
      <c r="AH80"/>
      <c r="AI80"/>
    </row>
    <row r="81" spans="34:35" ht="11.25" x14ac:dyDescent="0.15">
      <c r="AH81"/>
      <c r="AI81"/>
    </row>
    <row r="82" spans="34:35" ht="11.25" x14ac:dyDescent="0.15">
      <c r="AH82"/>
      <c r="AI82"/>
    </row>
    <row r="83" spans="34:35" ht="11.25" x14ac:dyDescent="0.15">
      <c r="AH83"/>
      <c r="AI83"/>
    </row>
    <row r="84" spans="34:35" ht="11.25" x14ac:dyDescent="0.15">
      <c r="AH84"/>
      <c r="AI84"/>
    </row>
    <row r="85" spans="34:35" ht="11.25" x14ac:dyDescent="0.15">
      <c r="AH85"/>
      <c r="AI85"/>
    </row>
    <row r="86" spans="34:35" ht="11.25" x14ac:dyDescent="0.15">
      <c r="AH86"/>
      <c r="AI86"/>
    </row>
    <row r="87" spans="34:35" ht="11.25" x14ac:dyDescent="0.15">
      <c r="AH87"/>
      <c r="AI87"/>
    </row>
    <row r="88" spans="34:35" ht="11.25" x14ac:dyDescent="0.15">
      <c r="AH88"/>
      <c r="AI88"/>
    </row>
    <row r="89" spans="34:35" ht="11.25" x14ac:dyDescent="0.15">
      <c r="AH89"/>
      <c r="AI89"/>
    </row>
    <row r="90" spans="34:35" ht="11.25" x14ac:dyDescent="0.15">
      <c r="AH90"/>
      <c r="AI90"/>
    </row>
    <row r="91" spans="34:35" ht="11.25" x14ac:dyDescent="0.15">
      <c r="AH91"/>
      <c r="AI91"/>
    </row>
    <row r="92" spans="34:35" ht="11.25" x14ac:dyDescent="0.15">
      <c r="AH92"/>
      <c r="AI92"/>
    </row>
    <row r="93" spans="34:35" ht="11.25" x14ac:dyDescent="0.15">
      <c r="AH93"/>
      <c r="AI93"/>
    </row>
    <row r="94" spans="34:35" ht="11.25" x14ac:dyDescent="0.15">
      <c r="AH94"/>
      <c r="AI94"/>
    </row>
    <row r="95" spans="34:35" ht="11.25" x14ac:dyDescent="0.15">
      <c r="AH95"/>
      <c r="AI95"/>
    </row>
    <row r="96" spans="34:35" ht="11.25" x14ac:dyDescent="0.15">
      <c r="AH96"/>
      <c r="AI96"/>
    </row>
    <row r="97" spans="34:35" ht="11.25" x14ac:dyDescent="0.15">
      <c r="AH97"/>
      <c r="AI97"/>
    </row>
    <row r="98" spans="34:35" ht="11.25" x14ac:dyDescent="0.15">
      <c r="AH98"/>
      <c r="AI98"/>
    </row>
    <row r="99" spans="34:35" ht="11.25" x14ac:dyDescent="0.15">
      <c r="AH99"/>
      <c r="AI99"/>
    </row>
    <row r="100" spans="34:35" ht="11.25" x14ac:dyDescent="0.15">
      <c r="AH100"/>
      <c r="AI100"/>
    </row>
    <row r="101" spans="34:35" ht="11.25" x14ac:dyDescent="0.15">
      <c r="AH101"/>
      <c r="AI101"/>
    </row>
    <row r="102" spans="34:35" ht="11.25" x14ac:dyDescent="0.15">
      <c r="AH102"/>
      <c r="AI102"/>
    </row>
    <row r="103" spans="34:35" ht="11.25" x14ac:dyDescent="0.15">
      <c r="AH103"/>
      <c r="AI103"/>
    </row>
    <row r="104" spans="34:35" ht="11.25" x14ac:dyDescent="0.15">
      <c r="AH104"/>
      <c r="AI104"/>
    </row>
    <row r="105" spans="34:35" ht="11.25" x14ac:dyDescent="0.15">
      <c r="AH105"/>
      <c r="AI105"/>
    </row>
    <row r="106" spans="34:35" ht="11.25" x14ac:dyDescent="0.15">
      <c r="AH106"/>
      <c r="AI106"/>
    </row>
    <row r="107" spans="34:35" ht="11.25" x14ac:dyDescent="0.15">
      <c r="AH107"/>
      <c r="AI107"/>
    </row>
    <row r="108" spans="34:35" ht="11.25" x14ac:dyDescent="0.15">
      <c r="AH108"/>
      <c r="AI108"/>
    </row>
    <row r="109" spans="34:35" ht="11.25" x14ac:dyDescent="0.15">
      <c r="AH109"/>
      <c r="AI109"/>
    </row>
    <row r="110" spans="34:35" ht="11.25" x14ac:dyDescent="0.15">
      <c r="AH110"/>
      <c r="AI110"/>
    </row>
    <row r="111" spans="34:35" ht="11.25" x14ac:dyDescent="0.15">
      <c r="AH111"/>
      <c r="AI111"/>
    </row>
    <row r="112" spans="34:35" ht="11.25" x14ac:dyDescent="0.15">
      <c r="AH112"/>
      <c r="AI112"/>
    </row>
    <row r="113" spans="34:35" ht="11.25" x14ac:dyDescent="0.15">
      <c r="AH113"/>
      <c r="AI113"/>
    </row>
    <row r="114" spans="34:35" ht="11.25" x14ac:dyDescent="0.15">
      <c r="AH114"/>
      <c r="AI114"/>
    </row>
    <row r="115" spans="34:35" ht="11.25" x14ac:dyDescent="0.15">
      <c r="AH115"/>
      <c r="AI115"/>
    </row>
    <row r="116" spans="34:35" ht="11.25" x14ac:dyDescent="0.15">
      <c r="AH116"/>
      <c r="AI116"/>
    </row>
    <row r="117" spans="34:35" ht="11.25" x14ac:dyDescent="0.15">
      <c r="AH117"/>
      <c r="AI117"/>
    </row>
    <row r="118" spans="34:35" ht="11.25" x14ac:dyDescent="0.15">
      <c r="AH118"/>
      <c r="AI118"/>
    </row>
    <row r="119" spans="34:35" ht="11.25" x14ac:dyDescent="0.15">
      <c r="AH119"/>
      <c r="AI119"/>
    </row>
    <row r="120" spans="34:35" ht="11.25" x14ac:dyDescent="0.15">
      <c r="AH120"/>
      <c r="AI120"/>
    </row>
    <row r="121" spans="34:35" ht="11.25" x14ac:dyDescent="0.15">
      <c r="AH121"/>
      <c r="AI121"/>
    </row>
    <row r="122" spans="34:35" ht="11.25" x14ac:dyDescent="0.15">
      <c r="AH122"/>
      <c r="AI122"/>
    </row>
    <row r="123" spans="34:35" ht="11.25" x14ac:dyDescent="0.15">
      <c r="AH123"/>
      <c r="AI123"/>
    </row>
    <row r="124" spans="34:35" ht="11.25" x14ac:dyDescent="0.15">
      <c r="AH124"/>
      <c r="AI124"/>
    </row>
    <row r="125" spans="34:35" ht="11.25" x14ac:dyDescent="0.15">
      <c r="AH125"/>
      <c r="AI125"/>
    </row>
    <row r="126" spans="34:35" ht="11.25" x14ac:dyDescent="0.15">
      <c r="AH126"/>
      <c r="AI126"/>
    </row>
    <row r="127" spans="34:35" ht="11.25" x14ac:dyDescent="0.15">
      <c r="AH127"/>
      <c r="AI127"/>
    </row>
    <row r="128" spans="34:35" ht="11.25" x14ac:dyDescent="0.15">
      <c r="AH128"/>
      <c r="AI128"/>
    </row>
    <row r="129" spans="34:35" ht="11.25" x14ac:dyDescent="0.15">
      <c r="AH129"/>
      <c r="AI129"/>
    </row>
    <row r="130" spans="34:35" ht="11.25" x14ac:dyDescent="0.15">
      <c r="AH130"/>
      <c r="AI130"/>
    </row>
    <row r="131" spans="34:35" ht="11.25" x14ac:dyDescent="0.15">
      <c r="AH131"/>
      <c r="AI131"/>
    </row>
    <row r="132" spans="34:35" ht="11.25" x14ac:dyDescent="0.15">
      <c r="AH132"/>
      <c r="AI132"/>
    </row>
    <row r="133" spans="34:35" ht="11.25" x14ac:dyDescent="0.15">
      <c r="AH133"/>
      <c r="AI133"/>
    </row>
    <row r="134" spans="34:35" ht="11.25" x14ac:dyDescent="0.15">
      <c r="AH134"/>
      <c r="AI134"/>
    </row>
    <row r="135" spans="34:35" ht="11.25" x14ac:dyDescent="0.15">
      <c r="AH135"/>
      <c r="AI135"/>
    </row>
    <row r="136" spans="34:35" ht="11.25" x14ac:dyDescent="0.15">
      <c r="AH136"/>
      <c r="AI136"/>
    </row>
    <row r="137" spans="34:35" ht="11.25" x14ac:dyDescent="0.15">
      <c r="AH137"/>
      <c r="AI137"/>
    </row>
    <row r="138" spans="34:35" ht="11.25" x14ac:dyDescent="0.15">
      <c r="AH138"/>
      <c r="AI138"/>
    </row>
    <row r="139" spans="34:35" ht="11.25" x14ac:dyDescent="0.15">
      <c r="AH139"/>
      <c r="AI139"/>
    </row>
    <row r="140" spans="34:35" ht="11.25" x14ac:dyDescent="0.15">
      <c r="AH140"/>
      <c r="AI140"/>
    </row>
    <row r="141" spans="34:35" ht="11.25" x14ac:dyDescent="0.15">
      <c r="AH141"/>
      <c r="AI141"/>
    </row>
    <row r="142" spans="34:35" ht="11.25" x14ac:dyDescent="0.15">
      <c r="AH142"/>
      <c r="AI142"/>
    </row>
    <row r="143" spans="34:35" ht="11.25" x14ac:dyDescent="0.15">
      <c r="AH143"/>
      <c r="AI143"/>
    </row>
    <row r="144" spans="34:35" ht="11.25" x14ac:dyDescent="0.15">
      <c r="AH144"/>
      <c r="AI144"/>
    </row>
    <row r="145" spans="34:35" ht="11.25" x14ac:dyDescent="0.15">
      <c r="AH145"/>
      <c r="AI145"/>
    </row>
    <row r="146" spans="34:35" ht="11.25" x14ac:dyDescent="0.15">
      <c r="AH146"/>
      <c r="AI146"/>
    </row>
    <row r="147" spans="34:35" ht="11.25" x14ac:dyDescent="0.15">
      <c r="AH147"/>
      <c r="AI147"/>
    </row>
    <row r="148" spans="34:35" ht="11.25" x14ac:dyDescent="0.15">
      <c r="AH148"/>
      <c r="AI148"/>
    </row>
    <row r="149" spans="34:35" ht="11.25" x14ac:dyDescent="0.15">
      <c r="AH149"/>
      <c r="AI149"/>
    </row>
    <row r="150" spans="34:35" ht="11.25" x14ac:dyDescent="0.15">
      <c r="AH150"/>
      <c r="AI150"/>
    </row>
    <row r="151" spans="34:35" ht="11.25" x14ac:dyDescent="0.15">
      <c r="AH151"/>
      <c r="AI151"/>
    </row>
    <row r="152" spans="34:35" ht="11.25" x14ac:dyDescent="0.15">
      <c r="AH152"/>
      <c r="AI152"/>
    </row>
    <row r="153" spans="34:35" ht="11.25" x14ac:dyDescent="0.15">
      <c r="AH153"/>
      <c r="AI153"/>
    </row>
    <row r="154" spans="34:35" ht="11.25" x14ac:dyDescent="0.15">
      <c r="AH154"/>
      <c r="AI154"/>
    </row>
    <row r="155" spans="34:35" ht="11.25" x14ac:dyDescent="0.15">
      <c r="AH155"/>
      <c r="AI155"/>
    </row>
    <row r="156" spans="34:35" ht="11.25" x14ac:dyDescent="0.15">
      <c r="AH156"/>
      <c r="AI156"/>
    </row>
    <row r="157" spans="34:35" ht="11.25" x14ac:dyDescent="0.15">
      <c r="AH157"/>
      <c r="AI157"/>
    </row>
    <row r="158" spans="34:35" ht="11.25" x14ac:dyDescent="0.15">
      <c r="AH158"/>
      <c r="AI158"/>
    </row>
    <row r="159" spans="34:35" ht="11.25" x14ac:dyDescent="0.15">
      <c r="AH159"/>
      <c r="AI159"/>
    </row>
    <row r="160" spans="34:35" ht="11.25" x14ac:dyDescent="0.15">
      <c r="AH160"/>
      <c r="AI160"/>
    </row>
    <row r="161" spans="34:35" ht="11.25" x14ac:dyDescent="0.15">
      <c r="AH161"/>
      <c r="AI161"/>
    </row>
    <row r="162" spans="34:35" ht="11.25" x14ac:dyDescent="0.15">
      <c r="AH162"/>
      <c r="AI162"/>
    </row>
    <row r="163" spans="34:35" ht="11.25" x14ac:dyDescent="0.15">
      <c r="AH163"/>
      <c r="AI163"/>
    </row>
    <row r="164" spans="34:35" ht="11.25" x14ac:dyDescent="0.15">
      <c r="AH164"/>
      <c r="AI164"/>
    </row>
    <row r="165" spans="34:35" ht="11.25" x14ac:dyDescent="0.15">
      <c r="AH165"/>
      <c r="AI165"/>
    </row>
    <row r="166" spans="34:35" ht="11.25" x14ac:dyDescent="0.15">
      <c r="AH166"/>
      <c r="AI166"/>
    </row>
    <row r="167" spans="34:35" ht="11.25" x14ac:dyDescent="0.15">
      <c r="AH167"/>
      <c r="AI167"/>
    </row>
    <row r="168" spans="34:35" ht="11.25" x14ac:dyDescent="0.15">
      <c r="AH168"/>
      <c r="AI168"/>
    </row>
    <row r="169" spans="34:35" ht="11.25" x14ac:dyDescent="0.15">
      <c r="AH169"/>
      <c r="AI169"/>
    </row>
    <row r="170" spans="34:35" ht="11.25" x14ac:dyDescent="0.15">
      <c r="AH170"/>
      <c r="AI170"/>
    </row>
    <row r="171" spans="34:35" ht="11.25" x14ac:dyDescent="0.15">
      <c r="AH171"/>
      <c r="AI171"/>
    </row>
    <row r="172" spans="34:35" ht="11.25" x14ac:dyDescent="0.15">
      <c r="AH172"/>
      <c r="AI172"/>
    </row>
    <row r="173" spans="34:35" ht="11.25" x14ac:dyDescent="0.15">
      <c r="AH173"/>
      <c r="AI173"/>
    </row>
    <row r="174" spans="34:35" ht="11.25" x14ac:dyDescent="0.15">
      <c r="AH174"/>
      <c r="AI174"/>
    </row>
    <row r="175" spans="34:35" ht="11.25" x14ac:dyDescent="0.15">
      <c r="AH175"/>
      <c r="AI175"/>
    </row>
    <row r="176" spans="34:35" ht="11.25" x14ac:dyDescent="0.15">
      <c r="AH176"/>
      <c r="AI176"/>
    </row>
    <row r="177" spans="34:35" ht="11.25" x14ac:dyDescent="0.15">
      <c r="AH177"/>
      <c r="AI177"/>
    </row>
    <row r="178" spans="34:35" ht="11.25" x14ac:dyDescent="0.15">
      <c r="AH178"/>
      <c r="AI178"/>
    </row>
    <row r="179" spans="34:35" ht="11.25" x14ac:dyDescent="0.15">
      <c r="AH179"/>
      <c r="AI179"/>
    </row>
    <row r="180" spans="34:35" ht="11.25" x14ac:dyDescent="0.15">
      <c r="AH180"/>
      <c r="AI180"/>
    </row>
    <row r="181" spans="34:35" ht="11.25" x14ac:dyDescent="0.15">
      <c r="AH181"/>
      <c r="AI181"/>
    </row>
    <row r="182" spans="34:35" ht="11.25" x14ac:dyDescent="0.15">
      <c r="AH182"/>
      <c r="AI182"/>
    </row>
    <row r="183" spans="34:35" ht="11.25" x14ac:dyDescent="0.15">
      <c r="AH183"/>
      <c r="AI183"/>
    </row>
    <row r="184" spans="34:35" ht="11.25" x14ac:dyDescent="0.15">
      <c r="AH184"/>
      <c r="AI184"/>
    </row>
    <row r="185" spans="34:35" ht="11.25" x14ac:dyDescent="0.15">
      <c r="AH185"/>
      <c r="AI185"/>
    </row>
    <row r="186" spans="34:35" ht="11.25" x14ac:dyDescent="0.15">
      <c r="AH186"/>
      <c r="AI186"/>
    </row>
    <row r="187" spans="34:35" ht="11.25" x14ac:dyDescent="0.15">
      <c r="AH187"/>
      <c r="AI187"/>
    </row>
    <row r="188" spans="34:35" ht="11.25" x14ac:dyDescent="0.15">
      <c r="AH188"/>
      <c r="AI188"/>
    </row>
    <row r="189" spans="34:35" ht="11.25" x14ac:dyDescent="0.15">
      <c r="AH189"/>
      <c r="AI189"/>
    </row>
    <row r="190" spans="34:35" ht="11.25" x14ac:dyDescent="0.15">
      <c r="AH190"/>
      <c r="AI190"/>
    </row>
    <row r="191" spans="34:35" ht="11.25" x14ac:dyDescent="0.15">
      <c r="AH191"/>
      <c r="AI191"/>
    </row>
    <row r="192" spans="34:35" ht="11.25" x14ac:dyDescent="0.15">
      <c r="AH192"/>
      <c r="AI192"/>
    </row>
    <row r="193" spans="34:35" ht="11.25" x14ac:dyDescent="0.15">
      <c r="AH193"/>
      <c r="AI193"/>
    </row>
    <row r="194" spans="34:35" ht="11.25" x14ac:dyDescent="0.15">
      <c r="AH194"/>
      <c r="AI194"/>
    </row>
    <row r="195" spans="34:35" ht="11.25" x14ac:dyDescent="0.15">
      <c r="AH195"/>
      <c r="AI195"/>
    </row>
    <row r="196" spans="34:35" ht="11.25" x14ac:dyDescent="0.15">
      <c r="AH196"/>
      <c r="AI196"/>
    </row>
    <row r="197" spans="34:35" ht="11.25" x14ac:dyDescent="0.15">
      <c r="AH197"/>
      <c r="AI197"/>
    </row>
    <row r="198" spans="34:35" ht="11.25" x14ac:dyDescent="0.15">
      <c r="AH198"/>
      <c r="AI198"/>
    </row>
    <row r="199" spans="34:35" ht="11.25" x14ac:dyDescent="0.15">
      <c r="AH199"/>
      <c r="AI199"/>
    </row>
    <row r="200" spans="34:35" ht="11.25" x14ac:dyDescent="0.15">
      <c r="AH200"/>
      <c r="AI200"/>
    </row>
    <row r="201" spans="34:35" ht="11.25" x14ac:dyDescent="0.15">
      <c r="AH201"/>
      <c r="AI201"/>
    </row>
    <row r="202" spans="34:35" ht="11.25" x14ac:dyDescent="0.15">
      <c r="AH202"/>
      <c r="AI202"/>
    </row>
    <row r="203" spans="34:35" ht="11.25" x14ac:dyDescent="0.15">
      <c r="AH203"/>
      <c r="AI203"/>
    </row>
    <row r="204" spans="34:35" ht="11.25" x14ac:dyDescent="0.15">
      <c r="AH204"/>
      <c r="AI204"/>
    </row>
    <row r="205" spans="34:35" ht="11.25" x14ac:dyDescent="0.15">
      <c r="AH205"/>
      <c r="AI205"/>
    </row>
    <row r="206" spans="34:35" ht="11.25" x14ac:dyDescent="0.15">
      <c r="AH206"/>
      <c r="AI206"/>
    </row>
    <row r="207" spans="34:35" ht="11.25" x14ac:dyDescent="0.15">
      <c r="AH207"/>
      <c r="AI207"/>
    </row>
    <row r="208" spans="34:35" ht="11.25" x14ac:dyDescent="0.15">
      <c r="AH208"/>
      <c r="AI208"/>
    </row>
    <row r="209" spans="34:35" ht="11.25" x14ac:dyDescent="0.15">
      <c r="AH209"/>
      <c r="AI209"/>
    </row>
    <row r="210" spans="34:35" ht="11.25" x14ac:dyDescent="0.15">
      <c r="AH210"/>
      <c r="AI210"/>
    </row>
    <row r="211" spans="34:35" ht="11.25" x14ac:dyDescent="0.15">
      <c r="AH211"/>
      <c r="AI211"/>
    </row>
    <row r="212" spans="34:35" ht="11.25" x14ac:dyDescent="0.15">
      <c r="AH212"/>
      <c r="AI212"/>
    </row>
    <row r="213" spans="34:35" ht="11.25" x14ac:dyDescent="0.15">
      <c r="AH213"/>
      <c r="AI213"/>
    </row>
    <row r="214" spans="34:35" ht="11.25" x14ac:dyDescent="0.15">
      <c r="AH214"/>
      <c r="AI214"/>
    </row>
    <row r="215" spans="34:35" ht="11.25" x14ac:dyDescent="0.15">
      <c r="AH215"/>
      <c r="AI215"/>
    </row>
    <row r="216" spans="34:35" ht="11.25" x14ac:dyDescent="0.15">
      <c r="AH216"/>
      <c r="AI216"/>
    </row>
    <row r="217" spans="34:35" ht="11.25" x14ac:dyDescent="0.15">
      <c r="AH217"/>
      <c r="AI217"/>
    </row>
    <row r="218" spans="34:35" ht="11.25" x14ac:dyDescent="0.15">
      <c r="AH218"/>
      <c r="AI218"/>
    </row>
    <row r="219" spans="34:35" ht="11.25" x14ac:dyDescent="0.15">
      <c r="AH219"/>
      <c r="AI219"/>
    </row>
    <row r="220" spans="34:35" ht="11.25" x14ac:dyDescent="0.15">
      <c r="AH220"/>
      <c r="AI220"/>
    </row>
    <row r="221" spans="34:35" ht="11.25" x14ac:dyDescent="0.15">
      <c r="AH221"/>
      <c r="AI221"/>
    </row>
    <row r="222" spans="34:35" ht="11.25" x14ac:dyDescent="0.15">
      <c r="AH222"/>
      <c r="AI222"/>
    </row>
    <row r="223" spans="34:35" ht="11.25" x14ac:dyDescent="0.15">
      <c r="AH223"/>
      <c r="AI223"/>
    </row>
    <row r="224" spans="34:35" ht="11.25" x14ac:dyDescent="0.15">
      <c r="AH224"/>
      <c r="AI224"/>
    </row>
    <row r="225" spans="34:35" ht="11.25" x14ac:dyDescent="0.15">
      <c r="AH225"/>
      <c r="AI225"/>
    </row>
    <row r="226" spans="34:35" ht="11.25" x14ac:dyDescent="0.15">
      <c r="AH226"/>
      <c r="AI226"/>
    </row>
    <row r="227" spans="34:35" ht="11.25" x14ac:dyDescent="0.15">
      <c r="AH227"/>
      <c r="AI227"/>
    </row>
    <row r="228" spans="34:35" ht="11.25" x14ac:dyDescent="0.15">
      <c r="AH228"/>
      <c r="AI228"/>
    </row>
    <row r="229" spans="34:35" ht="11.25" x14ac:dyDescent="0.15">
      <c r="AH229"/>
      <c r="AI229"/>
    </row>
    <row r="230" spans="34:35" ht="11.25" x14ac:dyDescent="0.15">
      <c r="AH230"/>
      <c r="AI230"/>
    </row>
    <row r="231" spans="34:35" ht="11.25" x14ac:dyDescent="0.15">
      <c r="AH231"/>
      <c r="AI231"/>
    </row>
    <row r="232" spans="34:35" ht="11.25" x14ac:dyDescent="0.15">
      <c r="AH232"/>
      <c r="AI232"/>
    </row>
    <row r="233" spans="34:35" ht="11.25" x14ac:dyDescent="0.15">
      <c r="AH233"/>
      <c r="AI233"/>
    </row>
    <row r="234" spans="34:35" ht="11.25" x14ac:dyDescent="0.15">
      <c r="AH234"/>
      <c r="AI234"/>
    </row>
    <row r="235" spans="34:35" ht="11.25" x14ac:dyDescent="0.15">
      <c r="AH235"/>
      <c r="AI235"/>
    </row>
    <row r="236" spans="34:35" ht="11.25" x14ac:dyDescent="0.15">
      <c r="AH236"/>
      <c r="AI236"/>
    </row>
    <row r="237" spans="34:35" ht="11.25" x14ac:dyDescent="0.15">
      <c r="AH237"/>
      <c r="AI237"/>
    </row>
    <row r="238" spans="34:35" ht="11.25" x14ac:dyDescent="0.15">
      <c r="AH238"/>
      <c r="AI238"/>
    </row>
    <row r="239" spans="34:35" ht="11.25" x14ac:dyDescent="0.15">
      <c r="AH239"/>
      <c r="AI239"/>
    </row>
    <row r="240" spans="34:35" ht="11.25" x14ac:dyDescent="0.15">
      <c r="AH240"/>
      <c r="AI240"/>
    </row>
    <row r="241" spans="34:35" ht="11.25" x14ac:dyDescent="0.15">
      <c r="AH241"/>
      <c r="AI241"/>
    </row>
    <row r="242" spans="34:35" ht="11.25" x14ac:dyDescent="0.15">
      <c r="AH242"/>
      <c r="AI242"/>
    </row>
    <row r="243" spans="34:35" ht="11.25" x14ac:dyDescent="0.15">
      <c r="AH243"/>
      <c r="AI243"/>
    </row>
    <row r="244" spans="34:35" ht="11.25" x14ac:dyDescent="0.15">
      <c r="AH244"/>
      <c r="AI244"/>
    </row>
    <row r="245" spans="34:35" ht="11.25" x14ac:dyDescent="0.15">
      <c r="AH245"/>
      <c r="AI245"/>
    </row>
    <row r="246" spans="34:35" ht="11.25" x14ac:dyDescent="0.15">
      <c r="AH246"/>
      <c r="AI246"/>
    </row>
    <row r="247" spans="34:35" ht="11.25" x14ac:dyDescent="0.15">
      <c r="AH247"/>
      <c r="AI247"/>
    </row>
    <row r="248" spans="34:35" ht="11.25" x14ac:dyDescent="0.15">
      <c r="AH248"/>
      <c r="AI248"/>
    </row>
    <row r="249" spans="34:35" ht="11.25" x14ac:dyDescent="0.15">
      <c r="AH249"/>
      <c r="AI249"/>
    </row>
    <row r="250" spans="34:35" ht="11.25" x14ac:dyDescent="0.15">
      <c r="AH250"/>
      <c r="AI250"/>
    </row>
    <row r="251" spans="34:35" ht="11.25" x14ac:dyDescent="0.15">
      <c r="AH251"/>
      <c r="AI251"/>
    </row>
    <row r="252" spans="34:35" ht="11.25" x14ac:dyDescent="0.15">
      <c r="AH252"/>
      <c r="AI252"/>
    </row>
    <row r="253" spans="34:35" ht="11.25" x14ac:dyDescent="0.15">
      <c r="AH253"/>
      <c r="AI253"/>
    </row>
    <row r="254" spans="34:35" ht="11.25" x14ac:dyDescent="0.15">
      <c r="AH254"/>
      <c r="AI254"/>
    </row>
    <row r="255" spans="34:35" ht="11.25" x14ac:dyDescent="0.15">
      <c r="AH255"/>
      <c r="AI255"/>
    </row>
    <row r="256" spans="34:35" ht="11.25" x14ac:dyDescent="0.15">
      <c r="AH256"/>
      <c r="AI256"/>
    </row>
    <row r="257" spans="34:35" ht="11.25" x14ac:dyDescent="0.15">
      <c r="AH257"/>
      <c r="AI257"/>
    </row>
    <row r="258" spans="34:35" ht="11.25" x14ac:dyDescent="0.15">
      <c r="AH258"/>
      <c r="AI258"/>
    </row>
    <row r="259" spans="34:35" ht="11.25" x14ac:dyDescent="0.15">
      <c r="AH259"/>
      <c r="AI259"/>
    </row>
    <row r="260" spans="34:35" ht="11.25" x14ac:dyDescent="0.15">
      <c r="AH260"/>
      <c r="AI260"/>
    </row>
    <row r="261" spans="34:35" ht="11.25" x14ac:dyDescent="0.15">
      <c r="AH261"/>
      <c r="AI261"/>
    </row>
    <row r="262" spans="34:35" ht="11.25" x14ac:dyDescent="0.15">
      <c r="AH262"/>
      <c r="AI262"/>
    </row>
    <row r="263" spans="34:35" ht="11.25" x14ac:dyDescent="0.15">
      <c r="AH263"/>
      <c r="AI263"/>
    </row>
    <row r="264" spans="34:35" ht="11.25" x14ac:dyDescent="0.15">
      <c r="AH264"/>
      <c r="AI264"/>
    </row>
    <row r="265" spans="34:35" ht="11.25" x14ac:dyDescent="0.15">
      <c r="AH265"/>
      <c r="AI265"/>
    </row>
    <row r="266" spans="34:35" ht="11.25" x14ac:dyDescent="0.15">
      <c r="AH266"/>
      <c r="AI266"/>
    </row>
    <row r="267" spans="34:35" ht="11.25" x14ac:dyDescent="0.15">
      <c r="AH267"/>
      <c r="AI267"/>
    </row>
    <row r="268" spans="34:35" ht="11.25" x14ac:dyDescent="0.15">
      <c r="AH268"/>
      <c r="AI268"/>
    </row>
    <row r="269" spans="34:35" ht="11.25" x14ac:dyDescent="0.15">
      <c r="AH269"/>
      <c r="AI269"/>
    </row>
    <row r="270" spans="34:35" ht="11.25" x14ac:dyDescent="0.15">
      <c r="AH270"/>
      <c r="AI270"/>
    </row>
    <row r="271" spans="34:35" ht="11.25" x14ac:dyDescent="0.15">
      <c r="AH271"/>
      <c r="AI271"/>
    </row>
    <row r="272" spans="34:35" ht="11.25" x14ac:dyDescent="0.15">
      <c r="AH272"/>
      <c r="AI272"/>
    </row>
    <row r="273" spans="34:35" ht="11.25" x14ac:dyDescent="0.15">
      <c r="AH273"/>
      <c r="AI273"/>
    </row>
    <row r="274" spans="34:35" ht="11.25" x14ac:dyDescent="0.15">
      <c r="AH274"/>
      <c r="AI274"/>
    </row>
    <row r="275" spans="34:35" ht="11.25" x14ac:dyDescent="0.15">
      <c r="AH275"/>
      <c r="AI275"/>
    </row>
    <row r="276" spans="34:35" ht="11.25" x14ac:dyDescent="0.15">
      <c r="AH276"/>
      <c r="AI276"/>
    </row>
    <row r="277" spans="34:35" ht="11.25" x14ac:dyDescent="0.15">
      <c r="AH277"/>
      <c r="AI277"/>
    </row>
    <row r="278" spans="34:35" ht="11.25" x14ac:dyDescent="0.15">
      <c r="AH278"/>
      <c r="AI278"/>
    </row>
    <row r="279" spans="34:35" ht="11.25" x14ac:dyDescent="0.15">
      <c r="AH279"/>
      <c r="AI279"/>
    </row>
    <row r="280" spans="34:35" ht="11.25" x14ac:dyDescent="0.15">
      <c r="AH280"/>
      <c r="AI280"/>
    </row>
    <row r="281" spans="34:35" ht="11.25" x14ac:dyDescent="0.15">
      <c r="AH281"/>
      <c r="AI281"/>
    </row>
    <row r="282" spans="34:35" ht="11.25" x14ac:dyDescent="0.15">
      <c r="AH282"/>
      <c r="AI282"/>
    </row>
    <row r="283" spans="34:35" ht="11.25" x14ac:dyDescent="0.15">
      <c r="AH283"/>
      <c r="AI283"/>
    </row>
    <row r="284" spans="34:35" ht="11.25" x14ac:dyDescent="0.15">
      <c r="AH284"/>
      <c r="AI284"/>
    </row>
    <row r="285" spans="34:35" ht="11.25" x14ac:dyDescent="0.15">
      <c r="AH285"/>
      <c r="AI285"/>
    </row>
    <row r="286" spans="34:35" ht="11.25" x14ac:dyDescent="0.15">
      <c r="AH286"/>
      <c r="AI286"/>
    </row>
    <row r="287" spans="34:35" ht="11.25" x14ac:dyDescent="0.15">
      <c r="AH287"/>
      <c r="AI287"/>
    </row>
    <row r="288" spans="34:35" ht="11.25" x14ac:dyDescent="0.15">
      <c r="AH288"/>
      <c r="AI288"/>
    </row>
    <row r="289" spans="34:35" ht="11.25" x14ac:dyDescent="0.15">
      <c r="AH289"/>
      <c r="AI289"/>
    </row>
    <row r="290" spans="34:35" ht="11.25" x14ac:dyDescent="0.15">
      <c r="AH290"/>
      <c r="AI290"/>
    </row>
    <row r="291" spans="34:35" ht="11.25" x14ac:dyDescent="0.15">
      <c r="AH291"/>
      <c r="AI291"/>
    </row>
    <row r="292" spans="34:35" ht="11.25" x14ac:dyDescent="0.15">
      <c r="AH292"/>
      <c r="AI292"/>
    </row>
    <row r="293" spans="34:35" ht="11.25" x14ac:dyDescent="0.15">
      <c r="AH293"/>
      <c r="AI293"/>
    </row>
    <row r="294" spans="34:35" ht="11.25" x14ac:dyDescent="0.15">
      <c r="AH294"/>
      <c r="AI294"/>
    </row>
    <row r="295" spans="34:35" ht="11.25" x14ac:dyDescent="0.15">
      <c r="AH295"/>
      <c r="AI295"/>
    </row>
    <row r="296" spans="34:35" ht="11.25" x14ac:dyDescent="0.15">
      <c r="AH296"/>
      <c r="AI296"/>
    </row>
    <row r="297" spans="34:35" ht="11.25" x14ac:dyDescent="0.15">
      <c r="AH297"/>
      <c r="AI297"/>
    </row>
    <row r="298" spans="34:35" ht="11.25" x14ac:dyDescent="0.15">
      <c r="AH298"/>
      <c r="AI298"/>
    </row>
    <row r="299" spans="34:35" ht="11.25" x14ac:dyDescent="0.15">
      <c r="AH299"/>
      <c r="AI299"/>
    </row>
    <row r="300" spans="34:35" ht="11.25" x14ac:dyDescent="0.15">
      <c r="AH300"/>
      <c r="AI300"/>
    </row>
    <row r="301" spans="34:35" ht="11.25" x14ac:dyDescent="0.15">
      <c r="AH301"/>
      <c r="AI301"/>
    </row>
    <row r="302" spans="34:35" ht="11.25" x14ac:dyDescent="0.15">
      <c r="AH302"/>
      <c r="AI302"/>
    </row>
    <row r="303" spans="34:35" ht="11.25" x14ac:dyDescent="0.15">
      <c r="AH303"/>
      <c r="AI303"/>
    </row>
    <row r="304" spans="34:35" ht="11.25" x14ac:dyDescent="0.15">
      <c r="AH304"/>
      <c r="AI304"/>
    </row>
    <row r="305" spans="34:35" ht="11.25" x14ac:dyDescent="0.15">
      <c r="AH305"/>
      <c r="AI305"/>
    </row>
    <row r="306" spans="34:35" ht="11.25" x14ac:dyDescent="0.15">
      <c r="AH306"/>
      <c r="AI306"/>
    </row>
    <row r="307" spans="34:35" ht="11.25" x14ac:dyDescent="0.15">
      <c r="AH307"/>
      <c r="AI307"/>
    </row>
    <row r="308" spans="34:35" ht="11.25" x14ac:dyDescent="0.15">
      <c r="AH308"/>
      <c r="AI308"/>
    </row>
    <row r="309" spans="34:35" ht="11.25" x14ac:dyDescent="0.15">
      <c r="AH309"/>
      <c r="AI309"/>
    </row>
    <row r="310" spans="34:35" ht="11.25" x14ac:dyDescent="0.15">
      <c r="AH310"/>
      <c r="AI310"/>
    </row>
    <row r="311" spans="34:35" ht="11.25" x14ac:dyDescent="0.15">
      <c r="AH311"/>
      <c r="AI311"/>
    </row>
    <row r="312" spans="34:35" ht="11.25" x14ac:dyDescent="0.15">
      <c r="AH312"/>
      <c r="AI312"/>
    </row>
    <row r="313" spans="34:35" ht="11.25" x14ac:dyDescent="0.15">
      <c r="AH313"/>
      <c r="AI313"/>
    </row>
    <row r="314" spans="34:35" ht="11.25" x14ac:dyDescent="0.15">
      <c r="AH314"/>
      <c r="AI314"/>
    </row>
    <row r="315" spans="34:35" ht="11.25" x14ac:dyDescent="0.15">
      <c r="AH315"/>
      <c r="AI315"/>
    </row>
    <row r="316" spans="34:35" ht="11.25" x14ac:dyDescent="0.15">
      <c r="AH316"/>
      <c r="AI316"/>
    </row>
    <row r="317" spans="34:35" ht="11.25" x14ac:dyDescent="0.15">
      <c r="AH317"/>
      <c r="AI317"/>
    </row>
    <row r="318" spans="34:35" ht="11.25" x14ac:dyDescent="0.15">
      <c r="AH318"/>
      <c r="AI318"/>
    </row>
    <row r="319" spans="34:35" ht="11.25" x14ac:dyDescent="0.15">
      <c r="AH319"/>
      <c r="AI319"/>
    </row>
    <row r="320" spans="34:35" ht="11.25" x14ac:dyDescent="0.15">
      <c r="AH320"/>
      <c r="AI320"/>
    </row>
    <row r="321" spans="34:35" ht="11.25" x14ac:dyDescent="0.15">
      <c r="AH321"/>
      <c r="AI321"/>
    </row>
    <row r="322" spans="34:35" ht="11.25" x14ac:dyDescent="0.15">
      <c r="AH322"/>
      <c r="AI322"/>
    </row>
    <row r="323" spans="34:35" ht="11.25" x14ac:dyDescent="0.15">
      <c r="AH323"/>
      <c r="AI323"/>
    </row>
    <row r="324" spans="34:35" ht="11.25" x14ac:dyDescent="0.15">
      <c r="AH324"/>
      <c r="AI324"/>
    </row>
    <row r="325" spans="34:35" ht="11.25" x14ac:dyDescent="0.15">
      <c r="AH325"/>
      <c r="AI325"/>
    </row>
    <row r="326" spans="34:35" ht="11.25" x14ac:dyDescent="0.15">
      <c r="AH326"/>
      <c r="AI326"/>
    </row>
    <row r="327" spans="34:35" ht="11.25" x14ac:dyDescent="0.15">
      <c r="AH327"/>
      <c r="AI327"/>
    </row>
    <row r="328" spans="34:35" ht="11.25" x14ac:dyDescent="0.15">
      <c r="AH328"/>
      <c r="AI328"/>
    </row>
    <row r="329" spans="34:35" ht="11.25" x14ac:dyDescent="0.15">
      <c r="AH329"/>
      <c r="AI329"/>
    </row>
    <row r="330" spans="34:35" ht="11.25" x14ac:dyDescent="0.15">
      <c r="AH330"/>
      <c r="AI330"/>
    </row>
    <row r="331" spans="34:35" ht="11.25" x14ac:dyDescent="0.15">
      <c r="AH331"/>
      <c r="AI331"/>
    </row>
    <row r="332" spans="34:35" ht="11.25" x14ac:dyDescent="0.15">
      <c r="AH332"/>
      <c r="AI332"/>
    </row>
    <row r="333" spans="34:35" ht="11.25" x14ac:dyDescent="0.15">
      <c r="AH333"/>
      <c r="AI333"/>
    </row>
    <row r="334" spans="34:35" ht="11.25" x14ac:dyDescent="0.15">
      <c r="AH334"/>
      <c r="AI334"/>
    </row>
    <row r="335" spans="34:35" ht="11.25" x14ac:dyDescent="0.15">
      <c r="AH335"/>
      <c r="AI335"/>
    </row>
    <row r="336" spans="34:35" ht="11.25" x14ac:dyDescent="0.15">
      <c r="AH336"/>
      <c r="AI336"/>
    </row>
    <row r="337" spans="34:35" ht="11.25" x14ac:dyDescent="0.15">
      <c r="AH337"/>
      <c r="AI337"/>
    </row>
    <row r="338" spans="34:35" ht="11.25" x14ac:dyDescent="0.15">
      <c r="AH338"/>
      <c r="AI338"/>
    </row>
    <row r="339" spans="34:35" ht="11.25" x14ac:dyDescent="0.15">
      <c r="AH339"/>
      <c r="AI339"/>
    </row>
    <row r="340" spans="34:35" ht="11.25" x14ac:dyDescent="0.15">
      <c r="AH340"/>
      <c r="AI340"/>
    </row>
    <row r="341" spans="34:35" ht="11.25" x14ac:dyDescent="0.15">
      <c r="AH341"/>
      <c r="AI341"/>
    </row>
    <row r="342" spans="34:35" ht="11.25" x14ac:dyDescent="0.15">
      <c r="AH342"/>
      <c r="AI342"/>
    </row>
    <row r="343" spans="34:35" ht="11.25" x14ac:dyDescent="0.15">
      <c r="AH343"/>
      <c r="AI343"/>
    </row>
    <row r="344" spans="34:35" ht="11.25" x14ac:dyDescent="0.15">
      <c r="AH344"/>
      <c r="AI344"/>
    </row>
    <row r="345" spans="34:35" ht="11.25" x14ac:dyDescent="0.15">
      <c r="AH345"/>
      <c r="AI345"/>
    </row>
    <row r="346" spans="34:35" ht="11.25" x14ac:dyDescent="0.15">
      <c r="AH346"/>
      <c r="AI346"/>
    </row>
    <row r="347" spans="34:35" ht="11.25" x14ac:dyDescent="0.15">
      <c r="AH347"/>
      <c r="AI347"/>
    </row>
    <row r="348" spans="34:35" ht="11.25" x14ac:dyDescent="0.15">
      <c r="AH348"/>
      <c r="AI348"/>
    </row>
    <row r="349" spans="34:35" ht="11.25" x14ac:dyDescent="0.15">
      <c r="AH349"/>
      <c r="AI349"/>
    </row>
    <row r="350" spans="34:35" ht="11.25" x14ac:dyDescent="0.15">
      <c r="AH350"/>
      <c r="AI350"/>
    </row>
    <row r="351" spans="34:35" ht="11.25" x14ac:dyDescent="0.15">
      <c r="AH351"/>
      <c r="AI351"/>
    </row>
    <row r="352" spans="34:35" ht="11.25" x14ac:dyDescent="0.15">
      <c r="AH352"/>
      <c r="AI352"/>
    </row>
    <row r="353" spans="34:35" ht="11.25" x14ac:dyDescent="0.15">
      <c r="AH353"/>
      <c r="AI353"/>
    </row>
    <row r="354" spans="34:35" ht="11.25" x14ac:dyDescent="0.15">
      <c r="AH354"/>
      <c r="AI354"/>
    </row>
    <row r="355" spans="34:35" ht="11.25" x14ac:dyDescent="0.15">
      <c r="AH355"/>
      <c r="AI355"/>
    </row>
    <row r="356" spans="34:35" ht="11.25" x14ac:dyDescent="0.15">
      <c r="AH356"/>
      <c r="AI356"/>
    </row>
    <row r="357" spans="34:35" ht="11.25" x14ac:dyDescent="0.15">
      <c r="AH357"/>
      <c r="AI357"/>
    </row>
    <row r="358" spans="34:35" ht="11.25" x14ac:dyDescent="0.15">
      <c r="AH358"/>
      <c r="AI358"/>
    </row>
    <row r="359" spans="34:35" ht="11.25" x14ac:dyDescent="0.15">
      <c r="AH359"/>
      <c r="AI359"/>
    </row>
    <row r="360" spans="34:35" ht="11.25" x14ac:dyDescent="0.15">
      <c r="AH360"/>
      <c r="AI360"/>
    </row>
    <row r="361" spans="34:35" ht="11.25" x14ac:dyDescent="0.15">
      <c r="AH361"/>
      <c r="AI361"/>
    </row>
    <row r="362" spans="34:35" ht="11.25" x14ac:dyDescent="0.15">
      <c r="AH362"/>
      <c r="AI362"/>
    </row>
    <row r="363" spans="34:35" ht="11.25" x14ac:dyDescent="0.15">
      <c r="AH363"/>
      <c r="AI363"/>
    </row>
    <row r="364" spans="34:35" ht="11.25" x14ac:dyDescent="0.15">
      <c r="AH364"/>
      <c r="AI364"/>
    </row>
    <row r="365" spans="34:35" ht="11.25" x14ac:dyDescent="0.15">
      <c r="AH365"/>
      <c r="AI365"/>
    </row>
    <row r="366" spans="34:35" ht="11.25" x14ac:dyDescent="0.15">
      <c r="AH366"/>
      <c r="AI366"/>
    </row>
    <row r="367" spans="34:35" ht="11.25" x14ac:dyDescent="0.15">
      <c r="AH367"/>
      <c r="AI367"/>
    </row>
    <row r="368" spans="34:35" ht="11.25" x14ac:dyDescent="0.15">
      <c r="AH368"/>
      <c r="AI368"/>
    </row>
    <row r="369" spans="34:35" ht="11.25" x14ac:dyDescent="0.15">
      <c r="AH369"/>
      <c r="AI369"/>
    </row>
    <row r="370" spans="34:35" ht="11.25" x14ac:dyDescent="0.15">
      <c r="AH370"/>
      <c r="AI370"/>
    </row>
    <row r="371" spans="34:35" ht="11.25" x14ac:dyDescent="0.15">
      <c r="AH371"/>
      <c r="AI371"/>
    </row>
    <row r="372" spans="34:35" ht="11.25" x14ac:dyDescent="0.15">
      <c r="AH372"/>
      <c r="AI372"/>
    </row>
    <row r="373" spans="34:35" ht="11.25" x14ac:dyDescent="0.15">
      <c r="AH373"/>
      <c r="AI373"/>
    </row>
    <row r="374" spans="34:35" ht="11.25" x14ac:dyDescent="0.15">
      <c r="AH374"/>
      <c r="AI374"/>
    </row>
    <row r="375" spans="34:35" ht="11.25" x14ac:dyDescent="0.15">
      <c r="AH375"/>
      <c r="AI375"/>
    </row>
    <row r="376" spans="34:35" ht="11.25" x14ac:dyDescent="0.15">
      <c r="AH376"/>
      <c r="AI376"/>
    </row>
    <row r="377" spans="34:35" ht="11.25" x14ac:dyDescent="0.15">
      <c r="AH377"/>
      <c r="AI377"/>
    </row>
    <row r="378" spans="34:35" ht="11.25" x14ac:dyDescent="0.15">
      <c r="AH378"/>
      <c r="AI378"/>
    </row>
    <row r="379" spans="34:35" ht="11.25" x14ac:dyDescent="0.15">
      <c r="AH379"/>
      <c r="AI379"/>
    </row>
    <row r="380" spans="34:35" ht="11.25" x14ac:dyDescent="0.15">
      <c r="AH380"/>
      <c r="AI380"/>
    </row>
    <row r="381" spans="34:35" ht="11.25" x14ac:dyDescent="0.15">
      <c r="AH381"/>
      <c r="AI381"/>
    </row>
    <row r="382" spans="34:35" ht="11.25" x14ac:dyDescent="0.15">
      <c r="AH382"/>
      <c r="AI382"/>
    </row>
    <row r="383" spans="34:35" ht="11.25" x14ac:dyDescent="0.15">
      <c r="AH383"/>
      <c r="AI383"/>
    </row>
    <row r="384" spans="34:35" ht="11.25" x14ac:dyDescent="0.15">
      <c r="AH384"/>
      <c r="AI384"/>
    </row>
    <row r="385" spans="34:35" ht="11.25" x14ac:dyDescent="0.15">
      <c r="AH385"/>
      <c r="AI385"/>
    </row>
    <row r="386" spans="34:35" ht="11.25" x14ac:dyDescent="0.15">
      <c r="AH386"/>
      <c r="AI386"/>
    </row>
    <row r="387" spans="34:35" ht="11.25" x14ac:dyDescent="0.15">
      <c r="AH387"/>
      <c r="AI387"/>
    </row>
    <row r="388" spans="34:35" ht="11.25" x14ac:dyDescent="0.15">
      <c r="AH388"/>
      <c r="AI388"/>
    </row>
    <row r="389" spans="34:35" ht="11.25" x14ac:dyDescent="0.15">
      <c r="AH389"/>
      <c r="AI389"/>
    </row>
    <row r="390" spans="34:35" ht="11.25" x14ac:dyDescent="0.15">
      <c r="AH390"/>
      <c r="AI390"/>
    </row>
    <row r="391" spans="34:35" ht="11.25" x14ac:dyDescent="0.15">
      <c r="AH391"/>
      <c r="AI391"/>
    </row>
    <row r="392" spans="34:35" ht="11.25" x14ac:dyDescent="0.15">
      <c r="AH392"/>
      <c r="AI392"/>
    </row>
    <row r="393" spans="34:35" ht="11.25" x14ac:dyDescent="0.15">
      <c r="AH393"/>
      <c r="AI393"/>
    </row>
    <row r="394" spans="34:35" ht="11.25" x14ac:dyDescent="0.15">
      <c r="AH394"/>
      <c r="AI394"/>
    </row>
    <row r="395" spans="34:35" ht="11.25" x14ac:dyDescent="0.15">
      <c r="AH395"/>
      <c r="AI395"/>
    </row>
    <row r="396" spans="34:35" ht="11.25" x14ac:dyDescent="0.15">
      <c r="AH396"/>
      <c r="AI396"/>
    </row>
    <row r="397" spans="34:35" ht="11.25" x14ac:dyDescent="0.15">
      <c r="AH397"/>
    </row>
    <row r="398" spans="34:35" ht="11.25" x14ac:dyDescent="0.15">
      <c r="AH398"/>
    </row>
    <row r="399" spans="34:35" ht="11.25" x14ac:dyDescent="0.15">
      <c r="AH399"/>
    </row>
    <row r="400" spans="34:35" ht="11.25" x14ac:dyDescent="0.15">
      <c r="AH400"/>
    </row>
    <row r="401" spans="34:34" ht="11.25" x14ac:dyDescent="0.15">
      <c r="AH401"/>
    </row>
    <row r="402" spans="34:34" ht="11.25" x14ac:dyDescent="0.15">
      <c r="AH402"/>
    </row>
    <row r="403" spans="34:34" ht="11.25" x14ac:dyDescent="0.15">
      <c r="AH403"/>
    </row>
    <row r="404" spans="34:34" ht="11.25" x14ac:dyDescent="0.15">
      <c r="AH404"/>
    </row>
    <row r="405" spans="34:34" ht="11.25" x14ac:dyDescent="0.15">
      <c r="AH405"/>
    </row>
    <row r="406" spans="34:34" ht="11.25" x14ac:dyDescent="0.15">
      <c r="AH406"/>
    </row>
    <row r="407" spans="34:34" ht="11.25" x14ac:dyDescent="0.15">
      <c r="AH407"/>
    </row>
    <row r="408" spans="34:34" ht="11.25" x14ac:dyDescent="0.15">
      <c r="AH408"/>
    </row>
    <row r="409" spans="34:34" ht="11.25" x14ac:dyDescent="0.15">
      <c r="AH409"/>
    </row>
    <row r="410" spans="34:34" ht="11.25" x14ac:dyDescent="0.15">
      <c r="AH410"/>
    </row>
    <row r="411" spans="34:34" ht="11.25" x14ac:dyDescent="0.15">
      <c r="AH411"/>
    </row>
    <row r="412" spans="34:34" ht="11.25" x14ac:dyDescent="0.15">
      <c r="AH412"/>
    </row>
    <row r="413" spans="34:34" ht="11.25" x14ac:dyDescent="0.15">
      <c r="AH413"/>
    </row>
    <row r="414" spans="34:34" ht="11.25" x14ac:dyDescent="0.15">
      <c r="AH414"/>
    </row>
    <row r="415" spans="34:34" ht="11.25" x14ac:dyDescent="0.15">
      <c r="AH415"/>
    </row>
    <row r="416" spans="34:34" ht="11.25" x14ac:dyDescent="0.15">
      <c r="AH416"/>
    </row>
    <row r="417" spans="34:34" ht="11.25" x14ac:dyDescent="0.15">
      <c r="AH417"/>
    </row>
    <row r="418" spans="34:34" ht="11.25" x14ac:dyDescent="0.15">
      <c r="AH418"/>
    </row>
    <row r="419" spans="34:34" ht="11.25" x14ac:dyDescent="0.15">
      <c r="AH419"/>
    </row>
    <row r="420" spans="34:34" ht="11.25" x14ac:dyDescent="0.15">
      <c r="AH420"/>
    </row>
    <row r="421" spans="34:34" ht="11.25" x14ac:dyDescent="0.15">
      <c r="AH421"/>
    </row>
    <row r="422" spans="34:34" ht="11.25" x14ac:dyDescent="0.15">
      <c r="AH422"/>
    </row>
    <row r="423" spans="34:34" ht="11.25" x14ac:dyDescent="0.15">
      <c r="AH423"/>
    </row>
    <row r="424" spans="34:34" ht="11.25" x14ac:dyDescent="0.15">
      <c r="AH424"/>
    </row>
    <row r="425" spans="34:34" ht="11.25" x14ac:dyDescent="0.15">
      <c r="AH425"/>
    </row>
    <row r="426" spans="34:34" ht="11.25" x14ac:dyDescent="0.15">
      <c r="AH426"/>
    </row>
    <row r="427" spans="34:34" ht="11.25" x14ac:dyDescent="0.15">
      <c r="AH427"/>
    </row>
    <row r="428" spans="34:34" ht="11.25" x14ac:dyDescent="0.15">
      <c r="AH428"/>
    </row>
    <row r="429" spans="34:34" ht="11.25" x14ac:dyDescent="0.15">
      <c r="AH429"/>
    </row>
    <row r="430" spans="34:34" ht="11.25" x14ac:dyDescent="0.15">
      <c r="AH430"/>
    </row>
    <row r="431" spans="34:34" ht="11.25" x14ac:dyDescent="0.15">
      <c r="AH431"/>
    </row>
    <row r="432" spans="34:34" ht="11.25" x14ac:dyDescent="0.15">
      <c r="AH432"/>
    </row>
    <row r="433" spans="34:34" ht="11.25" x14ac:dyDescent="0.15">
      <c r="AH433"/>
    </row>
    <row r="434" spans="34:34" ht="11.25" x14ac:dyDescent="0.15">
      <c r="AH434"/>
    </row>
    <row r="435" spans="34:34" ht="11.25" x14ac:dyDescent="0.15">
      <c r="AH435"/>
    </row>
    <row r="436" spans="34:34" ht="11.25" x14ac:dyDescent="0.15">
      <c r="AH436"/>
    </row>
    <row r="437" spans="34:34" ht="11.25" x14ac:dyDescent="0.15">
      <c r="AH437"/>
    </row>
    <row r="438" spans="34:34" ht="11.25" x14ac:dyDescent="0.15">
      <c r="AH438"/>
    </row>
    <row r="439" spans="34:34" ht="11.25" x14ac:dyDescent="0.15">
      <c r="AH439"/>
    </row>
    <row r="440" spans="34:34" ht="11.25" x14ac:dyDescent="0.15">
      <c r="AH440"/>
    </row>
    <row r="441" spans="34:34" ht="11.25" x14ac:dyDescent="0.15">
      <c r="AH441"/>
    </row>
    <row r="442" spans="34:34" ht="11.25" x14ac:dyDescent="0.15">
      <c r="AH442"/>
    </row>
    <row r="443" spans="34:34" ht="11.25" x14ac:dyDescent="0.15">
      <c r="AH443"/>
    </row>
    <row r="444" spans="34:34" ht="11.25" x14ac:dyDescent="0.15">
      <c r="AH444"/>
    </row>
    <row r="445" spans="34:34" ht="11.25" x14ac:dyDescent="0.15">
      <c r="AH445"/>
    </row>
    <row r="446" spans="34:34" ht="11.25" x14ac:dyDescent="0.15">
      <c r="AH446"/>
    </row>
    <row r="447" spans="34:34" ht="11.25" x14ac:dyDescent="0.15">
      <c r="AH447"/>
    </row>
    <row r="448" spans="34:34" ht="11.25" x14ac:dyDescent="0.15">
      <c r="AH448"/>
    </row>
    <row r="449" spans="34:34" ht="11.25" x14ac:dyDescent="0.15">
      <c r="AH449"/>
    </row>
    <row r="450" spans="34:34" ht="11.25" x14ac:dyDescent="0.15">
      <c r="AH450"/>
    </row>
    <row r="451" spans="34:34" ht="11.25" x14ac:dyDescent="0.15">
      <c r="AH451"/>
    </row>
    <row r="452" spans="34:34" ht="11.25" x14ac:dyDescent="0.15">
      <c r="AH452"/>
    </row>
    <row r="453" spans="34:34" ht="11.25" x14ac:dyDescent="0.15">
      <c r="AH453"/>
    </row>
    <row r="454" spans="34:34" ht="11.25" x14ac:dyDescent="0.15">
      <c r="AH454"/>
    </row>
    <row r="455" spans="34:34" ht="11.25" x14ac:dyDescent="0.15">
      <c r="AH455"/>
    </row>
    <row r="456" spans="34:34" ht="11.25" x14ac:dyDescent="0.15">
      <c r="AH456"/>
    </row>
    <row r="457" spans="34:34" ht="11.25" x14ac:dyDescent="0.15">
      <c r="AH457"/>
    </row>
    <row r="458" spans="34:34" ht="11.25" x14ac:dyDescent="0.15">
      <c r="AH458"/>
    </row>
    <row r="459" spans="34:34" ht="11.25" x14ac:dyDescent="0.15">
      <c r="AH459"/>
    </row>
    <row r="460" spans="34:34" ht="11.25" x14ac:dyDescent="0.15">
      <c r="AH460"/>
    </row>
    <row r="461" spans="34:34" ht="11.25" x14ac:dyDescent="0.15">
      <c r="AH461"/>
    </row>
    <row r="462" spans="34:34" ht="11.25" x14ac:dyDescent="0.15">
      <c r="AH462"/>
    </row>
    <row r="463" spans="34:34" ht="11.25" x14ac:dyDescent="0.15">
      <c r="AH463"/>
    </row>
    <row r="464" spans="34:34" ht="11.25" x14ac:dyDescent="0.15">
      <c r="AH464"/>
    </row>
    <row r="465" spans="34:34" ht="11.25" x14ac:dyDescent="0.15">
      <c r="AH465"/>
    </row>
    <row r="466" spans="34:34" ht="11.25" x14ac:dyDescent="0.15">
      <c r="AH466"/>
    </row>
    <row r="467" spans="34:34" ht="11.25" x14ac:dyDescent="0.15">
      <c r="AH467"/>
    </row>
    <row r="468" spans="34:34" ht="11.25" x14ac:dyDescent="0.15">
      <c r="AH468"/>
    </row>
    <row r="469" spans="34:34" ht="11.25" x14ac:dyDescent="0.15">
      <c r="AH469"/>
    </row>
    <row r="470" spans="34:34" ht="11.25" x14ac:dyDescent="0.15">
      <c r="AH470"/>
    </row>
    <row r="471" spans="34:34" ht="11.25" x14ac:dyDescent="0.15">
      <c r="AH471"/>
    </row>
    <row r="472" spans="34:34" ht="11.25" x14ac:dyDescent="0.15">
      <c r="AH472"/>
    </row>
    <row r="473" spans="34:34" ht="11.25" x14ac:dyDescent="0.15">
      <c r="AH473"/>
    </row>
    <row r="474" spans="34:34" ht="11.25" x14ac:dyDescent="0.15">
      <c r="AH474"/>
    </row>
    <row r="475" spans="34:34" ht="11.25" x14ac:dyDescent="0.15">
      <c r="AH475"/>
    </row>
    <row r="476" spans="34:34" ht="11.25" x14ac:dyDescent="0.15">
      <c r="AH476"/>
    </row>
    <row r="477" spans="34:34" ht="11.25" x14ac:dyDescent="0.15">
      <c r="AH477"/>
    </row>
    <row r="478" spans="34:34" ht="11.25" x14ac:dyDescent="0.15">
      <c r="AH478"/>
    </row>
    <row r="479" spans="34:34" ht="11.25" x14ac:dyDescent="0.15">
      <c r="AH479"/>
    </row>
    <row r="480" spans="34:34" ht="11.25" x14ac:dyDescent="0.15">
      <c r="AH480"/>
    </row>
    <row r="481" spans="34:34" ht="11.25" x14ac:dyDescent="0.15">
      <c r="AH481"/>
    </row>
    <row r="482" spans="34:34" ht="11.25" x14ac:dyDescent="0.15">
      <c r="AH482"/>
    </row>
    <row r="483" spans="34:34" ht="11.25" x14ac:dyDescent="0.15">
      <c r="AH483"/>
    </row>
    <row r="484" spans="34:34" ht="11.25" x14ac:dyDescent="0.15">
      <c r="AH484"/>
    </row>
    <row r="485" spans="34:34" ht="11.25" x14ac:dyDescent="0.15">
      <c r="AH485"/>
    </row>
    <row r="486" spans="34:34" ht="11.25" x14ac:dyDescent="0.15">
      <c r="AH486"/>
    </row>
    <row r="487" spans="34:34" ht="11.25" x14ac:dyDescent="0.15">
      <c r="AH487"/>
    </row>
    <row r="488" spans="34:34" ht="11.25" x14ac:dyDescent="0.15">
      <c r="AH488"/>
    </row>
    <row r="489" spans="34:34" ht="11.25" x14ac:dyDescent="0.15">
      <c r="AH489"/>
    </row>
    <row r="490" spans="34:34" ht="11.25" x14ac:dyDescent="0.15">
      <c r="AH490"/>
    </row>
    <row r="491" spans="34:34" ht="11.25" x14ac:dyDescent="0.15">
      <c r="AH491"/>
    </row>
    <row r="492" spans="34:34" ht="11.25" x14ac:dyDescent="0.15">
      <c r="AH492"/>
    </row>
    <row r="493" spans="34:34" ht="11.25" x14ac:dyDescent="0.15">
      <c r="AH493"/>
    </row>
    <row r="494" spans="34:34" ht="11.25" x14ac:dyDescent="0.15">
      <c r="AH494"/>
    </row>
    <row r="495" spans="34:34" ht="11.25" x14ac:dyDescent="0.15">
      <c r="AH495"/>
    </row>
    <row r="496" spans="34:34" ht="11.25" x14ac:dyDescent="0.15">
      <c r="AH496"/>
    </row>
    <row r="497" spans="34:34" ht="11.25" x14ac:dyDescent="0.15">
      <c r="AH497"/>
    </row>
    <row r="498" spans="34:34" ht="11.25" x14ac:dyDescent="0.15">
      <c r="AH498"/>
    </row>
    <row r="499" spans="34:34" ht="11.25" x14ac:dyDescent="0.15">
      <c r="AH499"/>
    </row>
    <row r="500" spans="34:34" ht="11.25" x14ac:dyDescent="0.15">
      <c r="AH500"/>
    </row>
    <row r="501" spans="34:34" ht="11.25" x14ac:dyDescent="0.15">
      <c r="AH501"/>
    </row>
    <row r="502" spans="34:34" ht="11.25" x14ac:dyDescent="0.15">
      <c r="AH502"/>
    </row>
    <row r="503" spans="34:34" ht="11.25" x14ac:dyDescent="0.15">
      <c r="AH503"/>
    </row>
    <row r="504" spans="34:34" ht="11.25" x14ac:dyDescent="0.15">
      <c r="AH504"/>
    </row>
    <row r="505" spans="34:34" ht="11.25" x14ac:dyDescent="0.15">
      <c r="AH505"/>
    </row>
    <row r="506" spans="34:34" ht="11.25" x14ac:dyDescent="0.15">
      <c r="AH506"/>
    </row>
    <row r="507" spans="34:34" ht="11.25" x14ac:dyDescent="0.15">
      <c r="AH507"/>
    </row>
    <row r="508" spans="34:34" ht="11.25" x14ac:dyDescent="0.15">
      <c r="AH508"/>
    </row>
    <row r="509" spans="34:34" ht="11.25" x14ac:dyDescent="0.15">
      <c r="AH509"/>
    </row>
    <row r="510" spans="34:34" ht="11.25" x14ac:dyDescent="0.15">
      <c r="AH510"/>
    </row>
    <row r="511" spans="34:34" ht="11.25" x14ac:dyDescent="0.15">
      <c r="AH511"/>
    </row>
    <row r="512" spans="34:34" ht="11.25" x14ac:dyDescent="0.15">
      <c r="AH512"/>
    </row>
    <row r="513" spans="34:34" ht="11.25" x14ac:dyDescent="0.15">
      <c r="AH513"/>
    </row>
    <row r="514" spans="34:34" ht="11.25" x14ac:dyDescent="0.15">
      <c r="AH514"/>
    </row>
    <row r="515" spans="34:34" ht="11.25" x14ac:dyDescent="0.15">
      <c r="AH515"/>
    </row>
    <row r="516" spans="34:34" ht="11.25" x14ac:dyDescent="0.15">
      <c r="AH516"/>
    </row>
    <row r="517" spans="34:34" ht="11.25" x14ac:dyDescent="0.15">
      <c r="AH517"/>
    </row>
    <row r="518" spans="34:34" ht="11.25" x14ac:dyDescent="0.15">
      <c r="AH518"/>
    </row>
    <row r="519" spans="34:34" ht="11.25" x14ac:dyDescent="0.15">
      <c r="AH519"/>
    </row>
    <row r="520" spans="34:34" ht="11.25" x14ac:dyDescent="0.15">
      <c r="AH520"/>
    </row>
    <row r="521" spans="34:34" ht="11.25" x14ac:dyDescent="0.15">
      <c r="AH521"/>
    </row>
    <row r="522" spans="34:34" ht="11.25" x14ac:dyDescent="0.15">
      <c r="AH522"/>
    </row>
    <row r="523" spans="34:34" ht="11.25" x14ac:dyDescent="0.15">
      <c r="AH523"/>
    </row>
    <row r="524" spans="34:34" ht="11.25" x14ac:dyDescent="0.15">
      <c r="AH524"/>
    </row>
    <row r="525" spans="34:34" ht="11.25" x14ac:dyDescent="0.15">
      <c r="AH525"/>
    </row>
    <row r="526" spans="34:34" ht="11.25" x14ac:dyDescent="0.15">
      <c r="AH526"/>
    </row>
    <row r="527" spans="34:34" ht="11.25" x14ac:dyDescent="0.15">
      <c r="AH527"/>
    </row>
    <row r="528" spans="34:34" ht="11.25" x14ac:dyDescent="0.15">
      <c r="AH528"/>
    </row>
    <row r="529" spans="34:34" ht="11.25" x14ac:dyDescent="0.15">
      <c r="AH529"/>
    </row>
    <row r="530" spans="34:34" ht="11.25" x14ac:dyDescent="0.15">
      <c r="AH530"/>
    </row>
    <row r="531" spans="34:34" ht="11.25" x14ac:dyDescent="0.15">
      <c r="AH531"/>
    </row>
    <row r="532" spans="34:34" ht="11.25" x14ac:dyDescent="0.15">
      <c r="AH532"/>
    </row>
    <row r="533" spans="34:34" ht="11.25" x14ac:dyDescent="0.15">
      <c r="AH533"/>
    </row>
    <row r="534" spans="34:34" ht="11.25" x14ac:dyDescent="0.15">
      <c r="AH534"/>
    </row>
    <row r="535" spans="34:34" ht="11.25" x14ac:dyDescent="0.15">
      <c r="AH535"/>
    </row>
    <row r="536" spans="34:34" ht="11.25" x14ac:dyDescent="0.15">
      <c r="AH536"/>
    </row>
    <row r="537" spans="34:34" ht="11.25" x14ac:dyDescent="0.15">
      <c r="AH537"/>
    </row>
    <row r="538" spans="34:34" ht="11.25" x14ac:dyDescent="0.15">
      <c r="AH538"/>
    </row>
    <row r="539" spans="34:34" ht="11.25" x14ac:dyDescent="0.15">
      <c r="AH539"/>
    </row>
    <row r="540" spans="34:34" ht="11.25" x14ac:dyDescent="0.15">
      <c r="AH540"/>
    </row>
    <row r="541" spans="34:34" ht="11.25" x14ac:dyDescent="0.15">
      <c r="AH541"/>
    </row>
    <row r="542" spans="34:34" ht="11.25" x14ac:dyDescent="0.15">
      <c r="AH542"/>
    </row>
    <row r="543" spans="34:34" ht="11.25" x14ac:dyDescent="0.15">
      <c r="AH543"/>
    </row>
    <row r="544" spans="34:34" ht="11.25" x14ac:dyDescent="0.15">
      <c r="AH544"/>
    </row>
    <row r="545" spans="34:34" ht="11.25" x14ac:dyDescent="0.15">
      <c r="AH545"/>
    </row>
    <row r="546" spans="34:34" ht="11.25" x14ac:dyDescent="0.15">
      <c r="AH546"/>
    </row>
    <row r="547" spans="34:34" ht="11.25" x14ac:dyDescent="0.15">
      <c r="AH547"/>
    </row>
    <row r="548" spans="34:34" ht="11.25" x14ac:dyDescent="0.15">
      <c r="AH548"/>
    </row>
    <row r="549" spans="34:34" ht="11.25" x14ac:dyDescent="0.15">
      <c r="AH549"/>
    </row>
    <row r="550" spans="34:34" ht="11.25" x14ac:dyDescent="0.15">
      <c r="AH550"/>
    </row>
    <row r="551" spans="34:34" ht="11.25" x14ac:dyDescent="0.15">
      <c r="AH551"/>
    </row>
    <row r="552" spans="34:34" ht="11.25" x14ac:dyDescent="0.15">
      <c r="AH552"/>
    </row>
    <row r="553" spans="34:34" ht="11.25" x14ac:dyDescent="0.15">
      <c r="AH553"/>
    </row>
    <row r="554" spans="34:34" ht="11.25" x14ac:dyDescent="0.15">
      <c r="AH554"/>
    </row>
    <row r="555" spans="34:34" ht="11.25" x14ac:dyDescent="0.15">
      <c r="AH555"/>
    </row>
    <row r="556" spans="34:34" ht="11.25" x14ac:dyDescent="0.15">
      <c r="AH556"/>
    </row>
    <row r="557" spans="34:34" ht="11.25" x14ac:dyDescent="0.15">
      <c r="AH557"/>
    </row>
    <row r="558" spans="34:34" ht="11.25" x14ac:dyDescent="0.15">
      <c r="AH558"/>
    </row>
    <row r="559" spans="34:34" ht="11.25" x14ac:dyDescent="0.15">
      <c r="AH559"/>
    </row>
    <row r="560" spans="34:34" ht="11.25" x14ac:dyDescent="0.15">
      <c r="AH560"/>
    </row>
    <row r="561" spans="34:34" ht="11.25" x14ac:dyDescent="0.15">
      <c r="AH561"/>
    </row>
    <row r="562" spans="34:34" ht="11.25" x14ac:dyDescent="0.15">
      <c r="AH562"/>
    </row>
    <row r="563" spans="34:34" ht="11.25" x14ac:dyDescent="0.15">
      <c r="AH563"/>
    </row>
    <row r="564" spans="34:34" ht="11.25" x14ac:dyDescent="0.15">
      <c r="AH564"/>
    </row>
    <row r="565" spans="34:34" ht="11.25" x14ac:dyDescent="0.15">
      <c r="AH565"/>
    </row>
    <row r="566" spans="34:34" ht="11.25" x14ac:dyDescent="0.15">
      <c r="AH566"/>
    </row>
    <row r="567" spans="34:34" ht="11.25" x14ac:dyDescent="0.15">
      <c r="AH567"/>
    </row>
    <row r="568" spans="34:34" ht="11.25" x14ac:dyDescent="0.15">
      <c r="AH568"/>
    </row>
    <row r="569" spans="34:34" ht="11.25" x14ac:dyDescent="0.15">
      <c r="AH569"/>
    </row>
    <row r="570" spans="34:34" ht="11.25" x14ac:dyDescent="0.15">
      <c r="AH570"/>
    </row>
    <row r="571" spans="34:34" ht="11.25" x14ac:dyDescent="0.15">
      <c r="AH571"/>
    </row>
    <row r="572" spans="34:34" ht="11.25" x14ac:dyDescent="0.15">
      <c r="AH572"/>
    </row>
    <row r="573" spans="34:34" ht="11.25" x14ac:dyDescent="0.15">
      <c r="AH573"/>
    </row>
    <row r="574" spans="34:34" ht="11.25" x14ac:dyDescent="0.15">
      <c r="AH574"/>
    </row>
    <row r="575" spans="34:34" ht="11.25" x14ac:dyDescent="0.15">
      <c r="AH575"/>
    </row>
    <row r="576" spans="34:34" ht="11.25" x14ac:dyDescent="0.15">
      <c r="AH576"/>
    </row>
    <row r="577" spans="34:34" ht="11.25" x14ac:dyDescent="0.15">
      <c r="AH577"/>
    </row>
    <row r="578" spans="34:34" ht="11.25" x14ac:dyDescent="0.15">
      <c r="AH578"/>
    </row>
    <row r="579" spans="34:34" ht="11.25" x14ac:dyDescent="0.15">
      <c r="AH579"/>
    </row>
    <row r="580" spans="34:34" ht="11.25" x14ac:dyDescent="0.15">
      <c r="AH580"/>
    </row>
    <row r="581" spans="34:34" ht="11.25" x14ac:dyDescent="0.15">
      <c r="AH581"/>
    </row>
    <row r="582" spans="34:34" ht="11.25" x14ac:dyDescent="0.15">
      <c r="AH582"/>
    </row>
    <row r="583" spans="34:34" ht="11.25" x14ac:dyDescent="0.15">
      <c r="AH583"/>
    </row>
    <row r="584" spans="34:34" ht="11.25" x14ac:dyDescent="0.15">
      <c r="AH584"/>
    </row>
    <row r="585" spans="34:34" ht="11.25" x14ac:dyDescent="0.15">
      <c r="AH585"/>
    </row>
    <row r="586" spans="34:34" ht="11.25" x14ac:dyDescent="0.15">
      <c r="AH586"/>
    </row>
    <row r="587" spans="34:34" ht="11.25" x14ac:dyDescent="0.15">
      <c r="AH587"/>
    </row>
    <row r="588" spans="34:34" ht="11.25" x14ac:dyDescent="0.15">
      <c r="AH588"/>
    </row>
    <row r="589" spans="34:34" ht="11.25" x14ac:dyDescent="0.15">
      <c r="AH589"/>
    </row>
    <row r="590" spans="34:34" ht="11.25" x14ac:dyDescent="0.15">
      <c r="AH590"/>
    </row>
    <row r="591" spans="34:34" ht="11.25" x14ac:dyDescent="0.15">
      <c r="AH591"/>
    </row>
    <row r="592" spans="34:34" ht="11.25" x14ac:dyDescent="0.15">
      <c r="AH592"/>
    </row>
    <row r="593" spans="34:34" ht="11.25" x14ac:dyDescent="0.15">
      <c r="AH593"/>
    </row>
    <row r="594" spans="34:34" ht="11.25" x14ac:dyDescent="0.15">
      <c r="AH594"/>
    </row>
    <row r="595" spans="34:34" ht="11.25" x14ac:dyDescent="0.15">
      <c r="AH595"/>
    </row>
    <row r="596" spans="34:34" ht="11.25" x14ac:dyDescent="0.15">
      <c r="AH596"/>
    </row>
    <row r="597" spans="34:34" ht="11.25" x14ac:dyDescent="0.15">
      <c r="AH597"/>
    </row>
    <row r="598" spans="34:34" ht="11.25" x14ac:dyDescent="0.15">
      <c r="AH598"/>
    </row>
    <row r="599" spans="34:34" ht="11.25" x14ac:dyDescent="0.15">
      <c r="AH599"/>
    </row>
    <row r="600" spans="34:34" ht="11.25" x14ac:dyDescent="0.15">
      <c r="AH600"/>
    </row>
    <row r="601" spans="34:34" ht="11.25" x14ac:dyDescent="0.15">
      <c r="AH601"/>
    </row>
    <row r="602" spans="34:34" ht="11.25" x14ac:dyDescent="0.15">
      <c r="AH602"/>
    </row>
    <row r="603" spans="34:34" ht="11.25" x14ac:dyDescent="0.15">
      <c r="AH603"/>
    </row>
    <row r="604" spans="34:34" ht="11.25" x14ac:dyDescent="0.15">
      <c r="AH604"/>
    </row>
    <row r="605" spans="34:34" ht="11.25" x14ac:dyDescent="0.15">
      <c r="AH605"/>
    </row>
    <row r="606" spans="34:34" ht="11.25" x14ac:dyDescent="0.15">
      <c r="AH606"/>
    </row>
    <row r="607" spans="34:34" ht="11.25" x14ac:dyDescent="0.15">
      <c r="AH607"/>
    </row>
    <row r="608" spans="34:34" ht="11.25" x14ac:dyDescent="0.15">
      <c r="AH608"/>
    </row>
    <row r="609" spans="34:34" ht="11.25" x14ac:dyDescent="0.15">
      <c r="AH609"/>
    </row>
    <row r="610" spans="34:34" ht="11.25" x14ac:dyDescent="0.15">
      <c r="AH610"/>
    </row>
    <row r="611" spans="34:34" ht="11.25" x14ac:dyDescent="0.15">
      <c r="AH611"/>
    </row>
    <row r="612" spans="34:34" ht="11.25" x14ac:dyDescent="0.15">
      <c r="AH612"/>
    </row>
    <row r="613" spans="34:34" ht="11.25" x14ac:dyDescent="0.15">
      <c r="AH613"/>
    </row>
    <row r="614" spans="34:34" ht="11.25" x14ac:dyDescent="0.15">
      <c r="AH614"/>
    </row>
    <row r="615" spans="34:34" ht="11.25" x14ac:dyDescent="0.15">
      <c r="AH615"/>
    </row>
    <row r="616" spans="34:34" ht="11.25" x14ac:dyDescent="0.15">
      <c r="AH616"/>
    </row>
    <row r="617" spans="34:34" ht="11.25" x14ac:dyDescent="0.15">
      <c r="AH617"/>
    </row>
    <row r="618" spans="34:34" ht="11.25" x14ac:dyDescent="0.15">
      <c r="AH618"/>
    </row>
    <row r="619" spans="34:34" ht="11.25" x14ac:dyDescent="0.15">
      <c r="AH619"/>
    </row>
    <row r="620" spans="34:34" ht="11.25" x14ac:dyDescent="0.15">
      <c r="AH620"/>
    </row>
    <row r="621" spans="34:34" ht="11.25" x14ac:dyDescent="0.15">
      <c r="AH621"/>
    </row>
    <row r="622" spans="34:34" ht="11.25" x14ac:dyDescent="0.15">
      <c r="AH622"/>
    </row>
    <row r="623" spans="34:34" ht="11.25" x14ac:dyDescent="0.15">
      <c r="AH623"/>
    </row>
    <row r="624" spans="34:34" ht="11.25" x14ac:dyDescent="0.15">
      <c r="AH624"/>
    </row>
    <row r="625" spans="34:34" ht="11.25" x14ac:dyDescent="0.15">
      <c r="AH625"/>
    </row>
    <row r="626" spans="34:34" ht="11.25" x14ac:dyDescent="0.15">
      <c r="AH626"/>
    </row>
    <row r="627" spans="34:34" ht="11.25" x14ac:dyDescent="0.15">
      <c r="AH627"/>
    </row>
    <row r="628" spans="34:34" ht="11.25" x14ac:dyDescent="0.15">
      <c r="AH628"/>
    </row>
    <row r="629" spans="34:34" ht="11.25" x14ac:dyDescent="0.15">
      <c r="AH629"/>
    </row>
    <row r="630" spans="34:34" ht="11.25" x14ac:dyDescent="0.15">
      <c r="AH630"/>
    </row>
    <row r="631" spans="34:34" ht="11.25" x14ac:dyDescent="0.15">
      <c r="AH631"/>
    </row>
    <row r="632" spans="34:34" ht="11.25" x14ac:dyDescent="0.15">
      <c r="AH632"/>
    </row>
    <row r="633" spans="34:34" ht="11.25" x14ac:dyDescent="0.15">
      <c r="AH633"/>
    </row>
    <row r="634" spans="34:34" ht="11.25" x14ac:dyDescent="0.15">
      <c r="AH634"/>
    </row>
    <row r="635" spans="34:34" ht="11.25" x14ac:dyDescent="0.15">
      <c r="AH635"/>
    </row>
    <row r="636" spans="34:34" ht="11.25" x14ac:dyDescent="0.15">
      <c r="AH636"/>
    </row>
    <row r="637" spans="34:34" ht="11.25" x14ac:dyDescent="0.15">
      <c r="AH637"/>
    </row>
    <row r="638" spans="34:34" ht="11.25" x14ac:dyDescent="0.15">
      <c r="AH638"/>
    </row>
    <row r="639" spans="34:34" ht="11.25" x14ac:dyDescent="0.15">
      <c r="AH639"/>
    </row>
    <row r="640" spans="34:34" ht="11.25" x14ac:dyDescent="0.15">
      <c r="AH640"/>
    </row>
    <row r="641" spans="34:34" ht="11.25" x14ac:dyDescent="0.15">
      <c r="AH641"/>
    </row>
    <row r="642" spans="34:34" ht="11.25" x14ac:dyDescent="0.15">
      <c r="AH642"/>
    </row>
    <row r="643" spans="34:34" ht="11.25" x14ac:dyDescent="0.15">
      <c r="AH643"/>
    </row>
    <row r="644" spans="34:34" ht="11.25" x14ac:dyDescent="0.15">
      <c r="AH644"/>
    </row>
    <row r="645" spans="34:34" ht="11.25" x14ac:dyDescent="0.15">
      <c r="AH645"/>
    </row>
    <row r="646" spans="34:34" ht="11.25" x14ac:dyDescent="0.15">
      <c r="AH646"/>
    </row>
    <row r="647" spans="34:34" ht="11.25" x14ac:dyDescent="0.15">
      <c r="AH647"/>
    </row>
    <row r="648" spans="34:34" ht="11.25" x14ac:dyDescent="0.15">
      <c r="AH648"/>
    </row>
    <row r="649" spans="34:34" ht="11.25" x14ac:dyDescent="0.15">
      <c r="AH649"/>
    </row>
    <row r="650" spans="34:34" ht="11.25" x14ac:dyDescent="0.15">
      <c r="AH650"/>
    </row>
    <row r="651" spans="34:34" ht="11.25" x14ac:dyDescent="0.15">
      <c r="AH651"/>
    </row>
    <row r="652" spans="34:34" ht="11.25" x14ac:dyDescent="0.15">
      <c r="AH652"/>
    </row>
    <row r="653" spans="34:34" ht="11.25" x14ac:dyDescent="0.15">
      <c r="AH653"/>
    </row>
    <row r="654" spans="34:34" ht="11.25" x14ac:dyDescent="0.15">
      <c r="AH654"/>
    </row>
    <row r="655" spans="34:34" ht="11.25" x14ac:dyDescent="0.15">
      <c r="AH655"/>
    </row>
    <row r="656" spans="34:34" ht="11.25" x14ac:dyDescent="0.15">
      <c r="AH656"/>
    </row>
    <row r="657" spans="34:34" ht="11.25" x14ac:dyDescent="0.15">
      <c r="AH657"/>
    </row>
    <row r="658" spans="34:34" ht="11.25" x14ac:dyDescent="0.15">
      <c r="AH658"/>
    </row>
    <row r="659" spans="34:34" ht="11.25" x14ac:dyDescent="0.15">
      <c r="AH659"/>
    </row>
    <row r="660" spans="34:34" ht="11.25" x14ac:dyDescent="0.15">
      <c r="AH660"/>
    </row>
    <row r="661" spans="34:34" ht="11.25" x14ac:dyDescent="0.15">
      <c r="AH661"/>
    </row>
    <row r="662" spans="34:34" ht="11.25" x14ac:dyDescent="0.15">
      <c r="AH662"/>
    </row>
    <row r="663" spans="34:34" ht="11.25" x14ac:dyDescent="0.15">
      <c r="AH663"/>
    </row>
    <row r="664" spans="34:34" ht="11.25" x14ac:dyDescent="0.15">
      <c r="AH664"/>
    </row>
    <row r="665" spans="34:34" ht="11.25" x14ac:dyDescent="0.15">
      <c r="AH665"/>
    </row>
    <row r="666" spans="34:34" ht="11.25" x14ac:dyDescent="0.15">
      <c r="AH666"/>
    </row>
    <row r="667" spans="34:34" ht="11.25" x14ac:dyDescent="0.15">
      <c r="AH667"/>
    </row>
    <row r="668" spans="34:34" ht="11.25" x14ac:dyDescent="0.15">
      <c r="AH668"/>
    </row>
    <row r="669" spans="34:34" ht="11.25" x14ac:dyDescent="0.15">
      <c r="AH669"/>
    </row>
    <row r="670" spans="34:34" ht="11.25" x14ac:dyDescent="0.15">
      <c r="AH670"/>
    </row>
    <row r="671" spans="34:34" ht="11.25" x14ac:dyDescent="0.15">
      <c r="AH671"/>
    </row>
    <row r="672" spans="34:34" ht="11.25" x14ac:dyDescent="0.15">
      <c r="AH672"/>
    </row>
    <row r="673" spans="34:34" ht="11.25" x14ac:dyDescent="0.15">
      <c r="AH673"/>
    </row>
    <row r="674" spans="34:34" ht="11.25" x14ac:dyDescent="0.15">
      <c r="AH674"/>
    </row>
    <row r="675" spans="34:34" ht="11.25" x14ac:dyDescent="0.15">
      <c r="AH675"/>
    </row>
    <row r="676" spans="34:34" ht="11.25" x14ac:dyDescent="0.15">
      <c r="AH676"/>
    </row>
    <row r="677" spans="34:34" ht="11.25" x14ac:dyDescent="0.15">
      <c r="AH677"/>
    </row>
    <row r="678" spans="34:34" ht="11.25" x14ac:dyDescent="0.15">
      <c r="AH678"/>
    </row>
    <row r="679" spans="34:34" ht="11.25" x14ac:dyDescent="0.15">
      <c r="AH679"/>
    </row>
    <row r="680" spans="34:34" ht="11.25" x14ac:dyDescent="0.15">
      <c r="AH680"/>
    </row>
    <row r="681" spans="34:34" ht="11.25" x14ac:dyDescent="0.15">
      <c r="AH681"/>
    </row>
    <row r="682" spans="34:34" ht="11.25" x14ac:dyDescent="0.15">
      <c r="AH682"/>
    </row>
    <row r="683" spans="34:34" ht="11.25" x14ac:dyDescent="0.15">
      <c r="AH683"/>
    </row>
    <row r="684" spans="34:34" ht="11.25" x14ac:dyDescent="0.15">
      <c r="AH684"/>
    </row>
    <row r="685" spans="34:34" ht="11.25" x14ac:dyDescent="0.15">
      <c r="AH685"/>
    </row>
    <row r="686" spans="34:34" ht="11.25" x14ac:dyDescent="0.15">
      <c r="AH686"/>
    </row>
    <row r="687" spans="34:34" ht="11.25" x14ac:dyDescent="0.15">
      <c r="AH687"/>
    </row>
    <row r="688" spans="34:34" ht="11.25" x14ac:dyDescent="0.15">
      <c r="AH688"/>
    </row>
    <row r="689" spans="34:34" ht="11.25" x14ac:dyDescent="0.15">
      <c r="AH689"/>
    </row>
    <row r="690" spans="34:34" ht="11.25" x14ac:dyDescent="0.15">
      <c r="AH690"/>
    </row>
    <row r="691" spans="34:34" ht="11.25" x14ac:dyDescent="0.15">
      <c r="AH691"/>
    </row>
    <row r="692" spans="34:34" ht="11.25" x14ac:dyDescent="0.15">
      <c r="AH692"/>
    </row>
    <row r="693" spans="34:34" ht="11.25" x14ac:dyDescent="0.15">
      <c r="AH693"/>
    </row>
    <row r="694" spans="34:34" ht="11.25" x14ac:dyDescent="0.15">
      <c r="AH694"/>
    </row>
    <row r="695" spans="34:34" ht="11.25" x14ac:dyDescent="0.15">
      <c r="AH695"/>
    </row>
    <row r="696" spans="34:34" ht="11.25" x14ac:dyDescent="0.15">
      <c r="AH696"/>
    </row>
    <row r="697" spans="34:34" ht="11.25" x14ac:dyDescent="0.15">
      <c r="AH697"/>
    </row>
    <row r="698" spans="34:34" ht="11.25" x14ac:dyDescent="0.15">
      <c r="AH698"/>
    </row>
    <row r="699" spans="34:34" ht="11.25" x14ac:dyDescent="0.15">
      <c r="AH699"/>
    </row>
    <row r="700" spans="34:34" ht="11.25" x14ac:dyDescent="0.15">
      <c r="AH700"/>
    </row>
    <row r="701" spans="34:34" ht="11.25" x14ac:dyDescent="0.15">
      <c r="AH701"/>
    </row>
    <row r="702" spans="34:34" ht="11.25" x14ac:dyDescent="0.15">
      <c r="AH702"/>
    </row>
    <row r="703" spans="34:34" ht="11.25" x14ac:dyDescent="0.15">
      <c r="AH703"/>
    </row>
    <row r="704" spans="34:34" ht="11.25" x14ac:dyDescent="0.15">
      <c r="AH704"/>
    </row>
    <row r="705" spans="34:34" ht="11.25" x14ac:dyDescent="0.15">
      <c r="AH705"/>
    </row>
    <row r="706" spans="34:34" ht="11.25" x14ac:dyDescent="0.15">
      <c r="AH706"/>
    </row>
    <row r="707" spans="34:34" ht="11.25" x14ac:dyDescent="0.15">
      <c r="AH707"/>
    </row>
    <row r="708" spans="34:34" ht="11.25" x14ac:dyDescent="0.15">
      <c r="AH708"/>
    </row>
    <row r="709" spans="34:34" ht="11.25" x14ac:dyDescent="0.15">
      <c r="AH709"/>
    </row>
    <row r="710" spans="34:34" ht="11.25" x14ac:dyDescent="0.15">
      <c r="AH710"/>
    </row>
    <row r="711" spans="34:34" ht="11.25" x14ac:dyDescent="0.15">
      <c r="AH711"/>
    </row>
    <row r="712" spans="34:34" ht="11.25" x14ac:dyDescent="0.15">
      <c r="AH712"/>
    </row>
    <row r="713" spans="34:34" ht="11.25" x14ac:dyDescent="0.15">
      <c r="AH713"/>
    </row>
    <row r="714" spans="34:34" ht="11.25" x14ac:dyDescent="0.15">
      <c r="AH714"/>
    </row>
    <row r="715" spans="34:34" ht="11.25" x14ac:dyDescent="0.15">
      <c r="AH715"/>
    </row>
    <row r="716" spans="34:34" ht="11.25" x14ac:dyDescent="0.15">
      <c r="AH716"/>
    </row>
    <row r="717" spans="34:34" ht="11.25" x14ac:dyDescent="0.15">
      <c r="AH717"/>
    </row>
    <row r="718" spans="34:34" ht="11.25" x14ac:dyDescent="0.15">
      <c r="AH718"/>
    </row>
    <row r="719" spans="34:34" ht="11.25" x14ac:dyDescent="0.15">
      <c r="AH719"/>
    </row>
    <row r="720" spans="34:34" ht="11.25" x14ac:dyDescent="0.15">
      <c r="AH720"/>
    </row>
    <row r="721" spans="34:34" ht="11.25" x14ac:dyDescent="0.15">
      <c r="AH721"/>
    </row>
    <row r="722" spans="34:34" ht="11.25" x14ac:dyDescent="0.15">
      <c r="AH722"/>
    </row>
    <row r="723" spans="34:34" ht="11.25" x14ac:dyDescent="0.15">
      <c r="AH723"/>
    </row>
    <row r="724" spans="34:34" ht="11.25" x14ac:dyDescent="0.15">
      <c r="AH724"/>
    </row>
    <row r="725" spans="34:34" ht="11.25" x14ac:dyDescent="0.15">
      <c r="AH725"/>
    </row>
    <row r="726" spans="34:34" ht="11.25" x14ac:dyDescent="0.15">
      <c r="AH726"/>
    </row>
    <row r="727" spans="34:34" ht="11.25" x14ac:dyDescent="0.15">
      <c r="AH727"/>
    </row>
    <row r="728" spans="34:34" ht="11.25" x14ac:dyDescent="0.15">
      <c r="AH728"/>
    </row>
    <row r="729" spans="34:34" ht="11.25" x14ac:dyDescent="0.15">
      <c r="AH729"/>
    </row>
    <row r="730" spans="34:34" ht="11.25" x14ac:dyDescent="0.15">
      <c r="AH730"/>
    </row>
    <row r="731" spans="34:34" ht="11.25" x14ac:dyDescent="0.15">
      <c r="AH731"/>
    </row>
    <row r="732" spans="34:34" ht="11.25" x14ac:dyDescent="0.15">
      <c r="AH732"/>
    </row>
    <row r="733" spans="34:34" ht="11.25" x14ac:dyDescent="0.15">
      <c r="AH733"/>
    </row>
    <row r="734" spans="34:34" ht="11.25" x14ac:dyDescent="0.15">
      <c r="AH734"/>
    </row>
    <row r="735" spans="34:34" ht="11.25" x14ac:dyDescent="0.15">
      <c r="AH735"/>
    </row>
    <row r="736" spans="34:34" ht="11.25" x14ac:dyDescent="0.15">
      <c r="AH736"/>
    </row>
    <row r="737" spans="34:34" ht="11.25" x14ac:dyDescent="0.15">
      <c r="AH737"/>
    </row>
    <row r="738" spans="34:34" ht="11.25" x14ac:dyDescent="0.15">
      <c r="AH738"/>
    </row>
    <row r="739" spans="34:34" ht="11.25" x14ac:dyDescent="0.15">
      <c r="AH739"/>
    </row>
    <row r="740" spans="34:34" ht="11.25" x14ac:dyDescent="0.15">
      <c r="AH740"/>
    </row>
    <row r="741" spans="34:34" ht="11.25" x14ac:dyDescent="0.15">
      <c r="AH741"/>
    </row>
    <row r="742" spans="34:34" ht="11.25" x14ac:dyDescent="0.15">
      <c r="AH742"/>
    </row>
    <row r="743" spans="34:34" ht="11.25" x14ac:dyDescent="0.15">
      <c r="AH743"/>
    </row>
    <row r="744" spans="34:34" ht="11.25" x14ac:dyDescent="0.15">
      <c r="AH744"/>
    </row>
    <row r="745" spans="34:34" ht="11.25" x14ac:dyDescent="0.15">
      <c r="AH745"/>
    </row>
    <row r="746" spans="34:34" ht="11.25" x14ac:dyDescent="0.15">
      <c r="AH746"/>
    </row>
    <row r="747" spans="34:34" ht="11.25" x14ac:dyDescent="0.15">
      <c r="AH747"/>
    </row>
    <row r="748" spans="34:34" ht="11.25" x14ac:dyDescent="0.15">
      <c r="AH748"/>
    </row>
    <row r="749" spans="34:34" ht="11.25" x14ac:dyDescent="0.15">
      <c r="AH749"/>
    </row>
    <row r="750" spans="34:34" ht="11.25" x14ac:dyDescent="0.15">
      <c r="AH750"/>
    </row>
    <row r="751" spans="34:34" ht="11.25" x14ac:dyDescent="0.15">
      <c r="AH751"/>
    </row>
    <row r="752" spans="34:34" ht="11.25" x14ac:dyDescent="0.15">
      <c r="AH752"/>
    </row>
    <row r="753" spans="34:34" ht="11.25" x14ac:dyDescent="0.15">
      <c r="AH753"/>
    </row>
    <row r="754" spans="34:34" ht="11.25" x14ac:dyDescent="0.15">
      <c r="AH754"/>
    </row>
    <row r="755" spans="34:34" ht="11.25" x14ac:dyDescent="0.15">
      <c r="AH755"/>
    </row>
    <row r="756" spans="34:34" ht="11.25" x14ac:dyDescent="0.15">
      <c r="AH756"/>
    </row>
    <row r="757" spans="34:34" ht="11.25" x14ac:dyDescent="0.15">
      <c r="AH757"/>
    </row>
    <row r="758" spans="34:34" ht="11.25" x14ac:dyDescent="0.15">
      <c r="AH758"/>
    </row>
    <row r="759" spans="34:34" ht="11.25" x14ac:dyDescent="0.15">
      <c r="AH759"/>
    </row>
    <row r="760" spans="34:34" ht="11.25" x14ac:dyDescent="0.15">
      <c r="AH760"/>
    </row>
    <row r="761" spans="34:34" ht="11.25" x14ac:dyDescent="0.15">
      <c r="AH761"/>
    </row>
    <row r="762" spans="34:34" ht="11.25" x14ac:dyDescent="0.15">
      <c r="AH762"/>
    </row>
    <row r="763" spans="34:34" ht="11.25" x14ac:dyDescent="0.15">
      <c r="AH763"/>
    </row>
    <row r="764" spans="34:34" ht="11.25" x14ac:dyDescent="0.15">
      <c r="AH764"/>
    </row>
    <row r="765" spans="34:34" ht="11.25" x14ac:dyDescent="0.15">
      <c r="AH765"/>
    </row>
    <row r="766" spans="34:34" ht="11.25" x14ac:dyDescent="0.15">
      <c r="AH766"/>
    </row>
    <row r="767" spans="34:34" ht="11.25" x14ac:dyDescent="0.15">
      <c r="AH767"/>
    </row>
    <row r="768" spans="34:34" ht="11.25" x14ac:dyDescent="0.15">
      <c r="AH768"/>
    </row>
    <row r="769" spans="34:34" ht="11.25" x14ac:dyDescent="0.15">
      <c r="AH769"/>
    </row>
    <row r="770" spans="34:34" ht="11.25" x14ac:dyDescent="0.15">
      <c r="AH770"/>
    </row>
    <row r="771" spans="34:34" ht="11.25" x14ac:dyDescent="0.15">
      <c r="AH771"/>
    </row>
    <row r="772" spans="34:34" ht="11.25" x14ac:dyDescent="0.15">
      <c r="AH772"/>
    </row>
    <row r="773" spans="34:34" ht="11.25" x14ac:dyDescent="0.15">
      <c r="AH773"/>
    </row>
    <row r="774" spans="34:34" ht="11.25" x14ac:dyDescent="0.15">
      <c r="AH774"/>
    </row>
    <row r="775" spans="34:34" ht="11.25" x14ac:dyDescent="0.15">
      <c r="AH775"/>
    </row>
    <row r="776" spans="34:34" ht="11.25" x14ac:dyDescent="0.15">
      <c r="AH776"/>
    </row>
    <row r="777" spans="34:34" ht="11.25" x14ac:dyDescent="0.15">
      <c r="AH777"/>
    </row>
    <row r="778" spans="34:34" ht="11.25" x14ac:dyDescent="0.15">
      <c r="AH778"/>
    </row>
    <row r="779" spans="34:34" ht="11.25" x14ac:dyDescent="0.15">
      <c r="AH779"/>
    </row>
    <row r="780" spans="34:34" ht="11.25" x14ac:dyDescent="0.15">
      <c r="AH780"/>
    </row>
    <row r="781" spans="34:34" ht="11.25" x14ac:dyDescent="0.15">
      <c r="AH781"/>
    </row>
    <row r="782" spans="34:34" ht="11.25" x14ac:dyDescent="0.15">
      <c r="AH782"/>
    </row>
    <row r="783" spans="34:34" ht="11.25" x14ac:dyDescent="0.15">
      <c r="AH783"/>
    </row>
    <row r="784" spans="34:34" ht="11.25" x14ac:dyDescent="0.15">
      <c r="AH784"/>
    </row>
    <row r="785" spans="34:34" ht="11.25" x14ac:dyDescent="0.15">
      <c r="AH785"/>
    </row>
    <row r="786" spans="34:34" ht="11.25" x14ac:dyDescent="0.15">
      <c r="AH786"/>
    </row>
    <row r="787" spans="34:34" ht="11.25" x14ac:dyDescent="0.15">
      <c r="AH787"/>
    </row>
    <row r="788" spans="34:34" ht="11.25" x14ac:dyDescent="0.15">
      <c r="AH788"/>
    </row>
    <row r="789" spans="34:34" ht="11.25" x14ac:dyDescent="0.15">
      <c r="AH789"/>
    </row>
    <row r="790" spans="34:34" ht="11.25" x14ac:dyDescent="0.15">
      <c r="AH790"/>
    </row>
    <row r="791" spans="34:34" ht="11.25" x14ac:dyDescent="0.15">
      <c r="AH791"/>
    </row>
    <row r="792" spans="34:34" ht="11.25" x14ac:dyDescent="0.15">
      <c r="AH792"/>
    </row>
    <row r="793" spans="34:34" ht="11.25" x14ac:dyDescent="0.15">
      <c r="AH793"/>
    </row>
    <row r="794" spans="34:34" ht="11.25" x14ac:dyDescent="0.15">
      <c r="AH794"/>
    </row>
    <row r="795" spans="34:34" ht="11.25" x14ac:dyDescent="0.15">
      <c r="AH795"/>
    </row>
    <row r="796" spans="34:34" ht="11.25" x14ac:dyDescent="0.15">
      <c r="AH796"/>
    </row>
    <row r="797" spans="34:34" ht="11.25" x14ac:dyDescent="0.15">
      <c r="AH797"/>
    </row>
    <row r="798" spans="34:34" ht="11.25" x14ac:dyDescent="0.15">
      <c r="AH798"/>
    </row>
    <row r="799" spans="34:34" ht="11.25" x14ac:dyDescent="0.15">
      <c r="AH799"/>
    </row>
    <row r="800" spans="34:34" ht="11.25" x14ac:dyDescent="0.15">
      <c r="AH800"/>
    </row>
    <row r="801" spans="34:34" ht="11.25" x14ac:dyDescent="0.15">
      <c r="AH801"/>
    </row>
    <row r="802" spans="34:34" ht="11.25" x14ac:dyDescent="0.15">
      <c r="AH802"/>
    </row>
    <row r="803" spans="34:34" ht="11.25" x14ac:dyDescent="0.15">
      <c r="AH803"/>
    </row>
    <row r="804" spans="34:34" ht="11.25" x14ac:dyDescent="0.15">
      <c r="AH804"/>
    </row>
    <row r="805" spans="34:34" ht="11.25" x14ac:dyDescent="0.15">
      <c r="AH805"/>
    </row>
    <row r="806" spans="34:34" ht="11.25" x14ac:dyDescent="0.15">
      <c r="AH806"/>
    </row>
    <row r="807" spans="34:34" ht="11.25" x14ac:dyDescent="0.15">
      <c r="AH807"/>
    </row>
    <row r="808" spans="34:34" ht="11.25" x14ac:dyDescent="0.15">
      <c r="AH808"/>
    </row>
    <row r="809" spans="34:34" ht="11.25" x14ac:dyDescent="0.15">
      <c r="AH809"/>
    </row>
    <row r="810" spans="34:34" ht="11.25" x14ac:dyDescent="0.15">
      <c r="AH810"/>
    </row>
    <row r="811" spans="34:34" ht="11.25" x14ac:dyDescent="0.15">
      <c r="AH811"/>
    </row>
    <row r="812" spans="34:34" ht="11.25" x14ac:dyDescent="0.15">
      <c r="AH812"/>
    </row>
    <row r="813" spans="34:34" ht="11.25" x14ac:dyDescent="0.15">
      <c r="AH813"/>
    </row>
    <row r="814" spans="34:34" ht="11.25" x14ac:dyDescent="0.15">
      <c r="AH814"/>
    </row>
    <row r="815" spans="34:34" ht="11.25" x14ac:dyDescent="0.15">
      <c r="AH815"/>
    </row>
    <row r="816" spans="34:34" ht="11.25" x14ac:dyDescent="0.15">
      <c r="AH816"/>
    </row>
    <row r="817" spans="34:34" ht="11.25" x14ac:dyDescent="0.15">
      <c r="AH817"/>
    </row>
    <row r="818" spans="34:34" ht="11.25" x14ac:dyDescent="0.15">
      <c r="AH818"/>
    </row>
    <row r="819" spans="34:34" ht="11.25" x14ac:dyDescent="0.15">
      <c r="AH819"/>
    </row>
    <row r="820" spans="34:34" ht="11.25" x14ac:dyDescent="0.15">
      <c r="AH820"/>
    </row>
    <row r="821" spans="34:34" ht="11.25" x14ac:dyDescent="0.15">
      <c r="AH821"/>
    </row>
    <row r="822" spans="34:34" ht="11.25" x14ac:dyDescent="0.15">
      <c r="AH822"/>
    </row>
    <row r="823" spans="34:34" ht="11.25" x14ac:dyDescent="0.15">
      <c r="AH823"/>
    </row>
    <row r="824" spans="34:34" ht="11.25" x14ac:dyDescent="0.15">
      <c r="AH824"/>
    </row>
    <row r="825" spans="34:34" ht="11.25" x14ac:dyDescent="0.15">
      <c r="AH825"/>
    </row>
    <row r="826" spans="34:34" ht="11.25" x14ac:dyDescent="0.15">
      <c r="AH826"/>
    </row>
    <row r="827" spans="34:34" ht="11.25" x14ac:dyDescent="0.15">
      <c r="AH827"/>
    </row>
    <row r="828" spans="34:34" ht="11.25" x14ac:dyDescent="0.15">
      <c r="AH828"/>
    </row>
    <row r="829" spans="34:34" ht="11.25" x14ac:dyDescent="0.15">
      <c r="AH829"/>
    </row>
    <row r="830" spans="34:34" ht="11.25" x14ac:dyDescent="0.15">
      <c r="AH830"/>
    </row>
    <row r="831" spans="34:34" ht="11.25" x14ac:dyDescent="0.15">
      <c r="AH831"/>
    </row>
    <row r="832" spans="34:34" ht="11.25" x14ac:dyDescent="0.15">
      <c r="AH832"/>
    </row>
    <row r="833" spans="34:34" ht="11.25" x14ac:dyDescent="0.15">
      <c r="AH833"/>
    </row>
    <row r="834" spans="34:34" ht="11.25" x14ac:dyDescent="0.15">
      <c r="AH834"/>
    </row>
    <row r="835" spans="34:34" ht="11.25" x14ac:dyDescent="0.15">
      <c r="AH835"/>
    </row>
    <row r="836" spans="34:34" ht="11.25" x14ac:dyDescent="0.15">
      <c r="AH836"/>
    </row>
    <row r="837" spans="34:34" ht="11.25" x14ac:dyDescent="0.15">
      <c r="AH837"/>
    </row>
    <row r="838" spans="34:34" ht="11.25" x14ac:dyDescent="0.15">
      <c r="AH838"/>
    </row>
    <row r="839" spans="34:34" ht="11.25" x14ac:dyDescent="0.15">
      <c r="AH839"/>
    </row>
    <row r="840" spans="34:34" ht="11.25" x14ac:dyDescent="0.15">
      <c r="AH840"/>
    </row>
    <row r="841" spans="34:34" ht="11.25" x14ac:dyDescent="0.15">
      <c r="AH841"/>
    </row>
    <row r="842" spans="34:34" ht="11.25" x14ac:dyDescent="0.15">
      <c r="AH842"/>
    </row>
    <row r="843" spans="34:34" ht="11.25" x14ac:dyDescent="0.15">
      <c r="AH843"/>
    </row>
    <row r="844" spans="34:34" ht="11.25" x14ac:dyDescent="0.15">
      <c r="AH844"/>
    </row>
    <row r="845" spans="34:34" ht="11.25" x14ac:dyDescent="0.15">
      <c r="AH845"/>
    </row>
    <row r="846" spans="34:34" ht="11.25" x14ac:dyDescent="0.15">
      <c r="AH846"/>
    </row>
    <row r="847" spans="34:34" ht="11.25" x14ac:dyDescent="0.15">
      <c r="AH847"/>
    </row>
    <row r="848" spans="34:34" ht="11.25" x14ac:dyDescent="0.15">
      <c r="AH848"/>
    </row>
    <row r="849" spans="34:34" ht="11.25" x14ac:dyDescent="0.15">
      <c r="AH849"/>
    </row>
    <row r="850" spans="34:34" ht="11.25" x14ac:dyDescent="0.15">
      <c r="AH850"/>
    </row>
    <row r="851" spans="34:34" ht="11.25" x14ac:dyDescent="0.15">
      <c r="AH851"/>
    </row>
    <row r="852" spans="34:34" ht="11.25" x14ac:dyDescent="0.15">
      <c r="AH852"/>
    </row>
    <row r="853" spans="34:34" ht="11.25" x14ac:dyDescent="0.15">
      <c r="AH853"/>
    </row>
    <row r="854" spans="34:34" ht="11.25" x14ac:dyDescent="0.15">
      <c r="AH854"/>
    </row>
    <row r="855" spans="34:34" ht="11.25" x14ac:dyDescent="0.15">
      <c r="AH855"/>
    </row>
    <row r="856" spans="34:34" ht="11.25" x14ac:dyDescent="0.15">
      <c r="AH856"/>
    </row>
    <row r="857" spans="34:34" ht="11.25" x14ac:dyDescent="0.15">
      <c r="AH857"/>
    </row>
    <row r="858" spans="34:34" ht="11.25" x14ac:dyDescent="0.15">
      <c r="AH858"/>
    </row>
    <row r="859" spans="34:34" ht="11.25" x14ac:dyDescent="0.15">
      <c r="AH859"/>
    </row>
    <row r="860" spans="34:34" ht="11.25" x14ac:dyDescent="0.15">
      <c r="AH860"/>
    </row>
    <row r="861" spans="34:34" ht="11.25" x14ac:dyDescent="0.15">
      <c r="AH861"/>
    </row>
    <row r="862" spans="34:34" ht="11.25" x14ac:dyDescent="0.15">
      <c r="AH862"/>
    </row>
    <row r="863" spans="34:34" ht="11.25" x14ac:dyDescent="0.15">
      <c r="AH863"/>
    </row>
    <row r="864" spans="34:34" ht="11.25" x14ac:dyDescent="0.15">
      <c r="AH864"/>
    </row>
    <row r="865" spans="34:34" ht="11.25" x14ac:dyDescent="0.15">
      <c r="AH865"/>
    </row>
    <row r="866" spans="34:34" ht="11.25" x14ac:dyDescent="0.15">
      <c r="AH866"/>
    </row>
    <row r="867" spans="34:34" ht="11.25" x14ac:dyDescent="0.15">
      <c r="AH867"/>
    </row>
    <row r="868" spans="34:34" ht="11.25" x14ac:dyDescent="0.15">
      <c r="AH868"/>
    </row>
    <row r="869" spans="34:34" ht="11.25" x14ac:dyDescent="0.15">
      <c r="AH869"/>
    </row>
    <row r="870" spans="34:34" ht="11.25" x14ac:dyDescent="0.15">
      <c r="AH870"/>
    </row>
    <row r="871" spans="34:34" ht="11.25" x14ac:dyDescent="0.15">
      <c r="AH871"/>
    </row>
    <row r="872" spans="34:34" ht="11.25" x14ac:dyDescent="0.15">
      <c r="AH872"/>
    </row>
    <row r="873" spans="34:34" ht="11.25" x14ac:dyDescent="0.15">
      <c r="AH873"/>
    </row>
    <row r="874" spans="34:34" ht="11.25" x14ac:dyDescent="0.15">
      <c r="AH874"/>
    </row>
    <row r="875" spans="34:34" ht="11.25" x14ac:dyDescent="0.15">
      <c r="AH875"/>
    </row>
    <row r="876" spans="34:34" ht="11.25" x14ac:dyDescent="0.15">
      <c r="AH876"/>
    </row>
    <row r="877" spans="34:34" ht="11.25" x14ac:dyDescent="0.15">
      <c r="AH877"/>
    </row>
    <row r="878" spans="34:34" ht="11.25" x14ac:dyDescent="0.15">
      <c r="AH878"/>
    </row>
    <row r="879" spans="34:34" ht="11.25" x14ac:dyDescent="0.15">
      <c r="AH879"/>
    </row>
    <row r="880" spans="34:34" ht="11.25" x14ac:dyDescent="0.15">
      <c r="AH880"/>
    </row>
    <row r="881" spans="34:34" ht="11.25" x14ac:dyDescent="0.15">
      <c r="AH881"/>
    </row>
    <row r="882" spans="34:34" ht="11.25" x14ac:dyDescent="0.15">
      <c r="AH882"/>
    </row>
    <row r="883" spans="34:34" ht="11.25" x14ac:dyDescent="0.15">
      <c r="AH883"/>
    </row>
    <row r="884" spans="34:34" ht="11.25" x14ac:dyDescent="0.15">
      <c r="AH884"/>
    </row>
    <row r="885" spans="34:34" ht="11.25" x14ac:dyDescent="0.15">
      <c r="AH885"/>
    </row>
    <row r="886" spans="34:34" ht="11.25" x14ac:dyDescent="0.15">
      <c r="AH886"/>
    </row>
    <row r="887" spans="34:34" ht="11.25" x14ac:dyDescent="0.15">
      <c r="AH887"/>
    </row>
    <row r="888" spans="34:34" ht="11.25" x14ac:dyDescent="0.15">
      <c r="AH888"/>
    </row>
    <row r="889" spans="34:34" ht="11.25" x14ac:dyDescent="0.15">
      <c r="AH889"/>
    </row>
    <row r="890" spans="34:34" ht="11.25" x14ac:dyDescent="0.15">
      <c r="AH890"/>
    </row>
    <row r="891" spans="34:34" ht="11.25" x14ac:dyDescent="0.15">
      <c r="AH891"/>
    </row>
    <row r="892" spans="34:34" ht="11.25" x14ac:dyDescent="0.15">
      <c r="AH892"/>
    </row>
    <row r="893" spans="34:34" ht="11.25" x14ac:dyDescent="0.15">
      <c r="AH893"/>
    </row>
    <row r="894" spans="34:34" ht="11.25" x14ac:dyDescent="0.15">
      <c r="AH894"/>
    </row>
    <row r="895" spans="34:34" ht="11.25" x14ac:dyDescent="0.15">
      <c r="AH895"/>
    </row>
    <row r="896" spans="34:34" ht="11.25" x14ac:dyDescent="0.15">
      <c r="AH896"/>
    </row>
    <row r="897" spans="34:34" ht="11.25" x14ac:dyDescent="0.15">
      <c r="AH897"/>
    </row>
    <row r="898" spans="34:34" ht="11.25" x14ac:dyDescent="0.15">
      <c r="AH898"/>
    </row>
    <row r="899" spans="34:34" ht="11.25" x14ac:dyDescent="0.15">
      <c r="AH899"/>
    </row>
    <row r="900" spans="34:34" ht="11.25" x14ac:dyDescent="0.15">
      <c r="AH900"/>
    </row>
    <row r="901" spans="34:34" ht="11.25" x14ac:dyDescent="0.15">
      <c r="AH901"/>
    </row>
    <row r="902" spans="34:34" ht="11.25" x14ac:dyDescent="0.15">
      <c r="AH902"/>
    </row>
    <row r="903" spans="34:34" ht="11.25" x14ac:dyDescent="0.15">
      <c r="AH903"/>
    </row>
    <row r="904" spans="34:34" ht="11.25" x14ac:dyDescent="0.15">
      <c r="AH904"/>
    </row>
    <row r="905" spans="34:34" ht="11.25" x14ac:dyDescent="0.15">
      <c r="AH905"/>
    </row>
    <row r="906" spans="34:34" ht="11.25" x14ac:dyDescent="0.15">
      <c r="AH906"/>
    </row>
    <row r="907" spans="34:34" ht="11.25" x14ac:dyDescent="0.15">
      <c r="AH907"/>
    </row>
    <row r="908" spans="34:34" ht="11.25" x14ac:dyDescent="0.15">
      <c r="AH908"/>
    </row>
    <row r="909" spans="34:34" ht="11.25" x14ac:dyDescent="0.15">
      <c r="AH909"/>
    </row>
    <row r="910" spans="34:34" ht="11.25" x14ac:dyDescent="0.15">
      <c r="AH910"/>
    </row>
    <row r="911" spans="34:34" ht="11.25" x14ac:dyDescent="0.15">
      <c r="AH911"/>
    </row>
    <row r="912" spans="34:34" ht="11.25" x14ac:dyDescent="0.15">
      <c r="AH912"/>
    </row>
    <row r="913" spans="34:34" ht="11.25" x14ac:dyDescent="0.15">
      <c r="AH913"/>
    </row>
    <row r="914" spans="34:34" ht="11.25" x14ac:dyDescent="0.15">
      <c r="AH914"/>
    </row>
    <row r="915" spans="34:34" ht="11.25" x14ac:dyDescent="0.15">
      <c r="AH915"/>
    </row>
    <row r="916" spans="34:34" ht="11.25" x14ac:dyDescent="0.15">
      <c r="AH916"/>
    </row>
    <row r="917" spans="34:34" ht="11.25" x14ac:dyDescent="0.15">
      <c r="AH917"/>
    </row>
    <row r="918" spans="34:34" ht="11.25" x14ac:dyDescent="0.15">
      <c r="AH918"/>
    </row>
    <row r="919" spans="34:34" ht="11.25" x14ac:dyDescent="0.15">
      <c r="AH919"/>
    </row>
    <row r="920" spans="34:34" ht="11.25" x14ac:dyDescent="0.15">
      <c r="AH920"/>
    </row>
    <row r="921" spans="34:34" ht="11.25" x14ac:dyDescent="0.15">
      <c r="AH921"/>
    </row>
    <row r="922" spans="34:34" ht="11.25" x14ac:dyDescent="0.15">
      <c r="AH922"/>
    </row>
    <row r="923" spans="34:34" ht="11.25" x14ac:dyDescent="0.15">
      <c r="AH923"/>
    </row>
    <row r="924" spans="34:34" ht="11.25" x14ac:dyDescent="0.15">
      <c r="AH924"/>
    </row>
    <row r="925" spans="34:34" ht="11.25" x14ac:dyDescent="0.15">
      <c r="AH925"/>
    </row>
    <row r="926" spans="34:34" ht="11.25" x14ac:dyDescent="0.15">
      <c r="AH926"/>
    </row>
    <row r="927" spans="34:34" ht="11.25" x14ac:dyDescent="0.15">
      <c r="AH927"/>
    </row>
    <row r="928" spans="34:34" ht="11.25" x14ac:dyDescent="0.15">
      <c r="AH928"/>
    </row>
    <row r="929" spans="34:34" ht="11.25" x14ac:dyDescent="0.15">
      <c r="AH929"/>
    </row>
    <row r="930" spans="34:34" ht="11.25" x14ac:dyDescent="0.15">
      <c r="AH930"/>
    </row>
    <row r="931" spans="34:34" ht="11.25" x14ac:dyDescent="0.15">
      <c r="AH931"/>
    </row>
    <row r="932" spans="34:34" ht="11.25" x14ac:dyDescent="0.15">
      <c r="AH932"/>
    </row>
    <row r="933" spans="34:34" ht="11.25" x14ac:dyDescent="0.15">
      <c r="AH933"/>
    </row>
    <row r="934" spans="34:34" ht="11.25" x14ac:dyDescent="0.15">
      <c r="AH934"/>
    </row>
    <row r="935" spans="34:34" ht="11.25" x14ac:dyDescent="0.15">
      <c r="AH935"/>
    </row>
    <row r="936" spans="34:34" ht="11.25" x14ac:dyDescent="0.15">
      <c r="AH936"/>
    </row>
    <row r="937" spans="34:34" ht="11.25" x14ac:dyDescent="0.15">
      <c r="AH937"/>
    </row>
    <row r="938" spans="34:34" ht="11.25" x14ac:dyDescent="0.15">
      <c r="AH938"/>
    </row>
    <row r="939" spans="34:34" ht="11.25" x14ac:dyDescent="0.15">
      <c r="AH939"/>
    </row>
    <row r="940" spans="34:34" ht="11.25" x14ac:dyDescent="0.15">
      <c r="AH940"/>
    </row>
    <row r="941" spans="34:34" ht="11.25" x14ac:dyDescent="0.15">
      <c r="AH941"/>
    </row>
    <row r="942" spans="34:34" ht="11.25" x14ac:dyDescent="0.15">
      <c r="AH942"/>
    </row>
    <row r="943" spans="34:34" ht="11.25" x14ac:dyDescent="0.15">
      <c r="AH943"/>
    </row>
    <row r="944" spans="34:34" ht="11.25" x14ac:dyDescent="0.15">
      <c r="AH944"/>
    </row>
    <row r="945" spans="34:34" ht="11.25" x14ac:dyDescent="0.15">
      <c r="AH945"/>
    </row>
    <row r="946" spans="34:34" ht="11.25" x14ac:dyDescent="0.15">
      <c r="AH946"/>
    </row>
    <row r="947" spans="34:34" ht="11.25" x14ac:dyDescent="0.15">
      <c r="AH947"/>
    </row>
    <row r="948" spans="34:34" ht="11.25" x14ac:dyDescent="0.15">
      <c r="AH948"/>
    </row>
    <row r="949" spans="34:34" ht="11.25" x14ac:dyDescent="0.15">
      <c r="AH949"/>
    </row>
    <row r="950" spans="34:34" ht="11.25" x14ac:dyDescent="0.15">
      <c r="AH950"/>
    </row>
    <row r="951" spans="34:34" ht="11.25" x14ac:dyDescent="0.15">
      <c r="AH951"/>
    </row>
    <row r="952" spans="34:34" ht="11.25" x14ac:dyDescent="0.15">
      <c r="AH952"/>
    </row>
    <row r="953" spans="34:34" ht="11.25" x14ac:dyDescent="0.15">
      <c r="AH953"/>
    </row>
    <row r="954" spans="34:34" ht="11.25" x14ac:dyDescent="0.15">
      <c r="AH954"/>
    </row>
    <row r="955" spans="34:34" ht="11.25" x14ac:dyDescent="0.15">
      <c r="AH955"/>
    </row>
    <row r="956" spans="34:34" ht="11.25" x14ac:dyDescent="0.15">
      <c r="AH956"/>
    </row>
    <row r="957" spans="34:34" ht="11.25" x14ac:dyDescent="0.15">
      <c r="AH957"/>
    </row>
    <row r="958" spans="34:34" ht="11.25" x14ac:dyDescent="0.15">
      <c r="AH958"/>
    </row>
    <row r="959" spans="34:34" ht="11.25" x14ac:dyDescent="0.15">
      <c r="AH959"/>
    </row>
    <row r="960" spans="34:34" ht="11.25" x14ac:dyDescent="0.15">
      <c r="AH960"/>
    </row>
    <row r="961" spans="34:34" ht="11.25" x14ac:dyDescent="0.15">
      <c r="AH961"/>
    </row>
    <row r="962" spans="34:34" ht="11.25" x14ac:dyDescent="0.15">
      <c r="AH962"/>
    </row>
    <row r="963" spans="34:34" ht="11.25" x14ac:dyDescent="0.15">
      <c r="AH963"/>
    </row>
    <row r="964" spans="34:34" ht="11.25" x14ac:dyDescent="0.15">
      <c r="AH964"/>
    </row>
    <row r="965" spans="34:34" ht="11.25" x14ac:dyDescent="0.15">
      <c r="AH965"/>
    </row>
    <row r="966" spans="34:34" ht="11.25" x14ac:dyDescent="0.15">
      <c r="AH966"/>
    </row>
    <row r="967" spans="34:34" ht="11.25" x14ac:dyDescent="0.15">
      <c r="AH967"/>
    </row>
    <row r="968" spans="34:34" ht="11.25" x14ac:dyDescent="0.15">
      <c r="AH968"/>
    </row>
    <row r="969" spans="34:34" ht="11.25" x14ac:dyDescent="0.15">
      <c r="AH969"/>
    </row>
    <row r="970" spans="34:34" ht="11.25" x14ac:dyDescent="0.15">
      <c r="AH970"/>
    </row>
    <row r="971" spans="34:34" ht="11.25" x14ac:dyDescent="0.15">
      <c r="AH971"/>
    </row>
    <row r="972" spans="34:34" ht="11.25" x14ac:dyDescent="0.15">
      <c r="AH972"/>
    </row>
    <row r="973" spans="34:34" ht="11.25" x14ac:dyDescent="0.15">
      <c r="AH973"/>
    </row>
    <row r="974" spans="34:34" ht="11.25" x14ac:dyDescent="0.15">
      <c r="AH974"/>
    </row>
    <row r="975" spans="34:34" ht="11.25" x14ac:dyDescent="0.15">
      <c r="AH975"/>
    </row>
    <row r="976" spans="34:34" ht="11.25" x14ac:dyDescent="0.15">
      <c r="AH976"/>
    </row>
    <row r="977" spans="34:34" ht="11.25" x14ac:dyDescent="0.15">
      <c r="AH977"/>
    </row>
    <row r="978" spans="34:34" ht="11.25" x14ac:dyDescent="0.15">
      <c r="AH978"/>
    </row>
    <row r="979" spans="34:34" ht="11.25" x14ac:dyDescent="0.15">
      <c r="AH979"/>
    </row>
    <row r="980" spans="34:34" ht="11.25" x14ac:dyDescent="0.15">
      <c r="AH980"/>
    </row>
    <row r="981" spans="34:34" ht="11.25" x14ac:dyDescent="0.15">
      <c r="AH981"/>
    </row>
    <row r="982" spans="34:34" ht="11.25" x14ac:dyDescent="0.15">
      <c r="AH982"/>
    </row>
    <row r="983" spans="34:34" ht="11.25" x14ac:dyDescent="0.15">
      <c r="AH983"/>
    </row>
    <row r="984" spans="34:34" ht="11.25" x14ac:dyDescent="0.15">
      <c r="AH984"/>
    </row>
    <row r="985" spans="34:34" ht="11.25" x14ac:dyDescent="0.15">
      <c r="AH985"/>
    </row>
    <row r="986" spans="34:34" ht="11.25" x14ac:dyDescent="0.15">
      <c r="AH986"/>
    </row>
    <row r="987" spans="34:34" ht="11.25" x14ac:dyDescent="0.15">
      <c r="AH987"/>
    </row>
    <row r="988" spans="34:34" ht="11.25" x14ac:dyDescent="0.15">
      <c r="AH988"/>
    </row>
    <row r="989" spans="34:34" ht="11.25" x14ac:dyDescent="0.15">
      <c r="AH989"/>
    </row>
    <row r="990" spans="34:34" ht="11.25" x14ac:dyDescent="0.15">
      <c r="AH990"/>
    </row>
    <row r="991" spans="34:34" ht="11.25" x14ac:dyDescent="0.15">
      <c r="AH991"/>
    </row>
    <row r="992" spans="34:34" ht="11.25" x14ac:dyDescent="0.15">
      <c r="AH992"/>
    </row>
    <row r="993" spans="34:34" ht="11.25" x14ac:dyDescent="0.15">
      <c r="AH993"/>
    </row>
    <row r="994" spans="34:34" ht="11.25" x14ac:dyDescent="0.15">
      <c r="AH994"/>
    </row>
    <row r="995" spans="34:34" ht="11.25" x14ac:dyDescent="0.15">
      <c r="AH995"/>
    </row>
    <row r="996" spans="34:34" ht="11.25" x14ac:dyDescent="0.15">
      <c r="AH996"/>
    </row>
    <row r="997" spans="34:34" ht="11.25" x14ac:dyDescent="0.15">
      <c r="AH997"/>
    </row>
    <row r="998" spans="34:34" ht="11.25" x14ac:dyDescent="0.15">
      <c r="AH998"/>
    </row>
    <row r="999" spans="34:34" ht="11.25" x14ac:dyDescent="0.15">
      <c r="AH999"/>
    </row>
    <row r="1000" spans="34:34" ht="11.25" x14ac:dyDescent="0.15">
      <c r="AH1000"/>
    </row>
    <row r="1001" spans="34:34" ht="11.25" x14ac:dyDescent="0.15">
      <c r="AH1001"/>
    </row>
    <row r="1002" spans="34:34" ht="11.25" x14ac:dyDescent="0.15">
      <c r="AH1002"/>
    </row>
    <row r="1003" spans="34:34" ht="11.25" x14ac:dyDescent="0.15">
      <c r="AH1003"/>
    </row>
    <row r="1004" spans="34:34" ht="11.25" x14ac:dyDescent="0.15">
      <c r="AH1004"/>
    </row>
    <row r="1005" spans="34:34" ht="11.25" x14ac:dyDescent="0.15">
      <c r="AH1005"/>
    </row>
    <row r="1006" spans="34:34" ht="11.25" x14ac:dyDescent="0.15">
      <c r="AH1006"/>
    </row>
    <row r="1007" spans="34:34" ht="11.25" x14ac:dyDescent="0.15">
      <c r="AH1007"/>
    </row>
    <row r="1008" spans="34:34" ht="11.25" x14ac:dyDescent="0.15">
      <c r="AH1008"/>
    </row>
    <row r="1009" spans="34:34" ht="11.25" x14ac:dyDescent="0.15">
      <c r="AH1009"/>
    </row>
    <row r="1010" spans="34:34" ht="11.25" x14ac:dyDescent="0.15">
      <c r="AH1010"/>
    </row>
    <row r="1011" spans="34:34" ht="11.25" x14ac:dyDescent="0.15">
      <c r="AH1011"/>
    </row>
    <row r="1012" spans="34:34" ht="11.25" x14ac:dyDescent="0.15">
      <c r="AH1012"/>
    </row>
    <row r="1013" spans="34:34" ht="11.25" x14ac:dyDescent="0.15">
      <c r="AH1013"/>
    </row>
    <row r="1014" spans="34:34" ht="11.25" x14ac:dyDescent="0.15">
      <c r="AH1014"/>
    </row>
    <row r="1015" spans="34:34" ht="11.25" x14ac:dyDescent="0.15">
      <c r="AH1015"/>
    </row>
    <row r="1016" spans="34:34" ht="11.25" x14ac:dyDescent="0.15">
      <c r="AH1016"/>
    </row>
    <row r="1017" spans="34:34" ht="11.25" x14ac:dyDescent="0.15">
      <c r="AH1017"/>
    </row>
    <row r="1018" spans="34:34" ht="11.25" x14ac:dyDescent="0.15">
      <c r="AH1018"/>
    </row>
    <row r="1019" spans="34:34" ht="11.25" x14ac:dyDescent="0.15">
      <c r="AH1019"/>
    </row>
    <row r="1020" spans="34:34" ht="11.25" x14ac:dyDescent="0.15">
      <c r="AH1020"/>
    </row>
    <row r="1021" spans="34:34" ht="11.25" x14ac:dyDescent="0.15">
      <c r="AH1021"/>
    </row>
    <row r="1022" spans="34:34" ht="11.25" x14ac:dyDescent="0.15">
      <c r="AH1022"/>
    </row>
    <row r="1023" spans="34:34" ht="11.25" x14ac:dyDescent="0.15">
      <c r="AH1023"/>
    </row>
    <row r="1024" spans="34:34" ht="11.25" x14ac:dyDescent="0.15">
      <c r="AH1024"/>
    </row>
    <row r="1025" spans="34:34" ht="11.25" x14ac:dyDescent="0.15">
      <c r="AH1025"/>
    </row>
    <row r="1026" spans="34:34" ht="11.25" x14ac:dyDescent="0.15">
      <c r="AH1026"/>
    </row>
    <row r="1027" spans="34:34" ht="11.25" x14ac:dyDescent="0.15">
      <c r="AH1027"/>
    </row>
    <row r="1028" spans="34:34" ht="11.25" x14ac:dyDescent="0.15">
      <c r="AH1028"/>
    </row>
    <row r="1029" spans="34:34" ht="11.25" x14ac:dyDescent="0.15">
      <c r="AH1029"/>
    </row>
    <row r="1030" spans="34:34" ht="11.25" x14ac:dyDescent="0.15">
      <c r="AH1030"/>
    </row>
    <row r="1031" spans="34:34" ht="11.25" x14ac:dyDescent="0.15">
      <c r="AH1031"/>
    </row>
    <row r="1032" spans="34:34" ht="11.25" x14ac:dyDescent="0.15">
      <c r="AH1032"/>
    </row>
    <row r="1033" spans="34:34" ht="11.25" x14ac:dyDescent="0.15">
      <c r="AH1033"/>
    </row>
    <row r="1034" spans="34:34" ht="11.25" x14ac:dyDescent="0.15">
      <c r="AH1034"/>
    </row>
    <row r="1035" spans="34:34" ht="11.25" x14ac:dyDescent="0.15">
      <c r="AH1035"/>
    </row>
    <row r="1036" spans="34:34" ht="11.25" x14ac:dyDescent="0.15">
      <c r="AH1036"/>
    </row>
    <row r="1037" spans="34:34" ht="11.25" x14ac:dyDescent="0.15">
      <c r="AH1037"/>
    </row>
    <row r="1038" spans="34:34" ht="11.25" x14ac:dyDescent="0.15">
      <c r="AH1038"/>
    </row>
    <row r="1039" spans="34:34" ht="11.25" x14ac:dyDescent="0.15">
      <c r="AH1039"/>
    </row>
    <row r="1040" spans="34:34" ht="11.25" x14ac:dyDescent="0.15">
      <c r="AH1040"/>
    </row>
    <row r="1041" spans="34:34" ht="11.25" x14ac:dyDescent="0.15">
      <c r="AH1041"/>
    </row>
    <row r="1042" spans="34:34" ht="11.25" x14ac:dyDescent="0.15">
      <c r="AH1042"/>
    </row>
    <row r="1043" spans="34:34" ht="11.25" x14ac:dyDescent="0.15">
      <c r="AH1043"/>
    </row>
    <row r="1044" spans="34:34" ht="11.25" x14ac:dyDescent="0.15">
      <c r="AH1044"/>
    </row>
    <row r="1045" spans="34:34" ht="11.25" x14ac:dyDescent="0.15">
      <c r="AH1045"/>
    </row>
    <row r="1046" spans="34:34" ht="11.25" x14ac:dyDescent="0.15">
      <c r="AH1046"/>
    </row>
    <row r="1047" spans="34:34" ht="11.25" x14ac:dyDescent="0.15">
      <c r="AH1047"/>
    </row>
    <row r="1048" spans="34:34" ht="11.25" x14ac:dyDescent="0.15">
      <c r="AH1048"/>
    </row>
    <row r="1049" spans="34:34" ht="11.25" x14ac:dyDescent="0.15">
      <c r="AH1049"/>
    </row>
    <row r="1050" spans="34:34" ht="11.25" x14ac:dyDescent="0.15">
      <c r="AH1050"/>
    </row>
    <row r="1051" spans="34:34" ht="11.25" x14ac:dyDescent="0.15">
      <c r="AH1051"/>
    </row>
    <row r="1052" spans="34:34" ht="11.25" x14ac:dyDescent="0.15">
      <c r="AH1052"/>
    </row>
    <row r="1053" spans="34:34" ht="11.25" x14ac:dyDescent="0.15">
      <c r="AH1053"/>
    </row>
    <row r="1054" spans="34:34" ht="11.25" x14ac:dyDescent="0.15">
      <c r="AH1054"/>
    </row>
    <row r="1055" spans="34:34" ht="11.25" x14ac:dyDescent="0.15">
      <c r="AH1055"/>
    </row>
    <row r="1056" spans="34:34" ht="11.25" x14ac:dyDescent="0.15">
      <c r="AH1056"/>
    </row>
    <row r="1057" spans="34:34" ht="11.25" x14ac:dyDescent="0.15">
      <c r="AH1057"/>
    </row>
    <row r="1058" spans="34:34" ht="11.25" x14ac:dyDescent="0.15">
      <c r="AH1058"/>
    </row>
    <row r="1059" spans="34:34" ht="11.25" x14ac:dyDescent="0.15">
      <c r="AH1059"/>
    </row>
    <row r="1060" spans="34:34" ht="11.25" x14ac:dyDescent="0.15">
      <c r="AH1060"/>
    </row>
    <row r="1061" spans="34:34" ht="11.25" x14ac:dyDescent="0.15">
      <c r="AH1061"/>
    </row>
    <row r="1062" spans="34:34" ht="11.25" x14ac:dyDescent="0.15">
      <c r="AH1062"/>
    </row>
    <row r="1063" spans="34:34" ht="11.25" x14ac:dyDescent="0.15">
      <c r="AH1063"/>
    </row>
    <row r="1064" spans="34:34" ht="11.25" x14ac:dyDescent="0.15">
      <c r="AH1064"/>
    </row>
    <row r="1065" spans="34:34" ht="11.25" x14ac:dyDescent="0.15">
      <c r="AH1065"/>
    </row>
    <row r="1066" spans="34:34" ht="11.25" x14ac:dyDescent="0.15">
      <c r="AH1066"/>
    </row>
    <row r="1067" spans="34:34" ht="11.25" x14ac:dyDescent="0.15">
      <c r="AH1067"/>
    </row>
    <row r="1068" spans="34:34" ht="11.25" x14ac:dyDescent="0.15">
      <c r="AH1068"/>
    </row>
    <row r="1069" spans="34:34" ht="11.25" x14ac:dyDescent="0.15">
      <c r="AH1069"/>
    </row>
    <row r="1070" spans="34:34" ht="11.25" x14ac:dyDescent="0.15">
      <c r="AH1070"/>
    </row>
    <row r="1071" spans="34:34" ht="11.25" x14ac:dyDescent="0.15">
      <c r="AH1071"/>
    </row>
    <row r="1072" spans="34:34" ht="11.25" x14ac:dyDescent="0.15">
      <c r="AH1072"/>
    </row>
    <row r="1073" spans="34:34" ht="11.25" x14ac:dyDescent="0.15">
      <c r="AH1073"/>
    </row>
    <row r="1074" spans="34:34" ht="11.25" x14ac:dyDescent="0.15">
      <c r="AH1074"/>
    </row>
    <row r="1075" spans="34:34" ht="11.25" x14ac:dyDescent="0.15">
      <c r="AH1075"/>
    </row>
    <row r="1076" spans="34:34" ht="11.25" x14ac:dyDescent="0.15">
      <c r="AH1076"/>
    </row>
    <row r="1077" spans="34:34" ht="11.25" x14ac:dyDescent="0.15">
      <c r="AH1077"/>
    </row>
    <row r="1078" spans="34:34" ht="11.25" x14ac:dyDescent="0.15">
      <c r="AH1078"/>
    </row>
    <row r="1079" spans="34:34" ht="11.25" x14ac:dyDescent="0.15">
      <c r="AH1079"/>
    </row>
    <row r="1080" spans="34:34" ht="11.25" x14ac:dyDescent="0.15">
      <c r="AH1080"/>
    </row>
    <row r="1081" spans="34:34" ht="11.25" x14ac:dyDescent="0.15">
      <c r="AH1081"/>
    </row>
    <row r="1082" spans="34:34" ht="11.25" x14ac:dyDescent="0.15">
      <c r="AH1082"/>
    </row>
    <row r="1083" spans="34:34" ht="11.25" x14ac:dyDescent="0.15">
      <c r="AH1083"/>
    </row>
    <row r="1084" spans="34:34" ht="11.25" x14ac:dyDescent="0.15">
      <c r="AH1084"/>
    </row>
    <row r="1085" spans="34:34" ht="11.25" x14ac:dyDescent="0.15">
      <c r="AH1085"/>
    </row>
    <row r="1086" spans="34:34" ht="11.25" x14ac:dyDescent="0.15">
      <c r="AH1086"/>
    </row>
    <row r="1087" spans="34:34" ht="11.25" x14ac:dyDescent="0.15">
      <c r="AH1087"/>
    </row>
    <row r="1088" spans="34:34" ht="11.25" x14ac:dyDescent="0.15">
      <c r="AH1088"/>
    </row>
    <row r="1089" spans="34:34" ht="11.25" x14ac:dyDescent="0.15">
      <c r="AH1089"/>
    </row>
    <row r="1090" spans="34:34" ht="11.25" x14ac:dyDescent="0.15">
      <c r="AH1090"/>
    </row>
    <row r="1091" spans="34:34" ht="11.25" x14ac:dyDescent="0.15">
      <c r="AH1091"/>
    </row>
    <row r="1092" spans="34:34" ht="11.25" x14ac:dyDescent="0.15">
      <c r="AH1092"/>
    </row>
    <row r="1093" spans="34:34" ht="11.25" x14ac:dyDescent="0.15">
      <c r="AH1093"/>
    </row>
    <row r="1094" spans="34:34" ht="11.25" x14ac:dyDescent="0.15">
      <c r="AH1094"/>
    </row>
    <row r="1095" spans="34:34" ht="11.25" x14ac:dyDescent="0.15">
      <c r="AH1095"/>
    </row>
    <row r="1096" spans="34:34" ht="11.25" x14ac:dyDescent="0.15">
      <c r="AH1096"/>
    </row>
    <row r="1097" spans="34:34" ht="11.25" x14ac:dyDescent="0.15">
      <c r="AH1097"/>
    </row>
    <row r="1098" spans="34:34" ht="11.25" x14ac:dyDescent="0.15">
      <c r="AH1098"/>
    </row>
    <row r="1099" spans="34:34" ht="11.25" x14ac:dyDescent="0.15">
      <c r="AH1099"/>
    </row>
    <row r="1100" spans="34:34" ht="11.25" x14ac:dyDescent="0.15">
      <c r="AH1100"/>
    </row>
    <row r="1101" spans="34:34" ht="11.25" x14ac:dyDescent="0.15">
      <c r="AH1101"/>
    </row>
    <row r="1102" spans="34:34" ht="11.25" x14ac:dyDescent="0.15">
      <c r="AH1102"/>
    </row>
    <row r="1103" spans="34:34" ht="11.25" x14ac:dyDescent="0.15">
      <c r="AH1103"/>
    </row>
    <row r="1104" spans="34:34" ht="11.25" x14ac:dyDescent="0.15">
      <c r="AH1104"/>
    </row>
    <row r="1105" spans="34:34" ht="11.25" x14ac:dyDescent="0.15">
      <c r="AH1105"/>
    </row>
    <row r="1106" spans="34:34" ht="11.25" x14ac:dyDescent="0.15">
      <c r="AH1106"/>
    </row>
    <row r="1107" spans="34:34" ht="11.25" x14ac:dyDescent="0.15">
      <c r="AH1107"/>
    </row>
    <row r="1108" spans="34:34" ht="11.25" x14ac:dyDescent="0.15">
      <c r="AH1108"/>
    </row>
    <row r="1109" spans="34:34" ht="11.25" x14ac:dyDescent="0.15">
      <c r="AH1109"/>
    </row>
    <row r="1110" spans="34:34" ht="11.25" x14ac:dyDescent="0.15">
      <c r="AH1110"/>
    </row>
    <row r="1111" spans="34:34" ht="11.25" x14ac:dyDescent="0.15">
      <c r="AH1111"/>
    </row>
    <row r="1112" spans="34:34" ht="11.25" x14ac:dyDescent="0.15">
      <c r="AH1112"/>
    </row>
    <row r="1113" spans="34:34" ht="11.25" x14ac:dyDescent="0.15">
      <c r="AH1113"/>
    </row>
    <row r="1114" spans="34:34" ht="11.25" x14ac:dyDescent="0.15">
      <c r="AH1114"/>
    </row>
    <row r="1115" spans="34:34" ht="11.25" x14ac:dyDescent="0.15">
      <c r="AH1115"/>
    </row>
    <row r="1116" spans="34:34" ht="11.25" x14ac:dyDescent="0.15">
      <c r="AH1116"/>
    </row>
    <row r="1117" spans="34:34" ht="11.25" x14ac:dyDescent="0.15">
      <c r="AH1117"/>
    </row>
    <row r="1118" spans="34:34" ht="11.25" x14ac:dyDescent="0.15">
      <c r="AH1118"/>
    </row>
    <row r="1119" spans="34:34" ht="11.25" x14ac:dyDescent="0.15">
      <c r="AH1119"/>
    </row>
    <row r="1120" spans="34:34" ht="11.25" x14ac:dyDescent="0.15">
      <c r="AH1120"/>
    </row>
    <row r="1121" spans="34:34" ht="11.25" x14ac:dyDescent="0.15">
      <c r="AH1121"/>
    </row>
    <row r="1122" spans="34:34" ht="11.25" x14ac:dyDescent="0.15">
      <c r="AH1122"/>
    </row>
    <row r="1123" spans="34:34" ht="11.25" x14ac:dyDescent="0.15">
      <c r="AH1123"/>
    </row>
    <row r="1124" spans="34:34" ht="11.25" x14ac:dyDescent="0.15">
      <c r="AH1124"/>
    </row>
    <row r="1125" spans="34:34" ht="11.25" x14ac:dyDescent="0.15">
      <c r="AH1125"/>
    </row>
    <row r="1126" spans="34:34" ht="11.25" x14ac:dyDescent="0.15">
      <c r="AH1126"/>
    </row>
    <row r="1127" spans="34:34" ht="11.25" x14ac:dyDescent="0.15">
      <c r="AH1127"/>
    </row>
    <row r="1128" spans="34:34" ht="11.25" x14ac:dyDescent="0.15">
      <c r="AH1128"/>
    </row>
    <row r="1129" spans="34:34" ht="11.25" x14ac:dyDescent="0.15">
      <c r="AH1129"/>
    </row>
    <row r="1130" spans="34:34" ht="11.25" x14ac:dyDescent="0.15">
      <c r="AH1130"/>
    </row>
    <row r="1131" spans="34:34" ht="11.25" x14ac:dyDescent="0.15">
      <c r="AH1131"/>
    </row>
    <row r="1132" spans="34:34" ht="11.25" x14ac:dyDescent="0.15">
      <c r="AH1132"/>
    </row>
    <row r="1133" spans="34:34" ht="11.25" x14ac:dyDescent="0.15">
      <c r="AH1133"/>
    </row>
    <row r="1134" spans="34:34" ht="11.25" x14ac:dyDescent="0.15">
      <c r="AH1134"/>
    </row>
    <row r="1135" spans="34:34" ht="11.25" x14ac:dyDescent="0.15">
      <c r="AH1135"/>
    </row>
    <row r="1136" spans="34:34" ht="11.25" x14ac:dyDescent="0.15">
      <c r="AH1136"/>
    </row>
    <row r="1137" spans="34:34" ht="11.25" x14ac:dyDescent="0.15">
      <c r="AH1137"/>
    </row>
    <row r="1138" spans="34:34" ht="11.25" x14ac:dyDescent="0.15">
      <c r="AH1138"/>
    </row>
    <row r="1139" spans="34:34" ht="11.25" x14ac:dyDescent="0.15">
      <c r="AH1139"/>
    </row>
    <row r="1140" spans="34:34" ht="11.25" x14ac:dyDescent="0.15">
      <c r="AH1140"/>
    </row>
    <row r="1141" spans="34:34" ht="11.25" x14ac:dyDescent="0.15">
      <c r="AH1141"/>
    </row>
    <row r="1142" spans="34:34" ht="11.25" x14ac:dyDescent="0.15">
      <c r="AH1142"/>
    </row>
    <row r="1143" spans="34:34" ht="11.25" x14ac:dyDescent="0.15">
      <c r="AH1143"/>
    </row>
    <row r="1144" spans="34:34" ht="11.25" x14ac:dyDescent="0.15">
      <c r="AH1144"/>
    </row>
    <row r="1145" spans="34:34" ht="11.25" x14ac:dyDescent="0.15">
      <c r="AH1145"/>
    </row>
    <row r="1146" spans="34:34" ht="11.25" x14ac:dyDescent="0.15">
      <c r="AH1146"/>
    </row>
    <row r="1147" spans="34:34" ht="11.25" x14ac:dyDescent="0.15">
      <c r="AH1147"/>
    </row>
    <row r="1148" spans="34:34" ht="11.25" x14ac:dyDescent="0.15">
      <c r="AH1148"/>
    </row>
    <row r="1149" spans="34:34" ht="11.25" x14ac:dyDescent="0.15">
      <c r="AH1149"/>
    </row>
    <row r="1150" spans="34:34" ht="11.25" x14ac:dyDescent="0.15">
      <c r="AH1150"/>
    </row>
    <row r="1151" spans="34:34" ht="11.25" x14ac:dyDescent="0.15">
      <c r="AH1151"/>
    </row>
    <row r="1152" spans="34:34" ht="11.25" x14ac:dyDescent="0.15">
      <c r="AH1152"/>
    </row>
    <row r="1153" spans="34:34" ht="11.25" x14ac:dyDescent="0.15">
      <c r="AH1153"/>
    </row>
    <row r="1154" spans="34:34" ht="11.25" x14ac:dyDescent="0.15">
      <c r="AH1154"/>
    </row>
    <row r="1155" spans="34:34" ht="11.25" x14ac:dyDescent="0.15">
      <c r="AH1155"/>
    </row>
    <row r="1156" spans="34:34" ht="11.25" x14ac:dyDescent="0.15">
      <c r="AH1156"/>
    </row>
    <row r="1157" spans="34:34" ht="11.25" x14ac:dyDescent="0.15">
      <c r="AH1157"/>
    </row>
    <row r="1158" spans="34:34" ht="11.25" x14ac:dyDescent="0.15">
      <c r="AH1158"/>
    </row>
    <row r="1159" spans="34:34" ht="11.25" x14ac:dyDescent="0.15">
      <c r="AH1159"/>
    </row>
    <row r="1160" spans="34:34" ht="11.25" x14ac:dyDescent="0.15">
      <c r="AH1160"/>
    </row>
    <row r="1161" spans="34:34" ht="11.25" x14ac:dyDescent="0.15">
      <c r="AH1161"/>
    </row>
    <row r="1162" spans="34:34" ht="11.25" x14ac:dyDescent="0.15">
      <c r="AH1162"/>
    </row>
    <row r="1163" spans="34:34" ht="11.25" x14ac:dyDescent="0.15">
      <c r="AH1163"/>
    </row>
    <row r="1164" spans="34:34" ht="11.25" x14ac:dyDescent="0.15">
      <c r="AH1164"/>
    </row>
    <row r="1165" spans="34:34" ht="11.25" x14ac:dyDescent="0.15">
      <c r="AH1165"/>
    </row>
    <row r="1166" spans="34:34" ht="11.25" x14ac:dyDescent="0.15">
      <c r="AH1166"/>
    </row>
    <row r="1167" spans="34:34" ht="11.25" x14ac:dyDescent="0.15">
      <c r="AH1167"/>
    </row>
    <row r="1168" spans="34:34" ht="11.25" x14ac:dyDescent="0.15">
      <c r="AH1168"/>
    </row>
    <row r="1169" spans="34:34" ht="11.25" x14ac:dyDescent="0.15">
      <c r="AH1169"/>
    </row>
    <row r="1170" spans="34:34" ht="11.25" x14ac:dyDescent="0.15">
      <c r="AH1170"/>
    </row>
    <row r="1171" spans="34:34" ht="11.25" x14ac:dyDescent="0.15">
      <c r="AH1171"/>
    </row>
    <row r="1172" spans="34:34" ht="11.25" x14ac:dyDescent="0.15">
      <c r="AH1172"/>
    </row>
    <row r="1173" spans="34:34" ht="11.25" x14ac:dyDescent="0.15">
      <c r="AH1173"/>
    </row>
    <row r="1174" spans="34:34" ht="11.25" x14ac:dyDescent="0.15">
      <c r="AH1174"/>
    </row>
    <row r="1175" spans="34:34" ht="11.25" x14ac:dyDescent="0.15">
      <c r="AH1175"/>
    </row>
    <row r="1176" spans="34:34" ht="11.25" x14ac:dyDescent="0.15">
      <c r="AH1176"/>
    </row>
    <row r="1177" spans="34:34" ht="11.25" x14ac:dyDescent="0.15">
      <c r="AH1177"/>
    </row>
    <row r="1178" spans="34:34" ht="11.25" x14ac:dyDescent="0.15">
      <c r="AH1178"/>
    </row>
    <row r="1179" spans="34:34" ht="11.25" x14ac:dyDescent="0.15">
      <c r="AH1179"/>
    </row>
    <row r="1180" spans="34:34" ht="11.25" x14ac:dyDescent="0.15">
      <c r="AH1180"/>
    </row>
    <row r="1181" spans="34:34" ht="11.25" x14ac:dyDescent="0.15">
      <c r="AH1181"/>
    </row>
    <row r="1182" spans="34:34" ht="11.25" x14ac:dyDescent="0.15">
      <c r="AH1182"/>
    </row>
    <row r="1183" spans="34:34" ht="11.25" x14ac:dyDescent="0.15">
      <c r="AH1183"/>
    </row>
    <row r="1184" spans="34:34" ht="11.25" x14ac:dyDescent="0.15">
      <c r="AH1184"/>
    </row>
    <row r="1185" spans="34:34" ht="11.25" x14ac:dyDescent="0.15">
      <c r="AH1185"/>
    </row>
    <row r="1186" spans="34:34" ht="11.25" x14ac:dyDescent="0.15">
      <c r="AH1186"/>
    </row>
    <row r="1187" spans="34:34" ht="11.25" x14ac:dyDescent="0.15">
      <c r="AH1187"/>
    </row>
    <row r="1188" spans="34:34" ht="11.25" x14ac:dyDescent="0.15">
      <c r="AH1188"/>
    </row>
    <row r="1189" spans="34:34" ht="11.25" x14ac:dyDescent="0.15">
      <c r="AH1189"/>
    </row>
    <row r="1190" spans="34:34" ht="11.25" x14ac:dyDescent="0.15">
      <c r="AH1190"/>
    </row>
    <row r="1191" spans="34:34" ht="11.25" x14ac:dyDescent="0.15">
      <c r="AH1191"/>
    </row>
    <row r="1192" spans="34:34" ht="11.25" x14ac:dyDescent="0.15">
      <c r="AH1192"/>
    </row>
    <row r="1193" spans="34:34" ht="11.25" x14ac:dyDescent="0.15">
      <c r="AH1193"/>
    </row>
    <row r="1194" spans="34:34" ht="11.25" x14ac:dyDescent="0.15">
      <c r="AH1194"/>
    </row>
    <row r="1195" spans="34:34" ht="11.25" x14ac:dyDescent="0.15">
      <c r="AH1195"/>
    </row>
    <row r="1196" spans="34:34" ht="11.25" x14ac:dyDescent="0.15">
      <c r="AH1196"/>
    </row>
    <row r="1197" spans="34:34" ht="11.25" x14ac:dyDescent="0.15">
      <c r="AH1197"/>
    </row>
    <row r="1198" spans="34:34" ht="11.25" x14ac:dyDescent="0.15">
      <c r="AH1198"/>
    </row>
    <row r="1199" spans="34:34" ht="11.25" x14ac:dyDescent="0.15">
      <c r="AH1199"/>
    </row>
    <row r="1200" spans="34:34" ht="11.25" x14ac:dyDescent="0.15">
      <c r="AH1200"/>
    </row>
    <row r="1201" spans="34:34" ht="11.25" x14ac:dyDescent="0.15">
      <c r="AH1201"/>
    </row>
    <row r="1202" spans="34:34" ht="11.25" x14ac:dyDescent="0.15">
      <c r="AH1202"/>
    </row>
    <row r="1203" spans="34:34" ht="11.25" x14ac:dyDescent="0.15">
      <c r="AH1203"/>
    </row>
    <row r="1204" spans="34:34" ht="11.25" x14ac:dyDescent="0.15">
      <c r="AH1204"/>
    </row>
    <row r="1205" spans="34:34" ht="11.25" x14ac:dyDescent="0.15">
      <c r="AH1205"/>
    </row>
    <row r="1206" spans="34:34" ht="11.25" x14ac:dyDescent="0.15">
      <c r="AH1206"/>
    </row>
    <row r="1207" spans="34:34" ht="11.25" x14ac:dyDescent="0.15">
      <c r="AH1207"/>
    </row>
    <row r="1208" spans="34:34" ht="11.25" x14ac:dyDescent="0.15">
      <c r="AH1208"/>
    </row>
    <row r="1209" spans="34:34" ht="11.25" x14ac:dyDescent="0.15">
      <c r="AH1209"/>
    </row>
    <row r="1210" spans="34:34" ht="11.25" x14ac:dyDescent="0.15">
      <c r="AH1210"/>
    </row>
    <row r="1211" spans="34:34" ht="11.25" x14ac:dyDescent="0.15">
      <c r="AH1211"/>
    </row>
    <row r="1212" spans="34:34" ht="11.25" x14ac:dyDescent="0.15">
      <c r="AH1212"/>
    </row>
    <row r="1213" spans="34:34" ht="11.25" x14ac:dyDescent="0.15">
      <c r="AH1213"/>
    </row>
    <row r="1214" spans="34:34" ht="11.25" x14ac:dyDescent="0.15">
      <c r="AH1214"/>
    </row>
    <row r="1215" spans="34:34" ht="11.25" x14ac:dyDescent="0.15">
      <c r="AH1215"/>
    </row>
    <row r="1216" spans="34:34" ht="11.25" x14ac:dyDescent="0.15">
      <c r="AH1216"/>
    </row>
    <row r="1217" spans="34:34" ht="11.25" x14ac:dyDescent="0.15">
      <c r="AH1217"/>
    </row>
    <row r="1218" spans="34:34" ht="11.25" x14ac:dyDescent="0.15">
      <c r="AH1218"/>
    </row>
    <row r="1219" spans="34:34" ht="11.25" x14ac:dyDescent="0.15">
      <c r="AH1219"/>
    </row>
    <row r="1220" spans="34:34" ht="11.25" x14ac:dyDescent="0.15">
      <c r="AH1220"/>
    </row>
    <row r="1221" spans="34:34" ht="11.25" x14ac:dyDescent="0.15">
      <c r="AH1221"/>
    </row>
    <row r="1222" spans="34:34" ht="11.25" x14ac:dyDescent="0.15">
      <c r="AH1222"/>
    </row>
    <row r="1223" spans="34:34" ht="11.25" x14ac:dyDescent="0.15">
      <c r="AH1223"/>
    </row>
    <row r="1224" spans="34:34" ht="11.25" x14ac:dyDescent="0.15">
      <c r="AH1224"/>
    </row>
    <row r="1225" spans="34:34" ht="11.25" x14ac:dyDescent="0.15">
      <c r="AH1225"/>
    </row>
    <row r="1226" spans="34:34" ht="11.25" x14ac:dyDescent="0.15">
      <c r="AH1226"/>
    </row>
    <row r="1227" spans="34:34" ht="11.25" x14ac:dyDescent="0.15">
      <c r="AH1227"/>
    </row>
    <row r="1228" spans="34:34" ht="11.25" x14ac:dyDescent="0.15">
      <c r="AH1228"/>
    </row>
    <row r="1229" spans="34:34" ht="11.25" x14ac:dyDescent="0.15">
      <c r="AH1229"/>
    </row>
    <row r="1230" spans="34:34" ht="11.25" x14ac:dyDescent="0.15">
      <c r="AH1230"/>
    </row>
    <row r="1231" spans="34:34" ht="11.25" x14ac:dyDescent="0.15">
      <c r="AH1231"/>
    </row>
    <row r="1232" spans="34:34" ht="11.25" x14ac:dyDescent="0.15">
      <c r="AH1232"/>
    </row>
    <row r="1233" spans="34:34" ht="11.25" x14ac:dyDescent="0.15">
      <c r="AH1233"/>
    </row>
    <row r="1234" spans="34:34" ht="11.25" x14ac:dyDescent="0.15">
      <c r="AH1234"/>
    </row>
    <row r="1235" spans="34:34" ht="11.25" x14ac:dyDescent="0.15">
      <c r="AH1235"/>
    </row>
    <row r="1236" spans="34:34" ht="11.25" x14ac:dyDescent="0.15">
      <c r="AH1236"/>
    </row>
    <row r="1237" spans="34:34" ht="11.25" x14ac:dyDescent="0.15">
      <c r="AH1237"/>
    </row>
    <row r="1238" spans="34:34" ht="11.25" x14ac:dyDescent="0.15">
      <c r="AH1238"/>
    </row>
    <row r="1239" spans="34:34" ht="11.25" x14ac:dyDescent="0.15">
      <c r="AH1239"/>
    </row>
    <row r="1240" spans="34:34" ht="11.25" x14ac:dyDescent="0.15">
      <c r="AH1240"/>
    </row>
    <row r="1241" spans="34:34" ht="11.25" x14ac:dyDescent="0.15">
      <c r="AH1241"/>
    </row>
    <row r="1242" spans="34:34" ht="11.25" x14ac:dyDescent="0.15">
      <c r="AH1242"/>
    </row>
    <row r="1243" spans="34:34" ht="11.25" x14ac:dyDescent="0.15">
      <c r="AH1243"/>
    </row>
    <row r="1244" spans="34:34" ht="11.25" x14ac:dyDescent="0.15">
      <c r="AH1244"/>
    </row>
    <row r="1245" spans="34:34" ht="11.25" x14ac:dyDescent="0.15">
      <c r="AH1245"/>
    </row>
    <row r="1246" spans="34:34" ht="11.25" x14ac:dyDescent="0.15">
      <c r="AH1246"/>
    </row>
    <row r="1247" spans="34:34" ht="11.25" x14ac:dyDescent="0.15">
      <c r="AH1247"/>
    </row>
    <row r="1248" spans="34:34" ht="11.25" x14ac:dyDescent="0.15">
      <c r="AH1248"/>
    </row>
    <row r="1249" spans="34:34" ht="11.25" x14ac:dyDescent="0.15">
      <c r="AH1249"/>
    </row>
    <row r="1250" spans="34:34" ht="11.25" x14ac:dyDescent="0.15">
      <c r="AH1250"/>
    </row>
    <row r="1251" spans="34:34" ht="11.25" x14ac:dyDescent="0.15">
      <c r="AH1251"/>
    </row>
    <row r="1252" spans="34:34" ht="11.25" x14ac:dyDescent="0.15">
      <c r="AH1252"/>
    </row>
    <row r="1253" spans="34:34" ht="11.25" x14ac:dyDescent="0.15">
      <c r="AH1253"/>
    </row>
    <row r="1254" spans="34:34" ht="11.25" x14ac:dyDescent="0.15">
      <c r="AH1254"/>
    </row>
    <row r="1255" spans="34:34" ht="11.25" x14ac:dyDescent="0.15">
      <c r="AH1255"/>
    </row>
    <row r="1256" spans="34:34" ht="11.25" x14ac:dyDescent="0.15">
      <c r="AH1256"/>
    </row>
    <row r="1257" spans="34:34" ht="11.25" x14ac:dyDescent="0.15">
      <c r="AH1257"/>
    </row>
    <row r="1258" spans="34:34" ht="11.25" x14ac:dyDescent="0.15">
      <c r="AH1258"/>
    </row>
    <row r="1259" spans="34:34" ht="11.25" x14ac:dyDescent="0.15">
      <c r="AH1259"/>
    </row>
    <row r="1260" spans="34:34" ht="11.25" x14ac:dyDescent="0.15">
      <c r="AH1260"/>
    </row>
    <row r="1261" spans="34:34" ht="11.25" x14ac:dyDescent="0.15">
      <c r="AH1261"/>
    </row>
    <row r="1262" spans="34:34" ht="11.25" x14ac:dyDescent="0.15">
      <c r="AH1262"/>
    </row>
    <row r="1263" spans="34:34" ht="11.25" x14ac:dyDescent="0.15">
      <c r="AH1263"/>
    </row>
    <row r="1264" spans="34:34" ht="11.25" x14ac:dyDescent="0.15">
      <c r="AH1264"/>
    </row>
    <row r="1265" spans="34:34" ht="11.25" x14ac:dyDescent="0.15">
      <c r="AH1265"/>
    </row>
    <row r="1266" spans="34:34" ht="11.25" x14ac:dyDescent="0.15">
      <c r="AH1266"/>
    </row>
    <row r="1267" spans="34:34" ht="11.25" x14ac:dyDescent="0.15">
      <c r="AH1267"/>
    </row>
    <row r="1268" spans="34:34" ht="11.25" x14ac:dyDescent="0.15">
      <c r="AH1268"/>
    </row>
    <row r="1269" spans="34:34" ht="11.25" x14ac:dyDescent="0.15">
      <c r="AH1269"/>
    </row>
    <row r="1270" spans="34:34" ht="11.25" x14ac:dyDescent="0.15">
      <c r="AH1270"/>
    </row>
    <row r="1271" spans="34:34" ht="11.25" x14ac:dyDescent="0.15">
      <c r="AH1271"/>
    </row>
    <row r="1272" spans="34:34" ht="11.25" x14ac:dyDescent="0.15">
      <c r="AH1272"/>
    </row>
    <row r="1273" spans="34:34" ht="11.25" x14ac:dyDescent="0.15">
      <c r="AH1273"/>
    </row>
    <row r="1274" spans="34:34" ht="11.25" x14ac:dyDescent="0.15">
      <c r="AH1274"/>
    </row>
    <row r="1275" spans="34:34" ht="11.25" x14ac:dyDescent="0.15">
      <c r="AH1275"/>
    </row>
    <row r="1276" spans="34:34" ht="11.25" x14ac:dyDescent="0.15">
      <c r="AH1276"/>
    </row>
    <row r="1277" spans="34:34" ht="11.25" x14ac:dyDescent="0.15">
      <c r="AH1277"/>
    </row>
    <row r="1278" spans="34:34" ht="11.25" x14ac:dyDescent="0.15">
      <c r="AH1278"/>
    </row>
    <row r="1279" spans="34:34" ht="11.25" x14ac:dyDescent="0.15">
      <c r="AH1279"/>
    </row>
    <row r="1280" spans="34:34" ht="11.25" x14ac:dyDescent="0.15">
      <c r="AH1280"/>
    </row>
    <row r="1281" spans="34:34" ht="11.25" x14ac:dyDescent="0.15">
      <c r="AH1281"/>
    </row>
    <row r="1282" spans="34:34" ht="11.25" x14ac:dyDescent="0.15">
      <c r="AH1282"/>
    </row>
    <row r="1283" spans="34:34" ht="11.25" x14ac:dyDescent="0.15">
      <c r="AH1283"/>
    </row>
    <row r="1284" spans="34:34" ht="11.25" x14ac:dyDescent="0.15">
      <c r="AH1284"/>
    </row>
    <row r="1285" spans="34:34" ht="11.25" x14ac:dyDescent="0.15">
      <c r="AH1285"/>
    </row>
    <row r="1286" spans="34:34" ht="11.25" x14ac:dyDescent="0.15">
      <c r="AH1286"/>
    </row>
    <row r="1287" spans="34:34" ht="11.25" x14ac:dyDescent="0.15">
      <c r="AH1287"/>
    </row>
    <row r="1288" spans="34:34" ht="11.25" x14ac:dyDescent="0.15">
      <c r="AH1288"/>
    </row>
    <row r="1289" spans="34:34" ht="11.25" x14ac:dyDescent="0.15">
      <c r="AH1289"/>
    </row>
    <row r="1290" spans="34:34" ht="11.25" x14ac:dyDescent="0.15">
      <c r="AH1290"/>
    </row>
    <row r="1291" spans="34:34" ht="11.25" x14ac:dyDescent="0.15">
      <c r="AH1291"/>
    </row>
    <row r="1292" spans="34:34" ht="11.25" x14ac:dyDescent="0.15">
      <c r="AH1292"/>
    </row>
    <row r="1293" spans="34:34" ht="11.25" x14ac:dyDescent="0.15">
      <c r="AH1293"/>
    </row>
    <row r="1294" spans="34:34" ht="11.25" x14ac:dyDescent="0.15">
      <c r="AH1294"/>
    </row>
    <row r="1295" spans="34:34" ht="11.25" x14ac:dyDescent="0.15">
      <c r="AH1295"/>
    </row>
    <row r="1296" spans="34:34" ht="11.25" x14ac:dyDescent="0.15">
      <c r="AH1296"/>
    </row>
    <row r="1297" spans="34:34" ht="11.25" x14ac:dyDescent="0.15">
      <c r="AH1297"/>
    </row>
    <row r="1298" spans="34:34" ht="11.25" x14ac:dyDescent="0.15">
      <c r="AH1298"/>
    </row>
    <row r="1299" spans="34:34" ht="11.25" x14ac:dyDescent="0.15">
      <c r="AH1299"/>
    </row>
    <row r="1300" spans="34:34" ht="11.25" x14ac:dyDescent="0.15">
      <c r="AH1300"/>
    </row>
    <row r="1301" spans="34:34" ht="11.25" x14ac:dyDescent="0.15">
      <c r="AH1301"/>
    </row>
    <row r="1302" spans="34:34" ht="11.25" x14ac:dyDescent="0.15">
      <c r="AH1302"/>
    </row>
    <row r="1303" spans="34:34" ht="11.25" x14ac:dyDescent="0.15">
      <c r="AH1303"/>
    </row>
    <row r="1304" spans="34:34" ht="11.25" x14ac:dyDescent="0.15">
      <c r="AH1304"/>
    </row>
    <row r="1305" spans="34:34" ht="11.25" x14ac:dyDescent="0.15">
      <c r="AH1305"/>
    </row>
    <row r="1306" spans="34:34" ht="11.25" x14ac:dyDescent="0.15">
      <c r="AH1306"/>
    </row>
    <row r="1307" spans="34:34" ht="11.25" x14ac:dyDescent="0.15">
      <c r="AH1307"/>
    </row>
    <row r="1308" spans="34:34" ht="11.25" x14ac:dyDescent="0.15">
      <c r="AH1308"/>
    </row>
    <row r="1309" spans="34:34" ht="11.25" x14ac:dyDescent="0.15">
      <c r="AH1309"/>
    </row>
    <row r="1310" spans="34:34" ht="11.25" x14ac:dyDescent="0.15">
      <c r="AH1310"/>
    </row>
    <row r="1311" spans="34:34" ht="11.25" x14ac:dyDescent="0.15">
      <c r="AH1311"/>
    </row>
    <row r="1312" spans="34:34" ht="11.25" x14ac:dyDescent="0.15">
      <c r="AH1312"/>
    </row>
    <row r="1313" spans="34:34" ht="11.25" x14ac:dyDescent="0.15">
      <c r="AH1313"/>
    </row>
    <row r="1314" spans="34:34" ht="11.25" x14ac:dyDescent="0.15">
      <c r="AH1314"/>
    </row>
    <row r="1315" spans="34:34" ht="11.25" x14ac:dyDescent="0.15">
      <c r="AH1315"/>
    </row>
    <row r="1316" spans="34:34" ht="11.25" x14ac:dyDescent="0.15">
      <c r="AH1316"/>
    </row>
    <row r="1317" spans="34:34" ht="11.25" x14ac:dyDescent="0.15">
      <c r="AH1317"/>
    </row>
    <row r="1318" spans="34:34" ht="11.25" x14ac:dyDescent="0.15">
      <c r="AH1318"/>
    </row>
    <row r="1319" spans="34:34" ht="11.25" x14ac:dyDescent="0.15">
      <c r="AH1319"/>
    </row>
    <row r="1320" spans="34:34" ht="11.25" x14ac:dyDescent="0.15">
      <c r="AH1320"/>
    </row>
    <row r="1321" spans="34:34" ht="11.25" x14ac:dyDescent="0.15">
      <c r="AH1321"/>
    </row>
    <row r="1322" spans="34:34" ht="11.25" x14ac:dyDescent="0.15">
      <c r="AH1322"/>
    </row>
    <row r="1323" spans="34:34" ht="11.25" x14ac:dyDescent="0.15">
      <c r="AH1323"/>
    </row>
    <row r="1324" spans="34:34" ht="11.25" x14ac:dyDescent="0.15">
      <c r="AH1324"/>
    </row>
    <row r="1325" spans="34:34" ht="11.25" x14ac:dyDescent="0.15">
      <c r="AH1325"/>
    </row>
    <row r="1326" spans="34:34" ht="11.25" x14ac:dyDescent="0.15">
      <c r="AH1326"/>
    </row>
    <row r="1327" spans="34:34" ht="11.25" x14ac:dyDescent="0.15">
      <c r="AH1327"/>
    </row>
    <row r="1328" spans="34:34" ht="11.25" x14ac:dyDescent="0.15">
      <c r="AH1328"/>
    </row>
    <row r="1329" spans="34:34" ht="11.25" x14ac:dyDescent="0.15">
      <c r="AH1329"/>
    </row>
    <row r="1330" spans="34:34" ht="11.25" x14ac:dyDescent="0.15">
      <c r="AH1330"/>
    </row>
    <row r="1331" spans="34:34" ht="11.25" x14ac:dyDescent="0.15">
      <c r="AH1331"/>
    </row>
    <row r="1332" spans="34:34" ht="11.25" x14ac:dyDescent="0.15">
      <c r="AH1332"/>
    </row>
    <row r="1333" spans="34:34" ht="11.25" x14ac:dyDescent="0.15">
      <c r="AH1333"/>
    </row>
    <row r="1334" spans="34:34" ht="11.25" x14ac:dyDescent="0.15">
      <c r="AH1334"/>
    </row>
    <row r="1335" spans="34:34" ht="11.25" x14ac:dyDescent="0.15">
      <c r="AH1335"/>
    </row>
    <row r="1336" spans="34:34" ht="11.25" x14ac:dyDescent="0.15">
      <c r="AH1336"/>
    </row>
    <row r="1337" spans="34:34" ht="11.25" x14ac:dyDescent="0.15">
      <c r="AH1337"/>
    </row>
    <row r="1338" spans="34:34" ht="11.25" x14ac:dyDescent="0.15">
      <c r="AH1338"/>
    </row>
    <row r="1339" spans="34:34" ht="11.25" x14ac:dyDescent="0.15">
      <c r="AH1339"/>
    </row>
    <row r="1340" spans="34:34" ht="11.25" x14ac:dyDescent="0.15">
      <c r="AH1340"/>
    </row>
    <row r="1341" spans="34:34" ht="11.25" x14ac:dyDescent="0.15">
      <c r="AH1341"/>
    </row>
    <row r="1342" spans="34:34" ht="11.25" x14ac:dyDescent="0.15">
      <c r="AH1342"/>
    </row>
    <row r="1343" spans="34:34" ht="11.25" x14ac:dyDescent="0.15">
      <c r="AH1343"/>
    </row>
    <row r="1344" spans="34:34" ht="11.25" x14ac:dyDescent="0.15">
      <c r="AH1344"/>
    </row>
    <row r="1345" spans="34:34" ht="11.25" x14ac:dyDescent="0.15">
      <c r="AH1345"/>
    </row>
    <row r="1346" spans="34:34" ht="11.25" x14ac:dyDescent="0.15">
      <c r="AH1346"/>
    </row>
    <row r="1347" spans="34:34" ht="11.25" x14ac:dyDescent="0.15">
      <c r="AH1347"/>
    </row>
    <row r="1348" spans="34:34" ht="11.25" x14ac:dyDescent="0.15">
      <c r="AH1348"/>
    </row>
    <row r="1349" spans="34:34" ht="11.25" x14ac:dyDescent="0.15">
      <c r="AH1349"/>
    </row>
    <row r="1350" spans="34:34" ht="11.25" x14ac:dyDescent="0.15">
      <c r="AH1350"/>
    </row>
    <row r="1351" spans="34:34" ht="11.25" x14ac:dyDescent="0.15">
      <c r="AH1351"/>
    </row>
    <row r="1352" spans="34:34" ht="11.25" x14ac:dyDescent="0.15">
      <c r="AH1352"/>
    </row>
    <row r="1353" spans="34:34" ht="11.25" x14ac:dyDescent="0.15">
      <c r="AH1353"/>
    </row>
    <row r="1354" spans="34:34" ht="11.25" x14ac:dyDescent="0.15">
      <c r="AH1354"/>
    </row>
    <row r="1355" spans="34:34" ht="11.25" x14ac:dyDescent="0.15">
      <c r="AH1355"/>
    </row>
    <row r="1356" spans="34:34" ht="11.25" x14ac:dyDescent="0.15">
      <c r="AH1356"/>
    </row>
    <row r="1357" spans="34:34" ht="11.25" x14ac:dyDescent="0.15">
      <c r="AH1357"/>
    </row>
    <row r="1358" spans="34:34" ht="11.25" x14ac:dyDescent="0.15">
      <c r="AH1358"/>
    </row>
    <row r="1359" spans="34:34" ht="11.25" x14ac:dyDescent="0.15">
      <c r="AH1359"/>
    </row>
    <row r="1360" spans="34:34" ht="11.25" x14ac:dyDescent="0.15">
      <c r="AH1360"/>
    </row>
    <row r="1361" spans="34:34" ht="11.25" x14ac:dyDescent="0.15">
      <c r="AH1361"/>
    </row>
    <row r="1362" spans="34:34" ht="11.25" x14ac:dyDescent="0.15">
      <c r="AH1362"/>
    </row>
    <row r="1363" spans="34:34" ht="11.25" x14ac:dyDescent="0.15">
      <c r="AH1363"/>
    </row>
    <row r="1364" spans="34:34" ht="11.25" x14ac:dyDescent="0.15">
      <c r="AH1364"/>
    </row>
    <row r="1365" spans="34:34" ht="11.25" x14ac:dyDescent="0.15">
      <c r="AH1365"/>
    </row>
    <row r="1366" spans="34:34" ht="11.25" x14ac:dyDescent="0.15">
      <c r="AH1366"/>
    </row>
    <row r="1367" spans="34:34" ht="11.25" x14ac:dyDescent="0.15">
      <c r="AH1367"/>
    </row>
    <row r="1368" spans="34:34" ht="11.25" x14ac:dyDescent="0.15">
      <c r="AH1368"/>
    </row>
    <row r="1369" spans="34:34" ht="11.25" x14ac:dyDescent="0.15">
      <c r="AH1369"/>
    </row>
    <row r="1370" spans="34:34" ht="11.25" x14ac:dyDescent="0.15">
      <c r="AH1370"/>
    </row>
    <row r="1371" spans="34:34" ht="11.25" x14ac:dyDescent="0.15">
      <c r="AH1371"/>
    </row>
    <row r="1372" spans="34:34" ht="11.25" x14ac:dyDescent="0.15">
      <c r="AH1372"/>
    </row>
    <row r="1373" spans="34:34" ht="11.25" x14ac:dyDescent="0.15">
      <c r="AH1373"/>
    </row>
    <row r="1374" spans="34:34" ht="11.25" x14ac:dyDescent="0.15">
      <c r="AH1374"/>
    </row>
    <row r="1375" spans="34:34" ht="11.25" x14ac:dyDescent="0.15">
      <c r="AH1375"/>
    </row>
    <row r="1376" spans="34:34" ht="11.25" x14ac:dyDescent="0.15">
      <c r="AH1376"/>
    </row>
    <row r="1377" spans="34:34" ht="11.25" x14ac:dyDescent="0.15">
      <c r="AH1377"/>
    </row>
    <row r="1378" spans="34:34" ht="11.25" x14ac:dyDescent="0.15">
      <c r="AH1378"/>
    </row>
    <row r="1379" spans="34:34" ht="11.25" x14ac:dyDescent="0.15">
      <c r="AH1379"/>
    </row>
    <row r="1380" spans="34:34" ht="11.25" x14ac:dyDescent="0.15">
      <c r="AH1380"/>
    </row>
    <row r="1381" spans="34:34" ht="11.25" x14ac:dyDescent="0.15">
      <c r="AH1381"/>
    </row>
    <row r="1382" spans="34:34" ht="11.25" x14ac:dyDescent="0.15">
      <c r="AH1382"/>
    </row>
    <row r="1383" spans="34:34" ht="11.25" x14ac:dyDescent="0.15">
      <c r="AH1383"/>
    </row>
    <row r="1384" spans="34:34" ht="11.25" x14ac:dyDescent="0.15">
      <c r="AH1384"/>
    </row>
    <row r="1385" spans="34:34" ht="11.25" x14ac:dyDescent="0.15">
      <c r="AH1385"/>
    </row>
    <row r="1386" spans="34:34" ht="11.25" x14ac:dyDescent="0.15">
      <c r="AH1386"/>
    </row>
    <row r="1387" spans="34:34" ht="11.25" x14ac:dyDescent="0.15">
      <c r="AH1387"/>
    </row>
    <row r="1388" spans="34:34" ht="11.25" x14ac:dyDescent="0.15">
      <c r="AH1388"/>
    </row>
    <row r="1389" spans="34:34" ht="11.25" x14ac:dyDescent="0.15">
      <c r="AH1389"/>
    </row>
    <row r="1390" spans="34:34" ht="11.25" x14ac:dyDescent="0.15">
      <c r="AH1390"/>
    </row>
    <row r="1391" spans="34:34" ht="11.25" x14ac:dyDescent="0.15">
      <c r="AH1391"/>
    </row>
    <row r="1392" spans="34:34" ht="11.25" x14ac:dyDescent="0.15">
      <c r="AH1392"/>
    </row>
    <row r="1393" spans="34:34" ht="11.25" x14ac:dyDescent="0.15">
      <c r="AH1393"/>
    </row>
    <row r="1394" spans="34:34" ht="11.25" x14ac:dyDescent="0.15">
      <c r="AH1394"/>
    </row>
    <row r="1395" spans="34:34" ht="11.25" x14ac:dyDescent="0.15">
      <c r="AH1395"/>
    </row>
    <row r="1396" spans="34:34" ht="11.25" x14ac:dyDescent="0.15">
      <c r="AH1396"/>
    </row>
    <row r="1397" spans="34:34" ht="11.25" x14ac:dyDescent="0.15">
      <c r="AH1397"/>
    </row>
    <row r="1398" spans="34:34" ht="11.25" x14ac:dyDescent="0.15">
      <c r="AH1398"/>
    </row>
    <row r="1399" spans="34:34" ht="11.25" x14ac:dyDescent="0.15">
      <c r="AH1399"/>
    </row>
    <row r="1400" spans="34:34" ht="11.25" x14ac:dyDescent="0.15">
      <c r="AH1400"/>
    </row>
    <row r="1401" spans="34:34" ht="11.25" x14ac:dyDescent="0.15">
      <c r="AH1401"/>
    </row>
    <row r="1402" spans="34:34" ht="11.25" x14ac:dyDescent="0.15">
      <c r="AH1402"/>
    </row>
    <row r="1403" spans="34:34" ht="11.25" x14ac:dyDescent="0.15">
      <c r="AH1403"/>
    </row>
    <row r="1404" spans="34:34" ht="11.25" x14ac:dyDescent="0.15">
      <c r="AH1404"/>
    </row>
    <row r="1405" spans="34:34" ht="11.25" x14ac:dyDescent="0.15">
      <c r="AH1405"/>
    </row>
    <row r="1406" spans="34:34" ht="11.25" x14ac:dyDescent="0.15">
      <c r="AH1406"/>
    </row>
    <row r="1407" spans="34:34" ht="11.25" x14ac:dyDescent="0.15">
      <c r="AH1407"/>
    </row>
    <row r="1408" spans="34:34" ht="11.25" x14ac:dyDescent="0.15">
      <c r="AH1408"/>
    </row>
    <row r="1409" spans="34:34" ht="11.25" x14ac:dyDescent="0.15">
      <c r="AH1409"/>
    </row>
    <row r="1410" spans="34:34" ht="11.25" x14ac:dyDescent="0.15">
      <c r="AH1410"/>
    </row>
    <row r="1411" spans="34:34" ht="11.25" x14ac:dyDescent="0.15">
      <c r="AH1411"/>
    </row>
    <row r="1412" spans="34:34" ht="11.25" x14ac:dyDescent="0.15">
      <c r="AH1412"/>
    </row>
    <row r="1413" spans="34:34" ht="11.25" x14ac:dyDescent="0.15">
      <c r="AH1413"/>
    </row>
    <row r="1414" spans="34:34" ht="11.25" x14ac:dyDescent="0.15">
      <c r="AH1414"/>
    </row>
    <row r="1415" spans="34:34" ht="11.25" x14ac:dyDescent="0.15">
      <c r="AH1415"/>
    </row>
    <row r="1416" spans="34:34" ht="11.25" x14ac:dyDescent="0.15">
      <c r="AH1416"/>
    </row>
    <row r="1417" spans="34:34" ht="11.25" x14ac:dyDescent="0.15">
      <c r="AH1417"/>
    </row>
    <row r="1418" spans="34:34" ht="11.25" x14ac:dyDescent="0.15">
      <c r="AH1418"/>
    </row>
    <row r="1419" spans="34:34" ht="11.25" x14ac:dyDescent="0.15">
      <c r="AH1419"/>
    </row>
    <row r="1420" spans="34:34" ht="11.25" x14ac:dyDescent="0.15">
      <c r="AH1420"/>
    </row>
    <row r="1421" spans="34:34" ht="11.25" x14ac:dyDescent="0.15">
      <c r="AH1421"/>
    </row>
    <row r="1422" spans="34:34" ht="11.25" x14ac:dyDescent="0.15">
      <c r="AH1422"/>
    </row>
    <row r="1423" spans="34:34" ht="11.25" x14ac:dyDescent="0.15">
      <c r="AH1423"/>
    </row>
    <row r="1424" spans="34:34" ht="11.25" x14ac:dyDescent="0.15">
      <c r="AH1424"/>
    </row>
    <row r="1425" spans="34:34" ht="11.25" x14ac:dyDescent="0.15">
      <c r="AH1425"/>
    </row>
    <row r="1426" spans="34:34" ht="11.25" x14ac:dyDescent="0.15">
      <c r="AH1426"/>
    </row>
    <row r="1427" spans="34:34" ht="11.25" x14ac:dyDescent="0.15">
      <c r="AH1427"/>
    </row>
    <row r="1428" spans="34:34" ht="11.25" x14ac:dyDescent="0.15">
      <c r="AH1428"/>
    </row>
    <row r="1429" spans="34:34" ht="11.25" x14ac:dyDescent="0.15">
      <c r="AH1429"/>
    </row>
    <row r="1430" spans="34:34" ht="11.25" x14ac:dyDescent="0.15">
      <c r="AH1430"/>
    </row>
    <row r="1431" spans="34:34" ht="11.25" x14ac:dyDescent="0.15">
      <c r="AH1431"/>
    </row>
    <row r="1432" spans="34:34" ht="11.25" x14ac:dyDescent="0.15">
      <c r="AH1432"/>
    </row>
    <row r="1433" spans="34:34" ht="11.25" x14ac:dyDescent="0.15">
      <c r="AH1433"/>
    </row>
    <row r="1434" spans="34:34" ht="11.25" x14ac:dyDescent="0.15">
      <c r="AH1434"/>
    </row>
    <row r="1435" spans="34:34" ht="11.25" x14ac:dyDescent="0.15">
      <c r="AH1435"/>
    </row>
    <row r="1436" spans="34:34" ht="11.25" x14ac:dyDescent="0.15">
      <c r="AH1436"/>
    </row>
    <row r="1437" spans="34:34" ht="11.25" x14ac:dyDescent="0.15">
      <c r="AH1437"/>
    </row>
    <row r="1438" spans="34:34" ht="11.25" x14ac:dyDescent="0.15">
      <c r="AH1438"/>
    </row>
    <row r="1439" spans="34:34" ht="11.25" x14ac:dyDescent="0.15">
      <c r="AH1439"/>
    </row>
    <row r="1440" spans="34:34" ht="11.25" x14ac:dyDescent="0.15">
      <c r="AH1440"/>
    </row>
    <row r="1441" spans="34:34" ht="11.25" x14ac:dyDescent="0.15">
      <c r="AH1441"/>
    </row>
    <row r="1442" spans="34:34" ht="11.25" x14ac:dyDescent="0.15">
      <c r="AH1442"/>
    </row>
    <row r="1443" spans="34:34" ht="11.25" x14ac:dyDescent="0.15">
      <c r="AH1443"/>
    </row>
    <row r="1444" spans="34:34" ht="11.25" x14ac:dyDescent="0.15">
      <c r="AH1444"/>
    </row>
    <row r="1445" spans="34:34" ht="11.25" x14ac:dyDescent="0.15">
      <c r="AH1445"/>
    </row>
    <row r="1446" spans="34:34" ht="11.25" x14ac:dyDescent="0.15">
      <c r="AH1446"/>
    </row>
    <row r="1447" spans="34:34" ht="11.25" x14ac:dyDescent="0.15">
      <c r="AH1447"/>
    </row>
    <row r="1448" spans="34:34" ht="11.25" x14ac:dyDescent="0.15">
      <c r="AH1448"/>
    </row>
    <row r="1449" spans="34:34" ht="11.25" x14ac:dyDescent="0.15">
      <c r="AH1449"/>
    </row>
    <row r="1450" spans="34:34" ht="11.25" x14ac:dyDescent="0.15">
      <c r="AH1450"/>
    </row>
    <row r="1451" spans="34:34" ht="11.25" x14ac:dyDescent="0.15">
      <c r="AH1451"/>
    </row>
    <row r="1452" spans="34:34" ht="11.25" x14ac:dyDescent="0.15">
      <c r="AH1452"/>
    </row>
    <row r="1453" spans="34:34" ht="11.25" x14ac:dyDescent="0.15">
      <c r="AH1453"/>
    </row>
    <row r="1454" spans="34:34" ht="11.25" x14ac:dyDescent="0.15">
      <c r="AH1454"/>
    </row>
    <row r="1455" spans="34:34" ht="11.25" x14ac:dyDescent="0.15">
      <c r="AH1455"/>
    </row>
    <row r="1456" spans="34:34" ht="11.25" x14ac:dyDescent="0.15">
      <c r="AH1456"/>
    </row>
    <row r="1457" spans="34:34" ht="11.25" x14ac:dyDescent="0.15">
      <c r="AH1457"/>
    </row>
    <row r="1458" spans="34:34" ht="11.25" x14ac:dyDescent="0.15">
      <c r="AH1458"/>
    </row>
    <row r="1459" spans="34:34" ht="11.25" x14ac:dyDescent="0.15">
      <c r="AH1459"/>
    </row>
    <row r="1460" spans="34:34" ht="11.25" x14ac:dyDescent="0.15">
      <c r="AH1460"/>
    </row>
    <row r="1461" spans="34:34" ht="11.25" x14ac:dyDescent="0.15">
      <c r="AH1461"/>
    </row>
    <row r="1462" spans="34:34" ht="11.25" x14ac:dyDescent="0.15">
      <c r="AH1462"/>
    </row>
    <row r="1463" spans="34:34" ht="11.25" x14ac:dyDescent="0.15">
      <c r="AH1463"/>
    </row>
    <row r="1464" spans="34:34" ht="11.25" x14ac:dyDescent="0.15">
      <c r="AH1464"/>
    </row>
    <row r="1465" spans="34:34" ht="11.25" x14ac:dyDescent="0.15">
      <c r="AH1465"/>
    </row>
    <row r="1466" spans="34:34" ht="11.25" x14ac:dyDescent="0.15">
      <c r="AH1466"/>
    </row>
    <row r="1467" spans="34:34" ht="11.25" x14ac:dyDescent="0.15">
      <c r="AH1467"/>
    </row>
    <row r="1468" spans="34:34" ht="11.25" x14ac:dyDescent="0.15">
      <c r="AH1468"/>
    </row>
    <row r="1469" spans="34:34" ht="11.25" x14ac:dyDescent="0.15">
      <c r="AH1469"/>
    </row>
    <row r="1470" spans="34:34" ht="11.25" x14ac:dyDescent="0.15">
      <c r="AH1470"/>
    </row>
    <row r="1471" spans="34:34" ht="11.25" x14ac:dyDescent="0.15">
      <c r="AH1471"/>
    </row>
    <row r="1472" spans="34:34" ht="11.25" x14ac:dyDescent="0.15">
      <c r="AH1472"/>
    </row>
    <row r="1473" spans="34:34" ht="11.25" x14ac:dyDescent="0.15">
      <c r="AH1473"/>
    </row>
    <row r="1474" spans="34:34" ht="11.25" x14ac:dyDescent="0.15">
      <c r="AH1474"/>
    </row>
    <row r="1475" spans="34:34" ht="11.25" x14ac:dyDescent="0.15">
      <c r="AH1475"/>
    </row>
    <row r="1476" spans="34:34" ht="11.25" x14ac:dyDescent="0.15">
      <c r="AH1476"/>
    </row>
    <row r="1477" spans="34:34" ht="11.25" x14ac:dyDescent="0.15">
      <c r="AH1477"/>
    </row>
    <row r="1478" spans="34:34" ht="11.25" x14ac:dyDescent="0.15">
      <c r="AH1478"/>
    </row>
    <row r="1479" spans="34:34" ht="11.25" x14ac:dyDescent="0.15">
      <c r="AH1479"/>
    </row>
    <row r="1480" spans="34:34" ht="11.25" x14ac:dyDescent="0.15">
      <c r="AH1480"/>
    </row>
    <row r="1481" spans="34:34" ht="11.25" x14ac:dyDescent="0.15">
      <c r="AH1481"/>
    </row>
    <row r="1482" spans="34:34" ht="11.25" x14ac:dyDescent="0.15">
      <c r="AH1482"/>
    </row>
    <row r="1483" spans="34:34" ht="11.25" x14ac:dyDescent="0.15">
      <c r="AH1483"/>
    </row>
    <row r="1484" spans="34:34" ht="11.25" x14ac:dyDescent="0.15">
      <c r="AH1484"/>
    </row>
    <row r="1485" spans="34:34" ht="11.25" x14ac:dyDescent="0.15">
      <c r="AH1485"/>
    </row>
    <row r="1486" spans="34:34" ht="11.25" x14ac:dyDescent="0.15">
      <c r="AH1486"/>
    </row>
    <row r="1487" spans="34:34" ht="11.25" x14ac:dyDescent="0.15">
      <c r="AH1487"/>
    </row>
    <row r="1488" spans="34:34" ht="11.25" x14ac:dyDescent="0.15">
      <c r="AH1488"/>
    </row>
    <row r="1489" spans="34:34" ht="11.25" x14ac:dyDescent="0.15">
      <c r="AH1489"/>
    </row>
    <row r="1490" spans="34:34" ht="11.25" x14ac:dyDescent="0.15">
      <c r="AH1490"/>
    </row>
    <row r="1491" spans="34:34" ht="11.25" x14ac:dyDescent="0.15">
      <c r="AH1491"/>
    </row>
    <row r="1492" spans="34:34" ht="11.25" x14ac:dyDescent="0.15">
      <c r="AH1492"/>
    </row>
    <row r="1493" spans="34:34" ht="11.25" x14ac:dyDescent="0.15">
      <c r="AH1493"/>
    </row>
    <row r="1494" spans="34:34" ht="11.25" x14ac:dyDescent="0.15">
      <c r="AH1494"/>
    </row>
    <row r="1495" spans="34:34" ht="11.25" x14ac:dyDescent="0.15">
      <c r="AH1495"/>
    </row>
    <row r="1496" spans="34:34" ht="11.25" x14ac:dyDescent="0.15">
      <c r="AH1496"/>
    </row>
    <row r="1497" spans="34:34" ht="11.25" x14ac:dyDescent="0.15">
      <c r="AH1497"/>
    </row>
    <row r="1498" spans="34:34" ht="11.25" x14ac:dyDescent="0.15">
      <c r="AH1498"/>
    </row>
    <row r="1499" spans="34:34" ht="11.25" x14ac:dyDescent="0.15">
      <c r="AH1499"/>
    </row>
    <row r="1500" spans="34:34" ht="11.25" x14ac:dyDescent="0.15">
      <c r="AH1500"/>
    </row>
    <row r="1501" spans="34:34" ht="11.25" x14ac:dyDescent="0.15">
      <c r="AH1501"/>
    </row>
    <row r="1502" spans="34:34" ht="11.25" x14ac:dyDescent="0.15">
      <c r="AH1502"/>
    </row>
    <row r="1503" spans="34:34" ht="11.25" x14ac:dyDescent="0.15">
      <c r="AH1503"/>
    </row>
    <row r="1504" spans="34:34" ht="11.25" x14ac:dyDescent="0.15">
      <c r="AH1504"/>
    </row>
    <row r="1505" spans="34:34" ht="11.25" x14ac:dyDescent="0.15">
      <c r="AH1505"/>
    </row>
    <row r="1506" spans="34:34" ht="11.25" x14ac:dyDescent="0.15">
      <c r="AH1506"/>
    </row>
    <row r="1507" spans="34:34" ht="11.25" x14ac:dyDescent="0.15">
      <c r="AH1507"/>
    </row>
    <row r="1508" spans="34:34" ht="11.25" x14ac:dyDescent="0.15">
      <c r="AH1508"/>
    </row>
    <row r="1509" spans="34:34" ht="11.25" x14ac:dyDescent="0.15">
      <c r="AH1509"/>
    </row>
    <row r="1510" spans="34:34" ht="11.25" x14ac:dyDescent="0.15">
      <c r="AH1510"/>
    </row>
    <row r="1511" spans="34:34" ht="11.25" x14ac:dyDescent="0.15">
      <c r="AH1511"/>
    </row>
    <row r="1512" spans="34:34" ht="11.25" x14ac:dyDescent="0.15">
      <c r="AH1512"/>
    </row>
    <row r="1513" spans="34:34" ht="11.25" x14ac:dyDescent="0.15">
      <c r="AH1513"/>
    </row>
    <row r="1514" spans="34:34" ht="11.25" x14ac:dyDescent="0.15">
      <c r="AH1514"/>
    </row>
    <row r="1515" spans="34:34" ht="11.25" x14ac:dyDescent="0.15">
      <c r="AH1515"/>
    </row>
    <row r="1516" spans="34:34" ht="11.25" x14ac:dyDescent="0.15">
      <c r="AH1516"/>
    </row>
    <row r="1517" spans="34:34" ht="11.25" x14ac:dyDescent="0.15">
      <c r="AH1517"/>
    </row>
    <row r="1518" spans="34:34" ht="11.25" x14ac:dyDescent="0.15">
      <c r="AH1518"/>
    </row>
    <row r="1519" spans="34:34" ht="11.25" x14ac:dyDescent="0.15">
      <c r="AH1519"/>
    </row>
    <row r="1520" spans="34:34" ht="11.25" x14ac:dyDescent="0.15">
      <c r="AH1520"/>
    </row>
    <row r="1521" spans="34:34" ht="11.25" x14ac:dyDescent="0.15">
      <c r="AH1521"/>
    </row>
    <row r="1522" spans="34:34" ht="11.25" x14ac:dyDescent="0.15">
      <c r="AH1522"/>
    </row>
    <row r="1523" spans="34:34" ht="11.25" x14ac:dyDescent="0.15">
      <c r="AH1523"/>
    </row>
    <row r="1524" spans="34:34" ht="11.25" x14ac:dyDescent="0.15">
      <c r="AH1524"/>
    </row>
    <row r="1525" spans="34:34" ht="11.25" x14ac:dyDescent="0.15">
      <c r="AH1525"/>
    </row>
    <row r="1526" spans="34:34" ht="11.25" x14ac:dyDescent="0.15">
      <c r="AH1526"/>
    </row>
    <row r="1527" spans="34:34" ht="11.25" x14ac:dyDescent="0.15">
      <c r="AH1527"/>
    </row>
    <row r="1528" spans="34:34" ht="11.25" x14ac:dyDescent="0.15">
      <c r="AH1528"/>
    </row>
    <row r="1529" spans="34:34" ht="11.25" x14ac:dyDescent="0.15">
      <c r="AH1529"/>
    </row>
    <row r="1530" spans="34:34" ht="11.25" x14ac:dyDescent="0.15">
      <c r="AH1530"/>
    </row>
    <row r="1531" spans="34:34" ht="11.25" x14ac:dyDescent="0.15">
      <c r="AH1531"/>
    </row>
    <row r="1532" spans="34:34" ht="11.25" x14ac:dyDescent="0.15">
      <c r="AH1532"/>
    </row>
    <row r="1533" spans="34:34" ht="11.25" x14ac:dyDescent="0.15">
      <c r="AH1533"/>
    </row>
    <row r="1534" spans="34:34" ht="11.25" x14ac:dyDescent="0.15">
      <c r="AH1534"/>
    </row>
    <row r="1535" spans="34:34" ht="11.25" x14ac:dyDescent="0.15">
      <c r="AH1535"/>
    </row>
    <row r="1536" spans="34:34" ht="11.25" x14ac:dyDescent="0.15">
      <c r="AH1536"/>
    </row>
    <row r="1537" spans="34:34" ht="11.25" x14ac:dyDescent="0.15">
      <c r="AH1537"/>
    </row>
    <row r="1538" spans="34:34" ht="11.25" x14ac:dyDescent="0.15">
      <c r="AH1538"/>
    </row>
    <row r="1539" spans="34:34" ht="11.25" x14ac:dyDescent="0.15">
      <c r="AH1539"/>
    </row>
    <row r="1540" spans="34:34" ht="11.25" x14ac:dyDescent="0.15">
      <c r="AH1540"/>
    </row>
    <row r="1541" spans="34:34" ht="11.25" x14ac:dyDescent="0.15">
      <c r="AH1541"/>
    </row>
    <row r="1542" spans="34:34" ht="11.25" x14ac:dyDescent="0.15">
      <c r="AH1542"/>
    </row>
    <row r="1543" spans="34:34" ht="11.25" x14ac:dyDescent="0.15">
      <c r="AH1543"/>
    </row>
    <row r="1544" spans="34:34" ht="11.25" x14ac:dyDescent="0.15">
      <c r="AH1544"/>
    </row>
    <row r="1545" spans="34:34" ht="11.25" x14ac:dyDescent="0.15">
      <c r="AH1545"/>
    </row>
    <row r="1546" spans="34:34" ht="11.25" x14ac:dyDescent="0.15">
      <c r="AH1546"/>
    </row>
    <row r="1547" spans="34:34" ht="11.25" x14ac:dyDescent="0.15">
      <c r="AH1547"/>
    </row>
    <row r="1548" spans="34:34" ht="11.25" x14ac:dyDescent="0.15">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I16" sqref="I16"/>
    </sheetView>
  </sheetViews>
  <sheetFormatPr defaultColWidth="9.25" defaultRowHeight="12.75" customHeight="1" x14ac:dyDescent="0.15"/>
  <cols>
    <col min="1" max="1" width="9.25" style="1"/>
    <col min="2" max="2" width="7.875" style="1" customWidth="1"/>
    <col min="3" max="3" width="12.875" style="1" customWidth="1"/>
    <col min="4" max="4" width="12.375" style="1" customWidth="1"/>
    <col min="5" max="5" width="9.25" style="1"/>
    <col min="6" max="6" width="14.625" style="1" customWidth="1"/>
    <col min="7" max="7" width="15.625" style="1" customWidth="1"/>
    <col min="8" max="16384" width="9.25" style="1"/>
  </cols>
  <sheetData>
    <row r="2" spans="2:8" ht="12.75" customHeight="1" x14ac:dyDescent="0.15">
      <c r="B2" s="1" t="s">
        <v>8</v>
      </c>
      <c r="C2" s="1" t="s">
        <v>9</v>
      </c>
      <c r="D2" s="1" t="s">
        <v>10</v>
      </c>
      <c r="F2" s="1" t="s">
        <v>11</v>
      </c>
      <c r="G2" s="1" t="s">
        <v>12</v>
      </c>
    </row>
    <row r="3" spans="2:8" ht="12.75" customHeight="1" x14ac:dyDescent="0.15">
      <c r="B3" s="3">
        <v>4.1666666666666664E-2</v>
      </c>
      <c r="C3" s="1" t="s">
        <v>13</v>
      </c>
      <c r="D3" s="1">
        <v>1</v>
      </c>
      <c r="F3" s="1" t="s">
        <v>14</v>
      </c>
      <c r="G3" s="35" t="s">
        <v>79</v>
      </c>
      <c r="H3" s="1" t="s">
        <v>15</v>
      </c>
    </row>
    <row r="4" spans="2:8" ht="12.75" customHeight="1" x14ac:dyDescent="0.15">
      <c r="B4" s="3">
        <v>8.3333333333333329E-2</v>
      </c>
      <c r="C4" s="1" t="s">
        <v>13</v>
      </c>
      <c r="D4" s="1">
        <v>1</v>
      </c>
      <c r="F4" s="1" t="s">
        <v>16</v>
      </c>
      <c r="G4" s="17" t="s">
        <v>73</v>
      </c>
    </row>
    <row r="5" spans="2:8" ht="12.75" customHeight="1" x14ac:dyDescent="0.15">
      <c r="B5" s="3">
        <v>0.125</v>
      </c>
      <c r="C5" s="1" t="s">
        <v>13</v>
      </c>
      <c r="D5" s="1">
        <v>1</v>
      </c>
      <c r="F5" s="1" t="s">
        <v>17</v>
      </c>
      <c r="G5" s="27" t="str">
        <f ca="1">TEXT(TODAY(),"eeee-MM-DD")</f>
        <v>2022-02-22</v>
      </c>
    </row>
    <row r="6" spans="2:8" ht="12.75" customHeight="1" x14ac:dyDescent="0.15">
      <c r="B6" s="3">
        <v>0.16666666666666666</v>
      </c>
      <c r="C6" s="1" t="s">
        <v>13</v>
      </c>
      <c r="D6" s="1">
        <v>1</v>
      </c>
      <c r="F6" t="s">
        <v>18</v>
      </c>
      <c r="G6" s="22" t="s">
        <v>19</v>
      </c>
    </row>
    <row r="7" spans="2:8" ht="12.75" customHeight="1" x14ac:dyDescent="0.15">
      <c r="B7" s="3">
        <v>0.20833333333333334</v>
      </c>
      <c r="C7" s="1" t="s">
        <v>13</v>
      </c>
      <c r="D7" s="1">
        <v>1</v>
      </c>
      <c r="H7" s="1" t="s">
        <v>15</v>
      </c>
    </row>
    <row r="8" spans="2:8" ht="12.75" customHeight="1" x14ac:dyDescent="0.15">
      <c r="B8" s="3">
        <v>0.25</v>
      </c>
      <c r="C8" s="1" t="s">
        <v>20</v>
      </c>
      <c r="D8" s="1">
        <v>6</v>
      </c>
    </row>
    <row r="9" spans="2:8" ht="12.75" customHeight="1" x14ac:dyDescent="0.15">
      <c r="B9" s="3">
        <v>0.29166666666666669</v>
      </c>
      <c r="C9" s="1" t="s">
        <v>20</v>
      </c>
      <c r="D9" s="1">
        <v>6</v>
      </c>
    </row>
    <row r="10" spans="2:8" ht="12.75" customHeight="1" x14ac:dyDescent="0.15">
      <c r="B10" s="3">
        <v>0.33333333333333331</v>
      </c>
      <c r="C10" s="1" t="s">
        <v>20</v>
      </c>
      <c r="D10" s="1">
        <v>6</v>
      </c>
    </row>
    <row r="11" spans="2:8" ht="12.75" customHeight="1" x14ac:dyDescent="0.15">
      <c r="B11" s="3">
        <v>0.375</v>
      </c>
      <c r="C11" s="1" t="s">
        <v>21</v>
      </c>
      <c r="D11" s="1">
        <v>5</v>
      </c>
    </row>
    <row r="12" spans="2:8" ht="12.75" customHeight="1" x14ac:dyDescent="0.15">
      <c r="B12" s="3">
        <v>0.41666666666666669</v>
      </c>
      <c r="C12" s="1" t="s">
        <v>21</v>
      </c>
      <c r="D12" s="1">
        <v>5</v>
      </c>
    </row>
    <row r="13" spans="2:8" ht="12.75" customHeight="1" x14ac:dyDescent="0.15">
      <c r="B13" s="3">
        <v>0.45833333333333331</v>
      </c>
      <c r="C13" s="1" t="s">
        <v>21</v>
      </c>
      <c r="D13" s="1">
        <v>5</v>
      </c>
    </row>
    <row r="14" spans="2:8" ht="12.75" customHeight="1" x14ac:dyDescent="0.15">
      <c r="B14" s="3">
        <v>0.5</v>
      </c>
      <c r="C14" s="1" t="s">
        <v>22</v>
      </c>
      <c r="D14" s="1">
        <v>4</v>
      </c>
    </row>
    <row r="15" spans="2:8" ht="12.75" customHeight="1" x14ac:dyDescent="0.15">
      <c r="B15" s="3">
        <v>0.54166666666666663</v>
      </c>
      <c r="C15" s="1" t="s">
        <v>22</v>
      </c>
      <c r="D15" s="1">
        <v>4</v>
      </c>
    </row>
    <row r="16" spans="2:8" ht="12.75" customHeight="1" x14ac:dyDescent="0.15">
      <c r="B16" s="3">
        <v>0.58333333333333337</v>
      </c>
      <c r="C16" s="1" t="s">
        <v>22</v>
      </c>
      <c r="D16" s="1">
        <v>4</v>
      </c>
    </row>
    <row r="17" spans="2:7" ht="12.75" customHeight="1" x14ac:dyDescent="0.15">
      <c r="B17" s="3">
        <v>0.625</v>
      </c>
      <c r="C17" s="1" t="s">
        <v>22</v>
      </c>
      <c r="D17" s="1">
        <v>4</v>
      </c>
    </row>
    <row r="18" spans="2:7" ht="12.75" customHeight="1" x14ac:dyDescent="0.15">
      <c r="B18" s="3">
        <v>0.66666666666666663</v>
      </c>
      <c r="C18" s="1" t="s">
        <v>22</v>
      </c>
      <c r="D18" s="1">
        <v>4</v>
      </c>
    </row>
    <row r="19" spans="2:7" ht="12.75" customHeight="1" x14ac:dyDescent="0.15">
      <c r="B19" s="3">
        <v>0.70833333333333337</v>
      </c>
      <c r="C19" s="1" t="s">
        <v>23</v>
      </c>
      <c r="D19" s="1">
        <v>3</v>
      </c>
    </row>
    <row r="20" spans="2:7" ht="12.75" customHeight="1" x14ac:dyDescent="0.15">
      <c r="B20" s="3">
        <v>0.75</v>
      </c>
      <c r="C20" s="1" t="s">
        <v>23</v>
      </c>
      <c r="D20" s="1">
        <v>3</v>
      </c>
    </row>
    <row r="21" spans="2:7" ht="12.75" customHeight="1" x14ac:dyDescent="0.15">
      <c r="B21" s="3">
        <v>0.79166666666666663</v>
      </c>
      <c r="C21" s="1" t="s">
        <v>23</v>
      </c>
      <c r="D21" s="1">
        <v>3</v>
      </c>
    </row>
    <row r="22" spans="2:7" ht="12.75" customHeight="1" x14ac:dyDescent="0.15">
      <c r="B22" s="3">
        <v>0.83333333333333337</v>
      </c>
      <c r="C22" s="1" t="s">
        <v>23</v>
      </c>
      <c r="D22" s="1">
        <v>3</v>
      </c>
    </row>
    <row r="23" spans="2:7" ht="12.75" customHeight="1" x14ac:dyDescent="0.15">
      <c r="B23" s="3">
        <v>0.875</v>
      </c>
      <c r="C23" s="1" t="s">
        <v>24</v>
      </c>
      <c r="D23" s="1">
        <v>2</v>
      </c>
    </row>
    <row r="24" spans="2:7" ht="12.75" customHeight="1" x14ac:dyDescent="0.15">
      <c r="B24" s="3">
        <v>0.91666666666666663</v>
      </c>
      <c r="C24" s="1" t="s">
        <v>24</v>
      </c>
      <c r="D24" s="1">
        <v>2</v>
      </c>
    </row>
    <row r="25" spans="2:7" ht="12.75" customHeight="1" x14ac:dyDescent="0.15">
      <c r="B25" s="3">
        <v>0.95833333333333337</v>
      </c>
      <c r="C25" s="1" t="s">
        <v>24</v>
      </c>
      <c r="D25" s="1">
        <v>2</v>
      </c>
    </row>
    <row r="26" spans="2:7" ht="12.75" customHeight="1" x14ac:dyDescent="0.15">
      <c r="B26" s="3">
        <v>0</v>
      </c>
      <c r="C26" s="1" t="s">
        <v>13</v>
      </c>
      <c r="D26" s="1">
        <v>1</v>
      </c>
    </row>
    <row r="28" spans="2:7" ht="12.75" customHeight="1" x14ac:dyDescent="0.15">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1:T61"/>
  <sheetViews>
    <sheetView showGridLines="0" showRuler="0" zoomScaleNormal="100" zoomScaleSheetLayoutView="400" zoomScalePageLayoutView="55" workbookViewId="0">
      <selection activeCell="D2" sqref="D2"/>
    </sheetView>
  </sheetViews>
  <sheetFormatPr defaultColWidth="10.375" defaultRowHeight="12.75" customHeight="1" x14ac:dyDescent="0.15"/>
  <cols>
    <col min="1" max="1" width="2.875" style="1" customWidth="1"/>
    <col min="2" max="2" width="69.75" style="1" customWidth="1"/>
    <col min="3" max="16384" width="10.375" style="1"/>
  </cols>
  <sheetData>
    <row r="1" spans="2:20" ht="12.75" customHeight="1" x14ac:dyDescent="0.15">
      <c r="E1" s="37"/>
      <c r="F1" s="37"/>
      <c r="G1" s="37"/>
      <c r="H1" s="37"/>
      <c r="I1" s="37"/>
      <c r="J1" s="37"/>
      <c r="K1" s="37"/>
      <c r="L1" s="37"/>
      <c r="M1" s="37"/>
      <c r="N1" s="37"/>
      <c r="O1" s="37"/>
      <c r="P1" s="37"/>
      <c r="Q1" s="37"/>
      <c r="R1" s="37"/>
      <c r="S1" s="37"/>
      <c r="T1" s="37"/>
    </row>
    <row r="2" spans="2:20" ht="12.75" customHeight="1" x14ac:dyDescent="0.15">
      <c r="B2" s="15" t="s">
        <v>25</v>
      </c>
      <c r="E2" s="38" t="s">
        <v>57</v>
      </c>
      <c r="F2" s="37"/>
      <c r="G2" s="37"/>
      <c r="H2" s="37"/>
      <c r="I2" s="37"/>
      <c r="J2" s="37"/>
      <c r="K2" s="37"/>
      <c r="L2" s="37"/>
      <c r="M2" s="37"/>
      <c r="N2" s="37"/>
      <c r="O2" s="37"/>
      <c r="P2" s="37"/>
      <c r="Q2" s="37"/>
      <c r="R2" s="37"/>
      <c r="S2" s="37"/>
      <c r="T2" s="37"/>
    </row>
    <row r="3" spans="2:20" ht="12.75" customHeight="1" x14ac:dyDescent="0.15">
      <c r="B3" s="1" t="s">
        <v>3</v>
      </c>
      <c r="E3" s="37"/>
      <c r="F3" s="37"/>
      <c r="G3" s="37"/>
      <c r="H3" s="37"/>
      <c r="I3" s="37"/>
      <c r="J3" s="37"/>
      <c r="K3" s="37"/>
      <c r="L3" s="37"/>
      <c r="M3" s="37"/>
      <c r="N3" s="37"/>
      <c r="O3" s="37"/>
      <c r="P3" s="37"/>
      <c r="Q3" s="37"/>
      <c r="R3" s="37"/>
      <c r="S3" s="37"/>
      <c r="T3" s="37"/>
    </row>
    <row r="4" spans="2:20" ht="12.75" customHeight="1" x14ac:dyDescent="0.15">
      <c r="B4" s="1" t="s">
        <v>26</v>
      </c>
      <c r="E4" s="37"/>
      <c r="F4" s="37"/>
      <c r="G4" s="37"/>
      <c r="H4" s="37"/>
      <c r="I4" s="37"/>
      <c r="J4" s="37"/>
      <c r="K4" s="37"/>
      <c r="L4" s="37"/>
      <c r="M4" s="37"/>
      <c r="N4" s="37"/>
      <c r="O4" s="37"/>
      <c r="P4" s="37"/>
      <c r="Q4" s="37"/>
      <c r="R4" s="37"/>
      <c r="S4" s="37"/>
      <c r="T4" s="37"/>
    </row>
    <row r="5" spans="2:20" ht="12.75" customHeight="1" x14ac:dyDescent="0.15">
      <c r="B5" s="13" t="s">
        <v>27</v>
      </c>
      <c r="E5" s="37"/>
      <c r="F5" s="37"/>
      <c r="G5" s="37"/>
      <c r="H5" s="37"/>
      <c r="I5" s="37"/>
      <c r="J5" s="37"/>
      <c r="K5" s="37"/>
      <c r="L5" s="37"/>
      <c r="M5" s="37"/>
      <c r="N5" s="37"/>
      <c r="O5" s="37"/>
      <c r="P5" s="37"/>
      <c r="Q5" s="37"/>
      <c r="R5" s="37"/>
      <c r="S5" s="37"/>
      <c r="T5" s="37"/>
    </row>
    <row r="6" spans="2:20" ht="12.75" customHeight="1" x14ac:dyDescent="0.15">
      <c r="E6" s="37"/>
      <c r="F6" s="37"/>
      <c r="G6" s="37"/>
      <c r="H6" s="37"/>
      <c r="I6" s="37"/>
      <c r="J6" s="37"/>
      <c r="K6" s="37"/>
      <c r="L6" s="37"/>
      <c r="M6" s="37"/>
      <c r="N6" s="37"/>
      <c r="O6" s="37"/>
      <c r="P6" s="37"/>
      <c r="Q6" s="37"/>
      <c r="R6" s="37"/>
      <c r="S6" s="37"/>
      <c r="T6" s="37"/>
    </row>
    <row r="7" spans="2:20" ht="33.75" x14ac:dyDescent="0.15">
      <c r="B7" s="2" t="s">
        <v>28</v>
      </c>
      <c r="E7" s="37"/>
      <c r="F7" s="37"/>
      <c r="G7" s="37"/>
      <c r="H7" s="37"/>
      <c r="I7" s="37"/>
      <c r="J7" s="37"/>
      <c r="K7" s="37"/>
      <c r="L7" s="37"/>
      <c r="M7" s="37"/>
      <c r="N7" s="37"/>
      <c r="O7" s="37"/>
      <c r="P7" s="37"/>
      <c r="Q7" s="37"/>
      <c r="R7" s="37"/>
      <c r="S7" s="37"/>
      <c r="T7" s="37"/>
    </row>
    <row r="8" spans="2:20" ht="12.75" customHeight="1" x14ac:dyDescent="0.15">
      <c r="E8" s="37"/>
      <c r="F8" s="37"/>
      <c r="G8" s="37"/>
      <c r="H8" s="37"/>
      <c r="I8" s="37"/>
      <c r="J8" s="37"/>
      <c r="K8" s="37"/>
      <c r="L8" s="37"/>
      <c r="M8" s="37"/>
      <c r="N8" s="37"/>
      <c r="O8" s="37"/>
      <c r="P8" s="37"/>
      <c r="Q8" s="37"/>
      <c r="R8" s="37"/>
      <c r="S8" s="37"/>
      <c r="T8" s="37"/>
    </row>
    <row r="9" spans="2:20" ht="12.75" customHeight="1" x14ac:dyDescent="0.15">
      <c r="B9" s="15" t="s">
        <v>29</v>
      </c>
      <c r="E9" s="37"/>
      <c r="F9" s="37"/>
      <c r="G9" s="37"/>
      <c r="H9" s="37"/>
      <c r="I9" s="37"/>
      <c r="J9" s="37"/>
      <c r="K9" s="37"/>
      <c r="L9" s="37"/>
      <c r="M9" s="37"/>
      <c r="N9" s="37"/>
      <c r="O9" s="37"/>
      <c r="P9" s="37"/>
      <c r="Q9" s="37"/>
      <c r="R9" s="37"/>
      <c r="S9" s="37"/>
      <c r="T9" s="37"/>
    </row>
    <row r="10" spans="2:20" ht="12.75" customHeight="1" x14ac:dyDescent="0.15">
      <c r="B10" s="1" t="s">
        <v>30</v>
      </c>
      <c r="E10" s="37"/>
      <c r="F10" s="37"/>
      <c r="G10" s="37"/>
      <c r="H10" s="37"/>
      <c r="I10" s="37"/>
      <c r="J10" s="37"/>
      <c r="K10" s="37"/>
      <c r="L10" s="37"/>
      <c r="M10" s="37"/>
      <c r="N10" s="37"/>
      <c r="O10" s="37"/>
      <c r="P10" s="37"/>
      <c r="Q10" s="37"/>
      <c r="R10" s="37"/>
      <c r="S10" s="37"/>
      <c r="T10" s="37"/>
    </row>
    <row r="11" spans="2:20" ht="12.75" customHeight="1" x14ac:dyDescent="0.15">
      <c r="B11" s="19" t="s">
        <v>62</v>
      </c>
      <c r="E11" s="37"/>
      <c r="F11" s="37"/>
      <c r="G11" s="37"/>
      <c r="H11" s="37"/>
      <c r="I11" s="37"/>
      <c r="J11" s="37"/>
      <c r="K11" s="37"/>
      <c r="L11" s="37"/>
      <c r="M11" s="37"/>
      <c r="N11" s="37"/>
      <c r="O11" s="37"/>
      <c r="P11" s="37"/>
      <c r="Q11" s="37"/>
      <c r="R11" s="37"/>
      <c r="S11" s="37"/>
      <c r="T11" s="37"/>
    </row>
    <row r="12" spans="2:20" ht="12.75" customHeight="1" x14ac:dyDescent="0.15">
      <c r="B12" s="29" t="s">
        <v>60</v>
      </c>
      <c r="E12" s="37"/>
      <c r="F12" s="37"/>
      <c r="G12" s="37"/>
      <c r="H12" s="37"/>
      <c r="I12" s="37"/>
      <c r="J12" s="37"/>
      <c r="K12" s="37"/>
      <c r="L12" s="37"/>
      <c r="M12" s="37"/>
      <c r="N12" s="37"/>
      <c r="O12" s="37"/>
      <c r="P12" s="37"/>
      <c r="Q12" s="37"/>
      <c r="R12" s="37"/>
      <c r="S12" s="37"/>
      <c r="T12" s="37"/>
    </row>
    <row r="13" spans="2:20" ht="12.75" customHeight="1" x14ac:dyDescent="0.15">
      <c r="B13" s="19" t="s">
        <v>59</v>
      </c>
      <c r="E13" s="37"/>
      <c r="F13" s="37"/>
      <c r="G13" s="37"/>
      <c r="H13" s="37"/>
      <c r="I13" s="37"/>
      <c r="J13" s="37"/>
      <c r="K13" s="37"/>
      <c r="L13" s="37"/>
      <c r="M13" s="37"/>
      <c r="N13" s="37"/>
      <c r="O13" s="37"/>
      <c r="P13" s="37"/>
      <c r="Q13" s="37"/>
      <c r="R13" s="37"/>
      <c r="S13" s="37"/>
      <c r="T13" s="37"/>
    </row>
    <row r="14" spans="2:20" ht="12.75" customHeight="1" x14ac:dyDescent="0.15">
      <c r="B14" s="29" t="s">
        <v>61</v>
      </c>
      <c r="E14" s="37"/>
      <c r="F14" s="37"/>
      <c r="G14" s="37"/>
      <c r="H14" s="37"/>
      <c r="I14" s="37"/>
      <c r="J14" s="37"/>
      <c r="K14" s="37"/>
      <c r="L14" s="37"/>
      <c r="M14" s="37"/>
      <c r="N14" s="37"/>
      <c r="O14" s="37"/>
      <c r="P14" s="37"/>
      <c r="Q14" s="37"/>
      <c r="R14" s="37"/>
      <c r="S14" s="37"/>
      <c r="T14" s="37"/>
    </row>
    <row r="15" spans="2:20" ht="12.75" customHeight="1" x14ac:dyDescent="0.15">
      <c r="B15" s="1" t="s">
        <v>31</v>
      </c>
      <c r="E15" s="37"/>
      <c r="F15" s="37"/>
      <c r="G15" s="37"/>
      <c r="H15" s="37"/>
      <c r="I15" s="37"/>
      <c r="J15" s="37"/>
      <c r="K15" s="37"/>
      <c r="L15" s="37"/>
      <c r="M15" s="37"/>
      <c r="N15" s="37"/>
      <c r="O15" s="37"/>
      <c r="P15" s="37"/>
      <c r="Q15" s="37"/>
      <c r="R15" s="37"/>
      <c r="S15" s="37"/>
      <c r="T15" s="37"/>
    </row>
    <row r="16" spans="2:20" ht="12.75" customHeight="1" x14ac:dyDescent="0.15">
      <c r="B16" t="s">
        <v>32</v>
      </c>
      <c r="E16" s="37"/>
      <c r="F16" s="37"/>
      <c r="G16" s="37"/>
      <c r="H16" s="37"/>
      <c r="I16" s="37"/>
      <c r="J16" s="37"/>
      <c r="K16" s="37"/>
      <c r="L16" s="37"/>
      <c r="M16" s="37"/>
      <c r="N16" s="37"/>
      <c r="O16" s="37"/>
      <c r="P16" s="37"/>
      <c r="Q16" s="37"/>
      <c r="R16" s="37"/>
      <c r="S16" s="37"/>
      <c r="T16" s="37"/>
    </row>
    <row r="17" spans="2:20" ht="12.75" customHeight="1" x14ac:dyDescent="0.15">
      <c r="B17" t="s">
        <v>33</v>
      </c>
      <c r="E17" s="37"/>
      <c r="F17" s="37"/>
      <c r="G17" s="37"/>
      <c r="H17" s="37"/>
      <c r="I17" s="37"/>
      <c r="J17" s="37"/>
      <c r="K17" s="37"/>
      <c r="L17" s="37"/>
      <c r="M17" s="37"/>
      <c r="N17" s="37"/>
      <c r="O17" s="37"/>
      <c r="P17" s="37"/>
      <c r="Q17" s="37"/>
      <c r="R17" s="37"/>
      <c r="S17" s="37"/>
      <c r="T17" s="37"/>
    </row>
    <row r="18" spans="2:20" ht="12.75" customHeight="1" x14ac:dyDescent="0.15">
      <c r="E18" s="37"/>
      <c r="F18" s="37"/>
      <c r="G18" s="37"/>
      <c r="H18" s="37"/>
      <c r="I18" s="37"/>
      <c r="J18" s="37"/>
      <c r="K18" s="37"/>
      <c r="L18" s="37"/>
      <c r="M18" s="37"/>
      <c r="N18" s="37"/>
      <c r="O18" s="37"/>
      <c r="P18" s="37"/>
      <c r="Q18" s="37"/>
      <c r="R18" s="37"/>
      <c r="S18" s="37"/>
      <c r="T18" s="37"/>
    </row>
    <row r="19" spans="2:20" ht="12.75" customHeight="1" x14ac:dyDescent="0.15">
      <c r="B19" s="15" t="s">
        <v>34</v>
      </c>
      <c r="E19" s="37"/>
      <c r="F19" s="37"/>
      <c r="G19" s="37"/>
      <c r="H19" s="37"/>
      <c r="I19" s="37"/>
      <c r="J19" s="37"/>
      <c r="K19" s="37"/>
      <c r="L19" s="37"/>
      <c r="M19" s="37"/>
      <c r="N19" s="37"/>
      <c r="O19" s="37"/>
      <c r="P19" s="37"/>
      <c r="Q19" s="37"/>
      <c r="R19" s="37"/>
      <c r="S19" s="37"/>
      <c r="T19" s="37"/>
    </row>
    <row r="20" spans="2:20" ht="12.75" customHeight="1" x14ac:dyDescent="0.15">
      <c r="B20" s="36" t="s">
        <v>81</v>
      </c>
      <c r="E20" s="37"/>
      <c r="F20" s="37"/>
      <c r="G20" s="37"/>
      <c r="H20" s="37"/>
      <c r="I20" s="37"/>
      <c r="J20" s="37"/>
      <c r="K20" s="37"/>
      <c r="L20" s="37"/>
      <c r="M20" s="37"/>
      <c r="N20" s="37"/>
      <c r="O20" s="37"/>
      <c r="P20" s="37"/>
      <c r="Q20" s="37"/>
      <c r="R20" s="37"/>
      <c r="S20" s="37"/>
      <c r="T20" s="37"/>
    </row>
    <row r="21" spans="2:20" ht="45" x14ac:dyDescent="0.15">
      <c r="B21" s="33" t="s">
        <v>80</v>
      </c>
      <c r="E21" s="37"/>
      <c r="F21" s="37"/>
      <c r="G21" s="37"/>
      <c r="H21" s="37"/>
      <c r="I21" s="37"/>
      <c r="J21" s="37"/>
      <c r="K21" s="37"/>
      <c r="L21" s="37"/>
      <c r="M21" s="37"/>
      <c r="N21" s="37"/>
      <c r="O21" s="37"/>
      <c r="P21" s="37"/>
      <c r="Q21" s="37"/>
      <c r="R21" s="37"/>
      <c r="S21" s="37"/>
      <c r="T21" s="37"/>
    </row>
    <row r="22" spans="2:20" ht="11.25" x14ac:dyDescent="0.15">
      <c r="B22" s="18" t="s">
        <v>69</v>
      </c>
      <c r="E22" s="37"/>
      <c r="F22" s="37"/>
      <c r="G22" s="37"/>
      <c r="H22" s="37"/>
      <c r="I22" s="37"/>
      <c r="J22" s="37"/>
      <c r="K22" s="37"/>
      <c r="L22" s="37"/>
      <c r="M22" s="37"/>
      <c r="N22" s="37"/>
      <c r="O22" s="37"/>
      <c r="P22" s="37"/>
      <c r="Q22" s="37"/>
      <c r="R22" s="37"/>
      <c r="S22" s="37"/>
      <c r="T22" s="37"/>
    </row>
    <row r="23" spans="2:20" ht="23.25" customHeight="1" x14ac:dyDescent="0.15">
      <c r="B23" s="33" t="s">
        <v>82</v>
      </c>
      <c r="E23" s="37"/>
      <c r="F23" s="37"/>
      <c r="G23" s="37"/>
      <c r="H23" s="37"/>
      <c r="I23" s="37"/>
      <c r="J23" s="37"/>
      <c r="K23" s="37"/>
      <c r="L23" s="37"/>
      <c r="M23" s="37"/>
      <c r="N23" s="37"/>
      <c r="O23" s="37"/>
      <c r="P23" s="37"/>
      <c r="Q23" s="37"/>
      <c r="R23" s="37"/>
      <c r="S23" s="37"/>
      <c r="T23" s="37"/>
    </row>
    <row r="24" spans="2:20" ht="13.5" customHeight="1" x14ac:dyDescent="0.15">
      <c r="B24" s="1" t="s">
        <v>35</v>
      </c>
      <c r="E24" s="37"/>
      <c r="F24" s="37"/>
      <c r="G24" s="37"/>
      <c r="H24" s="37"/>
      <c r="I24" s="37"/>
      <c r="J24" s="37"/>
      <c r="K24" s="37"/>
      <c r="L24" s="37"/>
      <c r="M24" s="37"/>
      <c r="N24" s="37"/>
      <c r="O24" s="37"/>
      <c r="P24" s="37"/>
      <c r="Q24" s="37"/>
      <c r="R24" s="37"/>
      <c r="S24" s="37"/>
      <c r="T24" s="37"/>
    </row>
    <row r="25" spans="2:20" ht="25.15" customHeight="1" x14ac:dyDescent="0.15">
      <c r="B25" s="28" t="s">
        <v>58</v>
      </c>
      <c r="E25" s="37"/>
      <c r="F25" s="37"/>
      <c r="G25" s="37"/>
      <c r="H25" s="37"/>
      <c r="I25" s="37"/>
      <c r="J25" s="37"/>
      <c r="K25" s="37"/>
      <c r="L25" s="37"/>
      <c r="M25" s="37"/>
      <c r="N25" s="37"/>
      <c r="O25" s="37"/>
      <c r="P25" s="37"/>
      <c r="Q25" s="37"/>
      <c r="R25" s="37"/>
      <c r="S25" s="37"/>
      <c r="T25" s="37"/>
    </row>
    <row r="26" spans="2:20" ht="11.25" x14ac:dyDescent="0.15">
      <c r="B26" s="19" t="s">
        <v>59</v>
      </c>
      <c r="E26" s="37"/>
      <c r="F26" s="37"/>
      <c r="G26" s="37"/>
      <c r="H26" s="37"/>
      <c r="I26" s="37"/>
      <c r="J26" s="37"/>
      <c r="K26" s="37"/>
      <c r="L26" s="37"/>
      <c r="M26" s="37"/>
      <c r="N26" s="37"/>
      <c r="O26" s="37"/>
      <c r="P26" s="37"/>
      <c r="Q26" s="37"/>
      <c r="R26" s="37"/>
      <c r="S26" s="37"/>
      <c r="T26" s="37"/>
    </row>
    <row r="27" spans="2:20" ht="12.75" customHeight="1" x14ac:dyDescent="0.15">
      <c r="E27" s="37"/>
      <c r="F27" s="37"/>
      <c r="G27" s="37"/>
      <c r="H27" s="37"/>
      <c r="I27" s="37"/>
      <c r="J27" s="37"/>
      <c r="K27" s="37"/>
      <c r="L27" s="37"/>
      <c r="M27" s="37"/>
      <c r="N27" s="37"/>
      <c r="O27" s="37"/>
      <c r="P27" s="37"/>
      <c r="Q27" s="37"/>
      <c r="R27" s="37"/>
      <c r="S27" s="37"/>
      <c r="T27" s="37"/>
    </row>
    <row r="28" spans="2:20" ht="12.75" customHeight="1" x14ac:dyDescent="0.15">
      <c r="B28" s="15" t="s">
        <v>36</v>
      </c>
      <c r="E28" s="37"/>
      <c r="F28" s="37"/>
      <c r="G28" s="37"/>
      <c r="H28" s="37"/>
      <c r="I28" s="37"/>
      <c r="J28" s="37"/>
      <c r="K28" s="37"/>
      <c r="L28" s="37"/>
      <c r="M28" s="37"/>
      <c r="N28" s="37"/>
      <c r="O28" s="37"/>
      <c r="P28" s="37"/>
      <c r="Q28" s="37"/>
      <c r="R28" s="37"/>
      <c r="S28" s="37"/>
      <c r="T28" s="37"/>
    </row>
    <row r="29" spans="2:20" ht="33.75" customHeight="1" x14ac:dyDescent="0.15">
      <c r="B29" s="2" t="s">
        <v>37</v>
      </c>
    </row>
    <row r="30" spans="2:20" ht="11.25" x14ac:dyDescent="0.15">
      <c r="B30" s="2" t="s">
        <v>63</v>
      </c>
    </row>
    <row r="31" spans="2:20" ht="11.25" x14ac:dyDescent="0.15">
      <c r="B31" s="30" t="s">
        <v>59</v>
      </c>
    </row>
    <row r="32" spans="2:20" ht="11.25" x14ac:dyDescent="0.15"/>
    <row r="33" spans="2:2" ht="12.75" customHeight="1" x14ac:dyDescent="0.15">
      <c r="B33" s="15" t="s">
        <v>38</v>
      </c>
    </row>
    <row r="34" spans="2:2" ht="23.25" customHeight="1" x14ac:dyDescent="0.15">
      <c r="B34" s="23" t="s">
        <v>39</v>
      </c>
    </row>
    <row r="35" spans="2:2" ht="12.75" customHeight="1" x14ac:dyDescent="0.15">
      <c r="B35" t="s">
        <v>40</v>
      </c>
    </row>
    <row r="36" spans="2:2" ht="12.75" customHeight="1" x14ac:dyDescent="0.15">
      <c r="B36" s="16" t="s">
        <v>41</v>
      </c>
    </row>
    <row r="37" spans="2:2" ht="12.75" customHeight="1" x14ac:dyDescent="0.15">
      <c r="B37" t="s">
        <v>42</v>
      </c>
    </row>
    <row r="38" spans="2:2" ht="12.75" customHeight="1" x14ac:dyDescent="0.15">
      <c r="B38" s="16" t="s">
        <v>43</v>
      </c>
    </row>
    <row r="39" spans="2:2" ht="12.75" customHeight="1" x14ac:dyDescent="0.15">
      <c r="B39" t="s">
        <v>44</v>
      </c>
    </row>
    <row r="40" spans="2:2" ht="12.75" customHeight="1" x14ac:dyDescent="0.15">
      <c r="B40" s="16" t="s">
        <v>45</v>
      </c>
    </row>
    <row r="41" spans="2:2" ht="12.75" customHeight="1" x14ac:dyDescent="0.15">
      <c r="B41" t="s">
        <v>46</v>
      </c>
    </row>
    <row r="42" spans="2:2" ht="12.75" customHeight="1" x14ac:dyDescent="0.15">
      <c r="B42" s="16" t="s">
        <v>47</v>
      </c>
    </row>
    <row r="43" spans="2:2" ht="12.75" customHeight="1" x14ac:dyDescent="0.15">
      <c r="B43" t="s">
        <v>48</v>
      </c>
    </row>
    <row r="44" spans="2:2" ht="12.75" customHeight="1" x14ac:dyDescent="0.15">
      <c r="B44" s="16" t="s">
        <v>49</v>
      </c>
    </row>
    <row r="45" spans="2:2" ht="12.75" customHeight="1" x14ac:dyDescent="0.15">
      <c r="B45" s="23" t="s">
        <v>77</v>
      </c>
    </row>
    <row r="47" spans="2:2" ht="12.75" customHeight="1" x14ac:dyDescent="0.15">
      <c r="B47" s="15" t="s">
        <v>50</v>
      </c>
    </row>
    <row r="48" spans="2:2" ht="33.75" x14ac:dyDescent="0.15">
      <c r="B48" s="23" t="s">
        <v>51</v>
      </c>
    </row>
    <row r="49" spans="2:2" ht="11.25" x14ac:dyDescent="0.15">
      <c r="B49" s="23" t="s">
        <v>76</v>
      </c>
    </row>
    <row r="50" spans="2:2" ht="33.75" x14ac:dyDescent="0.15">
      <c r="B50" s="23" t="s">
        <v>52</v>
      </c>
    </row>
    <row r="51" spans="2:2" ht="12.75" customHeight="1" x14ac:dyDescent="0.15">
      <c r="B51"/>
    </row>
    <row r="52" spans="2:2" ht="12.75" customHeight="1" x14ac:dyDescent="0.15">
      <c r="B52" s="24" t="s">
        <v>53</v>
      </c>
    </row>
    <row r="53" spans="2:2" ht="45" x14ac:dyDescent="0.15">
      <c r="B53" s="23" t="s">
        <v>54</v>
      </c>
    </row>
    <row r="55" spans="2:2" ht="12.75" customHeight="1" x14ac:dyDescent="0.15">
      <c r="B55" s="15" t="s">
        <v>64</v>
      </c>
    </row>
    <row r="56" spans="2:2" ht="67.5" x14ac:dyDescent="0.15">
      <c r="B56" s="32" t="s">
        <v>78</v>
      </c>
    </row>
    <row r="57" spans="2:2" ht="67.5" x14ac:dyDescent="0.15">
      <c r="B57" s="32" t="s">
        <v>70</v>
      </c>
    </row>
    <row r="58" spans="2:2" ht="22.5" x14ac:dyDescent="0.15">
      <c r="B58" s="32" t="s">
        <v>65</v>
      </c>
    </row>
    <row r="59" spans="2:2" ht="22.5" x14ac:dyDescent="0.15">
      <c r="B59" s="32" t="s">
        <v>66</v>
      </c>
    </row>
    <row r="60" spans="2:2" ht="22.5" x14ac:dyDescent="0.15">
      <c r="B60" s="32" t="s">
        <v>67</v>
      </c>
    </row>
    <row r="61" spans="2:2" ht="33.75" x14ac:dyDescent="0.15">
      <c r="B61" s="32" t="s">
        <v>68</v>
      </c>
    </row>
  </sheetData>
  <hyperlinks>
    <hyperlink ref="B5" r:id="rId1" xr:uid="{97D90C80-2837-4BA2-B521-412EC6BA7C3F}"/>
    <hyperlink ref="B11" r:id="rId2" xr:uid="{E15B54EB-F0B2-4B6A-8B71-3A18D7CC867A}"/>
    <hyperlink ref="B36" r:id="rId3" xr:uid="{DF92A101-6CE5-4DF2-B018-CBDAD42C0D2B}"/>
    <hyperlink ref="B38" r:id="rId4" xr:uid="{E463BAFC-B216-4BAF-AE23-52F761DFDF24}"/>
    <hyperlink ref="B40" r:id="rId5" xr:uid="{BE8B2F5B-6A69-4D6F-B218-C701EE8AEE89}"/>
    <hyperlink ref="B42" r:id="rId6" xr:uid="{8005D52A-38AE-4A0C-9F1C-202D3764B602}"/>
    <hyperlink ref="B44" r:id="rId7" xr:uid="{C06522C4-225F-411A-AA7F-5C246C222564}"/>
    <hyperlink ref="B26" r:id="rId8" xr:uid="{7F8CD710-0D4D-4C91-A175-820C2ED36EA2}"/>
    <hyperlink ref="B13" r:id="rId9" xr:uid="{9661BC7C-01F7-4DDE-A699-C0C38EAB93EE}"/>
    <hyperlink ref="B31" r:id="rId10" xr:uid="{8DDE990D-EEBD-4486-B016-1FC6B2EBD2AF}"/>
  </hyperlinks>
  <pageMargins left="0.23622047244094491" right="0.23622047244094491" top="0.74803149606299213" bottom="0.74803149606299213" header="0.31496062992125984" footer="0.31496062992125984"/>
  <pageSetup paperSize="9" fitToWidth="0" fitToHeight="0" orientation="landscape" r:id="rId1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2"/>
  <legacyDrawingHF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10.xml>��< ? x m l   v e r s i o n = " 1 . 0 "   e n c o d i n g = " u t f - 1 6 " ? > < D a t a M a s h u p   s q m i d = " c d b 4 0 5 3 a - e 2 6 9 - 4 c 0 a - b 0 3 3 - c c f 2 b 1 b b 4 5 7 a "   x m l n s = " h t t p : / / s c h e m a s . m i c r o s o f t . c o m / D a t a M a s h u p " > A A A A A F w U A A B Q S w M E F A A C A A g A G H 9 S 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G H 9 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U l R 3 z d M t V h E A A C d T A A A T A B w A R m 9 y b X V s Y X M v U 2 V j d G l v b j E u b S C i G A A o o B Q A A A A A A A A A A A A A A A A A A A A A A A A A A A D t P N t y 2 0 a y 7 6 r S P 0 w h t T b p 0 K Q o X x J n D 3 2 K E u W E l m Q p I m 1 t D o u l g o C h i C M Q 4 O J i i 8 v i 4 3 7 K 7 o / k x 7 Z 7 L s D M A K B I 2 U n l 5 N i V 2 M B c + j 4 9 3 T 0 D x t R J v D A g A / 5 v + 6 + 7 O 7 s 7 8 d S O q E v O 7 c i e 0 Y R G Q / v a p 6 R D f J r s 7 h D 4 M w j T y M G W o z u H + s 3 D N I p o k F y G 0 e 1 1 G N 7 W 6 s v R O 5 j Z s X Q I 1 n g 1 O g y D B I a O G x z Q N 9 b h 1 A 5 u A N l w M a c W Q G Q j m 8 P I D u J J G M 0 O Q z + d B d g Z 1 z j W x n K Z w 7 U a J I E + k t C 7 Z N U g S + v D r / + O X E 8 2 2 8 F i t a r v 7 n h B K T q V 2 b M 0 m a f J B i x z A t 9 E 4 e w i / B T X 3 s Z h 0 O y F T j o D t m o H X m B H i 2 a P O u F s H t E 4 l i 0 4 f g h E 1 i z v + Y t L J 2 6 / X S x e H R 9 7 8 3 c f X r 2 9 W N x 8 d / 6 + H 3 3 w P v x y P P D u 3 p 7 8 f L L 4 2 / X i 1 a v L N 1 7 3 / e X / 3 A 0 P D u b u 9 J d u t 9 M B 3 j j M o 8 A J X S + 4 a R 7 Y M X 3 5 v N 4 g h w K p h y T R i W 8 n t A 7 N w A O 5 S o D 0 W o 1 J J U h 9 n 7 G H U q s T 4 N c m o w G N P N v 3 / k H d J t I J o 5 M o p e M 6 8 Q I h Y j Z l l E k I R l w l D X I U T E F 6 + D x W B M 2 l p c p 3 j v N 6 d m J 3 H Q d I H I a 3 N F D l W 5 D 8 5 5 r W B Z 2 A L K Y S k T 5 + u b c a c V O R w 4 u k 6 Z q 9 p N d N g S G u W d M k m c c / t F r 2 3 G t S P / x I o 2 v f u 2 2 6 t 6 3 D N E 7 C G Y 2 6 c w 9 7 W w l C A 5 2 N f q K 2 S 6 O 4 M + q m y T S M v H / Y u O A 6 1 g E F + U T E I o 8 0 k s f j e n 0 E b 6 m f j H O 5 G l S q A m b M g T m c h 1 6 Q 9 F 1 V t q e i C 2 d / M c Y k v j n i i 4 3 X D R k u M w p k X O i E s w 8 U q w x I o e Q e J A y A z A R E k I R 8 d V r a M j 3 x 4 q T G J z X I Y O 5 7 C Q B r s o e D x b s w m Q L g G i w T X B b y 7 6 O 7 J L I / 2 H 5 K 4 + Z R F I V R P U N 3 d D e 3 A x e w c d f U z p H x n g t Y + 5 H L O 2 u l 1 D W I J e e i y z I U Z 6 1 K G + s P 8 Z g l 1 K L 7 N I G r T n R D d / k + p l E / m I Q 9 c B 6 e T 9 1 S V 2 n g y T j o B x 9 B 0 0 A T M y n y J g 3 Y 5 p M z 0 3 W l A I X P J 9 b E C U y c Q D e 1 n S k p 6 a q N D N y 5 U S k y K Y N p a J M 9 Z 8 q s I r y S v q U F J g 4 r 6 7 Q g c Q t F f j Y 5 P c d n G t D o Z j H 0 Z h T d M I 1 P q R 2 n E X 0 f e A n r j h N v B s 7 c 7 Q Z B a v s f k B x m R j F N E p / O O I J p y O A y x t + l s 2 u 2 O 1 o 3 k e e e z W l k J 2 G E n j M b A t T 8 C H 3 d i N p 9 F y B 4 E 8 + x J T c B T Q Y Z 7 B + j M J 1 j 6 3 y 6 i G G Q P 0 j s J I 0 l 8 U 4 Y x E B P d A g U 3 o T R g o 0 M P 9 H o x J t 5 y f G l / t 5 l d K f X Q 4 X 9 e R S 6 K Z P k G X i b m 4 y K 2 f z Q n t u O l y z E W x g E P E 5 h 9 g h t r h c 7 h U Y B T q P t w w U b n r k a 0 S D 7 g a M o A e + S i + c C v B e I 6 M x x 2 A 7 k 8 J 6 5 a I Z 1 E d k O S h F U 4 8 T Z r M M w B U 8 a 9 b w b L y m 0 n o I H 8 u b + 4 g 3 M D C O z V y p b b Z M c X d u + D S Q M 0 j l 4 L Z r p 0 W j W m E j s u w s q p C r e c 4 1 m n A I / v q 3 K L k 4 i S p P D 0 F X e M n S p 5 y P z u X F N / D C M u D l H Y T j j T / M w T h w B A H U n p + P z I L 3 u e R 8 9 j F A y Y 0 w D z / H m E H s k C 4 n X D 7 k p 9 m j s R N 4 8 W 2 N e F A N t X G W w o e e w Y 3 C 6 g V v a B R 0 J C B x c C o Z G l G n F m Q I n 2 p q M u d v 9 u l q / r t a v q / X / w m r V w p S 1 O 7 o a t t x e T n + P S A X Q K M E J v G 0 c j + D M z w h B O O K l x f + 1 w H L C o c f 0 f J E G A a A f h o n t c 1 9 3 3 5 h K C e N E V a h D O / I m 3 c A F c 4 k d r v / z y I N 1 + 3 u I u h K 5 o o D K M R u r p R r L Z y h r H e l L 1 A v F P Q Y H s 2 a u t Z L m S k V V I 1 D V d + T H 8 z A x N d Z q 9 Y N 5 K p Q H n p h i K l X M o 9 t m H s 3 g 4 D Y F Y 7 2 J O f x Z N h y 6 r Q + w V R L I W c g A P C y 9 / v X f f m K R Z A r Z t 9 U 7 h s S K + j H F x 3 1 L A L + 2 Y / r + 4 g T n a o k q b s g e b h e w 9 j 8 C f s x X 2 S v C v Y o h 4 X S m V / H f / f + G / z s q s M H P D N j g 6 O T o c E i e k D c X Z 6 f E s i g T y Z z L y i K X P x 1 d H E H z T 2 B 3 v W N o e E 0 e Y / q a i e U R s Y Z 7 e z + w / 5 p 7 e 3 u P S f d d D y Z k w r D Q T t i c X D 4 w 6 T G n p d X q n v c J b N U + p y w P L T D h 3 V + f s k u Z P J I M q a k 3 y z 9 x 3 F O 2 Z X Q s G z c f 7 q 5 b / w t A r S z d b r V Y e Q A S P t e H B W F k 4 A Z J R h I e s Z w X r Y e 3 j 0 T D 1 k k 6 m / W H z N K F 7 u W q Y 0 q F l 4 F c O r 3 j Y + 3 9 6 P 0 F X 7 A P m p g z M g g Z W V h r z H n A x q r k P s N 3 F o E N N H F T p g E G A q u H 1 h B U E j Q M r G q A i w A C X s q Y V V n U C 7 M G v 6 I Q i a G J 3 o 3 s 6 9 0 K 2 R c 0 A G 8 i + V U E w j t E c 8 3 g D 2 m u F D e 8 X 4 W + a 6 l o Y K d h S E B s u F B s X y A s 2 4 u K R B W V y / Y h c I Y j E y t 6 Q T R l 7 v R G q h D G T 7 5 r v u A e s D h N l c g s / F g u E e z I J V L J U 2 N Z F M Y a e 8 S A M D e 5 S t u J a 0 X a Q M 8 F R T D R X J E W a Y P b 3 F T v 7 W r F G + R p 5 p q F O k a R q w B d C 2 4 y x 6 d G M 1 9 i d 2 R 7 3 N e N 7 U + 3 s b X / 4 D t b u 2 J r U 3 e r i q 2 i / b B 6 c 8 W G k S H J c g M T 2 9 Y O I D 8 i L F 3 1 G b x T W F c A 7 u e U a T 6 H 9 g 4 i U u q + h W S g 6 N j b M i z n 0 B r V e Y 8 W p 8 N A a 1 2 k j 8 i O v c B t n t B J c p a C b Z T o u h J A Q f 1 6 A m L w e Q 8 p Z S c D a u 5 R 3 V s l 2 f 0 K 0 W 7 C m C p t p Q y m H J N A I n r / I J H n b i T m e 7 N v k 7 s M f J Z O l + b Z z X Z J e l 0 h s m f 3 i U w i V C x R T e G M L k v t 2 1 Q O 2 p w t B P L M K i I 0 t v x i M F g M v F i 2 X B 5 s l Z M o V r m M J + T a a + J D b S S k o e b 2 K q J 2 O S a N F l w 4 n l u A j 3 + V w t 8 2 L B O E N B T V P S D q L Q R c 4 A c 1 o + P m u s Z E 0 b Y e n C c U A u G l X B V m t G 8 S U R z B / U q x X a g 5 2 0 h Y I 1 c N z z f 4 x r L R G W b P m x 3 b P i R H 7 D J D s V K 1 5 K V T t o v X c B t v n s J K 5 C I Q Z p J H D w 1 O W r 1 e b z a L 8 + y 7 + + e t t k u W Z R H s 8 y O K r Z R c l i m D n v N 4 I l f N F 0 n c c s B c U C V 5 2 h p 3 U Z K b v Q f w 9 o 1 c y n j X p c l K 8 T V c 1 e A x F m e T S 0 p v s S D N l / a 4 Y b n 2 U 4 g l 6 o 1 n F S 7 k 5 W Y u h K M + A Q 5 V T 7 I e Z z n C F / c j f I k Y T 3 / 9 V 5 A f l J v M n k I I P V W Q V j O 4 g Y 9 8 g f h + / W e k s f Y L Z C g S e D n k / f s h t 3 N O 3 u n g G Q P r 4 T + 7 H / 6 + 0 E 3 P v j H g Z 5 q R W m l X Y H l + P 5 Z n Q j 6 6 S o S r G I b s c t g I + s f 1 R 9 Z T 6 5 H R I d l X 2 d w u M t f J x a W V r Q S 9 U s N 1 2 A + S l 8 + b O J k 1 K u I 3 e h T B G T 0 q s z q K k u Y N S 1 5 G f r D M d o R 1 1 a 4 3 n g 8 O U o B U J D W g P n U S d o 3 P q H J x 5 X C l k / 9 6 z Y s 0 E H g o T Z a l 7 T I G D n W f W V e J x 1 t 5 5 s 0 t O x Y 3 8 z q v d 3 c + s x y P Q 4 d h c e C + O R D P S G / o 2 a e A b Y b m I R r e l z P P p u X M 3 6 t 2 g X O n 6 T U r X v i w A y r 1 C 9 j X P H c Y Y g G j U 6 x g y K K F w m J e t l D 5 V s b C L k p h 0 E n / + I g 8 / k u C 6 v t L e R 8 5 z D o u a A x L j h 2 F p h E / F 2 d 4 z o f t n x 7 D + N P + k N W 5 / h 8 X R / 7 g t R G z N M J 8 K b 8 U g m d 5 n u O x v V u Y E k p X H o K z 5 b y / n z 8 + y x / 3 8 s d 2 / v g c H 5 k t w b / M g l E k O X R u q B j 3 6 O f q J V Y m A Q z D D H z 7 + / w x J 6 W d E 9 j O S W n n B L a / y x 9 f 5 o 8 v 8 s f n + e M r f P z x 5 N 3 T / I 7 B F c / D r y a g q i v 0 Y r z m c N c H p + z Y 4 i I F m / 0 q e / p e l 2 j W r k g w x 8 l 4 7 Q 4 P f T u O s 9 a c 6 J z m n O T n P M n 5 q s s / h y 4 / 4 2 x M 1 Q w P G L p l 8 c L 7 Y O 5 9 D J O y f E V 0 n S V T v P Y j s x Y 9 d t j G 1 H 4 L m 3 m A F n W N Z T p h t U v Y A w B a p g G r W O V g 0 i j K i o d X u Z S K Y m 3 o K l G Z K K B d q W 4 + Y f e 5 X J b R k O 4 E P 0 f o Q V A w 8 / C b k E 3 O p H S S 2 c l U j j F P l h j o D H L t S h F C e e y 6 5 e X s t X y Y F q s X P X J Z m c U Q y Y Y R j p e V V N T F l F 5 L a i Y Y O G 1 w w K c n 6 y U y v C J P S b s S 4 / 3 p e w V N w j w q c i h B A 6 T Q E G l 9 k X S J a U J g V K t M 2 5 f 7 z P Q l E 1 i 5 V 2 s X 3 F p Z i W + d V 5 M W s d 7 h b Z D q a 1 T x Y k y m A K 1 Q N s r I G R u l s J E w 2 X H 9 a X t V E r Q h S I w I z a g N 2 6 o L A 4 y Q c i 3 v b 7 A C T d w i p a R W R S W r H 8 Q 8 Z B S V 7 3 U 3 A 3 R a B K 2 q 5 W I 2 S c c Q x D O j H R s H Z P c 4 2 k I i m 5 t Z B Z G N 3 A k o 5 1 O l l r d f a X k G D V J e m p G V p + G n C / 6 R n c W v h r H K K L s 6 K 1 O A O n l N 9 v h d C J M Y d h H i G / Y N W k 0 7 X F s q C N j V 5 0 J A w F p r E r l 5 N r f M Z c J U w q g a p G C t r H l c z 9 y X + G i u x H P m l D 4 r i E 2 j 6 X 5 h q S U F D a 5 R U C j 5 / m b 7 O s J 1 6 C 4 w x 8 R s e 8 m b C K S x M / 2 q r f U D y T o L 3 d g 7 s i w r H 0 D A n E 1 K H h E V g D W W b y v + s L r v G s S D P 0 R r 3 d D E Z S K K v 1 z S v V 2 q 3 d j y 8 z f 8 j J N B 7 L A I Z B j y r z 1 r U l n 1 L 5 O 6 4 1 s 7 S 9 2 X e y u t Z z / r a W / 4 v R 1 P r X E T Z m t U g M k X C Q + J w 5 i d + W q F g K y n P C P P Q Z z D J s L C R y H 9 H I T o E e 2 1 E m y g M z G o 6 / s D 0 L 8 N 2 u N f u K p L r o D C W H b 8 / v i f Y K X 9 F i X E h 6 9 e L O 3 h U s V d L 2 Z G 2 z K L e F k D k I K v e L / j 6 5 L e a E m f L o 7 Y F 0 s 4 6 + r U j m 5 p I o W h L P M 1 o y Q K 7 S 7 c m v G j f G B x a l v j J K f y H N 5 D V + t s j 3 j j l g V F P u k P W U + M s t w d e 9 D c + / j l 0 E d + N s / X + W r j g S W E a i P X U 1 u s k B Q Q L a 0 Y T w u x B y I U T p n e U k I C J 2 5 d D F 9 O b c Z X F c z 7 x G 9 Q k M F j H / a F s S e l G a b J 1 c + p H S R e s m j + X T y U d e B H T u K 7 w I d P f 3 C 5 x G Q e o n c U e Y N s Q E 3 V 4 V f F 2 V d V V Y R F x L W R x M f P v f Z f V J 1 K l 2 d B O g H G V R 3 m E A 8 o Z G Y 0 L 7 O M g E 9 I 3 4 d V e L a / s a O X C N h i z 3 + S I + c P E t O G 1 d u v q h p s V T R o i 6 q B f j W l 9 A 5 L R S Z e c T R u V F 2 U 6 2 / q o S X L K d W b 4 g 8 v f + x n 5 6 w K N 9 q 1 / 6 o l 8 S W v 8 X N 5 V i 4 + 8 + b S x i W Z 4 q 2 l w j K r 0 E / F 1 Y L i t X c L r 0 F Y 9 9 + L W J e / F i 8 T L D l Y n s P i L p x V 3 R r a L 7 a A Z D p G 9 t p A K s K 8 F Z X Z g I 3 X z Z t Q t 3 y Y 1 i z V 3 i C I v M P B j f U C y c b f 8 Z n Z M f s q z r g Y J r / h U 5 u Z 5 O y x Z v v M A K p v 4 L W r D a D y I 7 2 l 1 B u X b t l e Z 9 K 7 9 q 5 k g a R S h n / j j z e 1 Y U Z 2 o / b J G 3 E T E A e m P P x n e T D R w Q c I r s J I 7 F U y + 2 m Q 7 g y r O X o r z 4 l E V t R 6 Q n r 0 O r 3 h Y T J G / v H u j v z B n 2 9 4 I Q b S D M b Q 7 o 6 C o p M V H H d 3 N C w d U Z A H i D h r d + d J C 7 G 1 W o x A s Q T w 4 s Z 1 O p n A 3 u Z l l / x Y n C b V d c B 6 a 5 m B 9 k F c d / K u X l 7 O Y Y / g h n L K S s u q x G L z r U Z b X B h C c t h + i 8 U t q X 9 B i L r r V 8 Q C n F h Q u 4 p X F U O G c S W w i Z M F M Y g 4 Q i V F O Y i B h k x Z E U y T i f z y V q V L p 0 E y e m j 7 T o o / P U V s g t c 0 y C c v m R L I z k j E z Y s w + x L s G y b H q 2 + 3 3 p z f m / w R L 5 H g H V 5 S q 3 d e k x E 2 9 h M 6 6 + x h S s U + u u / s Z T n u Z n 8 a f J c U 0 y G k 6 a i V y B J 5 1 B 8 E n 0 h a S a d M y M u M g N W 3 G V s y z 9 n 2 j w A F m D K o 3 7 Y f B G p L W d b B v u X 9 I Z n 7 y O V s J G W q o j 8 / N Z M e L b P Y y r T A I M z I x 6 T k e Z 7 G R M f 9 a 2 m H x M 6 r 6 u L O e 9 l t f b F g l 3 J V N g y C G 0 s F W 0 k i V n 1 J n 4 9 d s 8 3 o x A H 1 J W m e w h 5 j t u r D h A 1 j K I 4 h 5 / b B 1 8 f v v b 2 u x 5 O V l 7 z R D z 3 Z 3 W m I W p g r y h K s W o O L h P T U l i Z e Z o N m Y h H V 1 2 m o 8 2 X R 0 O c q Z / O 4 F 5 E 3 N n o 8 e 4 E V A N t 1 M 5 + X M A e H j X x P q o Z 4 E g Y 3 X x 6 q / L k X B m 6 4 f m x 2 A d 4 i + N M e a 7 j n d T A 2 s j + 7 p e Q N 9 d 2 Z H Q Q / k E + f P j W H U 3 r Q d x w 0 d I j T m w 5 k Z Z W Q j u 7 s 2 d x n q 2 k 5 0 t k H 4 B a 6 e 5 e T B M 8 X s i I G b + P V G N X s B U z Z P L O 7 o H P f d t h 1 h h r G L w 2 9 / Z Q m N l Y c R R 6 Y D Q P n o 5 l K v c 4 M C Q K K v / 4 H U E s B A i 0 A F A A C A A g A G H 9 S V C A 4 H 2 e k A A A A 9 Q A A A B I A A A A A A A A A A A A A A A A A A A A A A E N v b m Z p Z y 9 Q Y W N r Y W d l L n h t b F B L A Q I t A B Q A A g A I A B h / U l Q P y u m r p A A A A O k A A A A T A A A A A A A A A A A A A A A A A P A A A A B b Q 2 9 u d G V u d F 9 U e X B l c 1 0 u e G 1 s U E s B A i 0 A F A A C A A g A G H 9 S V H f N 0 y 1 W E Q A A J 1 M A A B M A A A A A A A A A A A A A A A A A 4 Q E A A E Z v c m 1 1 b G F z L 1 N l Y 3 R p b 2 4 x L m 1 Q S w U G A A A A A A M A A w D C A A A A h B M A A A A A P g 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V 2 9 y a 2 J v b 2 t H c m 9 1 c F R 5 c G U + U H V i b G l j P C 9 X b 3 J r Y m 9 v a 0 d y b 3 V w V H l w Z T 4 8 L 1 B l c m 1 p c 3 N p b 2 5 M a X N 0 P s m e A A A A A A A A p 5 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2 N m Y 0 Z j k 3 M y 1 h N 2 J i L T R l N m E t O T g 3 M i 1 h M T U 4 Z T l i O W Z j O W E i I C 8 + P E V u d H J 5 I F R 5 c G U 9 I k Z p b G x M Y X N 0 V X B k Y X R l Z C I g V m F s d W U 9 I m Q y M D I y L T A y L T E 4 V D E 0 O j U 2 O j M 3 L j A z O D c z O T J a I i A v P j x F b n R y e S B U e X B l P S J G a W x s R X J y b 3 J D b 3 V u d C I g V m F s d W U 9 I m w w I i A v P j x F b n R y e S B U e X B l P S J G a W x s Q 2 9 s d W 1 u V H l w Z X M i I F Z h b H V l P S J z Q 1 F Z Q U J n T U R B d 1 k 9 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R X J y b 3 J D b 2 R l I i B W Y W x 1 Z T 0 i c 1 V u a 2 5 v d 2 4 i I C 8 + P E V u d H J 5 I F R 5 c G U 9 I k Z p b G x D b 3 V u d C I g V m F s d W U 9 I m w x N T E 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R W 5 0 c n k g V H l w Z T 0 i Q W R k Z W R U b 0 R h d G F N b 2 R l b C I g V m F s d W U 9 I m w x 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x J d G V t P j x J d G V t T G 9 j Y X R p b 2 4 + P E l 0 Z W 1 U e X B l P k Z v c m 1 1 b G E 8 L 0 l 0 Z W 1 U e X B l P j x J d G V t U G F 0 a D 5 T Z W N 0 a W 9 u M S 9 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E t M T E t M j d U M T U 6 N D E 6 M j k u N T A w M z I 1 M F o i I C 8 + P E V u d H J 5 I F R 5 c G U 9 I k Z p b G x T d G F 0 d X M i I F Z h b H V l P S J z Q 2 9 t c G x l d G U i I C 8 + P C 9 T d G F i b G V F b n R y a W V z P j w v S X R l b T 4 8 S X R l b T 4 8 S X R l b U x v Y 2 F 0 a W 9 u P j x J d G V t V H l w Z T 5 G b 3 J t d W x h P C 9 J d G V t V H l w Z T 4 8 S X R l b V B h d G g + U 2 V j d G l v b j E v U G F y Y W 1 l d G V y V G F i b G U v U 2 9 1 c m N l P C 9 J d G V t U G F 0 a D 4 8 L 0 l 0 Z W 1 M b 2 N h d G l v b j 4 8 U 3 R h Y m x l R W 5 0 c m l l c y A v P j w v S X R l b T 4 8 S X R l b T 4 8 S X R l b U x v Y 2 F 0 a W 9 u P j x J d G V t V H l w Z T 5 G b 3 J t d W x h P C 9 J d G V t V H l w Z T 4 8 S X R l b V B h d G g + U 2 V j d G l v b j E v U G F y Y W 1 l d G V y V G F i b G U v Q 2 h h b m d l Z C U y M F R 5 c G U 8 L 0 l 0 Z W 1 Q Y X R o P j w v S X R l b U x v Y 2 F 0 a W 9 u P j x T d G F i b G V F b n R y a W V z I C 8 + P C 9 J d G V t P j x J d G V t P j x J d G V t T G 9 j Y X R p b 2 4 + P E l 0 Z W 1 U e X B l P k Z v c m 1 1 b G E 8 L 0 l 0 Z W 1 U e X B l P j x J d G V t U G F 0 a D 5 T Z W N 0 a W 9 u M S 9 t Z X R l c m l u Z 1 B v a W 5 0 S 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I t M D I t M T Z U M j A 6 N T U 6 N T g u O T Q 1 N z c 5 M 1 o i I C 8 + P E V u d H J 5 I F R 5 c G U 9 I k Z p b G x D b 2 x 1 b W 5 U e X B l c y I g V m F s d W U 9 I n N C Z z 0 9 I i A v P j x F b n R y e S B U e X B l P S J G a W x s R X J y b 3 J D b 2 R l I i B W Y W x 1 Z T 0 i c 1 V u a 2 5 v d 2 4 i I C 8 + P E V u d H J 5 I F R 5 c G U 9 I k F k Z G V k V G 9 E Y X R h T W 9 k Z W w i I F Z h b H V l P S J s M C I g L z 4 8 R W 5 0 c n k g V H l w Z T 0 i R m l s b E N v b H V t b k 5 h b W V z I i B W Y W x 1 Z T 0 i c 1 s m c X V v d D t t Z X R l c m l u Z 1 B v a W 5 0 S W 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w v U 3 R h Y m x l R W 5 0 c m l l c z 4 8 L 0 l 0 Z W 0 + P E l 0 Z W 0 + P E l 0 Z W 1 M b 2 N h d G l v b j 4 8 S X R l b V R 5 c G U + R m 9 y b X V s Y T w v S X R l b V R 5 c G U + P E l 0 Z W 1 Q Y X R o P l N l Y 3 R p b 2 4 x L 2 1 l d G V y a W 5 n U G 9 p b n R J Z C 9 N Z X R l c m l u Z 0 R h d G E 8 L 0 l 0 Z W 1 Q Y X R o P j w v S X R l b U x v Y 2 F 0 a W 9 u P j x T d G F i b G V F b n R y a W V z I C 8 + P C 9 J d G V t P j x J d G V t P j x J d G V t T G 9 j Y X R p b 2 4 + P E l 0 Z W 1 U e X B l P k Z v c m 1 1 b G E 8 L 0 l 0 Z W 1 U e X B l P j x J d G V t U G F 0 a D 5 T Z W N 0 a W 9 u M S 9 t Z X R l c m l u Z 1 B v a W 5 0 S W Q v c m V z d W x 0 P C 9 J d G V t U G F 0 a D 4 8 L 0 l 0 Z W 1 M b 2 N h d G l v b j 4 8 U 3 R h Y m x l R W 5 0 c m l l c y A v P j w v S X R l b T 4 8 S X R l b T 4 8 S X R l b U x v Y 2 F 0 a W 9 u P j x J d G V t V H l w Z T 5 G b 3 J t d W x h P C 9 J d G V t V H l w Z T 4 8 S X R l b V B h d G g + U 2 V j d G l v b j E v V G l t Z V N 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2 Z l Y T Y 2 Y j c w L W J m Y T k t N D g 3 M i 0 5 Y T d k L W E 1 M z I 5 M D R l N z c 5 Y S I g L z 4 8 R W 5 0 c n k g V H l w Z T 0 i R m l s b E V y c m 9 y Q 2 9 1 b n Q i I F Z h b H V l P S J s M C I g L z 4 8 R W 5 0 c n k g V H l w Z T 0 i R m l s b E V y c m 9 y Q 2 9 k Z S I g V m F s d W U 9 I n N V b m t u b 3 d u I i A v P j x F b n R y e S B U e X B l P S J G a W x s T G F z d F V w Z G F 0 Z W Q i I F Z h b H V l P S J k M j A y M i 0 w M i 0 x O F Q x N D o 1 N j o z N y 4 w N T E 3 M D Q 5 W i I g L z 4 8 R W 5 0 c n k g V H l w Z T 0 i R m l s b E N v b H V t b l R 5 c G V z I i B W Y W x 1 Z T 0 i c 0 J n V U Z C U V V K Q 2 c 9 P S I g L z 4 8 R W 5 0 c n k g V H l w Z T 0 i R m l s b E N v b H V t b k 5 h b W V z I i B W Y W x 1 Z T 0 i c 1 s m c X V v d D t t Z X R l c m l u Z 1 B v a W 5 0 S W Q m c X V v d D s s J n F 1 b 3 Q 7 U H J p Y 2 U m c X V v d D s s J n F 1 b 3 Q 7 a 1 d o J n F 1 b 3 Q 7 L C Z x d W 9 0 O 2 t X a F J 1 b m 5 p b m d U b 3 R h b C Z x d W 9 0 O y w m c X V v d D t T c G 9 0 U H J p Y 2 V E S 0 s m c X V v d D s s J n F 1 b 3 Q 7 R G F 0 b y Z x d W 9 0 O y w m c X V v d D t U a W Q m c X V v d D t d I i A v P j x F b n R y e S B U e X B l P S J G a W x s U 3 R h d H V z I i B W Y W x 1 Z T 0 i c 0 N v b X B s Z X R l I i A v P j x F b n R y e S B U e X B l P S J G a W x s Q 2 9 1 b n Q i I F Z h b H V l P S J s M z Y y N z E 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b W V 0 Z X J p b m d Q b 2 l u d E l k L 0 N o Y W 5 n Z W Q g V H l w Z S 5 7 b W V 0 Z X J p b m d Q b 2 l u d E l k L D B 9 J n F 1 b 3 Q 7 L C Z x d W 9 0 O 1 N l Y 3 R p b 2 4 x L 1 R p b W V T Z X J p Z X M v Q 2 h h b m d l Z C B U e X B l L n t Q c m l j Z S w x f S Z x d W 9 0 O y w m c X V v d D t T Z W N 0 a W 9 u M S 9 U a W 1 l U 2 V y a W V z L 0 N o Y W 5 n Z W Q g V H l w Z S 5 7 a 1 d o L D J 9 J n F 1 b 3 Q 7 L C Z x d W 9 0 O 1 N l Y 3 R p b 2 4 x L 1 R p b W V T Z X J p Z X M v Q 2 h h b m d l Z C B U e X B l L n t r V 2 h S d W 5 u a W 5 n V G 9 0 Y W w s M 3 0 m c X V v d D s s J n F 1 b 3 Q 7 U 2 V j d G l v b j E v R W x z c G 9 0 U H J p Y 2 V z L 0 R p d m l k Z W Q g Q 2 9 s d W 1 u L n t T c G 9 0 U H J p Y 2 V E S 0 s s M n 0 m c X V v d D s s J n F 1 b 3 Q 7 U 2 V j d G l v b j E v V G l t Z V N l c m l l c y 9 D a G F u Z 2 V k I F R 5 c G U u e 0 R h d G 8 s N X 0 m c X V v d D s s J n F 1 b 3 Q 7 U 2 V j d G l v b j E v V G l t Z V N l c m l l c y 9 D a G F u Z 2 V k I F R 5 c G U u e 1 R p Z C w 2 f S Z x d W 9 0 O 1 0 s J n F 1 b 3 Q 7 Q 2 9 s d W 1 u Q 2 9 1 b n Q m c X V v d D s 6 N y w m c X V v d D t L Z X l D b 2 x 1 b W 5 O Y W 1 l c y Z x d W 9 0 O z p b X S w m c X V v d D t D b 2 x 1 b W 5 J Z G V u d G l 0 a W V z J n F 1 b 3 Q 7 O l s m c X V v d D t T Z W N 0 a W 9 u M S 9 t Z X R l c m l u Z 1 B v a W 5 0 S W Q v Q 2 h h b m d l Z C B U e X B l L n t t Z X R l c m l u Z 1 B v a W 5 0 S W Q s M H 0 m c X V v d D s s J n F 1 b 3 Q 7 U 2 V j d G l v b j E v V G l t Z V N l c m l l c y 9 D a G F u Z 2 V k I F R 5 c G U u e 1 B y a W N l L D F 9 J n F 1 b 3 Q 7 L C Z x d W 9 0 O 1 N l Y 3 R p b 2 4 x L 1 R p b W V T Z X J p Z X M v Q 2 h h b m d l Z C B U e X B l L n t r V 2 g s M n 0 m c X V v d D s s J n F 1 b 3 Q 7 U 2 V j d G l v b j E v V G l t Z V N l c m l l c y 9 D a G F u Z 2 V k I F R 5 c G U u e 2 t X a F J 1 b m 5 p b m d U b 3 R h b C w z f S Z x d W 9 0 O y w m c X V v d D t T Z W N 0 a W 9 u M S 9 F b H N w b 3 R Q c m l j Z X M v R G l 2 a W R l Z C B D b 2 x 1 b W 4 u e 1 N w b 3 R Q c m l j Z U R L S y w y f S Z x d W 9 0 O y w m c X V v d D t T Z W N 0 a W 9 u M S 9 U a W 1 l U 2 V y a W V z L 0 N o Y W 5 n Z W Q g V H l w Z S 5 7 R G F 0 b y w 1 f S Z x d W 9 0 O y w m c X V v d D t T Z W N 0 a W 9 u M S 9 U a W 1 l U 2 V y a W V z L 0 N o Y W 5 n Z W Q g V H l w Z S 5 7 V G l k L D Z 9 J n F 1 b 3 Q 7 X S w m c X V v d D t S Z W x h d G l v b n N o a X B J b m Z v J n F 1 b 3 Q 7 O l t d f S I g L z 4 8 L 1 N 0 Y W J s Z U V u d H J p Z X M + P C 9 J d G V t P j x J d G V t P j x J d G V t T G 9 j Y X R p b 2 4 + P E l 0 Z W 1 U e X B l P k Z v c m 1 1 b G E 8 L 0 l 0 Z W 1 U e X B l P j x J d G V t U G F 0 a D 5 T Z W N 0 a W 9 u M S 9 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x v Y W R l Z F R v Q W 5 h b H l z a X N T Z X J 2 a W N l c y I g V m F s d W U 9 I m w w I i A v P j x F b n R y e S B U e X B l P S J R d W V y e U l E I i B W Y W x 1 Z T 0 i c 2 Q y M D g 2 M T N i L W N m Z D k t N G F i Y y 0 4 Z T c 2 L T I 1 M 2 F i N j M x Z j E 5 O S I g L z 4 8 R W 5 0 c n k g V H l w Z T 0 i R m l s b E x h c 3 R V c G R h d G V k I i B W Y W x 1 Z T 0 i Z D I w M j I t M D I t M T h U M T Q 6 N T Y 6 M z c u M D Y w N j g x M V o i I C 8 + P E V u d H J 5 I F R 5 c G U 9 I k Z p b G x F c n J v c k N v d W 5 0 I i B W Y W x 1 Z T 0 i b D A i I C 8 + P E V u d H J 5 I F R 5 c G U 9 I k Z p b G x F c n J v c k N v Z G U i I F Z h b H V l P S J z V W 5 r b m 9 3 b i I g L z 4 8 R W 5 0 c n k g V H l w Z T 0 i R m l s b E N v b H V t b l R 5 c G V z I i B W Y W x 1 Z T 0 i c 0 J n Q U F B Q U F B Q U F B Q U F B Q U F B Q U F B Q U F B Q U F B Q U F B Q U F B Q U F B Q U F B Q U F B Q U F B Q U F B Q U F B Q U F B Q U F B Q U F B Q U F B Q U E i I C 8 + P E V u d H J 5 I F R 5 c G U 9 I k Z p b G x D b 2 x 1 b W 5 O Y W 1 l c y I g V m F s d W U 9 I n N b J n F 1 b 3 Q 7 b W V 0 Z X J p b m d Q b 2 l u d E l k J n F 1 b 3 Q 7 L C Z x d W 9 0 O 3 B h c m V u d E 1 l d G V y a W 5 n U G 9 p b n R J Z C Z x d W 9 0 O y w m c X V v d D t 0 e X B l T 2 Z N U C Z x d W 9 0 O y w m c X V v d D t l b m V y Z 3 l U a W 1 l U 2 V y a W V z T W V h c 3 V y Z V V u a X Q m c X V v d D s s J n F 1 b 3 Q 7 Z X N 0 a W 1 h d G V k Q W 5 u d W F s V m 9 s d W 1 l J n F 1 b 3 Q 7 L C Z x d W 9 0 O 3 N l d H R s Z W 1 l b n R N Z X R o b 2 Q m c X V v d D s s J n F 1 b 3 Q 7 b W V 0 Z X J O d W 1 i Z X I m c X V v d D s s J n F 1 b 3 Q 7 Z 3 J p Z E 9 w Z X J h d G 9 y T m F t Z S Z x d W 9 0 O y w m c X V v d D t t Z X R l c m l u Z 0 d y a W R B c m V h S W R l b n R p Z m l j Y X R p b 2 4 m c X V v d D s s J n F 1 b 3 Q 7 b m V 0 U 2 V 0 d G x l b W V u d E d y b 3 V w J n F 1 b 3 Q 7 L C Z x d W 9 0 O 3 B o e X N p Y 2 F s U 3 R h d H V z T 2 Z N U C Z x d W 9 0 O y w m c X V v d D t j b 2 5 z d W 1 l c k N h d G V n b 3 J 5 J n F 1 b 3 Q 7 L C Z x d W 9 0 O 3 B v d 2 V y T G l t a X R L V y Z x d W 9 0 O y w m c X V v d D t w b 3 d l c k x p b W l 0 Q S Z x d W 9 0 O y w m c X V v d D t z d W J U e X B l T 2 Z N U C Z x d W 9 0 O y w m c X V v d D t w c m 9 k d W N 0 a W 9 u T 2 J s a W d h d G l v b i Z x d W 9 0 O y w m c X V v d D t t c E N h c G F j a X R 5 J n F 1 b 3 Q 7 L C Z x d W 9 0 O 2 1 w Q 2 9 u b m V j d G l v b l R 5 c G U m c X V v d D s s J n F 1 b 3 Q 7 Z G l z Y 2 9 u b m V j d G l v b l R 5 c G U m c X V v d D s s J n F 1 b 3 Q 7 c H J v Z H V j d C Z x d W 9 0 O y w m c X V v d D t j b 2 5 z d W 1 l c k N W U i Z x d W 9 0 O y w m c X V v d D t k Y X R h Q W N j Z X N z Q 1 Z S J n F 1 b 3 Q 7 L C Z x d W 9 0 O 2 N v b n N 1 b W V y U 3 R h c n R E Y X R l J n F 1 b 3 Q 7 L C Z x d W 9 0 O 2 1 l d G V y U m V h Z G l u Z 0 9 j Y 3 V y c m V u Y 2 U m c X V v d D s s J n F 1 b 3 Q 7 b X B S Z W F k a W 5 n Q 2 h h c m F j d G V y a X N 0 a W N z J n F 1 b 3 Q 7 L C Z x d W 9 0 O 2 1 l d G V y Q 2 9 1 b n R l c k R p Z 2 l 0 c y Z x d W 9 0 O y w m c X V v d D t t Z X R l c k N v d W 5 0 Z X J N d W x 0 a X B s e U Z h Y 3 R v c i Z x d W 9 0 O y w m c X V v d D t t Z X R l c k N v d W 5 0 Z X J V b m l 0 J n F 1 b 3 Q 7 L C Z x d W 9 0 O 2 1 l d G V y Q 2 9 1 b n R l c l R 5 c G U m c X V v d D s s J n F 1 b 3 Q 7 Y m F s Y W 5 j Z V N 1 c H B s a W V y T m F t Z S Z x d W 9 0 O y w m c X V v d D t i Y W x h b m N l U 3 V w c G x p Z X J T d G F y d E R h d G U m c X V v d D s s J n F 1 b 3 Q 7 d G F 4 U m V k d W N 0 a W 9 u J n F 1 b 3 Q 7 L C Z x d W 9 0 O 3 R h e F N l d H R s Z W 1 l b n R E Y X R l J n F 1 b 3 Q 7 L C Z x d W 9 0 O 2 1 w U m V s Y X R p b 2 5 U e X B l J n F 1 b 3 Q 7 L C Z x d W 9 0 O 3 N 0 c m V l d E N v Z G U m c X V v d D s s J n F 1 b 3 Q 7 c 3 R y Z W V 0 T m F t Z S Z x d W 9 0 O y w m c X V v d D t i d W l s Z G l u Z 0 5 1 b W J l c i Z x d W 9 0 O y w m c X V v d D t m b G 9 v c k l k J n F 1 b 3 Q 7 L C Z x d W 9 0 O 3 J v b 2 1 J Z C Z x d W 9 0 O y w m c X V v d D t w b 3 N 0 Y 2 9 k Z S Z x d W 9 0 O y w m c X V v d D t j a X R 5 T m F t Z S Z x d W 9 0 O y w m c X V v d D t j a X R 5 U 3 V i R G l 2 a X N p b 2 5 O Y W 1 l J n F 1 b 3 Q 7 L C Z x d W 9 0 O 2 1 1 b m l j a X B h b G l 0 e U N v Z G U m c X V v d D s s J n F 1 b 3 Q 7 b G 9 j Y X R p b 2 5 E Z X N j c m l w d G l v b i Z x d W 9 0 O y w m c X V v d D t m a X J z d E N v b n N 1 b W V y U G F y d H l O Y W 1 l J n F 1 b 3 Q 7 L C Z x d W 9 0 O 3 N l Y 2 9 u Z E N v b n N 1 b W V y U G F y d H l O Y W 1 l J n F 1 b 3 Q 7 L C Z x d W 9 0 O 2 N v b n R h Y 3 R B Z G R y Z X N z Z X M m c X V v d D s s J n F 1 b 3 Q 7 Y 2 h p b G R N Z X R l c m l u Z 1 B v a W 5 0 c y Z x d W 9 0 O 1 0 i I C 8 + P E V u d H J 5 I F R 5 c G U 9 I k Z p b G x D b 3 V u d C I g V m F s d W U 9 I m w x 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Q 2 9 s d W 1 u Q 2 9 1 b n Q m c X V v d D s 6 N D g s J n F 1 b 3 Q 7 S 2 V 5 Q 2 9 s d W 1 u T m F t Z X M m c X V v d D s 6 W 1 0 s J n F 1 b 3 Q 7 Q 2 9 s d W 1 u S W R l b n R p d G l l c y Z x d W 9 0 O z p b J n F 1 b 3 Q 7 U 2 V j d G l v b j E v b W V 0 Z X J p b m d Q b 2 l u d E l 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U m V s Y X R p b 2 5 z a G l w S W 5 m b y Z x d W 9 0 O z p b X X 0 i I C 8 + P E V u d H J 5 I F R 5 c G U 9 I k F k Z G V k V G 9 E Y X R h T W 9 k Z W w i I F Z h b H V l P S J s M S I g L z 4 8 L 1 N 0 Y W J s Z U V u d H J p Z X M + P C 9 J d G V t P j x J d G V t P j x J d G V t T G 9 j Y X R p b 2 4 + P E l 0 Z W 1 U e X B l P k Z v c m 1 1 b G E 8 L 0 l 0 Z W 1 U e X B l P j x J d G V t U G F 0 a D 5 T Z W N 0 a W 9 u M S 9 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Y T J k Y W M 2 N T Y t N T J j Y i 0 0 Y W Y w L W J j M m U t N W E 5 N G M z M D Z k Y W V m I i A v P j x F b n R y e S B U e X B l P S J M b 2 F k Z W R U b 0 F u Y W x 5 c 2 l z U 2 V y d m l j Z X M i I F Z h b H V l P S J s M C I g L z 4 8 R W 5 0 c n k g V H l w Z T 0 i R m l s b E V y c m 9 y Q 2 9 k Z S I g V m F s d W U 9 I n N V b m t u b 3 d u I i A v P j x F b n R y e S B U e X B l P S J B Z G R l Z F R v R G F 0 Y U 1 v Z G V s I i B W Y W x 1 Z T 0 i b D A i I C 8 + P E V u d H J 5 I F R 5 c G U 9 I k Z p b G x M Y X N 0 V X B k Y X R l Z C I g V m F s d W U 9 I m Q y M D I y L T A y L T E 2 V D I x O j A y O j M z L j Q 3 O T Q y N T Z a I i A v P j x F b n R y e S B U e X B l P S J G a W x s Q 2 9 s d W 1 u V H l w Z X M i I F Z h b H V l P S J z Q l F j P S I g L z 4 8 R W 5 0 c n k g V H l w Z T 0 i R m l s b E N v b H V t b k 5 h b W V z I i B W Y W x 1 Z T 0 i c 1 s m c X V v d D t Q c m l j Z S Z x d W 9 0 O y w m c X V v d D t E Y X R l V G l 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c m l m Q W 5 k U 3 V i c 2 N p c H R p b 2 5 Q c m l j Z X M v Q 2 h h b m d l Z C B U e X B l L n t Q c m l j Z S w z f S Z x d W 9 0 O y w m c X V v d D t T Z W N 0 a W 9 u M S 9 U Y X J p Z k F u Z F N 1 Y n N j a X B 0 a W 9 u U H J p Y 2 V z L 0 l u c 2 V y d G V k I E 1 l c m d l Z C B D b 2 x 1 b W 4 u e 0 R h d G V U a W 1 l L D V 9 J n F 1 b 3 Q 7 X S w m c X V v d D t D b 2 x 1 b W 5 D b 3 V u d C Z x d W 9 0 O z o y L C Z x d W 9 0 O 0 t l e U N v b H V t b k 5 h b W V z J n F 1 b 3 Q 7 O l t d L C Z x d W 9 0 O 0 N v b H V t b k l k Z W 5 0 a X R p Z X M m c X V v d D s 6 W y Z x d W 9 0 O 1 N l Y 3 R p b 2 4 x L 1 R h c m l m Q W 5 k U 3 V i c 2 N p c H R p b 2 5 Q c m l j Z X M v Q 2 h h b m d l Z C B U e X B l L n t Q c m l j Z S w z f S Z x d W 9 0 O y w m c X V v d D t T Z W N 0 a W 9 u M S 9 U Y X J p Z k F u Z F N 1 Y n N j a X B 0 a W 9 u U H J p Y 2 V z L 0 l u c 2 V y d G V k I E 1 l c m d l Z C B D b 2 x 1 b W 4 u e 0 R h d G V U a W 1 l L D V 9 J n F 1 b 3 Q 7 X S w m c X V v d D t S Z W x h d G l v b n N o a X B J b m Z v J n F 1 b 3 Q 7 O l t d f S I g L z 4 8 L 1 N 0 Y W J s Z U V u d H J p Z X M + P C 9 J d G V t P j x J d G V t P j x J d G V t T G 9 j Y X R p b 2 4 + P E l 0 Z W 1 U e X B l P k Z v c m 1 1 b G E 8 L 0 l 0 Z W 1 U e X B l P j x J d G V t U G F 0 a D 5 T Z W N 0 a W 9 u M S 9 F b H N w b 3 R 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x h c 3 R V c G R h d G V k I i B W Y W x 1 Z T 0 i Z D I w M j I t M D I t M D Z U M j A 6 M T g 6 N D Y u O T k 4 O T U 5 M F o i I C 8 + P E V u d H J 5 I F R 5 c G U 9 I l F 1 Z X J 5 S U Q i I F Z h b H V l P S J z N T Q 0 Z G I y N j A t Y j B j O S 0 0 O D V l L T l h Y z g t Y z U 5 M W M 3 M m V k Z D l l I i A v P j x F b n R y e S B U e X B l P S J G a W x s Q 2 9 s d W 1 u V H l w Z X M i I F Z h b H V l P S J z Q n d Z R i I g L z 4 8 R W 5 0 c n k g V H l w Z T 0 i T G 9 h Z G V k V G 9 B b m F s e X N p c 1 N l c n Z p Y 2 V z I i B W Y W x 1 Z T 0 i b D A i I C 8 + P E V u d H J 5 I F R 5 c G U 9 I k Z p b G x D b 2 x 1 b W 5 O Y W 1 l c y I g V m F s d W U 9 I n N b J n F 1 b 3 Q 7 S G 9 1 c k R L J n F 1 b 3 Q 7 L C Z x d W 9 0 O 1 B y a W N l Q X J l Y S Z x d W 9 0 O y w m c X V v d D t T c G 9 0 U H J p Y 2 V E S 0 s 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b H N w b 3 R Q c m l j Z X M v Q 2 h h b m d l Z C B U e X B l L n t I b 3 V y R E s s M H 0 m c X V v d D s s J n F 1 b 3 Q 7 U 2 V j d G l v b j E v R W x z c G 9 0 U H J p Y 2 V z L 0 N o Y W 5 n Z W Q g V H l w Z S 5 7 U H J p Y 2 V B c m V h L D F 9 J n F 1 b 3 Q 7 L C Z x d W 9 0 O 1 N l Y 3 R p b 2 4 x L 0 V s c 3 B v d F B y a W N l c y 9 E a X Z p Z G V k I E N v b H V t b i 5 7 U 3 B v d F B y a W N l R E t L L D J 9 J n F 1 b 3 Q 7 X S w m c X V v d D t D b 2 x 1 b W 5 D b 3 V u d C Z x d W 9 0 O z o z L C Z x d W 9 0 O 0 t l e U N v b H V t b k 5 h b W V z J n F 1 b 3 Q 7 O l t d L C Z x d W 9 0 O 0 N v b H V t b k l k Z W 5 0 a X R p Z X M m c X V v d D s 6 W y Z x d W 9 0 O 1 N l Y 3 R p b 2 4 x L 0 V s c 3 B v d F B y a W N l c y 9 D a G F u Z 2 V k I F R 5 c G U u e 0 h v d X J E S y w w f S Z x d W 9 0 O y w m c X V v d D t T Z W N 0 a W 9 u M S 9 F b H N w b 3 R Q c m l j Z X M v Q 2 h h b m d l Z C B U e X B l L n t Q c m l j Z U F y Z W E s M X 0 m c X V v d D s s J n F 1 b 3 Q 7 U 2 V j d G l v b j E v R W x z c G 9 0 U H J p Y 2 V z L 0 R p d m l k Z W Q g Q 2 9 s d W 1 u L n t T c G 9 0 U H J p Y 2 V E S 0 s s M n 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F b H N w b 3 R Q c m l j Z X M v Z G F 0 Z U Z y b 2 0 8 L 0 l 0 Z W 1 Q Y X R o P j w v S X R l b U x v Y 2 F 0 a W 9 u P j x T d G F i b G V F b n R y a W V z I C 8 + P C 9 J d G V t P j x J d G V t P j x J d G V t T G 9 j Y X R p b 2 4 + P E l 0 Z W 1 U e X B l P k Z v c m 1 1 b G E 8 L 0 l 0 Z W 1 U e X B l P j x J d G V t U G F 0 a D 5 T Z W N 0 a W 9 u M S 9 F b H N w b 3 R Q c m l j Z X M v Y m F z Z V V S T D w v S X R l b V B h d G g + P C 9 J d G V t T G 9 j Y X R p b 2 4 + P F N 0 Y W J s Z U V u d H J p Z X M g L z 4 8 L 0 l 0 Z W 0 + P E l 0 Z W 0 + P E l 0 Z W 1 M b 2 N h d G l v b j 4 8 S X R l b V R 5 c G U + R m 9 y b X V s Y T w v S X R l b V R 5 c G U + P E l 0 Z W 1 Q Y X R o P l N l Y 3 R p b 2 4 x L 0 V s c 3 B v d F B y a W N l c y 9 i Y X N l U 1 F M P C 9 J d G V t U G F 0 a D 4 8 L 0 l 0 Z W 1 M b 2 N h d G l v b j 4 8 U 3 R h Y m x l R W 5 0 c m l l c y A v P j w v S X R l b T 4 8 S X R l b T 4 8 S X R l b U x v Y 2 F 0 a W 9 u P j x J d G V t V H l w Z T 5 G b 3 J t d W x h P C 9 J d G V t V H l w Z T 4 8 S X R l b V B h d G g + U 2 V j d G l v b j E v R W x z c G 9 0 U H J p Y 2 V z L 1 R p b W V T Z X J p Z X N E Y X R h M j w v S X R l b V B h d G g + P C 9 J d G V t T G 9 j Y X R p b 2 4 + P F N 0 Y W J s Z U V u d H J p Z X M g L z 4 8 L 0 l 0 Z W 0 + P E l 0 Z W 0 + P E l 0 Z W 1 M b 2 N h d G l v b j 4 8 S X R l b V R 5 c G U + R m 9 y b X V s Y T w v S X R l b V R 5 c G U + P E l 0 Z W 1 Q Y X R o P l N l Y 3 R p b 2 4 x L 0 V s c 3 B v d F B y a W N l c y 9 y Z X N 1 b H Q 8 L 0 l 0 Z W 1 Q Y X R o P j w v S X R l b U x v Y 2 F 0 a W 9 u P j x T d G F i b G V F b n R y a W V z I C 8 + P C 9 J d G V t P j x J d G V t P j x J d G V t T G 9 j Y X R p b 2 4 + P E l 0 Z W 1 U e X B l P k Z v c m 1 1 b G E 8 L 0 l 0 Z W 1 U e X B l P j x J d G V t U G F 0 a D 5 T Z W N 0 a W 9 u M S 9 F b H N w b 3 R Q c m l j Z X M v c m V j b 3 J k c z w v S X R l b V B h d G g + P C 9 J d G V t T G 9 j Y X R p b 2 4 + P F N 0 Y W J s Z U V u d H J p Z X M g L z 4 8 L 0 l 0 Z W 0 + P E l 0 Z W 0 + P E l 0 Z W 1 M b 2 N h d G l v b j 4 8 S X R l b V R 5 c G U + R m 9 y b X V s Y T w v S X R l b V R 5 c G U + P E l 0 Z W 1 Q Y X R o P l N l Y 3 R p b 2 4 x L 0 V s c 3 B v d F B y a W N l c y 9 D b 2 5 2 Z X J 0 Z W Q l M j B 0 b y U y M F R h Y m x l P C 9 J d G V t U G F 0 a D 4 8 L 0 l 0 Z W 1 M b 2 N h d G l v b j 4 8 U 3 R h Y m x l R W 5 0 c m l l c y A v P j w v S X R l b T 4 8 S X R l b T 4 8 S X R l b U x v Y 2 F 0 a W 9 u P j x J d G V t V H l w Z T 5 G b 3 J t d W x h P C 9 J d G V t V H l w Z T 4 8 S X R l b V B h d G g + U 2 V j d G l v b j E v R W x z c G 9 0 U H J p Y 2 V z L 0 V 4 c G F u Z G V k J T I w Q 2 9 s d W 1 u M T w v S X R l b V B h d G g + P C 9 J d G V t T G 9 j Y X R p b 2 4 + P F N 0 Y W J s Z U V u d H J p Z X M g L z 4 8 L 0 l 0 Z W 0 + P E l 0 Z W 0 + P E l 0 Z W 1 M b 2 N h d G l v b j 4 8 S X R l b V R 5 c G U + R m 9 y b X V s Y T w v S X R l b V R 5 c G U + P E l 0 Z W 1 Q Y X R o P l N l Y 3 R p b 2 4 x L 0 V s c 3 B v d F B y a W N l c y 9 T b 3 J 0 Z W Q l M j B S b 3 d z P C 9 J d G V t U G F 0 a D 4 8 L 0 l 0 Z W 1 M b 2 N h d G l v b j 4 8 U 3 R h Y m x l R W 5 0 c m l l c y A v P j w v S X R l b T 4 8 S X R l b T 4 8 S X R l b U x v Y 2 F 0 a W 9 u P j x J d G V t V H l w Z T 5 G b 3 J t d W x h P C 9 J d G V t V H l w Z T 4 8 S X R l b V B h d G g + U 2 V j d G l v b j E v R W x z c G 9 0 U H J p Y 2 V z L 0 N o Y W 5 n Z W Q l M j B U e X B l P C 9 J d G V t U G F 0 a D 4 8 L 0 l 0 Z W 1 M b 2 N h d G l v b j 4 8 U 3 R h Y m x l R W 5 0 c m l l c y A v P j w v S X R l b T 4 8 S X R l b T 4 8 S X R l b U x v Y 2 F 0 a W 9 u P j x J d G V t V H l w Z T 5 G b 3 J t d W x h P C 9 J d G V t V H l w Z T 4 8 S X R l b V B h d G g + U 2 V j d G l v b j E v R W x z c G 9 0 U H J p Y 2 V z L 0 R p d m l k Z W Q l M j B D b 2 x 1 b W 4 8 L 0 l 0 Z W 1 Q Y X R o P j w v S X R l b U x v Y 2 F 0 a W 9 u P j x T d G F i b G V F b n R y a W V z I C 8 + P C 9 J d G V t P j x J d G V t P j x J d G V t T G 9 j Y X R p b 2 4 + P E l 0 Z W 1 U e X B l P k Z v c m 1 1 b G E 8 L 0 l 0 Z W 1 U e X B l P j x J d G V t U G F 0 a D 5 T Z W N 0 a W 9 u M S 9 F b H N w b 3 R Q c m l j Z X M v U H J p Y 2 V B c m V h P C 9 J d G V t U G F 0 a D 4 8 L 0 l 0 Z W 1 M b 2 N h d G l v b j 4 8 U 3 R h Y m x l R W 5 0 c m l l c y A v P j w v S X R l b T 4 8 S X R l b T 4 8 S X R l b U x v Y 2 F 0 a W 9 u P j x J d G V t V H l w Z T 5 G b 3 J t d W x h P C 9 J d G V t V H l w Z T 4 8 S X R l b V B h d G g + U 2 V j d G l v b j E v T 3 V 0 c H V 0 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j M z F h Z D h i O C 0 w N G Y 3 L T Q 5 Y z Y t Y m R h O S 0 1 N m V k O D k 4 Y W Y 0 Z m Y i I C 8 + P E V u d H J 5 I F R 5 c G U 9 I k Z p b G x F c n J v c k N v d W 5 0 I i B W Y W x 1 Z T 0 i b D A i I C 8 + P E V u d H J 5 I F R 5 c G U 9 I k Z p b G x M Y X N 0 V X B k Y X R l Z C I g V m F s d W U 9 I m Q y M D I y L T A y L T E 4 V D E 0 O j U 2 O j M 3 L j A 3 M T Y 1 M z Z a I i A v P j x F b n R y e S B U e X B l P S J G a W x s Q 2 9 s d W 1 u V H l w Z X M i I F Z h b H V l P S J z Q m d Z P S I g L z 4 8 R W 5 0 c n k g V H l w Z T 0 i R m l s b E V y c m 9 y Q 2 9 k Z S I g V m F s d W U 9 I n N V b m t u b 3 d u I i A v P j x F b n R y e S B U e X B l P S J G a W x s Q 2 9 s d W 1 u T m F t Z X M i I F Z h b H V l P S J z W y Z x d W 9 0 O 1 B h c m F t Z X R l c i Z x d W 9 0 O y w m c X V v d D t F b m h l Z C Z x d W 9 0 O 1 0 i I C 8 + P E V u d H J 5 I F R 5 c G U 9 I k Z p b G x D b 3 V u d C I g V m F s d W U 9 I m w z 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x F b n R y e S B U e X B l P S J B Z G R l Z F R v R G F 0 Y U 1 v Z G V s I i B W Y W x 1 Z T 0 i b D E i I C 8 + P C 9 T d G F i b G V F b n R y a W V z P j w v S X R l b T 4 8 S X R l b T 4 8 S X R l b U x v Y 2 F 0 a W 9 u P j x J d G V t V H l w Z T 5 G b 3 J t d W x h P C 9 J d G V t V H l w Z T 4 8 S X R l b V B h d G g + U 2 V j d G l v b j E v T 3 V 0 c H V 0 U G F y Y W 1 l d G V y V G F i b G U v U 2 9 1 c m N l P C 9 J d G V t U G F 0 a D 4 8 L 0 l 0 Z W 1 M b 2 N h d G l v b j 4 8 U 3 R h Y m x l R W 5 0 c m l l c y A v P j w v S X R l b T 4 8 S X R l b T 4 8 S X R l b U x v Y 2 F 0 a W 9 u P j x J d G V t V H l w Z T 5 G b 3 J t d W x h P C 9 J d G V t V H l w Z T 4 8 S X R l b V B h d G g + U 2 V j d G l v b j E v R G l t S 2 F s Z W 5 k Z X I v U 2 9 y d G V k J T I w U m 9 3 c z w v S X R l b V B h d G g + P C 9 J d G V t T G 9 j Y X R p b 2 4 + P F N 0 Y W J s Z U V u d H J p Z X M g L z 4 8 L 0 l 0 Z W 0 + P E l 0 Z W 0 + P E l 0 Z W 1 M b 2 N h d G l v b j 4 8 S X R l b V R 5 c G U + R m 9 y b X V s Y T w v S X R l b V R 5 c G U + P E l 0 Z W 1 Q Y X R o P l N l Y 3 R p b 2 4 x L 3 B h c m F t R G F 0 Y U F j Y 2 V z c 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x h c 3 R V c G R h d G V k I i B W Y W x 1 Z T 0 i Z D I w M j I t M D E t M T R U M T U 6 M j U 6 N D k u M D Y 0 O D k w O F 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w Y X J h b U R h d G F B Y 2 N l c 3 N U b 2 t l b i 9 Q Y X J h b W V 0 Z X J U Y W J s Z T w v S X R l b V B h d G g + P C 9 J d G V t T G 9 j Y X R p b 2 4 + P F N 0 Y W J s Z U V u d H J p Z X M g L z 4 8 L 0 l 0 Z W 0 + P E l 0 Z W 0 + P E l 0 Z W 1 M b 2 N h d G l v b j 4 8 S X R l b V R 5 c G U + R m 9 y b X V s Y T w v S X R l b V R 5 c G U + P E l 0 Z W 1 Q Y X R o P l N l Y 3 R p b 2 4 x L 3 B h c m F t R G F 0 Y U F j Y 2 V z c 1 R v a 2 V u L 1 J l Z n J l c 2 h U b 2 t l b j w v S X R l b V B h d G g + P C 9 J d G V t T G 9 j Y X R p b 2 4 + P F N 0 Y W J s Z U V u d H J p Z X M g L z 4 8 L 0 l 0 Z W 0 + P E l 0 Z W 0 + P E l 0 Z W 1 M b 2 N h d G l v b j 4 8 S X R l b V R 5 c G U + R m 9 y b X V s Y T w v S X R l b V R 5 c G U + P E l 0 Z W 1 Q Y X R o P l N l Y 3 R p b 2 4 x L 3 B h c m F t R G F 0 Y U F j Y 2 V z c 1 R v a 2 V u L 0 R h d G F B Y 2 N l c 3 N U b 2 t l b j w v S X R l b V B h d G g + P C 9 J d G V t T G 9 j Y X R p b 2 4 + P F N 0 Y W J s Z U V u d H J p Z X M g L z 4 8 L 0 l 0 Z W 0 + P E l 0 Z W 0 + P E l 0 Z W 1 M b 2 N h d G l v b j 4 8 S X R l b V R 5 c G U + R m 9 y b X V s Y T w v S X R l b V R 5 c G U + P E l 0 Z W 1 Q Y X R o P l N l Y 3 R p b 2 4 x L 0 R p b U t h b G V u Z G V y L 0 F k Z G V k J T I w Q 3 V z d G 9 t N j w v S X R l b V B h d G g + P C 9 J d G V t T G 9 j Y X R p b 2 4 + P F N 0 Y W J s Z U V u d H J p Z X M g L z 4 8 L 0 l 0 Z W 0 + P E l 0 Z W 0 + P E l 0 Z W 1 M b 2 N h d G l v b j 4 8 S X R l b V R 5 c G U + R m 9 y b X V s Y T w v S X R l b V R 5 c G U + P E l 0 Z W 1 Q Y X R o P l N l Y 3 R p b 2 4 x L 0 V s c 3 B v d F B y a W N l c y 9 S Z W 5 h b W V k J T I w Q 2 9 s d W 1 u c z w v S X R l b V B h d G g + P C 9 J d G V t T G 9 j Y X R p b 2 4 + P F N 0 Y W J s Z U V u d H J p Z X M g L z 4 8 L 0 l 0 Z W 0 + P E l 0 Z W 0 + P E l 0 Z W 1 M b 2 N h d G l v b j 4 8 S X R l b V R 5 c G U + R m 9 y b X V s Y T w v S X R l b V R 5 c G U + P E l 0 Z W 1 Q Y X R o P l N l Y 3 R p b 2 4 x L 0 V s c 3 B v d F B y a W N l c y 9 B Z G R l Z C U y M E N v b m R p d G l v b m F s J T I w Q 2 9 s d W 1 u P C 9 J d G V t U G F 0 a D 4 8 L 0 l 0 Z W 1 M b 2 N h d G l v b j 4 8 U 3 R h Y m x l R W 5 0 c m l l c y A v P j w v S X R l b T 4 8 S X R l b T 4 8 S X R l b U x v Y 2 F 0 a W 9 u P j x J d G V t V H l w Z T 5 G b 3 J t d W x h P C 9 J d G V t V H l w Z T 4 8 S X R l b V B h d G g + U 2 V j d G l v b j E v R W x z c G 9 0 U H J p Y 2 V z L 1 J l b W 9 2 Z W Q l M j B D b 2 x 1 b W 5 z P C 9 J d G V t U G F 0 a D 4 8 L 0 l 0 Z W 1 M b 2 N h d G l v b j 4 8 U 3 R h Y m x l R W 5 0 c m l l c y A v P j w v S X R l b T 4 8 S X R l b T 4 8 S X R l b U x v Y 2 F 0 a W 9 u P j x J d G V t V H l w Z T 5 G b 3 J t d W x h P C 9 J d G V t V H l w Z T 4 8 S X R l b V B h d G g + U 2 V j d G l v b j E v R W x z c G 9 0 U H J p Y 2 V z L 1 J l b m F t Z W Q l M j B D b 2 x 1 b W 5 z M T w v S X R l b V B h d G g + P C 9 J d G V t T G 9 j Y X R p b 2 4 + P F N 0 Y W J s Z U V u d H J p Z X M g L z 4 8 L 0 l 0 Z W 0 + P E l 0 Z W 0 + P E l 0 Z W 1 M b 2 N h d G l v b j 4 8 S X R l b V R 5 c G U + R m 9 y b X V s Y T w v S X R l b V R 5 c G U + P E l 0 Z W 1 Q Y X R o P l N l Y 3 R p b 2 4 x L 0 R p b U t h b G V u Z G V y L 0 Z p b H R l c m V k J T I w U m 9 3 c z E 8 L 0 l 0 Z W 1 Q Y X R o P j w v S X R l b U x v Y 2 F 0 a W 9 u P j x T d G F i b G V F b n R y a W V z I C 8 + P C 9 J d G V t P j x J d G V t P j x J d G V t T G 9 j Y X R p b 2 4 + P E l 0 Z W 1 U e X B l P k Z v c m 1 1 b G E 8 L 0 l 0 Z W 1 U e X B l P j x J d G V t U G F 0 a D 5 T Z W N 0 a W 9 u M S 9 U a W 1 l U 2 V y a W V z L 1 N v d X J j Z 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I t M D I t M T Z U M j E 6 M D g 6 M j E u M z c x M z Y 0 N l o i I C 8 + P E V u d H J 5 I F R 5 c G U 9 I k Z p b G x F c n J v c k N v Z G U i I F Z h b H V l P S J z V W 5 r b m 9 3 b i I g L z 4 8 R W 5 0 c n k g V H l w Z T 0 i Q W R k Z W R U b 0 R h d G F N b 2 R l b C I g V m F s d W U 9 I m w w I i A v P j w v U 3 R h Y m x l R W 5 0 c m l l c z 4 8 L 0 l 0 Z W 0 + P E l 0 Z W 0 + P E l 0 Z W 1 M b 2 N h d G l v b j 4 8 S X R l b V R 5 c G U + R m 9 y b X V s Y T w v S X R l b V R 5 c G U + P E l 0 Z W 1 Q Y X R o P l N l Y 3 R p b 2 4 x L 1 R h c m l m Q W 5 k U 3 V i c 2 N p c H R p b 2 5 Q c m l j Z X M v U 2 9 1 c m N l P C 9 J d G V t U G F 0 a D 4 8 L 0 l 0 Z W 1 M b 2 N h d G l v b j 4 8 U 3 R h Y m x l R W 5 0 c m l l c y A v P j w v S X R l b T 4 8 S X R l b T 4 8 S X R l b U x v Y 2 F 0 a W 9 u P j x J d G V t V H l w Z T 5 G b 3 J t d W x h P C 9 J d G V t V H l w Z T 4 8 S X R l b V B h d G g + U 2 V j d G l v b j E v V G F y a W Z B b m R T d W J z Y 2 l w d G l v b l B y a W N l c y 9 J b n Z v a 2 V k J T I w Q 3 V z d G 9 t J T I w R n V u Y 3 R p b 2 4 8 L 0 l 0 Z W 1 Q Y X R o P j w v S X R l b U x v Y 2 F 0 a W 9 u P j x T d G F i b G V F b n R y a W V z I C 8 + P C 9 J d G V t P j x J d G V t P j x J d G V t T G 9 j Y X R p b 2 4 + P E l 0 Z W 1 U e X B l P k Z v c m 1 1 b G E 8 L 0 l 0 Z W 1 U e X B l P j x J d G V t U G F 0 a D 5 T Z W N 0 a W 9 u M S 9 U Y X J p Z k F u Z F N 1 Y n N j a X B 0 a W 9 u U H J p Y 2 V z L 0 V 4 c G F u Z G V k J T I w Z m N u V G F y a W Z B b m R T d W J z Y 2 l w d G l v b l B y a W N l c z w v S X R l b V B h d G g + P C 9 J d G V t T G 9 j Y X R p b 2 4 + P F N 0 Y W J s Z U V u d H J p Z X M g L z 4 8 L 0 l 0 Z W 0 + P E l 0 Z W 0 + P E l 0 Z W 1 M b 2 N h d G l v b j 4 8 S X R l b V R 5 c G U + R m 9 y b X V s Y T w v S X R l b V R 5 c G U + P E l 0 Z W 1 Q Y X R o P l N l Y 3 R p b 2 4 x L 2 Z j b l 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A y L T E 2 V D I x O j A z O j U x L j E 3 M D k w N D l a I i A v P j x F b n R y e S B U e X B l P S J G a W x s U 3 R h d H V z I i B W Y W x 1 Z T 0 i c 0 N v b X B s Z X R l I i A v P j w v U 3 R h Y m x l R W 5 0 c m l l c z 4 8 L 0 l 0 Z W 0 + P E l 0 Z W 0 + P E l 0 Z W 1 M b 2 N h d G l v b j 4 8 S X R l b V R 5 c G U + R m 9 y b X V s Y T w v S X R l b V R 5 c G U + P E l 0 Z W 1 Q Y X R o P l N l Y 3 R p b 2 4 x L 1 V z Z X J J b m Z v R G V 0 Y W l s Z W Q v U 2 9 1 c m N l P C 9 J d G V t U G F 0 a D 4 8 L 0 l 0 Z W 1 M b 2 N h d G l v b j 4 8 U 3 R h Y m x l R W 5 0 c m l l c y A v P j w v S X R l b T 4 8 S X R l b T 4 8 S X R l b U x v Y 2 F 0 a W 9 u P j x J d G V t V H l w Z T 5 G b 3 J t d W x h P C 9 J d G V t V H l w Z T 4 8 S X R l b V B h d G g + U 2 V j d G l v b j E v V X N l c k l u Z m 9 E Z X R h a W x l Z C 9 J b n Z v a 2 V k J T I w Q 3 V z d G 9 t J T I w R n V u Y 3 R p b 2 4 8 L 0 l 0 Z W 1 Q Y X R o P j w v S X R l b U x v Y 2 F 0 a W 9 u P j x T d G F i b G V F b n R y a W V z I C 8 + P C 9 J d G V t P j x J d G V t P j x J d G V t T G 9 j Y X R p b 2 4 + P E l 0 Z W 1 U e X B l P k Z v c m 1 1 b G E 8 L 0 l 0 Z W 1 U e X B l P j x J d G V t U G F 0 a D 5 T Z W N 0 a W 9 u M S 9 V c 2 V y S W 5 m b 0 R l d G F p b G V k L 0 V 4 c G F u Z G V k J T I w Z m N u V X N l c k l u Z m 9 E Z X R h a W x l Z D w v S X R l b V B h d G g + P C 9 J d G V t T G 9 j Y X R p b 2 4 + P F N 0 Y W J s Z U V u d H J p Z X M g L z 4 8 L 0 l 0 Z W 0 + P E l 0 Z W 0 + P E l 0 Z W 1 M b 2 N h d G l v b j 4 8 S X R l b V R 5 c G U + R m 9 y b X V s Y T w v S X R l b V R 5 c G U + P E l 0 Z W 1 Q Y X R o P l N l Y 3 R p b 2 4 x L 2 Z j b l J 1 b m 5 p b m d U b 3 R 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T Z U M j E 6 M z c 6 N D M u N z g 5 M z A x O V o i I C 8 + P E V u d H J 5 I F R 5 c G U 9 I k Z p b G x T d G F 0 d X M i I F Z h b H V l P S J z Q 2 9 t c G x l d G U 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Z p b G x F c n J v c k N v Z G U i I F Z h b H V l P S J z V W 5 r b m 9 3 b i I g L z 4 8 R W 5 0 c n k g V H l w Z T 0 i T G 9 h Z G V k V G 9 B b m F s e X N p c 1 N l c n Z p Y 2 V z I i B W Y W x 1 Z T 0 i b D A i I C 8 + P E V u d H J 5 I F R 5 c G U 9 I k F k Z G V k V G 9 E Y X R h T W 9 k Z W w i I F Z h b H V l P S J s M C I g L z 4 8 R W 5 0 c n k g V H l w Z T 0 i R m l s b E x h c 3 R V c G R h d G V k I i B W Y W x 1 Z T 0 i Z D I w M j I t M D I t M T d U M T A 6 M T A 6 M z E u M j Q y N D c 2 O F o i I C 8 + P E V u d H J 5 I F R 5 c G U 9 I k Z p b G x T d G F 0 d X M i I F Z h b H V l P S J z Q 2 9 t c G x l d G U i I C 8 + P C 9 T d G F i b G V F b n R y a W V z P j w v S X R l b T 4 8 S X R l b T 4 8 S X R l b U x v Y 2 F 0 a W 9 u P j x J d G V t V H l w Z T 5 G b 3 J t d W x h P C 9 J d G V t V H l w Z T 4 8 S X R l b V B h d G g + U 2 V j d G l v b j E v 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y L T A y L T E 3 V D A 4 O j E 0 O j M 1 L j M 1 N T c 0 N D h a I i A v P j x F b n R y e S B U e X B l P S J G a W x s R X J y b 3 J D b 2 R l I i B W Y W x 1 Z T 0 i c 1 V u a 2 5 v d 2 4 i I C 8 + P E V u d H J 5 I F R 5 c G U 9 I k F k Z G V k V G 9 E Y X R h T W 9 k Z W w i I F Z h b H V l P S J s M C I g L z 4 8 R W 5 0 c n k g V H l w Z T 0 i R m l s b E N v b H V t b l R 5 c G V z I i B W Y W x 1 Z T 0 i c 0 J n Q U F B Q U F B I i A v P j x F b n R y e S B U e X B l P S J M b 2 F k Z W R U b 0 F u Y W x 5 c 2 l z U 2 V y d m l j Z X M i I F Z h b H V l P S J s M C I g L z 4 8 R W 5 0 c n k g V H l w Z T 0 i R m l s b E N v b H V t b k 5 h b W V z I i B W Y W x 1 Z T 0 i c 1 s m c X V v d D t t Z X R l c m l u Z 1 B v a W 5 0 S W Q m c X V v d D s s J n F 1 b 3 Q 7 a 1 d o J n F 1 b 3 Q 7 L C Z x d W 9 0 O 0 R h d G 8 m c X V v d D s s J n F 1 b 3 Q 7 V G l k J n F 1 b 3 Q 7 L C Z x d W 9 0 O 0 R h d G 9 U a W Q m c X V v d D s s J n F 1 b 3 Q 7 U n V u b m l u Z 1 R v d G F s 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W V 0 Z X J p b m d Q b 2 l u d E l k L 0 N o Y W 5 n Z W Q g V H l w Z S 5 7 b W V 0 Z X J p b m d Q b 2 l u d E l k L D B 9 J n F 1 b 3 Q 7 L C Z x d W 9 0 O 1 N l Y 3 R p b 2 4 x L 2 t X a C 9 F e H B h b m R l Z C B m Y 2 5 r V 2 g u e 2 t X a C w x f S Z x d W 9 0 O y w m c X V v d D t T Z W N 0 a W 9 u M S 9 r V 2 g v R X h w Y W 5 k Z W Q g Z m N u a 1 d o L n t E Y X R v L D J 9 J n F 1 b 3 Q 7 L C Z x d W 9 0 O 1 N l Y 3 R p b 2 4 x L 2 t X a C 9 F e H B h b m R l Z C B m Y 2 5 r V 2 g u e 1 R p Z C w z f S Z x d W 9 0 O y w m c X V v d D t T Z W N 0 a W 9 u M S 9 r V 2 g v R X h w Y W 5 k Z W Q g Z m N u a 1 d o L n t E Y X R v V G l k L D R 9 J n F 1 b 3 Q 7 L C Z x d W 9 0 O 1 N l Y 3 R p b 2 4 x L 2 t X a C 9 F e H B h b m R l Z C B m Y 2 5 r V 2 g u e 1 J 1 b m 5 p b m d U b 3 R h b C w 1 f S Z x d W 9 0 O 1 0 s J n F 1 b 3 Q 7 Q 2 9 s d W 1 u Q 2 9 1 b n Q m c X V v d D s 6 N i w m c X V v d D t L Z X l D b 2 x 1 b W 5 O Y W 1 l c y Z x d W 9 0 O z p b X S w m c X V v d D t D b 2 x 1 b W 5 J Z G V u d G l 0 a W V z J n F 1 b 3 Q 7 O l s m c X V v d D t T Z W N 0 a W 9 u M S 9 t Z X R l c m l u Z 1 B v a W 5 0 S W Q v Q 2 h h b m d l Z C B U e X B l L n t t Z X R l c m l u Z 1 B v a W 5 0 S W Q s M H 0 m c X V v d D s s J n F 1 b 3 Q 7 U 2 V j d G l v b j E v a 1 d o L 0 V 4 c G F u Z G V k I G Z j b m t X a C 5 7 a 1 d o L D F 9 J n F 1 b 3 Q 7 L C Z x d W 9 0 O 1 N l Y 3 R p b 2 4 x L 2 t X a C 9 F e H B h b m R l Z C B m Y 2 5 r V 2 g u e 0 R h d G 8 s M n 0 m c X V v d D s s J n F 1 b 3 Q 7 U 2 V j d G l v b j E v a 1 d o L 0 V 4 c G F u Z G V k I G Z j b m t X a C 5 7 V G l k L D N 9 J n F 1 b 3 Q 7 L C Z x d W 9 0 O 1 N l Y 3 R p b 2 4 x L 2 t X a C 9 F e H B h b m R l Z C B m Y 2 5 r V 2 g u e 0 R h d G 9 U a W Q s N H 0 m c X V v d D s s J n F 1 b 3 Q 7 U 2 V j d G l v b j E v a 1 d o L 0 V 4 c G F u Z G V k I G Z j b m t X a C 5 7 U n V u b m l u Z 1 R v d G F s L D V 9 J n F 1 b 3 Q 7 X S w m c X V v d D t S Z W x h d G l v b n N o a X B J b m Z v J n F 1 b 3 Q 7 O l t d f S I g L z 4 8 L 1 N 0 Y W J s Z U V u d H J p Z X M + P C 9 J d G V t P j x J d G V t P j x J d G V t T G 9 j Y X R p b 2 4 + P E l 0 Z W 1 U e X B l P k Z v c m 1 1 b G E 8 L 0 l 0 Z W 1 U e X B l P j x J d G V t U G F 0 a D 5 T Z W N 0 a W 9 u M S 9 r V 2 g v U 2 9 1 c m N l P C 9 J d G V t U G F 0 a D 4 8 L 0 l 0 Z W 1 M b 2 N h d G l v b j 4 8 U 3 R h Y m x l R W 5 0 c m l l c y A v P j w v S X R l b T 4 8 S X R l b T 4 8 S X R l b U x v Y 2 F 0 a W 9 u P j x J d G V t V H l w Z T 5 G b 3 J t d W x h P C 9 J d G V t V H l w Z T 4 8 S X R l b V B h d G g + U 2 V j d G l v b j E v a 1 d o L 0 l u d m 9 r Z W Q l M j B D d X N 0 b 2 0 l M j B G d W 5 j d G l v b j w v S X R l b V B h d G g + P C 9 J d G V t T G 9 j Y X R p b 2 4 + P F N 0 Y W J s Z U V u d H J p Z X M g L z 4 8 L 0 l 0 Z W 0 + P E l 0 Z W 0 + P E l 0 Z W 1 M b 2 N h d G l v b j 4 8 S X R l b V R 5 c G U + R m 9 y b X V s Y T w v S X R l b V R 5 c G U + P E l 0 Z W 1 Q Y X R o P l N l Y 3 R p b 2 4 x L 2 t X a C 9 F e H B h b m R l Z C U y M G Z j b m t X a D w v S X R l b V B h d G g + P C 9 J d G V t T G 9 j Y X R p b 2 4 + P F N 0 Y W J s Z U V u d H J p Z X M g L z 4 8 L 0 l 0 Z W 0 + P E l 0 Z W 0 + P E l 0 Z W 1 M b 2 N h d G l v b j 4 8 S X R l b V R 5 c G U + R m 9 y b X V s Y T w v S X R l b V R 5 c G U + P E l 0 Z W 1 Q Y X R o P l N l Y 3 R p b 2 4 x L 1 R p b W V T Z X J p Z X M v T W V y Z 2 V k J T I w U X V l c m l l c z I 8 L 0 l 0 Z W 1 Q Y X R o P j w v S X R l b U x v Y 2 F 0 a W 9 u P j x T d G F i b G V F b n R y a W V z I C 8 + P C 9 J d G V t P j x J d G V t P j x J d G V t T G 9 j Y X R p b 2 4 + P E l 0 Z W 1 U e X B l P k Z v c m 1 1 b G E 8 L 0 l 0 Z W 1 U e X B l P j x J d G V t U G F 0 a D 5 T Z W N 0 a W 9 u M S 9 U a W 1 l U 2 V y a W V z L 0 V 4 c G F u Z G V k J T I w a 1 d o P C 9 J d G V t U G F 0 a D 4 8 L 0 l 0 Z W 1 M b 2 N h d G l v b j 4 8 U 3 R h Y m x l R W 5 0 c m l l c y A v P j w v S X R l b T 4 8 S X R l b T 4 8 S X R l b U x v Y 2 F 0 a W 9 u P j x J d G V t V H l w Z T 5 G b 3 J t d W x h P C 9 J d G V t V H l w Z T 4 8 S X R l b V B h d G g + U 2 V j d G l v b j E v V G l t Z V N l c m l l c y 9 N Z X J n Z W Q l M j B R d W V y a W V z P C 9 J d G V t U G F 0 a D 4 8 L 0 l 0 Z W 1 M b 2 N h d G l v b j 4 8 U 3 R h Y m x l R W 5 0 c m l l c y A v P j w v S X R l b T 4 8 S X R l b T 4 8 S X R l b U x v Y 2 F 0 a W 9 u P j x J d G V t V H l w Z T 5 G b 3 J t d W x h P C 9 J d G V t V H l w Z T 4 8 S X R l b V B h d G g + U 2 V j d G l v b j E v V G l t Z V N l c m l l c y 9 B Z G R l Z C U y M E N 1 c 3 R v b T w v S X R l b V B h d G g + P C 9 J d G V t T G 9 j Y X R p b 2 4 + P F N 0 Y W J s Z U V u d H J p Z X M g L z 4 8 L 0 l 0 Z W 0 + P E l 0 Z W 0 + P E l 0 Z W 1 M b 2 N h d G l v b j 4 8 S X R l b V R 5 c G U + R m 9 y b X V s Y T w v S X R l b V R 5 c G U + P E l 0 Z W 1 Q Y X R o P l N l Y 3 R p b 2 4 x L 1 R p b W V T Z X J p Z X M v Q W R k Z W Q l M j B D d X N 0 b 2 0 x P C 9 J d G V t U G F 0 a D 4 8 L 0 l 0 Z W 1 M b 2 N h d G l v b j 4 8 U 3 R h Y m x l R W 5 0 c m l l c y A v P j w v S X R l b T 4 8 S X R l b T 4 8 S X R l b U x v Y 2 F 0 a W 9 u P j x J d G V t V H l w Z T 5 G b 3 J t d W x h P C 9 J d G V t V H l w Z T 4 8 S X R l b V B h d G g + U 2 V j d G l v b j E v V G l t Z V N l c m l l c y 9 S Z W 1 v d m V k J T I w Q 2 9 s d W 1 u c z w v S X R l b V B h d G g + P C 9 J d G V t T G 9 j Y X R p b 2 4 + P F N 0 Y W J s Z U V u d H J p Z X M g L z 4 8 L 0 l 0 Z W 0 + P E l 0 Z W 0 + P E l 0 Z W 1 M b 2 N h d G l v b j 4 8 S X R l b V R 5 c G U + R m 9 y b X V s Y T w v S X R l b V R 5 c G U + P E l 0 Z W 1 Q Y X R o P l N l Y 3 R p b 2 4 x L 1 R p b W V T Z X J p Z X M v U m V u Y W 1 l Z C U y M E N v b H V t b n M 8 L 0 l 0 Z W 1 Q Y X R o P j w v S X R l b U x v Y 2 F 0 a W 9 u P j x T d G F i b G V F b n R y a W V z I C 8 + P C 9 J d G V t P j x J d G V t P j x J d G V t T G 9 j Y X R p b 2 4 + P E l 0 Z W 1 U e X B l P k Z v c m 1 1 b G E 8 L 0 l 0 Z W 1 U e X B l P j x J d G V t U G F 0 a D 5 T Z W N 0 a W 9 u M S 9 U a W 1 l U 2 V y a W V z L 0 N o Y W 5 n Z W Q l M j B U e X B l P C 9 J d G V t U G F 0 a D 4 8 L 0 l 0 Z W 1 M b 2 N h d G l v b j 4 8 U 3 R h Y m x l R W 5 0 c m l l c y A v P j w v S X R l b T 4 8 S X R l b T 4 8 S X R l b U x v Y 2 F 0 a W 9 u P j x J d G V t V H l w Z T 5 G b 3 J t d W x h P C 9 J d G V t V H l w Z T 4 8 S X R l b V B h d G g + U 2 V j d G l v b j E v V G l t Z V N l c m l l c y 9 S Z W 5 h b W V k J T I w Q 2 9 s d W 1 u c z E 8 L 0 l 0 Z W 1 Q Y X R o P j w v S X R l b U x v Y 2 F 0 a W 9 u P j x T d G F i b G V F b n R y a W V z I C 8 + P C 9 J d G V t P j x J d G V t P j x J d G V t T G 9 j Y X R p b 2 4 + P E l 0 Z W 1 U e X B l P k Z v c m 1 1 b G E 8 L 0 l 0 Z W 1 U e X B l P j x J d G V t U G F 0 a D 5 T Z W N 0 a W 9 u M S 9 U a W 1 l U 2 V y a W V z L 0 V 4 c G F u Z G V k J T I w V G F y a W Z B b m R T d W J z Y 2 l w d G l v b l B y a W N l c z E 8 L 0 l 0 Z W 1 Q Y X R o P j w v S X R l b U x v Y 2 F 0 a W 9 u P j x T d G F i b G V F b n R y a W V z I C 8 + P C 9 J d G V t P j x J d G V t P j x J d G V t T G 9 j Y X R p b 2 4 + P E l 0 Z W 1 U e X B l P k Z v c m 1 1 b G E 8 L 0 l 0 Z W 1 U e X B l P j x J d G V t U G F 0 a D 5 T Z W N 0 a W 9 u M S 9 U a W 1 l U 2 V y a W V z L 0 1 l c m d l Z C U y M F F 1 Z X J p Z X M z P C 9 J d G V t U G F 0 a D 4 8 L 0 l 0 Z W 1 M b 2 N h d G l v b j 4 8 U 3 R h Y m x l R W 5 0 c m l l c y A v P j w v S X R l b T 4 8 S X R l b T 4 8 S X R l b U x v Y 2 F 0 a W 9 u P j x J d G V t V H l w Z T 5 G b 3 J t d W x h P C 9 J d G V t V H l w Z T 4 8 S X R l b V B h d G g + U 2 V j d G l v b j E v V G l t Z V N l c m l l c y 9 F e H B h b m R l Z C U y M E V s c 3 B v d F B y a W N l c z w v S X R l b V B h d G g + P C 9 J d G V t T G 9 j Y X R p b 2 4 + P F N 0 Y W J s Z U V u d H J p Z X M g L z 4 8 L 0 l 0 Z W 0 + P E l 0 Z W 0 + P E l 0 Z W 1 M b 2 N h d G l v b j 4 8 S X R l b V R 5 c G U + R m 9 y b X V s Y T w v S X R l b V R 5 c G U + P E l 0 Z W 1 Q Y X R o P l N l Y 3 R p b 2 4 x L 1 R p b W V T Z X J p Z X M v Z G F 0 Z U Z y b 2 0 8 L 0 l 0 Z W 1 Q Y X R o P j w v S X R l b U x v Y 2 F 0 a W 9 u P j x T d G F i b G V F b n R y a W V z I C 8 + P C 9 J d G V t P j x J d G V t P j x J d G V t T G 9 j Y X R p b 2 4 + P E l 0 Z W 1 U e X B l P k Z v c m 1 1 b G E 8 L 0 l 0 Z W 1 U e X B l P j x J d G V t U G F 0 a D 5 T Z W N 0 a W 9 u M S 9 U a W 1 l U 2 V y a W V z L 1 B y a W N l Q X J l Y T w v S X R l b V B h d G g + P C 9 J d G V t T G 9 j Y X R p b 2 4 + P F N 0 Y W J s Z U V u d H J p Z X M g L z 4 8 L 0 l 0 Z W 0 + P E l 0 Z W 0 + P E l 0 Z W 1 M b 2 N h d G l v b j 4 8 S X R l b V R 5 c G U + R m 9 y b X V s Y T w v S X R l b V R 5 c G U + P E l 0 Z W 1 Q Y X R o P l N l Y 3 R p b 2 4 x L 1 R p b W V T Z X J p Z X M v Y m F z Z V V S T D w v S X R l b V B h d G g + P C 9 J d G V t T G 9 j Y X R p b 2 4 + P F N 0 Y W J s Z U V u d H J p Z X M g L z 4 8 L 0 l 0 Z W 0 + P E l 0 Z W 0 + P E l 0 Z W 1 M b 2 N h d G l v b j 4 8 S X R l b V R 5 c G U + R m 9 y b X V s Y T w v S X R l b V R 5 c G U + P E l 0 Z W 1 Q Y X R o P l N l Y 3 R p b 2 4 x L 1 R p b W V T Z X J p Z X M v Y m F z Z V N R T D w v S X R l b V B h d G g + P C 9 J d G V t T G 9 j Y X R p b 2 4 + P F N 0 Y W J s Z U V u d H J p Z X M g L z 4 8 L 0 l 0 Z W 0 + P E l 0 Z W 0 + P E l 0 Z W 1 M b 2 N h d G l v b j 4 8 S X R l b V R 5 c G U + R m 9 y b X V s Y T w v S X R l b V R 5 c G U + P E l 0 Z W 1 Q Y X R o P l N l Y 3 R p b 2 4 x L 1 R p b W V T Z X J p Z X M v V G l t Z V N l c m l l c 0 R h d G E y P C 9 J d G V t U G F 0 a D 4 8 L 0 l 0 Z W 1 M b 2 N h d G l v b j 4 8 U 3 R h Y m x l R W 5 0 c m l l c y A v P j w v S X R l b T 4 8 S X R l b T 4 8 S X R l b U x v Y 2 F 0 a W 9 u P j x J d G V t V H l w Z T 5 G b 3 J t d W x h P C 9 J d G V t V H l w Z T 4 8 S X R l b V B h d G g + U 2 V j d G l v b j E v V G l t Z V N l c m l l c y 9 y Z X N 1 b H Q 8 L 0 l 0 Z W 1 Q Y X R o P j w v S X R l b U x v Y 2 F 0 a W 9 u P j x T d G F i b G V F b n R y a W V z I C 8 + P C 9 J d G V t P j x J d G V t P j x J d G V t T G 9 j Y X R p b 2 4 + P E l 0 Z W 1 U e X B l P k Z v c m 1 1 b G E 8 L 0 l 0 Z W 1 U e X B l P j x J d G V t U G F 0 a D 5 T Z W N 0 a W 9 u M S 9 U a W 1 l U 2 V y a W V z L 3 J l Y 2 9 y Z H M 8 L 0 l 0 Z W 1 Q Y X R o P j w v S X R l b U x v Y 2 F 0 a W 9 u P j x T d G F i b G V F b n R y a W V z I C 8 + P C 9 J d G V t P j x J d G V t P j x J d G V t T G 9 j Y X R p b 2 4 + P E l 0 Z W 1 U e X B l P k Z v c m 1 1 b G E 8 L 0 l 0 Z W 1 U e X B l P j x J d G V t U G F 0 a D 5 T Z W N 0 a W 9 u M S 9 U a W 1 l U 2 V y a W V z L 0 N v b n Z l c n R l Z C U y M H R v J T I w V G F i b G U x P C 9 J d G V t U G F 0 a D 4 8 L 0 l 0 Z W 1 M b 2 N h d G l v b j 4 8 U 3 R h Y m x l R W 5 0 c m l l c y A v P j w v S X R l b T 4 8 S X R l b T 4 8 S X R l b U x v Y 2 F 0 a W 9 u P j x J d G V t V H l w Z T 5 G b 3 J t d W x h P C 9 J d G V t V H l w Z T 4 8 S X R l b V B h d G g + U 2 V j d G l v b j E v V G l t Z V N l c m l l c y 9 F e H B h b m R l Z C U y M E N v b H V t b j E 8 L 0 l 0 Z W 1 Q Y X R o P j w v S X R l b U x v Y 2 F 0 a W 9 u P j x T d G F i b G V F b n R y a W V z I C 8 + P C 9 J d G V t P j x J d G V t P j x J d G V t T G 9 j Y X R p b 2 4 + P E l 0 Z W 1 U e X B l P k Z v c m 1 1 b G E 8 L 0 l 0 Z W 1 U e X B l P j x J d G V t U G F 0 a D 5 T Z W N 0 a W 9 u M S 9 U a W 1 l U 2 V y a W V z L 0 N o Y W 5 n Z W Q l M j B U e X B l M T w v S X R l b V B h d G g + P C 9 J d G V t T G 9 j Y X R p b 2 4 + P F N 0 Y W J s Z U V u d H J p Z X M g L z 4 8 L 0 l 0 Z W 0 + P C 9 J d G V t c z 4 8 L 0 x v Y 2 F s U G F j a 2 F n Z U 1 l d G F k Y X R h R m l s Z T 4 W A A A A U E s F B g A A A A A A A A A A A A A A A A A A A A A A A N o A A A A B A A A A 0 I y d 3 w E V 0 R G M e g D A T 8 K X 6 w E A A A A V l X 4 t 4 b r 7 T q q w 0 d m / f z s v A A A A A A I A A A A A A A N m A A D A A A A A E A A A A O P I b S 2 b D J 1 p G g E R H 1 w M q c g A A A A A B I A A A K A A A A A Q A A A A L 9 g + Q g t 7 n K I j Q y m J d 5 d 0 z l A A A A B W X 9 1 r 5 Y E e d o l j 5 x f V g o d B 3 t 9 a i C P Y h H b K v 0 L t J L w o I D o D Q E O p m r F A U C / 0 w s g 5 E C 1 e + R X d l K P c R i R o k l K n Q 3 y r g 9 V D u k u m X o J 8 C 9 7 f n U L G J R Q A A A D S G W V h 8 Z 1 P z h S k t E 7 e Q T a l a c u a 4 A = = < / D a t a M a s h u p > 
</file>

<file path=customXml/item11.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 2 0 2 2 - 0 2 - 1 7 T 1 1 : 3 1 : 1 2 . 9 7 2 7 6 7 8 + 0 1 : 0 0 < / L a s t P r o c e s s e d T i m e > < / D a t a M o d e l i n g S a n d b o x . S e r i a l i z e d S a n d b o x E r r o r C a c h e > ] ] > < / C u s t o m C o n t e n t > < / G e m i n i > 
</file>

<file path=customXml/item14.xml>��< ? x m l   v e r s i o n = " 1 . 0 "   e n c o d i n g = " U T F - 1 6 " ? > < G e m i n i   x m l n s = " h t t p : / / g e m i n i / p i v o t c u s t o m i z a t i o n / P o w e r P i v o t V e r s i o n " > < C u s t o m C o n t e n t > < ! [ C D A T A [ 2 0 1 5 . 1 3 0 . 1 6 0 5 . 3 1 8 ] ] > < / C u s t o m C o n t e n t > < / G e m i n i > 
</file>

<file path=customXml/item15.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17.xml>��< ? x m l   v e r s i o n = " 1 . 0 "   e n c o d i n g = " U T F - 1 6 " ? > < G e m i n i   x m l n s = " h t t p : / / g e m i n i / p i v o t c u s t o m i z a t i o n / T a b l e O r d e r " > < C u s t o m C o n t e n t > < ! [ C D A T A [ D i m T i d , U s e r I n f o D e t a i l e d _ 1 0 e b 5 a 1 0 - 2 1 f 8 - 4 d 7 1 - 9 4 6 8 - d 0 8 0 8 5 3 3 4 5 e 1 , T i m e S e r i e s _ b a d 8 d 4 b 8 - c e 5 8 - 4 c 1 2 - b 0 0 b - 4 0 6 0 1 3 e e e 9 2 3 , D i m K a l e n d e r _ f 7 f 9 f 0 3 c - 2 c e e - 4 d 8 9 - 8 d 0 5 - 1 8 b 6 9 5 9 5 f a c 8 , O u t p u t P a r a m e t e r T a b l e _ d 7 6 e d 1 b 2 - 2 4 d 7 - 4 b 5 d - a 7 e 9 - 4 1 e b 2 2 3 2 7 b b 7 ] ] > < / C u s t o m C o n t e n t > < / G e m i n i > 
</file>

<file path=customXml/item18.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25.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26.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 f a l s e < / a : H a s F o c u s > < a : S i z e A t D p i 9 6 > 1 9 5 < / a : S i z e A t D p i 9 6 > < a : V i s i b l e > t r u e < / a : V i s i b l e > < / V a l u e > < / K e y V a l u e O f s t r i n g S a n d b o x E d i t o r . M e a s u r e G r i d S t a t e S c d E 3 5 R y > < K e y V a l u e O f s t r i n g S a n d b o x E d i t o r . M e a s u r e G r i d S t a t e S c d E 3 5 R y > < K e y > T i m e S e r i e s _ b a d 8 d 4 b 8 - c e 5 8 - 4 c 1 2 - b 0 0 b - 4 0 6 0 1 3 e e e 9 2 3 < / K e y > < V a l u e   x m l n s : a = " h t t p : / / s c h e m a s . d a t a c o n t r a c t . o r g / 2 0 0 4 / 0 7 / M i c r o s o f t . A n a l y s i s S e r v i c e s . C o m m o n " > < a : H a s F o c u s > f a l s e < / a : H a s F o c u s > < a : S i z e A t D p i 9 6 > 1 1 7 < / 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8.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9.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30.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31.xml>��< ? x m l   v e r s i o n = " 1 . 0 "   e n c o d i n g = " U T F - 1 6 " ? > < G e m i n i   x m l n s = " h t t p : / / g e m i n i / p i v o t c u s t o m i z a t i o n / C l i e n t W i n d o w X M L " > < C u s t o m C o n t e n t > < ! [ C D A T A [ T i m e S e r i e s _ b a d 8 d 4 b 8 - c e 5 8 - 4 c 1 2 - b 0 0 b - 4 0 6 0 1 3 e e e 9 2 3 ] ] > < / C u s t o m C o n t e n t > < / G e m i n i > 
</file>

<file path=customXml/item32.xml><?xml version="1.0" encoding="utf-8"?>
<?mso-contentType ?>
<SharedContentType xmlns="Microsoft.SharePoint.Taxonomy.ContentTypeSync" SourceId="ab2600de-030e-40a3-a341-c72395049305" ContentTypeId="0x010100DCD90FCC66DA8F4C882C689D6817D41B" PreviousValue="false"/>
</file>

<file path=customXml/item33.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3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 C o l u m n s \ k W h Y e a r T o D a t e < / 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 T a g s \ T a b l e s \ & l t ; T a b l e s \ T i m e S e r i e s & g t ; < / K e y > < / D i a g r a m O b j e c t K e y > < D i a g r a m O b j e c t K e y > < K e y > D y n a m i c   T a g s \ T a b l e s \ & l t ; T a b l e s \ U s e r I n f o D e t a i l e d & g t ; < / K e y > < / D i a g r a m O b j e c t K e y > < D i a g r a m O b j e c t K e y > < K e y > D y n a m i c   T a g s \ T a b l e s \ & l t ; T a b l e s \ O u t p u t P a r a m e t e r T a b l e & g t ; 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 T a b l e s \ T i m e S e r i e s < / K e y > < / D i a g r a m O b j e c t K e y > < D i a g r a m O b j e c t K e y > < K e y > T a b l e s \ T i m e S e r i e s \ C o l u m n s \ m e t e r i n g P o i n t I d < / K e y > < / D i a g r a m O b j e c t K e y > < D i a g r a m O b j e c t K e y > < K e y > T a b l e s \ T i m e S e r i e s \ C o l u m n s \ k W h < / K e y > < / D i a g r a m O b j e c t K e y > < D i a g r a m O b j e c t K e y > < K e y > T a b l e s \ T i m e S e r i e s \ C o l u m n s \ D a t o T i d < / K e y > < / D i a g r a m O b j e c t K e y > < D i a g r a m O b j e c t K e y > < K e y > T a b l e s \ T i m e S e r i e s \ C o l u m n s \ S p o t P r i c e D K K < / K e y > < / D i a g r a m O b j e c t K e y > < D i a g r a m O b j e c t K e y > < K e y > T a b l e s \ T i m e S e r i e s \ C o l u m n s \ P r i c e < / K e y > < / D i a g r a m O b j e c t K e y > < D i a g r a m O b j e c t K e y > < K e y > T a b l e s \ T i m e S e r i e s \ C o l u m n s \ D a t o < / K e y > < / D i a g r a m O b j e c t K e y > < D i a g r a m O b j e c t K e y > < K e y > T a b l e s \ T i m e S e r i e s \ C o l u m n s \ T i d < / K e y > < / D i a g r a m O b j e c t K e y > < D i a g r a m O b j e c t K e y > < K e y > T a b l e s \ T i m e S e r i e s \ C o l u m n s \ k W h R u n n i n g T o t a l < / K e y > < / D i a g r a m O b j e c t K e y > < D i a g r a m O b j e c t K e y > < K e y > T a b l e s \ T i m e S e r i e s \ C o l u m n s \ E l a f g i f t R e d u c e r e t < / K e y > < / D i a g r a m O b j e c t K e y > < D i a g r a m O b j e c t K e y > < K e y > T a b l e s \ T i m e S e r i e s \ M e a s u r e s \ S u m   o f   k W h < / K e y > < / D i a g r a m O b j e c t K e y > < D i a g r a m O b j e c t K e y > < K e y > T a b l e s \ T i m e S e r i e s \ S u m   o f   k W h \ A d d i t i o n a l   I n f o \ I m p l i c i t   M e a s u r e < / 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 R e l a t i o n s h i p s \ & l t ; T a b l e s \ T i m e S e r i e s \ C o l u m n s \ m e t e r i n g P o i n t I d & g t ; - & l t ; T a b l e s \ U s e r I n f o D e t a i l e d \ C o l u m n s \ m e t e r i n g P o i n t I d & g t ; < / K e y > < / D i a g r a m O b j e c t K e y > < D i a g r a m O b j e c t K e y > < K e y > R e l a t i o n s h i p s \ & l t ; T a b l e s \ T i m e S e r i e s \ C o l u m n s \ m e t e r i n g P o i n t I d & g t ; - & l t ; T a b l e s \ U s e r I n f o D e t a i l e d \ C o l u m n s \ m e t e r i n g P o i n t I d & g t ; \ F K < / K e y > < / D i a g r a m O b j e c t K e y > < D i a g r a m O b j e c t K e y > < K e y > R e l a t i o n s h i p s \ & l t ; T a b l e s \ T i m e S e r i e s \ C o l u m n s \ m e t e r i n g P o i n t I d & g t ; - & l t ; T a b l e s \ U s e r I n f o D e t a i l e d \ C o l u m n s \ m e t e r i n g P o i n t I d & g t ; \ P K < / K e y > < / D i a g r a m O b j e c t K e y > < D i a g r a m O b j e c t K e y > < K e y > R e l a t i o n s h i p s \ & l t ; T a b l e s \ T i m e S e r i e s \ C o l u m n s \ m e t e r i n g P o i n t I d & g t ; - & l t ; T a b l e s \ U s e r I n f o D e t a i l e d \ C o l u m n s \ m e t e r i n g P o i n t I d & g t ; \ C r o s s F i l t e r < / K e y > < / D i a g r a m O b j e c t K e y > < / A l l K e y s > < S e l e c t e d K e y s > < D i a g r a m O b j e c t K e y > < K e y > R e l a t i o n s h i p s \ & l t ; T a b l e s \ T i m e S e r i e s \ C o l u m n s \ m e t e r i n g P o i n t I d & g t ; - & l t ; T a b l e s \ U s e r I n f o D e t a i l e d \ C o l u m n s \ m e t e r i n g P o i n t I d & g t ; 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 5 < / T a b I n d e x > < T o p > 4 4 1 < / T o p > < W i d t h > 2 0 0 < / W i d t h > < / a : V a l u e > < / a : K e y V a l u e O f D i a g r a m O b j e c t K e y a n y T y p e z b w N T n L X > < a : K e y V a l u e O f D i a g r a m O b j e c t K e y a n y T y p e z b w N T n L X > < a : K e y > < K e y > T a b l e s \ T i m e S e r i e s \ C o l u m n s \ m e t e r i n g P o i n t I d < / K e y > < / a : K e y > < a : V a l u e   i : t y p e = " D i a g r a m D i s p l a y N o d e V i e w S t a t e " > < H e i g h t > 1 5 0 < / H e i g h t > < I s E x p a n d e d > t r u e < / I s E x p a n d e d > < 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 T a b l e s \ T i m e S e r i e s \ C o l u m n s \ k W h R u n n i n g T o t a l < / K e y > < / a : K e y > < a : V a l u e   i : t y p e = " D i a g r a m D i s p l a y N o d e V i e w S t a t e " > < H e i g h t > 1 5 0 < / H e i g h t > < I s E x p a n d e d > t r u e < / I s E x p a n d e d > < W i d t h > 2 0 0 < / W i d t h > < / a : V a l u e > < / a : K e y V a l u e O f D i a g r a m O b j e c t K e y a n y T y p e z b w N T n L X > < a : K e y V a l u e O f D i a g r a m O b j e c t K e y a n y T y p e z b w N T n L X > < a : K e y > < K e y > T a b l e s \ T i m e S e r i e s \ C o l u m n s \ E l a f g i f t R e d u c e r e t < / 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 T a b l e s \ U s e r I n f o D e t a i l e d < / K e y > < / a : K e y > < a : V a l u e   i : t y p e = " D i a g r a m D i s p l a y N o d e V i e w S t a t e " > < H e i g h t > 1 5 0 < / H e i g h t > < I s E x p a n d e d > t r u e < / I s E x p a n d e d > < L a y e d O u t > t r u e < / L a y e d O u t > < L e f t > 8 2 1 . 3 9 2 3 7 8 8 6 4 6 6 8 6 7 < / L e f t > < T a b I n d e x > 4 < / T a b I n d e x > < T o p > 2 8 8 . 2 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 R e l a t i o n s h i p s \ & l t ; T a b l e s \ T i m e S e r i e s \ C o l u m n s \ D a t o & g t ; - & l t ; T a b l e s \ D i m K a l e n d e r \ C o l u m n s \ D a t o & g t ; < / K e y > < / a : K e y > < a : V a l u e   i : t y p e = " D i a g r a m D i s p l a y L i n k V i e w S t a t e " > < A u t o m a t i o n P r o p e r t y H e l p e r T e x t > E n d   p o i n t   1 :   ( 4 5 9 . 2 8 8 5 6 8 2 9 7 0 0 3 , 5 0 6 ) .   E n d   p o i n t   2 :   ( 6 2 9 . 7 0 2 4 9 7 2 5 , 3 5 7 )   < / A u t o m a t i o n P r o p e r t y H e l p e r T e x t > < L a y e d O u t > t r u e < / L a y e d O u t > < 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 4 9 8 < / b : _ y > < / L a b e l L o c a t i o n > < L o c a t i o n   x m l n s : b = " h t t p : / / s c h e m a s . d a t a c o n t r a c t . o r g / 2 0 0 4 / 0 7 / S y s t e m . W i n d o w s " > < b : _ x > 4 4 3 . 2 8 8 5 6 8 2 9 7 0 0 2 7 1 < / b : _ x > < b : _ y > 5 0 6 . 0 0 0 0 0 0 0 0 0 0 0 0 0 6 < / b : _ y > < / L o c a t i o n > < S h a p e R o t a t e A n g l e > 3 5 9 . 9 9 9 9 9 9 9 9 9 9 9 9 7 7 < / 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 6 2 1 . 7 0 2 4 9 7 2 5 0 0 0 0 0 8 < / b : _ x > < b : _ y > 3 4 0 . 9 9 9 9 9 9 9 9 9 9 9 9 9 4 < / b : _ y > < / L a b e l L o c a t i o n > < L o c a t i o n   x m l n s : b = " h t t p : / / s c h e m a s . d a t a c o n t r a c t . o r g / 2 0 0 4 / 0 7 / S y s t e m . W i n d o w s " > < b : _ x > 6 2 9 . 7 0 2 4 9 7 2 5 0 0 0 0 0 8 < / b : _ x > < b : _ y > 3 4 0 . 9 9 9 9 9 9 9 9 9 9 9 9 9 4 < / 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 R e l a t i o n s h i p s \ & l t ; T a b l e s \ T i m e S e r i e s \ C o l u m n s \ T i d & g t ; - & l t ; T a b l e s \ D i m T i d \ C o l u m n s \ T i d & g t ; < / K e y > < / a : K e y > < a : V a l u e   i : t y p e = " D i a g r a m D i s p l a y L i n k V i e w S t a t e " > < A u t o m a t i o n P r o p e r t y H e l p e r T e x t > E n d   p o i n t   1 :   ( 3 4 3 . 2 8 8 5 6 8 , 4 2 5 ) .   E n d   p o i n t   2 :   ( 2 4 3 . 2 8 8 5 6 8 , 1 6 6 )   < / A u t o m a t i o n P r o p e r t y H e l p e r T e x t > < L a y e d O u t > t r u e < / L a y e d O u t > < 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b : _ x > < b : _ y > 4 2 5 < / b : _ y > < / L a b e l L o c a t i o n > < L o c a t i o n   x m l n s : b = " h t t p : / / s c h e m a s . d a t a c o n t r a c t . o r g / 2 0 0 4 / 0 7 / S y s t e m . W i n d o w s " > < b : _ x > 3 4 3 . 2 8 8 5 6 8 < / 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b : _ x > < b : _ y > 1 4 9 . 9 9 9 9 9 9 9 9 9 9 9 9 9 1 < / b : _ y > < / L a b e l L o c a t i o n > < L o c a t i o n   x m l n s : b = " h t t p : / / s c h e m a s . d a t a c o n t r a c t . o r g / 2 0 0 4 / 0 7 / S y s t e m . W i n d o w s " > < b : _ x > 2 4 3 . 2 8 8 5 6 8 < / 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 R e l a t i o n s h i p s \ & l t ; T a b l e s \ T i m e S e r i e s \ C o l u m n s \ m e t e r i n g P o i n t I d & g t ; - & l t ; T a b l e s \ U s e r I n f o D e t a i l e d \ C o l u m n s \ m e t e r i n g P o i n t I d & g t ; < / K e y > < / a : K e y > < a : V a l u e   i : t y p e = " D i a g r a m D i s p l a y L i n k V i e w S t a t e " > < A u t o m a t i o n P r o p e r t y H e l p e r T e x t > E n d   p o i n t   1 :   ( 4 5 9 . 2 8 8 5 6 8 2 9 7 0 0 3 , 5 2 6 ) .   E n d   p o i n t   2 :   ( 8 0 5 . 3 9 2 3 7 8 8 6 4 6 6 9 , 3 6 8 )   < / A u t o m a t i o n P r o p e r t y H e l p e r T e x t > < I s F o c u s e d > t r u e < / I s F o c u s e d > < L a y e d O u t > t r u e < / L a y e d O u t > < 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a : K e y V a l u e O f D i a g r a m O b j e c t K e y a n y T y p e z b w N T n L X > < a : K e y > < K e y > R e l a t i o n s h i p s \ & l t ; T a b l e s \ T i m e S e r i e s \ C o l u m n s \ m e t e r i n g P o i n t I d & g t ; - & l t ; T a b l e s \ U s e r I n f o D e t a i l e d \ C o l u m n s \ m e t e r i n g P o i n t I d & g t ; \ F K < / K e y > < / a : K e y > < a : V a l u e   i : t y p e = " D i a g r a m D i s p l a y L i n k E n d p o i n t V i e w S t a t e " > < H e i g h t > 1 6 < / H e i g h t > < L a b e l L o c a t i o n   x m l n s : b = " h t t p : / / s c h e m a s . d a t a c o n t r a c t . o r g / 2 0 0 4 / 0 7 / S y s t e m . W i n d o w s " > < b : _ x > 4 4 3 . 2 8 8 5 6 8 2 9 7 0 0 2 7 1 < / b : _ x > < b : _ y > 5 1 8 < / b : _ y > < / L a b e l L o c a t i o n > < L o c a t i o n   x m l n s : b = " h t t p : / / s c h e m a s . d a t a c o n t r a c t . o r g / 2 0 0 4 / 0 7 / S y s t e m . W i n d o w s " > < b : _ x > 4 4 3 . 2 8 8 5 6 8 2 9 7 0 0 2 7 1 < / b : _ x > < b : _ y > 5 2 6 < / b : _ y > < / L o c a t i o n > < S h a p e R o t a t e A n g l e > 3 6 0 < / S h a p e R o t a t e A n g l e > < W i d t h > 1 6 < / W i d t h > < / a : V a l u e > < / a : K e y V a l u e O f D i a g r a m O b j e c t K e y a n y T y p e z b w N T n L X > < a : K e y V a l u e O f D i a g r a m O b j e c t K e y a n y T y p e z b w N T n L X > < a : K e y > < K e y > R e l a t i o n s h i p s \ & l t ; T a b l e s \ T i m e S e r i e s \ C o l u m n s \ m e t e r i n g P o i n t I d & g t ; - & l t ; T a b l e s \ U s e r I n f o D e t a i l e d \ C o l u m n s \ m e t e r i n g P o i n t I d & g t ; \ P K < / K e y > < / a : K e y > < a : V a l u e   i : t y p e = " D i a g r a m D i s p l a y L i n k E n d p o i n t V i e w S t a t e " > < H e i g h t > 1 6 < / H e i g h t > < L a b e l L o c a t i o n   x m l n s : b = " h t t p : / / s c h e m a s . d a t a c o n t r a c t . o r g / 2 0 0 4 / 0 7 / S y s t e m . W i n d o w s " > < b : _ x > 8 0 5 . 3 9 2 3 7 8 8 6 4 6 6 8 6 7 < / b : _ x > < b : _ y > 3 6 0 < / b : _ y > < / L a b e l L o c a t i o n > < L o c a t i o n   x m l n s : b = " h t t p : / / s c h e m a s . d a t a c o n t r a c t . o r g / 2 0 0 4 / 0 7 / S y s t e m . W i n d o w s " > < b : _ x > 8 2 1 . 3 9 2 3 7 8 8 6 4 6 6 8 6 7 < / b : _ x > < b : _ y > 3 6 8 < / b : _ y > < / L o c a t i o n > < S h a p e R o t a t e A n g l e > 1 8 0 < / S h a p e R o t a t e A n g l e > < W i d t h > 1 6 < / W i d t h > < / a : V a l u e > < / a : K e y V a l u e O f D i a g r a m O b j e c t K e y a n y T y p e z b w N T n L X > < a : K e y V a l u e O f D i a g r a m O b j e c t K e y a n y T y p e z b w N T n L X > < a : K e y > < K e y > R e l a t i o n s h i p s \ & l t ; T a b l e s \ T i m e S e r i e s \ C o l u m n s \ m e t e r i n g P o i n t I d & g t ; - & l t ; T a b l e s \ U s e r I n f o D e t a i l e d \ C o l u m n s \ m e t e r i n g P o i n t I d & g t ; \ C r o s s F i l t e r < / K e y > < / a : K e y > < a : V a l u e   i : t y p e = " D i a g r a m D i s p l a y L i n k C r o s s F i l t e r V i e w S t a t e " > < 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 C o l u m n s \ m e t e r i n g P o i n t I d < / K e y > < / D i a g r a m O b j e c t K e y > < D i a g r a m O b j e c t K e y > < K e y > C o l u m n s \ P r i c e < / K e y > < / D i a g r a m O b j e c t K e y > < D i a g r a m O b j e c t K e y > < K e y > C o l u m n s \ k W h < / K e y > < / D i a g r a m O b j e c t K e y > < D i a g r a m O b j e c t K e y > < K e y > C o l u m n s \ k W h R u n n i n g T o t a l < / 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A r r a y O f D i a g r a m M a n a g e r . S e r i a l i z a b l e D i a g r a m > ] ] > < / C u s t o m C o n t e n t > < / G e m i n i > 
</file>

<file path=customXml/item38.xml>��< ? x m l   v e r s i o n = " 1 . 0 "   e n c o d i n g = " U T F - 1 6 " ? > < G e m i n i   x m l n s = " h t t p : / / g e m i n i / p i v o t c u s t o m i z a t i o n / I s S a n d b o x E m b e d d e d " > < C u s t o m C o n t e n t > < ! [ C D A T A [ y e s ] ] > < / C u s t o m C o n t e n t > < / G e m i n i > 
</file>

<file path=customXml/item39.xml>��< ? x m l   v e r s i o n = " 1 . 0 "   e n c o d i n g = " U T F - 1 6 " ? > < G e m i n i   x m l n s = " h t t p : / / g e m i n i / p i v o t c u s t o m i z a t i o n / S a n d b o x N o n E m p t y " > < C u s t o m C o n t e n t > < ! [ C D A T A [ 1 ] ] > < / C u s t o m C o n t e n t > < / G e m i n i > 
</file>

<file path=customXml/item4.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C o l u m n F i l t e r > < S e l e c t i o n F i l t e r > < i t e m > < k e y > < s t r i n g > D a t o < / s t r i n g > < / k e y > < v a l u e > < S e l e c t i o n F i l t e r   x s i : n i l = " t r u e "   / > < / v a l u e > < / i t e m > < / S e l e c t i o n F i l t e r > < F i l t e r P a r a m e t e r s > < i t e m > < k e y > < s t r i n g > D a t o < / s t r i n g > < / k e y > < v a l u e > < C o m m a n d P a r a m e t e r s   / > < / v a l u e > < / i t e m > < / F i l t e r P a r a m e t e r s > < S o r t B y C o l u m n > D a t o < / S o r t B y C o l u m n > < I s S o r t D e s c e n d i n g > t r u e < / I s S o r t D e s c e n d i n g > < / T a b l e W i d g e t G r i d S e r i a l i z a t i o n > ] ] > < / C u s t o m C o n t e n t > < / G e m i n i > 
</file>

<file path=customXml/item5.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9.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10.xml><?xml version="1.0" encoding="utf-8"?>
<ds:datastoreItem xmlns:ds="http://schemas.openxmlformats.org/officeDocument/2006/customXml" ds:itemID="{4476EB19-E9F5-4E51-8C7F-81D93E8EBF39}">
  <ds:schemaRefs>
    <ds:schemaRef ds:uri="http://schemas.microsoft.com/DataMashup"/>
  </ds:schemaRefs>
</ds:datastoreItem>
</file>

<file path=customXml/itemProps11.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12.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13.xml><?xml version="1.0" encoding="utf-8"?>
<ds:datastoreItem xmlns:ds="http://schemas.openxmlformats.org/officeDocument/2006/customXml" ds:itemID="{EC453B72-1CE8-4191-A366-EF26A84C3F68}">
  <ds:schemaRefs/>
</ds:datastoreItem>
</file>

<file path=customXml/itemProps14.xml><?xml version="1.0" encoding="utf-8"?>
<ds:datastoreItem xmlns:ds="http://schemas.openxmlformats.org/officeDocument/2006/customXml" ds:itemID="{794B85BF-91D3-4358-9621-92E812052648}">
  <ds:schemaRefs/>
</ds:datastoreItem>
</file>

<file path=customXml/itemProps15.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16.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17.xml><?xml version="1.0" encoding="utf-8"?>
<ds:datastoreItem xmlns:ds="http://schemas.openxmlformats.org/officeDocument/2006/customXml" ds:itemID="{90DCE6B1-0141-453A-9D3C-BCF7B1873888}">
  <ds:schemaRefs/>
</ds:datastoreItem>
</file>

<file path=customXml/itemProps18.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19.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2.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0.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1.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2.xml><?xml version="1.0" encoding="utf-8"?>
<ds:datastoreItem xmlns:ds="http://schemas.openxmlformats.org/officeDocument/2006/customXml" ds:itemID="{405FE135-64B2-4A88-9D49-6F2B2A1F66B1}">
  <ds:schemaRefs/>
</ds:datastoreItem>
</file>

<file path=customXml/itemProps23.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24.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25.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26.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27.xml><?xml version="1.0" encoding="utf-8"?>
<ds:datastoreItem xmlns:ds="http://schemas.openxmlformats.org/officeDocument/2006/customXml" ds:itemID="{822771C4-0969-498C-A26D-E77BBA513061}">
  <ds:schemaRefs/>
</ds:datastoreItem>
</file>

<file path=customXml/itemProps28.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29.xml><?xml version="1.0" encoding="utf-8"?>
<ds:datastoreItem xmlns:ds="http://schemas.openxmlformats.org/officeDocument/2006/customXml" ds:itemID="{B56C0074-ED74-4C8C-B1C8-2146B1C59D9A}">
  <ds:schemaRefs/>
</ds:datastoreItem>
</file>

<file path=customXml/itemProps3.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30.xml><?xml version="1.0" encoding="utf-8"?>
<ds:datastoreItem xmlns:ds="http://schemas.openxmlformats.org/officeDocument/2006/customXml" ds:itemID="{822E564B-7CB4-487C-8863-871B7A966F36}">
  <ds:schemaRefs/>
</ds:datastoreItem>
</file>

<file path=customXml/itemProps31.xml><?xml version="1.0" encoding="utf-8"?>
<ds:datastoreItem xmlns:ds="http://schemas.openxmlformats.org/officeDocument/2006/customXml" ds:itemID="{F17F7DDF-5175-49D6-9EDA-4E3807613442}">
  <ds:schemaRefs/>
</ds:datastoreItem>
</file>

<file path=customXml/itemProps32.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33.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34.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35.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36.xml><?xml version="1.0" encoding="utf-8"?>
<ds:datastoreItem xmlns:ds="http://schemas.openxmlformats.org/officeDocument/2006/customXml" ds:itemID="{F74FB068-95B8-4027-866A-4B608A058212}">
  <ds:schemaRefs/>
</ds:datastoreItem>
</file>

<file path=customXml/itemProps37.xml><?xml version="1.0" encoding="utf-8"?>
<ds:datastoreItem xmlns:ds="http://schemas.openxmlformats.org/officeDocument/2006/customXml" ds:itemID="{409456D2-ACDD-49BD-96C2-8413AE87B596}">
  <ds:schemaRefs/>
</ds:datastoreItem>
</file>

<file path=customXml/itemProps38.xml><?xml version="1.0" encoding="utf-8"?>
<ds:datastoreItem xmlns:ds="http://schemas.openxmlformats.org/officeDocument/2006/customXml" ds:itemID="{7D81F433-0048-4D17-ADE5-172FCD71D8BD}">
  <ds:schemaRefs/>
</ds:datastoreItem>
</file>

<file path=customXml/itemProps39.xml><?xml version="1.0" encoding="utf-8"?>
<ds:datastoreItem xmlns:ds="http://schemas.openxmlformats.org/officeDocument/2006/customXml" ds:itemID="{2056EBEF-6FD3-4EF1-9248-704C6A722A7E}">
  <ds:schemaRefs/>
</ds:datastoreItem>
</file>

<file path=customXml/itemProps4.xml><?xml version="1.0" encoding="utf-8"?>
<ds:datastoreItem xmlns:ds="http://schemas.openxmlformats.org/officeDocument/2006/customXml" ds:itemID="{78A56E61-F93E-41C9-B400-1CE53273F3B7}">
  <ds:schemaRefs/>
</ds:datastoreItem>
</file>

<file path=customXml/itemProps5.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6.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7.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8.xml><?xml version="1.0" encoding="utf-8"?>
<ds:datastoreItem xmlns:ds="http://schemas.openxmlformats.org/officeDocument/2006/customXml" ds:itemID="{7C60AF61-2969-4C38-B90E-772CC749128D}">
  <ds:schemaRefs/>
</ds:datastoreItem>
</file>

<file path=customXml/itemProps9.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2022-02-22T10:32:31Z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