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261" documentId="8_{8F49BAF3-2DDA-4943-95E7-89FB8D9AD0B3}" xr6:coauthVersionLast="47" xr6:coauthVersionMax="47" xr10:uidLastSave="{AF75CBD7-8AA9-4CAB-91F8-7BD227A33ACA}"/>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36" r:id="rId4"/>
    <pivotCache cacheId="41" r:id="rId5"/>
    <pivotCache cacheId="59" r:id="rId6"/>
  </pivotCaches>
  <extLst>
    <ext xmlns:x14="http://schemas.microsoft.com/office/spreadsheetml/2009/9/main" uri="{876F7934-8845-4945-9796-88D515C7AA90}">
      <x14:pivotCaches>
        <pivotCache cacheId="39"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4" r:id="rId15"/>
        <pivotCache cacheId="47" r:id="rId16"/>
        <pivotCache cacheId="50" r:id="rId17"/>
        <pivotCache cacheId="53" r:id="rId18"/>
        <pivotCache cacheId="56"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40"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 fromTable="TimeSeries" fromColumn="meteringPointId" toTable="UserInfoDetailed" toColumn="meteringPoi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1062C9A9-53BA-44BC-857A-52A1AB882549}" keepAlive="1" name="Query - kWh" description="Connection to the 'kWh' query in the workbook." type="5" refreshedVersion="0" background="1">
    <dbPr connection="Provider=Microsoft.Mashup.OleDb.1;Data Source=$Workbook$;Location=kWh;Extended Properties=&quot;&quot;" command="SELECT * FROM [kWh]"/>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13"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14"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5"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<sst xmlns="http://schemas.openxmlformats.org/spreadsheetml/2006/main" count="105" uniqueCount="83">
  <si>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</si>
  <si>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</si>
  <si>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</si>
  <si>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</si>
  <si>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</si>
  <si>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</si>
  <si>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</si>
  <si>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</si>
  <si>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</si>
  <si>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</si>
  <si>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</si>
  <si>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</si>
  <si>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</si>
  <si>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</si>
  <si>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</si>
  <si>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</si>
  <si>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</si>
  <si>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</si>
  <si>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</si>
  <si>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</si>
  <si>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</si>
  <si>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</si>
  <si>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</si>
  <si>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</si>
  <si>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</si>
  <si>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</si>
  <si>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</si>
  <si>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</si>
  <si>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</si>
  <si>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</si>
  <si>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</si>
  <si>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</si>
  <si>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</si>
  <si>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</si>
  <si>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</si>
  <si>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</si>
  <si>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</si>
  <si>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</si>
  <si>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</si>
  <si>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</si>
  <si>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</si>
  <si>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</si>
  <si>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</si>
  <si>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</si>
  <si>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</si>
  <si>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</si>
  <si>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</si>
  <si>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</si>
  <si>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</si>
  <si>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</si>
  <si>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</si>
  <si>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</si>
  <si>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</si>
  <si>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</si>
  <si>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</si>
  <si>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</si>
  <si>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</si>
  <si>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</si>
  <si>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</si>
  <si>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</si>
  <si>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</si>
  <si>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</si>
  <si>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</si>
  <si>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</si>
  <si>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</si>
  <si>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</si>
  <si>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</si>
  <si>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</si>
  <si>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</si>
  <si>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</si>
  <si>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</si>
  <si>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</si>
  <si>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</si>
  <si>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</si>
  <si>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Hele ugen</t>
  </si>
  <si>
    <t>2021-01-01 til 2021-12-31</t>
  </si>
  <si>
    <t>eyJhbGciOiJIUzI1NiIsInR5cCI6IkpXVCJ9.eyJ0b2tlblR5cGUiOiJDdXN0b21lckFQSV9SZWZyZXNoIiwidG9rZW5pZCI6IjEzOGNiMjRhLTc4MjMtNGI2Zi04YThjLWQ2ZmI0NmVlOTcwNyIsIndlYkFwcCI6WyJDdXN0b21lckFwaSIsIkN1c3RvbWVyQXBwIl0sImp0aSI6IjEzOGNiMjRhLTc4MjMtNGI2Zi04YThjLWQ2ZmI0NmVlOTcwNyIsImh0dHA6Ly9zY2hlbWFzLnhtbHNvYXAub3JnL3dzLzIwMDUvMDUvaWRlbnRpdHkvY2xhaW1zL25hbWVpZGVudGlmaWVyIjoiUElEOjkyMDgtMjAwMi0yLTc1MzIwMzYyOTQ4MiIsImh0dHA6Ly9zY2hlbWFzLnhtbHNvYXAub3JnL3dzLzIwMDUvMDUvaWRlbnRpdHkvY2xhaW1zL2dpdmVubmFtZSI6IlRvcmJlbiBLaXJrIFdvbGYiLCJsb2dpblR5cGUiOiJLZXlDYXJkIiwicGlkIjoiOTIwOC0yMDAyLTItNzUzMjAzNjI5NDgyIiwidHlwIjoiUE9DRVMiLCJ1c2VySWQiOiI1ODQ2MCIsImV4cCI6MTY2OTQ5NDM5OCwiaXNzIjoiRW5lcmdpbmV0IiwidG9rZW5OYW1lIjoiMjAyMS0xMS0yNiIsImF1ZCI6IkVuZXJnaW5ldCJ9.HLzyearaIGgtFtM4USKAh9uspYH6neykpoWqlRxqziI</t>
  </si>
  <si>
    <t>2018-01-01</t>
  </si>
  <si>
    <t>Stenhøj Vænge 10 , Birkerød</t>
  </si>
  <si>
    <t>Laksamol Utthasang</t>
  </si>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</sst>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4"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7">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158">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157"/>
      <tableStyleElement type="headerRow" dxfId="156"/>
      <tableStyleElement type="totalRow" dxfId="155"/>
      <tableStyleElement type="firstRowStripe" dxfId="154"/>
      <tableStyleElement type="firstColumnStripe" dxfId="153"/>
      <tableStyleElement type="firstSubtotalColumn" dxfId="152"/>
      <tableStyleElement type="firstSubtotalRow" dxfId="151"/>
      <tableStyleElement type="secondSubtotalRow" dxfId="150"/>
      <tableStyleElement type="firstRowSubheading" dxfId="149"/>
      <tableStyleElement type="secondRowSubheading" dxfId="148"/>
      <tableStyleElement type="pageFieldLabels" dxfId="147"/>
      <tableStyleElement type="pageFieldValues" dxfId="146"/>
    </tableStyle>
    <tableStyle name="SlicerStyleLight1 2" pivot="0" table="0" count="10" xr9:uid="{F38440B3-672B-47FB-916F-7D9BF829ED33}">
      <tableStyleElement type="wholeTable" dxfId="145"/>
      <tableStyleElement type="headerRow" dxfId="144"/>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28.16894902884615</c:v>
              </c:pt>
              <c:pt idx="1">
                <c:v>27.268521112980743</c:v>
              </c:pt>
              <c:pt idx="2">
                <c:v>26.662856346153884</c:v>
              </c:pt>
              <c:pt idx="3">
                <c:v>25.75694593028847</c:v>
              </c:pt>
              <c:pt idx="4">
                <c:v>24.205411129716975</c:v>
              </c:pt>
              <c:pt idx="5">
                <c:v>28.846138016826899</c:v>
              </c:pt>
              <c:pt idx="6">
                <c:v>28.02471539182693</c:v>
              </c:pt>
            </c:numLit>
          </c:val>
          <c:extLst>
            <c:ext xmlns:c16="http://schemas.microsoft.com/office/drawing/2014/chart" uri="{C3380CC4-5D6E-409C-BE32-E72D297353CC}">
              <c16:uniqueId val="{00000004-5630-4652-B453-0610EBC4D92B}"/>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897.06928012500066</c:v>
              </c:pt>
              <c:pt idx="1">
                <c:v>792.05118149999976</c:v>
              </c:pt>
              <c:pt idx="2">
                <c:v>770.37039687499941</c:v>
              </c:pt>
              <c:pt idx="3">
                <c:v>704.8088924999995</c:v>
              </c:pt>
              <c:pt idx="4">
                <c:v>703.76307212500069</c:v>
              </c:pt>
              <c:pt idx="5">
                <c:v>626.69882412500033</c:v>
              </c:pt>
              <c:pt idx="6">
                <c:v>624.66681112500044</c:v>
              </c:pt>
              <c:pt idx="7">
                <c:v>696.97479150000015</c:v>
              </c:pt>
              <c:pt idx="8">
                <c:v>867.63055700000007</c:v>
              </c:pt>
              <c:pt idx="9">
                <c:v>940.21133200000133</c:v>
              </c:pt>
              <c:pt idx="10">
                <c:v>976.40623274999996</c:v>
              </c:pt>
              <c:pt idx="11">
                <c:v>1248.0979612499991</c:v>
              </c:pt>
            </c:numLit>
          </c:val>
          <c:extLst>
            <c:ext xmlns:c16="http://schemas.microsoft.com/office/drawing/2014/chart" uri="{C3380CC4-5D6E-409C-BE32-E72D297353CC}">
              <c16:uniqueId val="{00000004-4DDD-40BD-B2D9-7AEA364CA3FE}"/>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0.56570953508174382</c:v>
              </c:pt>
              <c:pt idx="3">
                <c:v>0.55173640410958935</c:v>
              </c:pt>
              <c:pt idx="4">
                <c:v>0.5560767845890412</c:v>
              </c:pt>
              <c:pt idx="5">
                <c:v>0.57237307876712329</c:v>
              </c:pt>
            </c:numLit>
          </c:val>
          <c:extLst>
            <c:ext xmlns:c16="http://schemas.microsoft.com/office/drawing/2014/chart" uri="{C3380CC4-5D6E-409C-BE32-E72D297353CC}">
              <c16:uniqueId val="{00000013-82BD-403B-BFF6-B52B0B1442EB}"/>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c:v>
              </c:pt>
              <c:pt idx="23">
                <c:v>0.955222452953297</c:v>
              </c:pt>
            </c:numLit>
          </c:val>
          <c:extLst>
            <c:ext xmlns:c16="http://schemas.microsoft.com/office/drawing/2014/chart" uri="{C3380CC4-5D6E-409C-BE32-E72D297353CC}">
              <c16:uniqueId val="{00000014-82BD-403B-BFF6-B52B0B1442EB}"/>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2.6742971092465768</c:v>
              </c:pt>
              <c:pt idx="18">
                <c:v>1.9667995893835624</c:v>
              </c:pt>
              <c:pt idx="19">
                <c:v>1.5834091760273978</c:v>
              </c:pt>
              <c:pt idx="20">
                <c:v>1.3076546619863014</c:v>
              </c:pt>
            </c:numLit>
          </c:val>
          <c:extLst>
            <c:ext xmlns:c16="http://schemas.microsoft.com/office/drawing/2014/chart" uri="{C3380CC4-5D6E-409C-BE32-E72D297353CC}">
              <c16:uniqueId val="{00000015-82BD-403B-BFF6-B52B0B1442EB}"/>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1.1656898852739737</c:v>
              </c:pt>
              <c:pt idx="13">
                <c:v>1.1353744181506851</c:v>
              </c:pt>
              <c:pt idx="14">
                <c:v>1.1563817910958907</c:v>
              </c:pt>
              <c:pt idx="15">
                <c:v>1.171441092808218</c:v>
              </c:pt>
              <c:pt idx="16">
                <c:v>1.2436346106164384</c:v>
              </c:pt>
            </c:numLit>
          </c:val>
          <c:extLst>
            <c:ext xmlns:c16="http://schemas.microsoft.com/office/drawing/2014/chart" uri="{C3380CC4-5D6E-409C-BE32-E72D297353CC}">
              <c16:uniqueId val="{00000016-82BD-403B-BFF6-B52B0B1442EB}"/>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1.1952522445205482</c:v>
              </c:pt>
              <c:pt idx="10">
                <c:v>1.2932091291095893</c:v>
              </c:pt>
              <c:pt idx="11">
                <c:v>1.148378891438357</c:v>
              </c:pt>
            </c:numLit>
          </c:val>
          <c:extLst>
            <c:ext xmlns:c16="http://schemas.microsoft.com/office/drawing/2014/chart" uri="{C3380CC4-5D6E-409C-BE32-E72D297353CC}">
              <c16:uniqueId val="{00000017-82BD-403B-BFF6-B52B0B1442EB}"/>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0.71208454897260276</c:v>
              </c:pt>
              <c:pt idx="7">
                <c:v>1.0386771626712326</c:v>
              </c:pt>
              <c:pt idx="8">
                <c:v>1.2402821797945187</c:v>
              </c:pt>
            </c:numLit>
          </c:val>
          <c:extLst>
            <c:ext xmlns:c16="http://schemas.microsoft.com/office/drawing/2014/chart" uri="{C3380CC4-5D6E-409C-BE32-E72D297353CC}">
              <c16:uniqueId val="{00000018-82BD-403B-BFF6-B52B0B1442EB}"/>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21.69379344163908</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26.982874884589048</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2694.9149330999994</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1122.4936120000007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450.53892119999892</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3611.052000000001</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1969.7498665750002</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549313</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250339</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515777</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257176</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101206</xdr:colOff>
      <xdr:row>24</xdr:row>
      <xdr:rowOff>131289</xdr:rowOff>
    </xdr:from>
    <xdr:to>
      <xdr:col>12</xdr:col>
      <xdr:colOff>102701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870335</xdr:colOff>
      <xdr:row>2</xdr:row>
      <xdr:rowOff>58942</xdr:rowOff>
    </xdr:from>
    <xdr:to>
      <xdr:col>8</xdr:col>
      <xdr:colOff>1098751</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512445</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9,849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76486</xdr:colOff>
      <xdr:row>2</xdr:row>
      <xdr:rowOff>76200</xdr:rowOff>
    </xdr:from>
    <xdr:to>
      <xdr:col>10</xdr:col>
      <xdr:colOff>304357</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523874</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21</xdr:row>
      <xdr:rowOff>75300</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26</xdr:row>
      <xdr:rowOff>129540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8600" cy="502158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09.854334606483" backgroundQuery="1" createdVersion="3" refreshedVersion="7" minRefreshableVersion="3" recordCount="0" tupleCache="1" xr:uid="{60F228A7-06BF-4BC6-80A1-D441A40D1C29}">
  <cacheSource type="external" connectionId="15"/>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3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meteringPointId]" caption="meteringPointId" attribute="1" defaultMemberUniqueName="[TimeSeries].[meteringPointId].[All]" allUniqueName="[TimeSeries].[meteringPointId].[All]" dimensionUniqueName="[TimeSeries]" displayFolder="" count="2" memberValueDatatype="130" unbalanced="0"/>
    <cacheHierarchy uniqueName="[TimeSeries].[Price]" caption="Price" attribute="1" defaultMemberUniqueName="[TimeSeries].[Price].[All]" allUniqueName="[TimeSeries].[Price].[All]" dimensionUniqueName="[TimeSeries]" displayFolder="" count="2" memberValueDatatype="5" unbalanced="0"/>
    <cacheHierarchy uniqueName="[TimeSeries].[kWh]" caption="kWh" attribute="1" defaultMemberUniqueName="[TimeSeries].[kWh].[All]" allUniqueName="[TimeSeries].[kWh].[All]" dimensionUniqueName="[TimeSeries]" displayFolder="" count="2" memberValueDatatype="5" unbalanced="0"/>
    <cacheHierarchy uniqueName="[TimeSeries].[kWhRunningTotal]" caption="kWhRunningTotal" attribute="1" defaultMemberUniqueName="[TimeSeries].[kWhRunningTotal].[All]" allUniqueName="[TimeSeries].[kWhRunningTotal].[All]" dimensionUniqueName="[TimeSeries]" displayFolder="" count="2" memberValueDatatype="5"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ElafgiftReduceret]" caption="ElafgiftReduceret" attribute="1" defaultMemberUniqueName="[TimeSeries].[ElafgiftReduceret].[All]" allUniqueName="[TimeSeries].[ElafgiftReduceret].[All]" dimensionUniqueName="[TimeSerie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2">
      <s v="" in="0">
        <tpls c="1">
          <tpl fld="1" item="0"/>
        </tpls>
      </s>
      <s v="DKK" in="0">
        <tpls c="2">
          <tpl fld="1" item="1"/>
          <tpl hier="15"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38773148" backgroundQuery="1" createdVersion="3" refreshedVersion="7" minRefreshableVersion="3" recordCount="0" supportSubquery="1" supportAdvancedDrill="1" xr:uid="{469370DD-AAF4-432D-8422-F4E0AA2F5711}">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30594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40625003" backgroundQuery="1" createdVersion="6" refreshedVersion="7" minRefreshableVersion="3" recordCount="0" supportSubquery="1" supportAdvancedDrill="1" xr:uid="{E8F211EF-A980-4A29-8029-5DB8CE7F6A29}">
  <cacheSource type="external" connectionId="15"/>
  <cacheFields count="8">
    <cacheField name="[Measures].[SumParameter]" caption="SumParameter" numFmtId="0" hierarchy="90"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6"/>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5"/>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3"/>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60069447" backgroundQuery="1" createdVersion="6" refreshedVersion="7" minRefreshableVersion="3" recordCount="0" supportSubquery="1" supportAdvancedDrill="1" xr:uid="{DAFDF27A-4F86-4FA6-B228-B2E9CF1D7A3F}">
  <cacheSource type="external" connectionId="15"/>
  <cacheFields count="12">
    <cacheField name="[Measures].[Adresse]" caption="Adresse" numFmtId="0" hierarchy="83" level="32767"/>
    <cacheField name="[Measures].[Bruger(e)]" caption="Bruger(e)" numFmtId="0" hierarchy="84" level="32767"/>
    <cacheField name="[Measures].[Vist periode]" caption="Vist periode" numFmtId="0" hierarchy="85" level="32767"/>
    <cacheField name="[Measures].[Viste ugedage]" caption="Viste ugedage" numFmtId="0" hierarchy="86" level="32767"/>
    <cacheField name="[Measures].[Viste tidsrum]" caption="Viste tidsrum" numFmtId="0" hierarchy="87" level="32767"/>
    <cacheField name="[Measures].[Bruger 2]" caption="Bruger 2" numFmtId="0" hierarchy="109" level="32767"/>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1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9"/>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35995369" backgroundQuery="1" createdVersion="3" refreshedVersion="7" minRefreshableVersion="3" recordCount="0" supportSubquery="1" supportAdvancedDrill="1" xr:uid="{42185616-DEF5-4A54-BA28-EC370450BADD}">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056737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42592589" backgroundQuery="1" createdVersion="6" refreshedVersion="7" minRefreshableVersion="3" recordCount="0" supportSubquery="1" supportAdvancedDrill="1" xr:uid="{61D00E10-B609-405B-B400-1A0800CA8594}">
  <cacheSource type="external" connectionId="15">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21" level="32767"/>
    <cacheField name="[Measures].[SumTarifParameter]" caption="SumTarifParameter" numFmtId="0" hierarchy="122" level="32767"/>
    <cacheField name="[Measures].[SumTransmissionParameter]" caption="SumTransmissionParameter" numFmtId="0" hierarchy="120" level="32767"/>
    <cacheField name="[Measures].[SumElafgiftParameter]" caption="SumElafgiftParameter" numFmtId="0" hierarchy="119" level="32767"/>
    <cacheField name="[Measures].[SumMomsParameter]" caption="SumMomsParameter" numFmtId="0" hierarchy="123"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1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9"/>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48148147" backgroundQuery="1" createdVersion="6" refreshedVersion="7" minRefreshableVersion="3" recordCount="0" supportSubquery="1" supportAdvancedDrill="1" xr:uid="{AAF2C190-0700-4C69-824B-08512D7A0C91}">
  <cacheSource type="external" connectionId="15">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01"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94" level="32767"/>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8"/>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7"/>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6"/>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4"/>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50810187" backgroundQuery="1" createdVersion="6" refreshedVersion="7" minRefreshableVersion="3" recordCount="0" supportSubquery="1" supportAdvancedDrill="1" xr:uid="{0F91E6C3-79E1-49C8-B197-6F09A83AF459}">
  <cacheSource type="external" connectionId="15">
    <extLst>
      <ext xmlns:x14="http://schemas.microsoft.com/office/spreadsheetml/2009/9/main" uri="{F057638F-6D5F-4e77-A914-E7F072B9BCA8}">
        <x14:sourceConnection name="ThisWorkbookDataModel"/>
      </ext>
    </extLst>
  </cacheSource>
  <cacheFields count="8">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5"/>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53009257" backgroundQuery="1" createdVersion="6" refreshedVersion="7" minRefreshableVersion="3" recordCount="0" supportSubquery="1" supportAdvancedDrill="1" xr:uid="{81D231CB-7F1A-40C8-955F-331363A704ED}">
  <cacheSource type="external" connectionId="15">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90" level="32767"/>
    <cacheField name="[UserInfoDetailed].[streetName].[streetName]" caption="streetName" numFmtId="0" hierarchy="59"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6"/>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5"/>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4"/>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54745374" backgroundQuery="1" createdVersion="6" refreshedVersion="7" minRefreshableVersion="3" recordCount="0" supportSubquery="1" supportAdvancedDrill="1" xr:uid="{23B4A796-C890-4FD3-ADFA-E910449E9205}">
  <cacheSource type="external" connectionId="15">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9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UserInfoDetailed].[streetName].[streetName]" caption="streetName" numFmtId="0" hierarchy="59"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8"/>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7"/>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6"/>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4"/>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5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28.16894902884615</x15:v>
            <x15:x in="0"/>
          </x15:c>
        </x15:pivotRow>
        <x15:pivotRow count="1">
          <x15:c>
            <x15:v>27.268521112980743</x15:v>
            <x15:x in="0"/>
          </x15:c>
        </x15:pivotRow>
        <x15:pivotRow count="1">
          <x15:c>
            <x15:v>26.662856346153884</x15:v>
            <x15:x in="0"/>
          </x15:c>
        </x15:pivotRow>
        <x15:pivotRow count="1">
          <x15:c>
            <x15:v>25.75694593028847</x15:v>
            <x15:x in="0"/>
          </x15:c>
        </x15:pivotRow>
        <x15:pivotRow count="1">
          <x15:c>
            <x15:v>24.205411129716975</x15:v>
            <x15:x in="0"/>
          </x15:c>
        </x15:pivotRow>
        <x15:pivotRow count="1">
          <x15:c>
            <x15:v>28.846138016826899</x15:v>
            <x15:x in="0"/>
          </x15:c>
        </x15:pivotRow>
        <x15:pivotRow count="1">
          <x15:c>
            <x15:v>28.02471539182693</x15:v>
            <x15:x in="0"/>
          </x15:c>
        </x15:pivotRow>
        <x15:pivotRow count="1">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53"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8">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897.06928012500066</x15:v>
            <x15:x in="0"/>
          </x15:c>
        </x15:pivotRow>
        <x15:pivotRow count="1">
          <x15:c>
            <x15:v>792.05118149999976</x15:v>
            <x15:x in="0"/>
          </x15:c>
        </x15:pivotRow>
        <x15:pivotRow count="1">
          <x15:c>
            <x15:v>770.37039687499941</x15:v>
            <x15:x in="0"/>
          </x15:c>
        </x15:pivotRow>
        <x15:pivotRow count="1">
          <x15:c>
            <x15:v>704.8088924999995</x15:v>
            <x15:x in="0"/>
          </x15:c>
        </x15:pivotRow>
        <x15:pivotRow count="1">
          <x15:c>
            <x15:v>703.76307212500069</x15:v>
            <x15:x in="0"/>
          </x15:c>
        </x15:pivotRow>
        <x15:pivotRow count="1">
          <x15:c>
            <x15:v>626.69882412500033</x15:v>
            <x15:x in="0"/>
          </x15:c>
        </x15:pivotRow>
        <x15:pivotRow count="1">
          <x15:c>
            <x15:v>624.66681112500044</x15:v>
            <x15:x in="0"/>
          </x15:c>
        </x15:pivotRow>
        <x15:pivotRow count="1">
          <x15:c>
            <x15:v>696.97479150000015</x15:v>
            <x15:x in="0"/>
          </x15:c>
        </x15:pivotRow>
        <x15:pivotRow count="1">
          <x15:c>
            <x15:v>867.63055700000007</x15:v>
            <x15:x in="0"/>
          </x15:c>
        </x15:pivotRow>
        <x15:pivotRow count="1">
          <x15:c>
            <x15:v>940.21133200000133</x15:v>
            <x15:x in="0"/>
          </x15:c>
        </x15:pivotRow>
        <x15:pivotRow count="1">
          <x15:c>
            <x15:v>976.40623274999996</x15:v>
            <x15:x in="0"/>
          </x15:c>
        </x15:pivotRow>
        <x15:pivotRow count="1">
          <x15:c>
            <x15:v>1248.0979612499991</x15:v>
            <x15:x in="0"/>
          </x15:c>
        </x15:pivotRow>
        <x15:pivotRow count="1">
          <x15:c>
            <x15:v>9848.7493328750024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50"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8">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0.56570953508174382</x15:v>
            <x15:x in="0"/>
          </x15:c>
          <x15:c t="e">
            <x15:v/>
            <x15:x in="0"/>
          </x15:c>
          <x15:c t="e">
            <x15:v/>
            <x15:x in="0"/>
          </x15:c>
          <x15:c t="e">
            <x15:v/>
            <x15:x in="0"/>
          </x15:c>
          <x15:c t="e">
            <x15:v/>
            <x15:x in="0"/>
          </x15:c>
          <x15:c t="e">
            <x15:v/>
            <x15:x in="0"/>
          </x15:c>
          <x15:c>
            <x15:v>0.56570953508174382</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0.5560767845890412</x15:v>
            <x15:x in="0"/>
          </x15:c>
          <x15:c t="e">
            <x15:v/>
            <x15:x in="0"/>
          </x15:c>
          <x15:c t="e">
            <x15:v/>
            <x15:x in="0"/>
          </x15:c>
          <x15:c t="e">
            <x15:v/>
            <x15:x in="0"/>
          </x15:c>
          <x15:c t="e">
            <x15:v/>
            <x15:x in="0"/>
          </x15:c>
          <x15:c t="e">
            <x15:v/>
            <x15:x in="0"/>
          </x15:c>
          <x15:c>
            <x15:v>0.5560767845890412</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0.71208454897260276</x15:v>
            <x15:x in="0"/>
          </x15:c>
          <x15:c>
            <x15:v>0.71208454897260276</x15:v>
            <x15:x in="0"/>
          </x15:c>
        </x15:pivotRow>
        <x15:pivotRow count="7">
          <x15:c t="e">
            <x15:v/>
            <x15:x in="0"/>
          </x15:c>
          <x15:c t="e">
            <x15:v/>
            <x15:x in="0"/>
          </x15:c>
          <x15:c t="e">
            <x15:v/>
            <x15:x in="0"/>
          </x15:c>
          <x15:c t="e">
            <x15:v/>
            <x15:x in="0"/>
          </x15:c>
          <x15:c t="e">
            <x15:v/>
            <x15:x in="0"/>
          </x15:c>
          <x15:c>
            <x15:v>1.0386771626712326</x15:v>
            <x15:x in="0"/>
          </x15:c>
          <x15:c>
            <x15:v>1.0386771626712326</x15:v>
            <x15:x in="0"/>
          </x15:c>
        </x15:pivotRow>
        <x15:pivotRow count="7">
          <x15:c t="e">
            <x15:v/>
            <x15:x in="0"/>
          </x15:c>
          <x15:c t="e">
            <x15:v/>
            <x15:x in="0"/>
          </x15:c>
          <x15:c t="e">
            <x15:v/>
            <x15:x in="0"/>
          </x15:c>
          <x15:c t="e">
            <x15:v/>
            <x15:x in="0"/>
          </x15:c>
          <x15:c t="e">
            <x15:v/>
            <x15:x in="0"/>
          </x15:c>
          <x15:c>
            <x15:v>1.2402821797945187</x15:v>
            <x15:x in="0"/>
          </x15:c>
          <x15:c>
            <x15:v>1.2402821797945187</x15:v>
            <x15:x in="0"/>
          </x15:c>
        </x15:pivotRow>
        <x15:pivotRow count="7">
          <x15:c t="e">
            <x15:v/>
            <x15:x in="0"/>
          </x15:c>
          <x15:c t="e">
            <x15:v/>
            <x15:x in="0"/>
          </x15:c>
          <x15:c t="e">
            <x15:v/>
            <x15:x in="0"/>
          </x15:c>
          <x15:c t="e">
            <x15:v/>
            <x15:x in="0"/>
          </x15:c>
          <x15:c>
            <x15:v>1.1952522445205482</x15:v>
            <x15:x in="0"/>
          </x15:c>
          <x15:c t="e">
            <x15:v/>
            <x15:x in="0"/>
          </x15:c>
          <x15:c>
            <x15:v>1.1952522445205482</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x15:v>
            <x15:x in="0"/>
          </x15:c>
          <x15:c t="e">
            <x15:v/>
            <x15:x in="0"/>
          </x15:c>
          <x15:c>
            <x15:v>1.148378891438357</x15:v>
            <x15:x in="0"/>
          </x15:c>
        </x15:pivotRow>
        <x15:pivotRow count="7">
          <x15:c t="e">
            <x15:v/>
            <x15:x in="0"/>
          </x15:c>
          <x15:c t="e">
            <x15:v/>
            <x15:x in="0"/>
          </x15:c>
          <x15:c t="e">
            <x15:v/>
            <x15:x in="0"/>
          </x15:c>
          <x15:c>
            <x15:v>1.1656898852739737</x15:v>
            <x15:x in="0"/>
          </x15:c>
          <x15:c t="e">
            <x15:v/>
            <x15:x in="0"/>
          </x15:c>
          <x15:c t="e">
            <x15:v/>
            <x15:x in="0"/>
          </x15:c>
          <x15:c>
            <x15:v>1.1656898852739737</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1.1563817910958907</x15:v>
            <x15:x in="0"/>
          </x15:c>
          <x15:c t="e">
            <x15:v/>
            <x15:x in="0"/>
          </x15:c>
          <x15:c t="e">
            <x15:v/>
            <x15:x in="0"/>
          </x15:c>
          <x15:c>
            <x15:v>1.1563817910958907</x15:v>
            <x15:x in="0"/>
          </x15:c>
        </x15:pivotRow>
        <x15:pivotRow count="7">
          <x15:c t="e">
            <x15:v/>
            <x15:x in="0"/>
          </x15:c>
          <x15:c t="e">
            <x15:v/>
            <x15:x in="0"/>
          </x15:c>
          <x15:c t="e">
            <x15:v/>
            <x15:x in="0"/>
          </x15:c>
          <x15:c>
            <x15:v>1.171441092808218</x15:v>
            <x15:x in="0"/>
          </x15:c>
          <x15:c t="e">
            <x15:v/>
            <x15:x in="0"/>
          </x15:c>
          <x15:c t="e">
            <x15:v/>
            <x15:x in="0"/>
          </x15:c>
          <x15:c>
            <x15:v>1.171441092808218</x15:v>
            <x15:x in="0"/>
          </x15:c>
        </x15:pivotRow>
        <x15:pivotRow count="7">
          <x15:c t="e">
            <x15:v/>
            <x15:x in="0"/>
          </x15:c>
          <x15:c t="e">
            <x15:v/>
            <x15:x in="0"/>
          </x15:c>
          <x15:c t="e">
            <x15:v/>
            <x15:x in="0"/>
          </x15:c>
          <x15:c>
            <x15:v>1.2436346106164384</x15:v>
            <x15:x in="0"/>
          </x15:c>
          <x15:c t="e">
            <x15:v/>
            <x15:x in="0"/>
          </x15:c>
          <x15:c t="e">
            <x15:v/>
            <x15:x in="0"/>
          </x15:c>
          <x15:c>
            <x15:v>1.2436346106164384</x15:v>
            <x15:x in="0"/>
          </x15:c>
        </x15:pivotRow>
        <x15:pivotRow count="7">
          <x15:c t="e">
            <x15:v/>
            <x15:x in="0"/>
          </x15:c>
          <x15:c t="e">
            <x15:v/>
            <x15:x in="0"/>
          </x15:c>
          <x15:c>
            <x15:v>2.6742971092465768</x15:v>
            <x15:x in="0"/>
          </x15:c>
          <x15:c t="e">
            <x15:v/>
            <x15:x in="0"/>
          </x15:c>
          <x15:c t="e">
            <x15:v/>
            <x15:x in="0"/>
          </x15:c>
          <x15:c t="e">
            <x15:v/>
            <x15:x in="0"/>
          </x15:c>
          <x15:c>
            <x15:v>2.6742971092465768</x15:v>
            <x15:x in="0"/>
          </x15:c>
        </x15:pivotRow>
        <x15:pivotRow count="7">
          <x15:c t="e">
            <x15:v/>
            <x15:x in="0"/>
          </x15:c>
          <x15:c t="e">
            <x15:v/>
            <x15:x in="0"/>
          </x15:c>
          <x15:c>
            <x15:v>1.9667995893835624</x15:v>
            <x15:x in="0"/>
          </x15:c>
          <x15:c t="e">
            <x15:v/>
            <x15:x in="0"/>
          </x15:c>
          <x15:c t="e">
            <x15:v/>
            <x15:x in="0"/>
          </x15:c>
          <x15:c t="e">
            <x15:v/>
            <x15:x in="0"/>
          </x15:c>
          <x15:c>
            <x15:v>1.9667995893835624</x15:v>
            <x15:x in="0"/>
          </x15:c>
        </x15:pivotRow>
        <x15:pivotRow count="7">
          <x15:c t="e">
            <x15:v/>
            <x15:x in="0"/>
          </x15:c>
          <x15:c t="e">
            <x15:v/>
            <x15:x in="0"/>
          </x15:c>
          <x15:c>
            <x15:v>1.5834091760273978</x15:v>
            <x15:x in="0"/>
          </x15:c>
          <x15:c t="e">
            <x15:v/>
            <x15:x in="0"/>
          </x15:c>
          <x15:c t="e">
            <x15:v/>
            <x15:x in="0"/>
          </x15:c>
          <x15:c t="e">
            <x15:v/>
            <x15:x in="0"/>
          </x15:c>
          <x15:c>
            <x15:v>1.5834091760273978</x15:v>
            <x15:x in="0"/>
          </x15:c>
        </x15:pivotRow>
        <x15:pivotRow count="7">
          <x15:c t="e">
            <x15:v/>
            <x15:x in="0"/>
          </x15:c>
          <x15:c t="e">
            <x15:v/>
            <x15:x in="0"/>
          </x15:c>
          <x15:c>
            <x15:v>1.3076546619863014</x15:v>
            <x15:x in="0"/>
          </x15:c>
          <x15:c t="e">
            <x15:v/>
            <x15:x in="0"/>
          </x15:c>
          <x15:c t="e">
            <x15:v/>
            <x15:x in="0"/>
          </x15:c>
          <x15:c t="e">
            <x15:v/>
            <x15:x in="0"/>
          </x15:c>
          <x15:c>
            <x15:v>1.3076546619863014</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x15:v>
            <x15:x in="0"/>
          </x15:c>
          <x15:c t="e">
            <x15:v/>
            <x15:x in="0"/>
          </x15:c>
          <x15:c t="e">
            <x15:v/>
            <x15:x in="0"/>
          </x15:c>
          <x15:c t="e">
            <x15:v/>
            <x15:x in="0"/>
          </x15:c>
          <x15:c t="e">
            <x15:v/>
            <x15:x in="0"/>
          </x15:c>
          <x15:c>
            <x15:v>1.085217589726027</x15:v>
            <x15:x in="0"/>
          </x15:c>
        </x15:pivotRow>
        <x15:pivotRow count="7">
          <x15:c t="e">
            <x15:v/>
            <x15:x in="0"/>
          </x15:c>
          <x15:c>
            <x15:v>0.955222452953297</x15:v>
            <x15:x in="0"/>
          </x15:c>
          <x15:c t="e">
            <x15:v/>
            <x15:x in="0"/>
          </x15:c>
          <x15:c t="e">
            <x15:v/>
            <x15:x in="0"/>
          </x15:c>
          <x15:c t="e">
            <x15:v/>
            <x15:x in="0"/>
          </x15:c>
          <x15:c t="e">
            <x15:v/>
            <x15:x in="0"/>
          </x15:c>
          <x15:c>
            <x15:v>0.955222452953297</x15:v>
            <x15:x in="0"/>
          </x15:c>
        </x15:pivotRow>
        <x15:pivotRow count="7">
          <x15:c>
            <x15:v>0.60346179795848598</x15:v>
            <x15:x in="0"/>
          </x15:c>
          <x15:c>
            <x15:v>1.1097571320840942</x15:v>
            <x15:x in="0"/>
          </x15:c>
          <x15:c>
            <x15:v>1.8830401341609606</x15:v>
            <x15:x in="0"/>
          </x15:c>
          <x15:c>
            <x15:v>1.1745043595890423</x15:v>
            <x15:x in="0"/>
          </x15:c>
          <x15:c>
            <x15:v>1.2122800883561629</x15:v>
            <x15:x in="0"/>
          </x15:c>
          <x15:c>
            <x15:v>0.99701463047945271</x15:v>
            <x15:x in="0"/>
          </x15:c>
          <x15:c>
            <x15:v>1.1241581249714647</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4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21.69379344163908</x15:v>
            <x15:x in="0"/>
          </x15:c>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44"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30">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2694.9149330999994</x15:v>
            <x15:x in="0"/>
          </x15:c>
          <x15:c>
            <x15:v>1122.4936120000007</x15:v>
            <x15:x in="0"/>
          </x15:c>
          <x15:c>
            <x15:v>450.53892119999892</x15:v>
            <x15:x in="0"/>
          </x15:c>
          <x15:c>
            <x15:v>3611.052000000001</x15:v>
            <x15:x in="0"/>
          </x15:c>
          <x15:c>
            <x15:v>1969.7498665750002</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41"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135">
      <pivotArea outline="0" collapsedLevelsAreSubtotals="1" fieldPosition="0"/>
    </format>
    <format dxfId="134">
      <pivotArea type="all" dataOnly="0" outline="0" fieldPosition="0"/>
    </format>
    <format dxfId="133">
      <pivotArea dataOnly="0" labelOnly="1" outline="0" axis="axisValues" fieldPosition="0"/>
    </format>
    <format dxfId="132">
      <pivotArea outline="0" collapsedLevelsAreSubtotals="1" fieldPosition="0"/>
    </format>
    <format dxfId="131">
      <pivotArea outline="0" collapsedLevelsAreSubtotals="1" fieldPosition="0"/>
    </format>
    <format dxfId="130">
      <pivotArea dataOnly="0" labelOnly="1" outline="0" axis="axisValues" fieldPosition="0"/>
    </format>
    <format dxfId="129">
      <pivotArea outline="0" collapsedLevelsAreSubtotals="1" fieldPosition="0"/>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outline="0" collapsedLevelsAreSubtotals="1" fieldPosition="0"/>
    </format>
    <format dxfId="100">
      <pivotArea dataOnly="0" labelOnly="1" outline="0" axis="axisValues" fieldPosition="0"/>
    </format>
    <format dxfId="99">
      <pivotArea outline="0" collapsedLevelsAreSubtotals="1" fieldPosition="0"/>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59"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143">
      <pivotArea dataOnly="0" labelOnly="1" outline="0" fieldPosition="0">
        <references count="1">
          <reference field="4294967294" count="3">
            <x v="0"/>
            <x v="1"/>
            <x v="3"/>
          </reference>
        </references>
      </pivotArea>
    </format>
    <format dxfId="142">
      <pivotArea type="all" dataOnly="0" outline="0" fieldPosition="0"/>
    </format>
    <format dxfId="141">
      <pivotArea outline="0" collapsedLevelsAreSubtotals="1" fieldPosition="0"/>
    </format>
    <format dxfId="140">
      <pivotArea dataOnly="0" labelOnly="1" outline="0" fieldPosition="0">
        <references count="1">
          <reference field="4294967294" count="3">
            <x v="0"/>
            <x v="1"/>
            <x v="3"/>
          </reference>
        </references>
      </pivotArea>
    </format>
    <format dxfId="139">
      <pivotArea fieldPosition="0">
        <references count="1">
          <reference field="4294967294" count="1">
            <x v="0"/>
          </reference>
        </references>
      </pivotArea>
    </format>
    <format dxfId="138">
      <pivotArea dataOnly="0" labelOnly="1" outline="0" fieldPosition="0">
        <references count="1">
          <reference field="4294967294" count="1">
            <x v="4"/>
          </reference>
        </references>
      </pivotArea>
    </format>
    <format dxfId="137">
      <pivotArea dataOnly="0" labelOnly="1" outline="0" fieldPosition="0">
        <references count="1">
          <reference field="4294967294" count="1">
            <x v="5"/>
          </reference>
        </references>
      </pivotArea>
    </format>
    <format dxfId="136">
      <pivotArea dataOnly="0" labelOnly="1" outline="0" fieldPosition="0">
        <references count="1">
          <reference field="4294967294" count="1">
            <x v="2"/>
          </reference>
        </references>
      </pivotArea>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910567375">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910567375">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910567375">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910567375">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910567375">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910567375">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910567375">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98" dataDxfId="97">
  <autoFilter ref="B2:D26" xr:uid="{93F4B94C-C4B2-47C7-A3EF-3469C1E5FC6C}"/>
  <tableColumns count="3">
    <tableColumn id="1" xr3:uid="{FB2D1371-A017-4AAE-81A6-B2E70168FE90}" name="Tid" dataDxfId="96"/>
    <tableColumn id="2" xr3:uid="{9CFC732F-13DE-4E54-881D-F784DE872282}" name="Tidsrum" dataDxfId="95"/>
    <tableColumn id="3" xr3:uid="{C5346E88-0E3C-4FFD-9E21-5E4F90C3CEBC}" name="Sortering" dataDxfId="9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93" dataDxfId="92">
  <autoFilter ref="F2:G6" xr:uid="{01F2F6BD-ECA0-45DB-BE02-E4D6E7BDA103}"/>
  <tableColumns count="2">
    <tableColumn id="1" xr3:uid="{B9005353-D25B-4AEC-BC73-9BE18AE706A3}" name="Parameter" dataDxfId="91"/>
    <tableColumn id="2" xr3:uid="{25843371-6E2C-4DE9-874E-5F76405B0B94}" name="Værdi" dataDxfId="9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230594573"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1-3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80" zoomScaleNormal="80" zoomScaleSheetLayoutView="400" zoomScalePageLayoutView="55" workbookViewId="0">
      <selection activeCell="P26" sqref="P26"/>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0.898437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3" width="9.19921875" style="1"/>
    <col min="34" max="34" width="15.8984375" style="1" bestFit="1" customWidth="1"/>
    <col min="35" max="35" width="13.59765625" style="1" bestFit="1" customWidth="1"/>
    <col min="36" max="16384" width="9.19921875" style="1"/>
  </cols>
  <sheetData>
    <row r="1" spans="1:36" ht="12.75" customHeight="1" x14ac:dyDescent="0.2">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36" t="str" vm="1">
        <f>CUBEVALUE("ThisWorkbookDataModel","[Measures].[FoundTarif]]")</f>
        <v/>
      </c>
      <c r="C3" s="36"/>
      <c r="D3" s="36"/>
      <c r="E3" s="36"/>
      <c r="F3" s="36"/>
      <c r="G3" s="9"/>
      <c r="H3" s="31">
        <v>9848.7493328750024</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5" t="s">
        <v>78</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57</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6" t="s">
        <v>58</v>
      </c>
      <c r="C6" s="25" t="s">
        <v>79</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5" t="s">
        <v>75</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5" t="s">
        <v>74</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4" x14ac:dyDescent="0.2">
      <c r="AH49"/>
      <c r="AI49"/>
    </row>
    <row r="50" spans="34:35" ht="11.4" x14ac:dyDescent="0.2">
      <c r="AH50"/>
      <c r="AI50"/>
    </row>
    <row r="51" spans="34:35" ht="11.4" x14ac:dyDescent="0.2">
      <c r="AH51"/>
      <c r="AI51"/>
    </row>
    <row r="52" spans="34:35" ht="11.4" x14ac:dyDescent="0.2">
      <c r="AH52"/>
      <c r="AI52"/>
    </row>
    <row r="53" spans="34:35" ht="11.4" x14ac:dyDescent="0.2">
      <c r="AH53"/>
      <c r="AI53"/>
    </row>
    <row r="54" spans="34:35" ht="11.4" x14ac:dyDescent="0.2">
      <c r="AH54"/>
      <c r="AI54"/>
    </row>
    <row r="55" spans="34:35" ht="11.4" x14ac:dyDescent="0.2">
      <c r="AH55"/>
      <c r="AI55"/>
    </row>
    <row r="56" spans="34:35" ht="11.4" x14ac:dyDescent="0.2">
      <c r="AH56"/>
      <c r="AI56"/>
    </row>
    <row r="57" spans="34:35" ht="11.4" x14ac:dyDescent="0.2">
      <c r="AH57"/>
      <c r="AI57"/>
    </row>
    <row r="58" spans="34:35" ht="11.4" x14ac:dyDescent="0.2">
      <c r="AH58"/>
      <c r="AI58"/>
    </row>
    <row r="59" spans="34:35" ht="11.4" x14ac:dyDescent="0.2">
      <c r="AH59"/>
      <c r="AI59"/>
    </row>
    <row r="60" spans="34:35" ht="11.4" x14ac:dyDescent="0.2">
      <c r="AH60"/>
      <c r="AI60"/>
    </row>
    <row r="61" spans="34:35" ht="11.4" x14ac:dyDescent="0.2">
      <c r="AH61"/>
      <c r="AI61"/>
    </row>
    <row r="62" spans="34:35" ht="11.4" x14ac:dyDescent="0.2">
      <c r="AH62"/>
      <c r="AI62"/>
    </row>
    <row r="63" spans="34:35" ht="11.4" x14ac:dyDescent="0.2">
      <c r="AH63"/>
      <c r="AI63"/>
    </row>
    <row r="64" spans="34:35" ht="11.4" x14ac:dyDescent="0.2">
      <c r="AH64"/>
      <c r="AI64"/>
    </row>
    <row r="65" spans="34:35" ht="11.4" x14ac:dyDescent="0.2">
      <c r="AH65"/>
      <c r="AI65"/>
    </row>
    <row r="66" spans="34:35" ht="11.4" x14ac:dyDescent="0.2">
      <c r="AH66"/>
      <c r="AI66"/>
    </row>
    <row r="67" spans="34:35" ht="11.4" x14ac:dyDescent="0.2">
      <c r="AH67"/>
      <c r="AI67"/>
    </row>
    <row r="68" spans="34:35" ht="11.4" x14ac:dyDescent="0.2">
      <c r="AH68"/>
      <c r="AI68"/>
    </row>
    <row r="69" spans="34:35" ht="11.4" x14ac:dyDescent="0.2">
      <c r="AH69"/>
      <c r="AI69"/>
    </row>
    <row r="70" spans="34:35" ht="11.4" x14ac:dyDescent="0.2">
      <c r="AH70"/>
      <c r="AI70"/>
    </row>
    <row r="71" spans="34:35" ht="11.4" x14ac:dyDescent="0.2">
      <c r="AH71"/>
      <c r="AI71"/>
    </row>
    <row r="72" spans="34:35" ht="11.4" x14ac:dyDescent="0.2">
      <c r="AH72"/>
      <c r="AI72"/>
    </row>
    <row r="73" spans="34:35" ht="11.4" x14ac:dyDescent="0.2">
      <c r="AH73"/>
      <c r="AI73"/>
    </row>
    <row r="74" spans="34:35" ht="11.4" x14ac:dyDescent="0.2">
      <c r="AH74"/>
      <c r="AI74"/>
    </row>
    <row r="75" spans="34:35" ht="11.4" x14ac:dyDescent="0.2">
      <c r="AH75"/>
      <c r="AI75"/>
    </row>
    <row r="76" spans="34:35" ht="11.4" x14ac:dyDescent="0.2">
      <c r="AH76"/>
      <c r="AI76"/>
    </row>
    <row r="77" spans="34:35" ht="11.4" x14ac:dyDescent="0.2">
      <c r="AH77"/>
      <c r="AI77"/>
    </row>
    <row r="78" spans="34:35" ht="11.4" x14ac:dyDescent="0.2">
      <c r="AH78"/>
      <c r="AI78"/>
    </row>
    <row r="79" spans="34:35" ht="11.4" x14ac:dyDescent="0.2">
      <c r="AH79"/>
      <c r="AI79"/>
    </row>
    <row r="80" spans="34:35" ht="11.4" x14ac:dyDescent="0.2">
      <c r="AH80"/>
      <c r="AI80"/>
    </row>
    <row r="81" spans="34:35" ht="11.4" x14ac:dyDescent="0.2">
      <c r="AH81"/>
      <c r="AI81"/>
    </row>
    <row r="82" spans="34:35" ht="11.4" x14ac:dyDescent="0.2">
      <c r="AH82"/>
      <c r="AI82"/>
    </row>
    <row r="83" spans="34:35" ht="11.4" x14ac:dyDescent="0.2">
      <c r="AH83"/>
      <c r="AI83"/>
    </row>
    <row r="84" spans="34:35" ht="11.4" x14ac:dyDescent="0.2">
      <c r="AH84"/>
      <c r="AI84"/>
    </row>
    <row r="85" spans="34:35" ht="11.4" x14ac:dyDescent="0.2">
      <c r="AH85"/>
      <c r="AI85"/>
    </row>
    <row r="86" spans="34:35" ht="11.4" x14ac:dyDescent="0.2">
      <c r="AH86"/>
      <c r="AI86"/>
    </row>
    <row r="87" spans="34:35" ht="11.4" x14ac:dyDescent="0.2">
      <c r="AH87"/>
      <c r="AI87"/>
    </row>
    <row r="88" spans="34:35" ht="11.4" x14ac:dyDescent="0.2">
      <c r="AH88"/>
      <c r="AI88"/>
    </row>
    <row r="89" spans="34:35" ht="11.4" x14ac:dyDescent="0.2">
      <c r="AH89"/>
      <c r="AI89"/>
    </row>
    <row r="90" spans="34:35" ht="11.4" x14ac:dyDescent="0.2">
      <c r="AH90"/>
      <c r="AI90"/>
    </row>
    <row r="91" spans="34:35" ht="11.4" x14ac:dyDescent="0.2">
      <c r="AH91"/>
      <c r="AI91"/>
    </row>
    <row r="92" spans="34:35" ht="11.4" x14ac:dyDescent="0.2">
      <c r="AH92"/>
      <c r="AI92"/>
    </row>
    <row r="93" spans="34:35" ht="11.4" x14ac:dyDescent="0.2">
      <c r="AH93"/>
      <c r="AI93"/>
    </row>
    <row r="94" spans="34:35" ht="11.4" x14ac:dyDescent="0.2">
      <c r="AH94"/>
      <c r="AI94"/>
    </row>
    <row r="95" spans="34:35" ht="11.4" x14ac:dyDescent="0.2">
      <c r="AH95"/>
      <c r="AI95"/>
    </row>
    <row r="96" spans="34:35" ht="11.4" x14ac:dyDescent="0.2">
      <c r="AH96"/>
      <c r="AI96"/>
    </row>
    <row r="97" spans="34:35" ht="11.4" x14ac:dyDescent="0.2">
      <c r="AH97"/>
      <c r="AI97"/>
    </row>
    <row r="98" spans="34:35" ht="11.4" x14ac:dyDescent="0.2">
      <c r="AH98"/>
      <c r="AI98"/>
    </row>
    <row r="99" spans="34:35" ht="11.4" x14ac:dyDescent="0.2">
      <c r="AH99"/>
      <c r="AI99"/>
    </row>
    <row r="100" spans="34:35" ht="11.4" x14ac:dyDescent="0.2">
      <c r="AH100"/>
      <c r="AI100"/>
    </row>
    <row r="101" spans="34:35" ht="11.4" x14ac:dyDescent="0.2">
      <c r="AH101"/>
      <c r="AI101"/>
    </row>
    <row r="102" spans="34:35" ht="11.4" x14ac:dyDescent="0.2">
      <c r="AH102"/>
      <c r="AI102"/>
    </row>
    <row r="103" spans="34:35" ht="11.4" x14ac:dyDescent="0.2">
      <c r="AH103"/>
      <c r="AI103"/>
    </row>
    <row r="104" spans="34:35" ht="11.4" x14ac:dyDescent="0.2">
      <c r="AH104"/>
      <c r="AI104"/>
    </row>
    <row r="105" spans="34:35" ht="11.4" x14ac:dyDescent="0.2">
      <c r="AH105"/>
      <c r="AI105"/>
    </row>
    <row r="106" spans="34:35" ht="11.4" x14ac:dyDescent="0.2">
      <c r="AH106"/>
      <c r="AI106"/>
    </row>
    <row r="107" spans="34:35" ht="11.4" x14ac:dyDescent="0.2">
      <c r="AH107"/>
      <c r="AI107"/>
    </row>
    <row r="108" spans="34:35" ht="11.4" x14ac:dyDescent="0.2">
      <c r="AH108"/>
      <c r="AI108"/>
    </row>
    <row r="109" spans="34:35" ht="11.4" x14ac:dyDescent="0.2">
      <c r="AH109"/>
      <c r="AI109"/>
    </row>
    <row r="110" spans="34:35" ht="11.4" x14ac:dyDescent="0.2">
      <c r="AH110"/>
      <c r="AI110"/>
    </row>
    <row r="111" spans="34:35" ht="11.4" x14ac:dyDescent="0.2">
      <c r="AH111"/>
      <c r="AI111"/>
    </row>
    <row r="112" spans="34:35" ht="11.4" x14ac:dyDescent="0.2">
      <c r="AH112"/>
      <c r="AI112"/>
    </row>
    <row r="113" spans="34:35" ht="11.4" x14ac:dyDescent="0.2">
      <c r="AH113"/>
      <c r="AI113"/>
    </row>
    <row r="114" spans="34:35" ht="11.4" x14ac:dyDescent="0.2">
      <c r="AH114"/>
      <c r="AI114"/>
    </row>
    <row r="115" spans="34:35" ht="11.4" x14ac:dyDescent="0.2">
      <c r="AH115"/>
      <c r="AI115"/>
    </row>
    <row r="116" spans="34:35" ht="11.4" x14ac:dyDescent="0.2">
      <c r="AH116"/>
      <c r="AI116"/>
    </row>
    <row r="117" spans="34:35" ht="11.4" x14ac:dyDescent="0.2">
      <c r="AH117"/>
      <c r="AI117"/>
    </row>
    <row r="118" spans="34:35" ht="11.4" x14ac:dyDescent="0.2">
      <c r="AH118"/>
      <c r="AI118"/>
    </row>
    <row r="119" spans="34:35" ht="11.4" x14ac:dyDescent="0.2">
      <c r="AH119"/>
      <c r="AI119"/>
    </row>
    <row r="120" spans="34:35" ht="11.4" x14ac:dyDescent="0.2">
      <c r="AH120"/>
      <c r="AI120"/>
    </row>
    <row r="121" spans="34:35" ht="11.4" x14ac:dyDescent="0.2">
      <c r="AH121"/>
      <c r="AI121"/>
    </row>
    <row r="122" spans="34:35" ht="11.4" x14ac:dyDescent="0.2">
      <c r="AH122"/>
      <c r="AI122"/>
    </row>
    <row r="123" spans="34:35" ht="11.4" x14ac:dyDescent="0.2">
      <c r="AH123"/>
      <c r="AI123"/>
    </row>
    <row r="124" spans="34:35" ht="11.4" x14ac:dyDescent="0.2">
      <c r="AH124"/>
      <c r="AI124"/>
    </row>
    <row r="125" spans="34:35" ht="11.4" x14ac:dyDescent="0.2">
      <c r="AH125"/>
      <c r="AI125"/>
    </row>
    <row r="126" spans="34:35" ht="11.4" x14ac:dyDescent="0.2">
      <c r="AH126"/>
      <c r="AI126"/>
    </row>
    <row r="127" spans="34:35" ht="11.4" x14ac:dyDescent="0.2">
      <c r="AH127"/>
      <c r="AI127"/>
    </row>
    <row r="128" spans="34:35" ht="11.4" x14ac:dyDescent="0.2">
      <c r="AH128"/>
      <c r="AI128"/>
    </row>
    <row r="129" spans="34:35" ht="11.4" x14ac:dyDescent="0.2">
      <c r="AH129"/>
      <c r="AI129"/>
    </row>
    <row r="130" spans="34:35" ht="11.4" x14ac:dyDescent="0.2">
      <c r="AH130"/>
      <c r="AI130"/>
    </row>
    <row r="131" spans="34:35" ht="11.4" x14ac:dyDescent="0.2">
      <c r="AH131"/>
      <c r="AI131"/>
    </row>
    <row r="132" spans="34:35" ht="11.4" x14ac:dyDescent="0.2">
      <c r="AH132"/>
      <c r="AI132"/>
    </row>
    <row r="133" spans="34:35" ht="11.4" x14ac:dyDescent="0.2">
      <c r="AH133"/>
      <c r="AI133"/>
    </row>
    <row r="134" spans="34:35" ht="11.4" x14ac:dyDescent="0.2">
      <c r="AH134"/>
      <c r="AI134"/>
    </row>
    <row r="135" spans="34:35" ht="11.4" x14ac:dyDescent="0.2">
      <c r="AH135"/>
      <c r="AI135"/>
    </row>
    <row r="136" spans="34:35" ht="11.4" x14ac:dyDescent="0.2">
      <c r="AH136"/>
      <c r="AI136"/>
    </row>
    <row r="137" spans="34:35" ht="11.4" x14ac:dyDescent="0.2">
      <c r="AH137"/>
      <c r="AI137"/>
    </row>
    <row r="138" spans="34:35" ht="11.4" x14ac:dyDescent="0.2">
      <c r="AH138"/>
      <c r="AI138"/>
    </row>
    <row r="139" spans="34:35" ht="11.4" x14ac:dyDescent="0.2">
      <c r="AH139"/>
      <c r="AI139"/>
    </row>
    <row r="140" spans="34:35" ht="11.4" x14ac:dyDescent="0.2">
      <c r="AH140"/>
      <c r="AI140"/>
    </row>
    <row r="141" spans="34:35" ht="11.4" x14ac:dyDescent="0.2">
      <c r="AH141"/>
      <c r="AI141"/>
    </row>
    <row r="142" spans="34:35" ht="11.4" x14ac:dyDescent="0.2">
      <c r="AH142"/>
      <c r="AI142"/>
    </row>
    <row r="143" spans="34:35" ht="11.4" x14ac:dyDescent="0.2">
      <c r="AH143"/>
      <c r="AI143"/>
    </row>
    <row r="144" spans="34: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5" sqref="G5"/>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8</v>
      </c>
      <c r="C2" s="1" t="s">
        <v>9</v>
      </c>
      <c r="D2" s="1" t="s">
        <v>10</v>
      </c>
      <c r="F2" s="1" t="s">
        <v>11</v>
      </c>
      <c r="G2" s="1" t="s">
        <v>12</v>
      </c>
    </row>
    <row r="3" spans="2:8" ht="12.75" customHeight="1" x14ac:dyDescent="0.2">
      <c r="B3" s="3">
        <v>4.1666666666666664E-2</v>
      </c>
      <c r="C3" s="1" t="s">
        <v>13</v>
      </c>
      <c r="D3" s="1">
        <v>1</v>
      </c>
      <c r="F3" s="1" t="s">
        <v>14</v>
      </c>
      <c r="G3" s="35" t="s">
        <v>76</v>
      </c>
      <c r="H3" s="1" t="s">
        <v>15</v>
      </c>
    </row>
    <row r="4" spans="2:8" ht="12.75" customHeight="1" x14ac:dyDescent="0.2">
      <c r="B4" s="3">
        <v>8.3333333333333329E-2</v>
      </c>
      <c r="C4" s="1" t="s">
        <v>13</v>
      </c>
      <c r="D4" s="1">
        <v>1</v>
      </c>
      <c r="F4" s="1" t="s">
        <v>16</v>
      </c>
      <c r="G4" s="17" t="s">
        <v>77</v>
      </c>
    </row>
    <row r="5" spans="2:8" ht="12.75" customHeight="1" x14ac:dyDescent="0.2">
      <c r="B5" s="3">
        <v>0.125</v>
      </c>
      <c r="C5" s="1" t="s">
        <v>13</v>
      </c>
      <c r="D5" s="1">
        <v>1</v>
      </c>
      <c r="F5" s="1" t="s">
        <v>17</v>
      </c>
      <c r="G5" s="27" t="str">
        <f ca="1">TEXT(TODAY(),"eeee-MM-DD")</f>
        <v>2022-02-17</v>
      </c>
    </row>
    <row r="6" spans="2:8" ht="12.75" customHeight="1" x14ac:dyDescent="0.2">
      <c r="B6" s="3">
        <v>0.16666666666666666</v>
      </c>
      <c r="C6" s="1" t="s">
        <v>13</v>
      </c>
      <c r="D6" s="1">
        <v>1</v>
      </c>
      <c r="F6" t="s">
        <v>18</v>
      </c>
      <c r="G6" s="22" t="s">
        <v>19</v>
      </c>
    </row>
    <row r="7" spans="2:8" ht="12.75" customHeight="1" x14ac:dyDescent="0.2">
      <c r="B7" s="3">
        <v>0.20833333333333334</v>
      </c>
      <c r="C7" s="1" t="s">
        <v>13</v>
      </c>
      <c r="D7" s="1">
        <v>1</v>
      </c>
      <c r="H7" s="1" t="s">
        <v>15</v>
      </c>
    </row>
    <row r="8" spans="2:8" ht="12.75" customHeight="1" x14ac:dyDescent="0.2">
      <c r="B8" s="3">
        <v>0.25</v>
      </c>
      <c r="C8" s="1" t="s">
        <v>20</v>
      </c>
      <c r="D8" s="1">
        <v>6</v>
      </c>
    </row>
    <row r="9" spans="2:8" ht="12.75" customHeight="1" x14ac:dyDescent="0.2">
      <c r="B9" s="3">
        <v>0.29166666666666669</v>
      </c>
      <c r="C9" s="1" t="s">
        <v>20</v>
      </c>
      <c r="D9" s="1">
        <v>6</v>
      </c>
    </row>
    <row r="10" spans="2:8" ht="12.75" customHeight="1" x14ac:dyDescent="0.2">
      <c r="B10" s="3">
        <v>0.33333333333333331</v>
      </c>
      <c r="C10" s="1" t="s">
        <v>20</v>
      </c>
      <c r="D10" s="1">
        <v>6</v>
      </c>
    </row>
    <row r="11" spans="2:8" ht="12.75" customHeight="1" x14ac:dyDescent="0.2">
      <c r="B11" s="3">
        <v>0.375</v>
      </c>
      <c r="C11" s="1" t="s">
        <v>21</v>
      </c>
      <c r="D11" s="1">
        <v>5</v>
      </c>
    </row>
    <row r="12" spans="2:8" ht="12.75" customHeight="1" x14ac:dyDescent="0.2">
      <c r="B12" s="3">
        <v>0.41666666666666669</v>
      </c>
      <c r="C12" s="1" t="s">
        <v>21</v>
      </c>
      <c r="D12" s="1">
        <v>5</v>
      </c>
    </row>
    <row r="13" spans="2:8" ht="12.75" customHeight="1" x14ac:dyDescent="0.2">
      <c r="B13" s="3">
        <v>0.45833333333333331</v>
      </c>
      <c r="C13" s="1" t="s">
        <v>21</v>
      </c>
      <c r="D13" s="1">
        <v>5</v>
      </c>
    </row>
    <row r="14" spans="2:8" ht="12.75" customHeight="1" x14ac:dyDescent="0.2">
      <c r="B14" s="3">
        <v>0.5</v>
      </c>
      <c r="C14" s="1" t="s">
        <v>22</v>
      </c>
      <c r="D14" s="1">
        <v>4</v>
      </c>
    </row>
    <row r="15" spans="2:8" ht="12.75" customHeight="1" x14ac:dyDescent="0.2">
      <c r="B15" s="3">
        <v>0.54166666666666663</v>
      </c>
      <c r="C15" s="1" t="s">
        <v>22</v>
      </c>
      <c r="D15" s="1">
        <v>4</v>
      </c>
    </row>
    <row r="16" spans="2:8" ht="12.75" customHeight="1" x14ac:dyDescent="0.2">
      <c r="B16" s="3">
        <v>0.58333333333333337</v>
      </c>
      <c r="C16" s="1" t="s">
        <v>22</v>
      </c>
      <c r="D16" s="1">
        <v>4</v>
      </c>
    </row>
    <row r="17" spans="2:7" ht="12.75" customHeight="1" x14ac:dyDescent="0.2">
      <c r="B17" s="3">
        <v>0.625</v>
      </c>
      <c r="C17" s="1" t="s">
        <v>22</v>
      </c>
      <c r="D17" s="1">
        <v>4</v>
      </c>
    </row>
    <row r="18" spans="2:7" ht="12.75" customHeight="1" x14ac:dyDescent="0.2">
      <c r="B18" s="3">
        <v>0.66666666666666663</v>
      </c>
      <c r="C18" s="1" t="s">
        <v>22</v>
      </c>
      <c r="D18" s="1">
        <v>4</v>
      </c>
    </row>
    <row r="19" spans="2:7" ht="12.75" customHeight="1" x14ac:dyDescent="0.2">
      <c r="B19" s="3">
        <v>0.70833333333333337</v>
      </c>
      <c r="C19" s="1" t="s">
        <v>23</v>
      </c>
      <c r="D19" s="1">
        <v>3</v>
      </c>
    </row>
    <row r="20" spans="2:7" ht="12.75" customHeight="1" x14ac:dyDescent="0.2">
      <c r="B20" s="3">
        <v>0.75</v>
      </c>
      <c r="C20" s="1" t="s">
        <v>23</v>
      </c>
      <c r="D20" s="1">
        <v>3</v>
      </c>
    </row>
    <row r="21" spans="2:7" ht="12.75" customHeight="1" x14ac:dyDescent="0.2">
      <c r="B21" s="3">
        <v>0.79166666666666663</v>
      </c>
      <c r="C21" s="1" t="s">
        <v>23</v>
      </c>
      <c r="D21" s="1">
        <v>3</v>
      </c>
    </row>
    <row r="22" spans="2:7" ht="12.75" customHeight="1" x14ac:dyDescent="0.2">
      <c r="B22" s="3">
        <v>0.83333333333333337</v>
      </c>
      <c r="C22" s="1" t="s">
        <v>23</v>
      </c>
      <c r="D22" s="1">
        <v>3</v>
      </c>
    </row>
    <row r="23" spans="2:7" ht="12.75" customHeight="1" x14ac:dyDescent="0.2">
      <c r="B23" s="3">
        <v>0.875</v>
      </c>
      <c r="C23" s="1" t="s">
        <v>24</v>
      </c>
      <c r="D23" s="1">
        <v>2</v>
      </c>
    </row>
    <row r="24" spans="2:7" ht="12.75" customHeight="1" x14ac:dyDescent="0.2">
      <c r="B24" s="3">
        <v>0.91666666666666663</v>
      </c>
      <c r="C24" s="1" t="s">
        <v>24</v>
      </c>
      <c r="D24" s="1">
        <v>2</v>
      </c>
    </row>
    <row r="25" spans="2:7" ht="12.75" customHeight="1" x14ac:dyDescent="0.2">
      <c r="B25" s="3">
        <v>0.95833333333333337</v>
      </c>
      <c r="C25" s="1" t="s">
        <v>24</v>
      </c>
      <c r="D25" s="1">
        <v>2</v>
      </c>
    </row>
    <row r="26" spans="2:7" ht="12.75" customHeight="1" x14ac:dyDescent="0.2">
      <c r="B26" s="3">
        <v>0</v>
      </c>
      <c r="C26" s="1" t="s">
        <v>13</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61"/>
  <sheetViews>
    <sheetView showGridLines="0" showRuler="0" topLeftCell="A52" zoomScaleNormal="100" zoomScaleSheetLayoutView="400" zoomScalePageLayoutView="55" workbookViewId="0">
      <selection activeCell="B57" sqref="B57"/>
    </sheetView>
  </sheetViews>
  <sheetFormatPr defaultColWidth="10.3984375" defaultRowHeight="12.75" customHeight="1" x14ac:dyDescent="0.2"/>
  <cols>
    <col min="1" max="1" width="2.8984375" style="1" customWidth="1"/>
    <col min="2" max="2" width="69.69921875" style="1" customWidth="1"/>
    <col min="3" max="16384" width="10.3984375" style="1"/>
  </cols>
  <sheetData>
    <row r="2" spans="2:5" ht="12.75" customHeight="1" x14ac:dyDescent="0.2">
      <c r="B2" s="15" t="s">
        <v>25</v>
      </c>
      <c r="E2" s="15" t="s">
        <v>59</v>
      </c>
    </row>
    <row r="3" spans="2:5" ht="12.75" customHeight="1" x14ac:dyDescent="0.2">
      <c r="B3" s="1" t="s">
        <v>3</v>
      </c>
    </row>
    <row r="4" spans="2:5" ht="12.75" customHeight="1" x14ac:dyDescent="0.2">
      <c r="B4" s="1" t="s">
        <v>26</v>
      </c>
    </row>
    <row r="5" spans="2:5" ht="12.75" customHeight="1" x14ac:dyDescent="0.2">
      <c r="B5" s="13" t="s">
        <v>27</v>
      </c>
    </row>
    <row r="7" spans="2:5" ht="34.200000000000003" x14ac:dyDescent="0.2">
      <c r="B7" s="2" t="s">
        <v>28</v>
      </c>
    </row>
    <row r="9" spans="2:5" ht="12.75" customHeight="1" x14ac:dyDescent="0.2">
      <c r="B9" s="15" t="s">
        <v>29</v>
      </c>
    </row>
    <row r="10" spans="2:5" ht="12.75" customHeight="1" x14ac:dyDescent="0.2">
      <c r="B10" s="1" t="s">
        <v>30</v>
      </c>
    </row>
    <row r="11" spans="2:5" ht="12.75" customHeight="1" x14ac:dyDescent="0.2">
      <c r="B11" s="19" t="s">
        <v>64</v>
      </c>
    </row>
    <row r="12" spans="2:5" ht="12.75" customHeight="1" x14ac:dyDescent="0.2">
      <c r="B12" s="29" t="s">
        <v>62</v>
      </c>
    </row>
    <row r="13" spans="2:5" ht="12.75" customHeight="1" x14ac:dyDescent="0.2">
      <c r="B13" s="19" t="s">
        <v>61</v>
      </c>
    </row>
    <row r="14" spans="2:5" ht="12.75" customHeight="1" x14ac:dyDescent="0.2">
      <c r="B14" s="29" t="s">
        <v>63</v>
      </c>
    </row>
    <row r="15" spans="2:5" ht="12.75" customHeight="1" x14ac:dyDescent="0.2">
      <c r="B15" s="1" t="s">
        <v>31</v>
      </c>
    </row>
    <row r="16" spans="2:5" ht="12.75" customHeight="1" x14ac:dyDescent="0.2">
      <c r="B16" t="s">
        <v>32</v>
      </c>
    </row>
    <row r="17" spans="2:2" ht="12.75" customHeight="1" x14ac:dyDescent="0.2">
      <c r="B17" t="s">
        <v>33</v>
      </c>
    </row>
    <row r="19" spans="2:2" ht="12.75" customHeight="1" x14ac:dyDescent="0.2">
      <c r="B19" s="15" t="s">
        <v>34</v>
      </c>
    </row>
    <row r="20" spans="2:2" ht="12.75" customHeight="1" x14ac:dyDescent="0.2">
      <c r="B20" s="1" t="s">
        <v>35</v>
      </c>
    </row>
    <row r="21" spans="2:2" ht="60" customHeight="1" x14ac:dyDescent="0.2">
      <c r="B21" s="18" t="s">
        <v>36</v>
      </c>
    </row>
    <row r="22" spans="2:2" ht="11.4" x14ac:dyDescent="0.2">
      <c r="B22" s="18" t="s">
        <v>71</v>
      </c>
    </row>
    <row r="23" spans="2:2" ht="22.8" x14ac:dyDescent="0.2">
      <c r="B23" s="33" t="s">
        <v>72</v>
      </c>
    </row>
    <row r="24" spans="2:2" ht="12.75" customHeight="1" x14ac:dyDescent="0.2">
      <c r="B24" s="1" t="s">
        <v>37</v>
      </c>
    </row>
    <row r="25" spans="2:2" ht="25.2" customHeight="1" x14ac:dyDescent="0.2">
      <c r="B25" s="28" t="s">
        <v>60</v>
      </c>
    </row>
    <row r="26" spans="2:2" ht="11.4" x14ac:dyDescent="0.2">
      <c r="B26" s="19" t="s">
        <v>61</v>
      </c>
    </row>
    <row r="28" spans="2:2" ht="12.75" customHeight="1" x14ac:dyDescent="0.2">
      <c r="B28" s="15" t="s">
        <v>38</v>
      </c>
    </row>
    <row r="29" spans="2:2" ht="33.75" customHeight="1" x14ac:dyDescent="0.2">
      <c r="B29" s="2" t="s">
        <v>39</v>
      </c>
    </row>
    <row r="30" spans="2:2" ht="11.4" x14ac:dyDescent="0.2">
      <c r="B30" s="2" t="s">
        <v>65</v>
      </c>
    </row>
    <row r="31" spans="2:2" ht="11.4" x14ac:dyDescent="0.2">
      <c r="B31" s="30" t="s">
        <v>61</v>
      </c>
    </row>
    <row r="32" spans="2:2" ht="11.4" x14ac:dyDescent="0.2"/>
    <row r="33" spans="2:2" ht="12.75" customHeight="1" x14ac:dyDescent="0.2">
      <c r="B33" s="15" t="s">
        <v>40</v>
      </c>
    </row>
    <row r="34" spans="2:2" ht="23.25" customHeight="1" x14ac:dyDescent="0.2">
      <c r="B34" s="23" t="s">
        <v>41</v>
      </c>
    </row>
    <row r="35" spans="2:2" ht="12.75" customHeight="1" x14ac:dyDescent="0.2">
      <c r="B35" t="s">
        <v>42</v>
      </c>
    </row>
    <row r="36" spans="2:2" ht="12.75" customHeight="1" x14ac:dyDescent="0.2">
      <c r="B36" s="16" t="s">
        <v>43</v>
      </c>
    </row>
    <row r="37" spans="2:2" ht="12.75" customHeight="1" x14ac:dyDescent="0.2">
      <c r="B37" t="s">
        <v>44</v>
      </c>
    </row>
    <row r="38" spans="2:2" ht="12.75" customHeight="1" x14ac:dyDescent="0.2">
      <c r="B38" s="16" t="s">
        <v>45</v>
      </c>
    </row>
    <row r="39" spans="2:2" ht="12.75" customHeight="1" x14ac:dyDescent="0.2">
      <c r="B39" t="s">
        <v>46</v>
      </c>
    </row>
    <row r="40" spans="2:2" ht="12.75" customHeight="1" x14ac:dyDescent="0.2">
      <c r="B40" s="16" t="s">
        <v>47</v>
      </c>
    </row>
    <row r="41" spans="2:2" ht="12.75" customHeight="1" x14ac:dyDescent="0.2">
      <c r="B41" t="s">
        <v>48</v>
      </c>
    </row>
    <row r="42" spans="2:2" ht="12.75" customHeight="1" x14ac:dyDescent="0.2">
      <c r="B42" s="16" t="s">
        <v>49</v>
      </c>
    </row>
    <row r="43" spans="2:2" ht="12.75" customHeight="1" x14ac:dyDescent="0.2">
      <c r="B43" t="s">
        <v>50</v>
      </c>
    </row>
    <row r="44" spans="2:2" ht="12.75" customHeight="1" x14ac:dyDescent="0.2">
      <c r="B44" s="16" t="s">
        <v>51</v>
      </c>
    </row>
    <row r="45" spans="2:2" ht="12.75" customHeight="1" x14ac:dyDescent="0.2">
      <c r="B45" s="23" t="s">
        <v>81</v>
      </c>
    </row>
    <row r="47" spans="2:2" ht="12.75" customHeight="1" x14ac:dyDescent="0.2">
      <c r="B47" s="15" t="s">
        <v>52</v>
      </c>
    </row>
    <row r="48" spans="2:2" ht="34.200000000000003" x14ac:dyDescent="0.2">
      <c r="B48" s="23" t="s">
        <v>53</v>
      </c>
    </row>
    <row r="49" spans="2:2" ht="11.4" x14ac:dyDescent="0.2">
      <c r="B49" s="23" t="s">
        <v>80</v>
      </c>
    </row>
    <row r="50" spans="2:2" ht="34.200000000000003" x14ac:dyDescent="0.2">
      <c r="B50" s="23" t="s">
        <v>54</v>
      </c>
    </row>
    <row r="51" spans="2:2" ht="12.75" customHeight="1" x14ac:dyDescent="0.2">
      <c r="B51"/>
    </row>
    <row r="52" spans="2:2" ht="12.75" customHeight="1" x14ac:dyDescent="0.2">
      <c r="B52" s="24" t="s">
        <v>55</v>
      </c>
    </row>
    <row r="53" spans="2:2" ht="45.6" x14ac:dyDescent="0.2">
      <c r="B53" s="23" t="s">
        <v>56</v>
      </c>
    </row>
    <row r="55" spans="2:2" ht="12.75" customHeight="1" x14ac:dyDescent="0.2">
      <c r="B55" s="15" t="s">
        <v>66</v>
      </c>
    </row>
    <row r="56" spans="2:2" ht="68.400000000000006" x14ac:dyDescent="0.2">
      <c r="B56" s="32" t="s">
        <v>82</v>
      </c>
    </row>
    <row r="57" spans="2:2" ht="68.400000000000006" x14ac:dyDescent="0.2">
      <c r="B57" s="32" t="s">
        <v>73</v>
      </c>
    </row>
    <row r="58" spans="2:2" ht="22.8" x14ac:dyDescent="0.2">
      <c r="B58" s="32" t="s">
        <v>67</v>
      </c>
    </row>
    <row r="59" spans="2:2" ht="22.8" x14ac:dyDescent="0.2">
      <c r="B59" s="32" t="s">
        <v>68</v>
      </c>
    </row>
    <row r="60" spans="2:2" ht="22.8" x14ac:dyDescent="0.2">
      <c r="B60" s="32" t="s">
        <v>69</v>
      </c>
    </row>
    <row r="61" spans="2:2" ht="22.8" x14ac:dyDescent="0.2">
      <c r="B61" s="32" t="s">
        <v>70</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 f a l s e < / a : H a s F o c u s > < a : S i z e A t D p i 9 6 > 1 1 7 < / 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 2 0 2 2 - 0 2 - 1 7 T 1 1 : 3 1 : 1 2 . 9 7 2 7 6 7 8 + 0 1 : 0 0 < / L a s t P r o c e s s e d T i m e > < / D a t a M o d e l i n g S a n d b o x . S e r i a l i z e d S a n d b o x E r r o r C a c h e > ] ] > < / C u s t o m C o n t e n t > < / G e m i n i > 
</file>

<file path=customXml/item16.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D i m T i d , U s e r I n f o D e t a i l e d _ 1 0 e b 5 a 1 0 - 2 1 f 8 - 4 d 7 1 - 9 4 6 8 - d 0 8 0 8 5 3 3 4 5 e 1 , T i m e S e r i e s _ b a d 8 d 4 b 8 - c e 5 8 - 4 c 1 2 - b 0 0 b - 4 0 6 0 1 3 e e e 9 2 3 , D i m K a l e n d e r _ f 7 f 9 f 0 3 c - 2 c e e - 4 d 8 9 - 8 d 0 5 - 1 8 b 6 9 5 9 5 f a c 8 , O u t p u t P a r a m e t e r T a b l e _ d 7 6 e d 1 b 2 - 2 4 d 7 - 4 b 5 d - a 7 e 9 - 4 1 e b 2 2 3 2 7 b b 7 ] ] > < / C u s t o m C o n t e n t > < / G e m i n i > 
</file>

<file path=customXml/item19.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21.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 T a g s \ T a b l e s \ & l t ; T a b l e s \ U s e r I n f o D e t a i l e d & g t ; < / K e y > < / D i a g r a m O b j e c t K e y > < D i a g r a m O b j e c t K e y > < K e y > D y n a m i c   T a g s \ T a b l e s \ & l t ; T a b l e s \ O u t p u t P a r a m e t e r T a b l e & g t ; 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 T a b l e s \ T i m e S e r i e s \ C o l u m n s \ m e t e r i n g P o i n t I d < / K e y > < / D i a g r a m O b j e c t K e y > < D i a g r a m O b j e c t K e y > < K e y > T a b l e s \ T i m e S e r i e s \ C o l u m n s \ k W h < / K e y > < / D i a g r a m O b j e c t K e y > < D i a g r a m O b j e c t K e y > < K e y > T a b l e s \ T i m e S e r i e s \ C o l u m n s \ D a t o T i d < / K e y > < / D i a g r a m O b j e c t K e y > < D i a g r a m O b j e c t K e y > < K e y > T a b l e s \ T i m e S e r i e s \ C o l u m n s \ S p o t P r i c e D K K < / K e y > < / D i a g r a m O b j e c t K e y > < D i a g r a m O b j e c t K e y > < K e y > T a b l e s \ T i m e S e r i e s \ C o l u m n s \ P r i c e < / K e y > < / D i a g r a m O b j e c t K e y > < D i a g r a m O b j e c t K e y > < K e y > T a b l e s \ T i m e S e r i e s \ C o l u m n s \ D a t o < / K e y > < / D i a g r a m O b j e c t K e y > < D i a g r a m O b j e c t K e y > < K e y > T a b l e s \ T i m e S e r i e s \ C o l u m n s \ T i d < / K e y > < / D i a g r a m O b j e c t K e y > < D i a g r a m O b j e c t K e y > < K e y > T a b l e s \ T i m e S e r i e s \ C o l u m n s \ k W h R u n n i n g T o t a l < / 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A l l K e y s > < S e l e c t e d K e y s > < D i a g r a m O b j e c t K e y > < K e y > R e l a t i o n s h i p s \ & l t ; T a b l e s \ T i m e S e r i e s \ C o l u m n s \ m e t e r i n g P o i n t I d & g t ; - & l t ; T a b l e s \ U s e r I n f o D e t a i l e d \ C o l u m n s \ m e t e r i n g P o i n t I d & g t ; 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 T a b l e s \ U s e r I n f o D e t a i l e d < / K e y > < / a : K e y > < a : V a l u e   i : t y p e = " D i a g r a m D i s p l a y N o d e V i e w S t a t e " > < H e i g h t > 1 5 0 < / H e i g h t > < I s E x p a n d e d > t r u e < / I s E x p a n d e d > < L a y e d O u t > t r u e < / L a y e d O u t > < L e f t > 8 2 1 . 3 9 2 3 7 8 8 6 4 6 6 8 6 7 < / L e f t > < T a b I n d e x > 4 < / T a b I n d e x > < T o p > 2 8 8 . 2 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 ( 4 5 9 . 2 8 8 5 6 8 2 9 7 0 0 3 , 5 0 6 ) .   E n d   p o i n t   2 :   ( 6 2 9 . 7 0 2 4 9 7 2 5 , 3 5 7 )   < / A u t o m a t i o n P r o p e r t y H e l p e r T e x t > < L a y e d O u t > t r u e < / L a y e d O u t > < 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 4 9 8 < / b : _ y > < / L a b e l L o c a t i o n > < L o c a t i o n   x m l n s : b = " h t t p : / / s c h e m a s . d a t a c o n t r a c t . o r g / 2 0 0 4 / 0 7 / S y s t e m . W i n d o w s " > < b : _ x > 4 4 3 . 2 8 8 5 6 8 2 9 7 0 0 2 7 1 < / b : _ x > < b : _ y > 5 0 6 . 0 0 0 0 0 0 0 0 0 0 0 0 0 6 < / b : _ y > < / L o c a t i o n > < S h a p e R o t a t e A n g l e > 3 5 9 . 9 9 9 9 9 9 9 9 9 9 9 9 7 7 < / 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 6 2 1 . 7 0 2 4 9 7 2 5 0 0 0 0 0 8 < / b : _ x > < b : _ y > 3 4 0 . 9 9 9 9 9 9 9 9 9 9 9 9 9 4 < / b : _ y > < / L a b e l L o c a t i o n > < L o c a t i o n   x m l n s : b = " h t t p : / / s c h e m a s . d a t a c o n t r a c t . o r g / 2 0 0 4 / 0 7 / S y s t e m . W i n d o w s " > < b : _ x > 6 2 9 . 7 0 2 4 9 7 2 5 0 0 0 0 0 8 < / b : _ x > < b : _ y > 3 4 0 . 9 9 9 9 9 9 9 9 9 9 9 9 9 4 < / 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 R e l a t i o n s h i p s \ & l t ; T a b l e s \ T i m e S e r i e s \ C o l u m n s \ T i d & g t ; - & l t ; T a b l e s \ D i m T i d \ C o l u m n s \ T i d & g t ; < / K e y > < / a : K e y > < a : V a l u e   i : t y p e = " D i a g r a m D i s p l a y L i n k V i e w S t a t e " > < A u t o m a t i o n P r o p e r t y H e l p e r T e x t > E n d   p o i n t   1 :   ( 3 4 3 . 2 8 8 5 6 8 , 4 2 5 ) .   E n d   p o i n t   2 :   ( 2 4 3 . 2 8 8 5 6 8 , 1 6 6 )   < / A u t o m a t i o n P r o p e r t y H e l p e r T e x t > < L a y e d O u t > t r u e < / L a y e d O u t > < 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b : _ x > < b : _ y > 4 2 5 < / b : _ y > < / L a b e l L o c a t i o n > < L o c a t i o n   x m l n s : b = " h t t p : / / s c h e m a s . d a t a c o n t r a c t . o r g / 2 0 0 4 / 0 7 / S y s t e m . W i n d o w s " > < b : _ x > 3 4 3 . 2 8 8 5 6 8 < / 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b : _ x > < b : _ y > 1 4 9 . 9 9 9 9 9 9 9 9 9 9 9 9 9 1 < / b : _ y > < / L a b e l L o c a t i o n > < L o c a t i o n   x m l n s : b = " h t t p : / / s c h e m a s . d a t a c o n t r a c t . o r g / 2 0 0 4 / 0 7 / S y s t e m . W i n d o w s " > < b : _ x > 2 4 3 . 2 8 8 5 6 8 < / 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 ( 4 5 9 . 2 8 8 5 6 8 2 9 7 0 0 3 , 5 2 6 ) .   E n d   p o i n t   2 :   ( 8 0 5 . 3 9 2 3 7 8 8 6 4 6 6 9 , 3 6 8 )   < / A u t o m a t i o n P r o p e r t y H e l p e r T e x t > < I s F o c u s e d > t r u e < / I s F o c u s e d > < L a y e d O u t > t r u e < / L a y e d O u t > < 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 4 4 3 . 2 8 8 5 6 8 2 9 7 0 0 2 7 1 < / b : _ x > < b : _ y > 5 1 8 < / b : _ y > < / L a b e l L o c a t i o n > < L o c a t i o n   x m l n s : b = " h t t p : / / s c h e m a s . d a t a c o n t r a c t . o r g / 2 0 0 4 / 0 7 / S y s t e m . W i n d o w s " > < b : _ x > 4 4 3 . 2 8 8 5 6 8 2 9 7 0 0 2 7 1 < / b : _ x > < b : _ y > 5 2 6 < / b : _ y > < / L o c a t i o n > < S h a p e R o t a t e A n g l e > 3 6 0 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 8 0 5 . 3 9 2 3 7 8 8 6 4 6 6 8 6 7 < / b : _ x > < b : _ y > 3 6 0 < / b : _ y > < / L a b e l L o c a t i o n > < L o c a t i o n   x m l n s : b = " h t t p : / / s c h e m a s . d a t a c o n t r a c t . o r g / 2 0 0 4 / 0 7 / S y s t e m . W i n d o w s " > < b : _ x > 8 2 1 . 3 9 2 3 7 8 8 6 4 6 6 8 6 7 < / b : _ x > < b : _ y > 3 6 8 < / b : _ y > < / L o c a t i o n > < S h a p e R o t a t e A n g l e > 1 8 0 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 C o l u m n s \ m e t e r i n g P o i n t I d < / K e y > < / D i a g r a m O b j e c t K e y > < D i a g r a m O b j e c t K e y > < K e y > C o l u m n s \ P r i c e < / K e y > < / D i a g r a m O b j e c t K e y > < D i a g r a m O b j e c t K e y > < K e y > C o l u m n s \ k W h < / K e y > < / D i a g r a m O b j e c t K e y > < D i a g r a m O b j e c t K e y > < K e y > C o l u m n s \ k W h R u n n i n g T o t a l < / 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P o w e r P i v o t V e r s i o n " > < C u s t o m C o n t e n t > < ! [ C D A T A [ 2 0 1 5 . 1 3 0 . 1 6 0 5 . 3 1 8 ] ] > < / C u s t o m C o n t e n t > < / G e m i n i > 
</file>

<file path=customXml/item24.xml>��< ? x m l   v e r s i o n = " 1 . 0 "   e n c o d i n g = " U T F - 1 6 " ? > < G e m i n i   x m l n s = " h t t p : / / g e m i n i / p i v o t c u s t o m i z a t i o n / S h o w H i d d e n " > < C u s t o m C o n t e n t > < ! [ C D A T A [ T r u e ] ] > < / C u s t o m C o n t e n t > < / G e m i n i > 
</file>

<file path=customXml/item25.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6.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C l i e n t W i n d o w X M L " > < C u s t o m C o n t e n t > < ! [ C D A T A [ T i m e S e r i e s _ b a d 8 d 4 b 8 - c e 5 8 - 4 c 1 2 - b 0 0 b - 4 0 6 0 1 3 e e e 9 2 3 ] ] > < / C u s t o m C o n t e n t > < / G e m i n i > 
</file>

<file path=customXml/item3.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30.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1.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3.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 C o l u m n s \ k W h Y e a r T o D a t e < / 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S a n d b o x N o n E m p t y " > < C u s t o m C o n t e n t > < ! [ C D A T A [ 1 ] ] > < / C u s t o m C o n t e n t > < / G e m i n i > 
</file>

<file path=customXml/item39.xml>��< ? x m l   v e r s i o n = " 1 . 0 "   e n c o d i n g = " u t f - 1 6 " ? > < D a t a M a s h u p   s q m i d = " c d b 4 0 5 3 a - e 2 6 9 - 4 c 0 a - b 0 3 3 - c c f 2 b 1 b b 4 5 7 a "   x m l n s = " h t t p : / / s c h e m a s . m i c r o s o f t . c o m / D a t a M a s h u p " > A A A A A D Y U A A B Q S w M E F A A C A A g A y a N R 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a N R 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m j U V R W t 0 F 6 M B E A A F 1 Q A A A T A B w A R m 9 y b X V s Y X M v U 2 V j d G l v b j E u b S C i G A A o o B Q A A A A A A A A A A A A A A A A A A A A A A A A A A A D t H G t z 2 8 b x u 2 b 0 H 2 6 Q q U 2 6 N C n K j 9 R p 6 Q 4 l y g k t y V J E 2 m r K 4 W g g 4 C i i A g E G D 1 s s h x / 7 U 9 o / k j / W 3 X s A d w e A p G Q n f Y w 9 i Q 3 c Y 9 + 3 t 7 t 3 Y E y d x A s D M u D / t v + 4 u 7 O 7 E 0 / t i L r k 3 I 7 s G U 1 o N L S v f U o 6 x K f J 7 g 6 B P 4 M w j R x s O b p z q N 8 8 T K O I B s l l G N 1 e h + F t r b 4 c v Y O Z H U u H Y I 1 X o 8 M w S G D o u M E B f W M d T u 3 g B p A N F 3 N q A U Q 2 s j m M 7 C C e h N H s M P T T W Y C d c Y 1 j b S y X O V y r Q R L o I w m 9 S 1 Y N s r Q + / P K v y P V k s x 0 s V q v 6 7 o 4 X l K J T m T 1 L k 3 m a b M E y J / B N F M 4 u w k 9 x 7 W 0 c B s 1 e 6 K Q z Y K t 2 4 A V 2 t G j 2 q B P O 5 h G N Y 9 m C 4 4 d A Z M 3 y n r + 4 d O L 2 2 8 X i 1 f G x N 3 / 3 4 d X b i 8 X N t + f v + 9 E H 7 8 N P x w P v 7 u 3 J j y e L v 1 w v X r 2 6 f O N 1 3 1 / + 9 W 5 4 c D B 3 p z 9 1 u 5 0 O 8 M Z h H g V O 6 H r B T f P A j u n L 5 / U G O R R I P S S J T n w 7 o X V o B h 7 I V Q K k 1 2 p M K k H q + 4 w 9 l F q d A L 8 2 G Q 1 o 5 N m + 9 3 f q N p F O G J 1 E K R 3 X i R c I E b M p o 0 x C M O I q a Z C j Y A r S w + e x I m g u L V W + c 5 z X s x O 7 6 z h A 4 j C 8 p Y E q 3 4 L k P 9 e 0 L u g E Z D G V i P T x y 7 3 V i J u K H F 4 k T d f s J b 1 u C g x x z Z o m y T z + r t W y 5 1 6 T + u F H G l 3 7 3 m 3 T v W 0 d p n E S z m j U n X v Y 2 0 o Q G u h s 9 A O 1 X R r F n V E 3 T a Z h 5 P 3 d x g X X s Q 4 o y C c i F n m k k T w e 1 + s j e E v 9 Z J z L 1 a B S F T B j D s z h P P S C p O + q s j 0 V X T j 7 i z E m 8 c 0 R X 2 y 8 b s l w m V E g 4 0 I n n H 2 g W G V A C i X 3 I G E A Z C Y g g i T k q 9 P S l u m J F y c 1 P q l B B n P f S w B Y k z 0 c L N 6 F y R Q A 1 2 C Z 4 L K Q f x / d J Z H 9 w f Z T G j e P o i i M 6 h m 6 o 7 u 5 H b i A j b u m d o 6 M 9 1 z A 2 o 9 c 3 l k r p a 5 B L D k X X Z a h O G t V 2 l h / i M c s o R b d p w l c d a J b u s v 3 M Y 3 6 w S T s g f P w f O q W u k o D T 8 Z B P / g I m g a a m E m R N 2 n A N p + c m a 4 r B S h 8 P r E m T m D i B L q p 7 U x J S V d t Z O D O j U q R S R l M Q 5 v s O V N m F e G V 9 C 0 t M H F Y W a c F i V s o 8 r P J 6 T k + 0 4 B G N 4 u h N 6 P o h m l 8 S u 0 4 j e j 7 w E t Y d 5 x 4 M 3 D m b j c I U t v / g O Q w M 4 p p k v h 0 x h F M Q w a X M f 4 u n V 2 z 3 d G 6 i T z 3 b E 4 j O w k j 9 J z Z E K D m e + j r R t T u u w D B m 3 i O L b k J a D L I Y H 8 f h e k c W + f T R Q y D / E F i J 2 k s i X f C I A Z 6 o k O g 8 C a M F m x k + I l G J 9 7 M S 4 4 v 9 f c u o z u 9 H i r s z 6 P Q T Z k k z 8 D b 3 G R U z O a H 9 t x 2 v G Q h 3 s I g 4 H E K s 0 d o c 7 3 Y K T Q K c B p t H y 7 Y 8 M z V i A b Z D x x F C X i X X D w X 4 L 1 A R G e O w 3 Y g h / f M R T O s i 8 h 2 U I q g G i f O Z h 2 G K X j S q O f d e E m h 9 R Q 8 k D f 3 F 2 9 g Z h i Z v V L Z a p v k 6 N r 2 b S B h k M 7 B a 9 F M j 0 a z x k R i 3 1 1 Q I V X x n m s 0 4 x T 4 8 W 1 V d n E S U Z o c h q 7 y l q F L P R + Z z 4 1 r 4 o d h x M 0 5 C s M Z f 5 q H c e I I A K g 7 O R 2 f B + l 1 z / v o Y Y S S G W M a e I 4 3 h 9 g j W U i 8 f s h N s U d j J / L m 2 R r z o h h o 4 y q D D T 2 H H Y P T D d z S L u h I Q O D g U j A 0 o k w r z h Q 4 0 d Z k z N 3 u 1 9 X 6 d b V + X a 3 / C 6 t V C 1 P W 7 u h q 2 H J 7 O f 0 t I h V A o w Q n 8 L Z 1 P I I z P y M E 4 Y i X F v / X A s s J h x 7 T 8 0 U a B I B + G C a 2 z 3 3 d p j G V E s a J q l C H d u R N u o E L 5 h I 7 X P / n k Q f r 9 r c Q d S V y R Q G V Y 7 Z W S z W W z 1 D W O t K X q B e K e w w O Z s 1 c a y X N l Y q q R q C q 7 8 i P 5 2 F i a q z V 6 g f z V C g P P D H F V K q Y R 7 f N P J r B w W 0 K x n o T c / i z b D h 0 W x 9 g q y S Q s 5 A B e F h 6 / c u / / M Q i y R S y b 6 t 3 D I k V 9 W O K j / u W A H 5 t x / T 9 x Q n O 1 R J V 3 J A 9 3 C 5 g 7 X 8 E / J i v s l e E e x V D w u l M r + K f / T / D / x 0 V 2 O B H B m x w d H J 0 O C R P y J u L s 1 N i W Z S J Z M 5 l Z Z H L H 4 4 u j q D 5 B 7 C 7 3 j E 0 v C a P M X 3 N x P K I W M O 9 v e / Y f 8 2 9 v b 3 H p P u u B x M y Y V h o J 2 x O L h + Y 9 J j T 0 m p 1 z / s E t m q f U 5 a H F p j w 7 q 9 P 2 a V M H k m G 1 N S b 5 Z 8 4 7 i n b M j q W j Z s P d 9 e t v w F Q K 0 u 3 W y 1 W H o C E z / V h Q R g Z u E G S k Y R H L O d F 6 + H t I 9 F w 7 y S d z f q v z N K F 7 u W q Y 0 q F l 4 F c O r 3 j Y + 3 9 6 P 0 F X 7 A P m p g z M g g Z W V h r z H n A x q r k P s N 3 F o E N N H F T p g E G A q u H 1 h B U E j Q M r G q A i w A C X s q Y V V n U C 7 M G v 6 I Q i a G J 3 o 3 s 6 9 0 K 2 R c 0 A G 8 i + V U E w j t E c 8 3 g D 2 m u F D e 8 X 4 W + a 6 l o Y K d h S E B s u F B s X y A s 2 4 u K R B W V y / Y h c I Y j E y t 6 Q T R l 7 v R G q h D G T 7 5 t v u A e s D h N l c g s / F g u E e z I J V L J U 2 N Z F M Y a e 8 S A M D e 5 S t u J a 0 X a Q M 8 F R T D R X J E W a Y P b 3 F b v 7 W r F G + R p 5 p q F O k a R q w B d C 2 4 y x 1 d + A K J s n i M B / 5 5 e T 0 Y z n + / 0 t h d T m b 8 D U e U O T 5 V V B v 8 U t l m Y 8 m P K 5 J F D f w f 7 O H X f Q g h V X A 5 t G c x w a I 3 q a F G L b m C g t S 4 + Q m T H X u A 2 T + g k O U t B b C W + v x J A Y T v Q w z a D z w 2 k l N V T 1 Y i t u r d K s v s V o t 2 G M V X a S v F A K S 5 D + L 5 5 k M g O t h L z x p z F 5 C 4 D n y U h p d l J s 1 2 S l F S I 7 N k m k U m E i i W q a 9 f o s t S + b e W g z b m H Q J 5 Z R Y S G o y x u o c X t i u U Y 5 V t U O Y l i l U s v L N d e E x 9 q m T O r l y N q l 2 P S a M G F 4 7 k F + P h X K f z 7 b m a C k I a i u g f E C o V t C h y h Z n T c X N e Y K N r W g 6 O r Q v i w l K v C j J F M I o o j u F 8 p t g s 1 Z / E a a + S q 4 V E a x m 9 b n v z 0 v N m x 7 U N I y Y 6 A i z v i k h e c 2 P 5 W w w 2 u e Q o r k Y t A m E m + p z Y 4 a f V 6 v d k s z r P v N s 9 b / a c 2 2 3 s p e e N + m 6 v m i 4 S 7 x k Z e F t 2 u c R c l E e 1 7 A G / f y K W M N w S a r I B Z w 1 U N H m N x N r m k 9 B b L e H x p j x u W a z + F u K v e e F b h Q l 5 u 5 0 I 4 6 h P g U P U k 6 3 G W I 3 y x G e F L x H j 6 y z + D / H j R Z P Y U M u q p g r S a w S 1 8 5 A v E 9 8 s / I o 2 1 n 6 g d S e D l k P c 3 Q 2 7 n n L z T w T M G 1 s N / t h n + v t B N z 7 4 x 4 G e a k V p p V 2 B 5 v h n L M y E f X S X C V Q x D d q V m B P 3 j + i P r q f X I 6 J D s q 2 y q a 6 W 9 c e H q 5 O L S y l a C n t 9 y H f a D 5 O X z J k 5 m j Y r 4 j R 5 F c E a P y q y O o q R 5 y 0 K B z j N y I X a E d T W C N 5 4 P D l K A V C Q 1 o D 5 1 E n b 5 y a g N c O V w p Z M / v e a p L Q Q e S p N l a b u M g U P d Z 9 b V L / E u k 3 n f x Y 7 F f a b O 6 9 2 d z y x i 4 t B h W B y 4 b w 7 E k 6 U b e v Y p Y J u h e f S A t 4 z M E z 0 5 8 7 c q Z e L c a X r N a p k + 7 I B K O R P 2 N c 8 d h l j P 7 B Q L m r K G q b C Y V z F V v p W x s I t S G H T S P z 4 i j 3 + X o P p + V 9 5 H D r O O C x r D k m M H S G n E T x M Z n v N h + 4 f H M P 6 0 P 2 T V g a + 1 0 v + V W i n z p f w o H U 9 A P M d j e 7 c w J Z S u P D p k y 3 l / P 3 9 8 l j / u 5 Y / t / P E 5 P j J b g n + Z B a N I c u j c U D H u 0 U 8 j S 6 x M A h i G G f j 2 H / L H n J R 2 T m A 7 J 6 W d E 9 j + N n 9 8 m T + + y B + f 5 4 + v 8 P H 7 k 3 d P 8 5 P Z K 5 6 H X 0 1 A V V f o x X j N 4 a 4 P T t m x x f E z m / 0 q e / q D L t G s X Z F g j p P x 2 h 0 e + n Y c Z 6 0 5 0 T n N O c n P e Z L z V Z f / H 7 r 8 j B M F V T M 8 Y O i W x Q v v g 7 n 3 M U z K 8 h X R d Z Z M 8 b K E z F r 0 2 O E + p v Z r 2 M w D t K h r L N M J q 1 3 C H g D Q M g 1 Y x S o H k 0 Z R V j y 8 y q V U F G t D V 4 n K R A H t S n X z C b s F 4 7 K M h n Q n e I m 7 B 0 H B z M O b 9 N t U 8 n W S W T 0 / x 5 g n S w x 0 B r l 2 p Q i h P H a 9 5 5 X W t X y Y F q s X P X J Z m c U Q y Y Y R j p e V V N T F l F 5 L a i Y Y O G 1 x L K I n 6 y U y v C J P S b s S 4 + b 0 v Y I m Y R 4 V O Z S g A V J o i L S + S L r E N C E w q l W m + 5 f 7 z P Q l E 1 i 5 V 2 s X 3 F p Z i W + d V 5 M W s d 7 h b Z H q a 1 T x Y k y m A K 1 Q N s r I G R u l s J E w 2 X H 9 a X t V E r Q h S I w I z a g N 2 6 o L A 4 y Q c i 3 v b 7 E C T d w i p a R W R S W r H 8 Q 8 Z B S V 7 3 X n q T o t g l b V c j G b p G M I 4 p n R j o 1 z 6 A 2 O t p D I 5 m Z W Q W Q j d w L K + V S p 5 e 1 X W p 5 B g 5 S X Z m T l a f j p g n + a Z P E L N a w y y i 4 c y h S g T l 6 T P X 6 C b B L D j o + / Y V / u 1 L T D t a W C g F 0 Y L Q Q E r L U m k Z t n c 8 t c J k w l j K p B C t b K m s f 1 z H 2 J T 4 1 K P G d O 6 b O C 2 D S a N g t L L S l o c I 2 C Q s l X C / e v I 1 y H 7 g J z T M y 2 l 7 y J Q B o 7 0 y 8 o W t + R r L P Q j b 0 j y 7 L y A Q T M 2 a T k E V E B W G P 5 t u I P q 0 2 3 o h 7 8 + U 7 r h i Y u E 1 H 8 5 Z L u + 6 X a j X t + N I Q f v z G I H R a B D E P + j V x N K q v + Z V J 3 f G t n q f t y b 6 X 1 7 G c 9 7 S 2 / U u K p N W 7 C b I 0 K M P k i 4 S F x G L M z X 6 0 Q k P W U Z + Q 5 i H P Y R F j 4 K K S f g x A 9 o r 1 W g g 1 0 J g Z 1 f X 8 A + r d B e / y 7 Q H X J F V A Y y 4 7 f u v 0 / W G m / R g n x 4 a s X S 3 u 4 V H H X i 5 n R t s w i X t Y A p O A r 3 o X 5 u q S 3 W t K n i y P 2 n Q f O u j q 1 o 1 u a S G E o y 3 z N K I l C u 0 G 0 Z v w o H 1 i c 2 t Y 4 y a k 8 h / f Q 1 T r b I 9 5 4 z 4 I i n / R f W U + M s t w d e 9 D c + / i 9 x U d + N s / X + W r r g S W E a i P X U 1 u s k B Q Q L a 0 Y T w u x B y I U T p n e U k I C J 2 5 d D F 9 O b c Z X F c x N 4 j c o y O C x z 6 H C 2 J P S D N P k 6 s f U D h I v W T R / F g 9 l H f h p i P i a 6 u H T H 1 w u M Z m H 6 B 1 F 3 i B b U F N 1 + F V x 9 l V V F W E R c W 0 k 8 f F z r / 0 X V a f S 5 V m Q T o B x V Y c 5 x A M K m R n N y y w j 4 B P S 9 2 E V n v v f 2 N F L B G y x 5 z 9 k k P M H i W n D 6 u 1 X V Q 3 u V T R o i 6 q B f j W l 9 A 5 L R S Z e c T R u V F 2 U 6 2 / q o S X L K d X 7 t Q 8 v f + x n 5 6 w K N 9 p l 6 a o l 8 S U v P 3 N 5 V i 4 + 8 + b S 1 i W Z 4 q 2 l w j K r 0 E / F 1 Y L i Z W E L r 0 F Y m + 9 F r M t f i 5 c J l h w s z 2 F x F 8 6 q b g 3 t d y 5 A M h 0 j e 2 0 g F W H e i s p s w M b r 5 k 2 o W z 5 M a 5 Z q b x B E 3 u H g x n q B Z O u v n 8 z s m H 1 L Z F w M k 1 8 + q c 1 M c v Z Y s 3 1 m A N U 3 8 N r V B l D 5 a d N S 6 o 1 L t 2 y v M + l d e 1 e y Q F I p w 7 / y J 2 / a M C O 7 U f v k j b g J i A N T H v 5 j J p j o 4 A M E V 2 E k 9 i q Z / T R I d 4 b V H L 2 V 5 0 Q i K 2 o 9 I T 1 6 n d 7 w M B k j / 3 h 3 R / 5 M y j e 8 E A N p B m N o d 0 d B 0 c k K j r s 7 G p a O K M g D R J y 1 u / O k h d h a L U a g W A J 4 c e M 6 n U x g b / O y S 3 4 s T p P q O m C 9 t c x A + y C u O 3 l X L y / n s E d w Q z l l p W V V Y r H 5 V q M t L g w h O W y / x e K W 1 L 8 g R N 3 1 K 2 I B T i y o X c W r i i H D u B L Y x M m C G E Q c o Z K i H M R A Q 6 a s C K b J R H 6 v q N K l 0 y A Z P b R 9 J 8 U f 7 C E 2 w W s a 5 J O X T A l k Z y T i 5 k W Y f Q n 2 D Z P j 1 b d b b 8 7 v T X 6 P l 0 j w D i + p 1 T u v y Q g b + w m d d f Y w p W K f K n f 2 s h x 3 u z 8 N v k u K 6 R D S d N R K Z I k 8 6 g + C T y S t + G l F E e g y I 2 D 1 + 4 w t m e f c 9 4 8 A B Z g y q L 9 v P w j U P W V Z B / u W 9 4 d k 7 i O X s 5 G U q Y r + / N R M e r T M Y i v T A o M w I x + T k u d 5 G h M d 9 6 + l H R I 7 r 6 q L O + 9 l t / X F g l 3 K V d k w C G 4 s F W w l i V j 1 J X 0 + d s 0 2 o x M H 1 J e k e Q p 7 j N m q D x O 2 j K E 4 h p z b B 1 8 f 3 3 h 7 X Y 8 n K y 9 5 o x 9 6 s r v T E L U w V 5 Q l W L U G F w n p q S 1 N v M w G z c Q i q q / T U O f L o q H P V c 7 m c S 8 i b 2 z 0 e P Y C K w C 2 6 2 Y + L 2 E O D h v 5 n l Q N 8 S Q M b r 4 8 V P k j G Q z c c P 3 Y 7 A K 8 R f A H E d Z w z + t g b G R / d k v J G + q 7 M z s I v i O f P n 1 q D q f 0 o O 8 4 a O g Q p z c d y M o q I R 3 d 2 b O 5 z 1 b T c q S z D 8 A t d P c u J w m e L 2 R F D N 7 G q z G q 2 Q u Y s n l m d 0 H n v u 2 w 6 w w 1 j F 8 a e v s p T W y s O I o 8 M B s G z k c z l X q d G R I E F H / 8 N 1 B L A Q I t A B Q A A g A I A M m j U V Q g O B 9 n p A A A A P U A A A A S A A A A A A A A A A A A A A A A A A A A A A B D b 2 5 m a W c v U G F j a 2 F n Z S 5 4 b W x Q S w E C L Q A U A A I A C A D J o 1 F U D 8 r p q 6 Q A A A D p A A A A E w A A A A A A A A A A A A A A A A D w A A A A W 0 N v b n R l b n R f V H l w Z X N d L n h t b F B L A Q I t A B Q A A g A I A M m j U V R W t 0 F 6 M B E A A F 1 Q A A A T A A A A A A A A A A A A A A A A A O E B A A B G b 3 J t d W x h c y 9 T Z W N 0 a W 9 u M S 5 t U E s F B g A A A A A D A A M A w g A A A F 4 T 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s m Q A A A A A A A M q 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U c n V l I i A v P j w v U 3 R h Y m x l R W 5 0 c m l l c z 4 8 L 0 l 0 Z W 0 + P E l 0 Z W 0 + P E l 0 Z W 1 M b 2 N h d G l v b j 4 8 S X R l b V R 5 c G U + R m 9 y b X V s Y T w v S X R l b V R 5 c G U + P E l 0 Z W 1 Q Y X R o P l N l Y 3 R p b 2 4 x L 0 R p b U t 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N j Z m N G Y 5 N z M t Y T d i Y i 0 0 Z T Z h L T k 4 N z I t Y T E 1 O G U 5 Y j l m Y z l h I i A v P j x F b n R y e S B U e X B l P S J G a W x s T G F z d F V w Z G F 0 Z W Q i I F Z h b H V l P S J k M j A y M i 0 w M i 0 x N 1 Q x O T o z M D o w O S 4 0 N D I 1 N D c y W i I g L z 4 8 R W 5 0 c n k g V H l w Z T 0 i R m l s b E V y c m 9 y Q 2 9 1 b n Q i I F Z h b H V l P S J s M C I g L z 4 8 R W 5 0 c n k g V H l w Z T 0 i R m l s b E V y c m 9 y Q 2 9 k Z S I g V m F s d W U 9 I n N V b m t u b 3 d u I i A v P j x F b n R y e S B U e X B l P S J G a W x s Q 2 9 s d W 1 u V H l w Z X M i I F Z h b H V l P S J z Q 1 F Z Q U J n T U R B d 1 k 9 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Q 2 9 1 b n Q i I F Z h b H V l P S J s M T U x M C I g L z 4 8 R W 5 0 c n k g V H l w Z T 0 i Q W R k Z W R U b 0 R h d G F N b 2 R l b 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R p b W V T Z X J 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m Z W E 2 N m I 3 M C 1 i Z m E 5 L T Q 4 N z I t O W E 3 Z C 1 h N T M y O T A 0 Z T c 3 O W E i I C 8 + P E V u d H J 5 I F R 5 c G U 9 I k Z p b G x M Y X N 0 V X B k Y X R l Z C I g V m F s d W U 9 I m Q y M D I y L T A y L T E 3 V D E 5 O j M w O j A 5 L j Q 0 M j U 0 N z J a I i A v P j x F b n R y e S B U e X B l P S J G a W x s Q 2 9 s d W 1 u V H l w Z X M i I F Z h b H V l P S J z Q m d V R k J R V U p D Z z 0 9 I i A v P j x F b n R y e S B U e X B l P S J G a W x s Q 2 9 s d W 1 u T m F t Z X M i I F Z h b H V l P S J z W y Z x d W 9 0 O 2 1 l d G V y a W 5 n U G 9 p b n R J Z C Z x d W 9 0 O y w m c X V v d D t Q c m l j Z S Z x d W 9 0 O y w m c X V v d D t r V 2 g m c X V v d D s s J n F 1 b 3 Q 7 a 1 d o U n V u b m l u Z 1 R v d G F s J n F 1 b 3 Q 7 L C Z x d W 9 0 O 1 N w b 3 R Q c m l j Z U R L S y Z x d W 9 0 O y w m c X V v d D t E Y X R v J n F 1 b 3 Q 7 L C Z x d W 9 0 O 1 R p Z C Z x d W 9 0 O 1 0 i I C 8 + P E V u d H J 5 I F R 5 c G U 9 I k Z p b G x F c n J v c k N v d W 5 0 I i B W Y W x 1 Z T 0 i b D A i I C 8 + P E V u d H J 5 I F R 5 c G U 9 I k Z p b G x F c n J v c k N v Z G U i I F Z h b H V l P S J z V W 5 r b m 9 3 b i I g L z 4 8 R W 5 0 c n k g V H l w Z T 0 i R m l s b E N v d W 5 0 I i B W Y W x 1 Z T 0 i b D M 2 M j Q 3 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d G V y a W 5 n U G 9 p b n R J Z C 9 D a G F u Z 2 V k I F R 5 c G U u e 2 1 l d G V y a W 5 n U G 9 p b n R J Z C w w f S Z x d W 9 0 O y w m c X V v d D t T Z W N 0 a W 9 u M S 9 U a W 1 l U 2 V y a W V z L 0 N o Y W 5 n Z W Q g V H l w Z S 5 7 U H J p Y 2 U s M X 0 m c X V v d D s s J n F 1 b 3 Q 7 U 2 V j d G l v b j E v V G l t Z V N l c m l l c y 9 D a G F u Z 2 V k I F R 5 c G U u e 2 t X a C w y f S Z x d W 9 0 O y w m c X V v d D t T Z W N 0 a W 9 u M S 9 U a W 1 l U 2 V y a W V z L 0 N o Y W 5 n Z W Q g V H l w Z S 5 7 a 1 d o U n V u b m l u Z 1 R v d G F s L D N 9 J n F 1 b 3 Q 7 L C Z x d W 9 0 O 1 N l Y 3 R p b 2 4 x L 0 V s c 3 B v d F B y a W N l c y 9 E a X Z p Z G V k I E N v b H V t b i 5 7 U 3 B v d F B y a W N l R E t L L D J 9 J n F 1 b 3 Q 7 L C Z x d W 9 0 O 1 N l Y 3 R p b 2 4 x L 1 R p b W V T Z X J p Z X M v Q 2 h h b m d l Z C B U e X B l L n t E Y X R v L D V 9 J n F 1 b 3 Q 7 L C Z x d W 9 0 O 1 N l Y 3 R p b 2 4 x L 1 R p b W V T Z X J p Z X M v Q 2 h h b m d l Z C B U e X B l L n t U a W Q s N n 0 m c X V v d D t d L C Z x d W 9 0 O 0 N v b H V t b k N v d W 5 0 J n F 1 b 3 Q 7 O j c s J n F 1 b 3 Q 7 S 2 V 5 Q 2 9 s d W 1 u T m F t Z X M m c X V v d D s 6 W 1 0 s J n F 1 b 3 Q 7 Q 2 9 s d W 1 u S W R l b n R p d G l l c y Z x d W 9 0 O z p b J n F 1 b 3 Q 7 U 2 V j d G l v b j E v b W V 0 Z X J p b m d Q b 2 l u d E l k L 0 N o Y W 5 n Z W Q g V H l w Z S 5 7 b W V 0 Z X J p b m d Q b 2 l u d E l k L D B 9 J n F 1 b 3 Q 7 L C Z x d W 9 0 O 1 N l Y 3 R p b 2 4 x L 1 R p b W V T Z X J p Z X M v Q 2 h h b m d l Z C B U e X B l L n t Q c m l j Z S w x f S Z x d W 9 0 O y w m c X V v d D t T Z W N 0 a W 9 u M S 9 U a W 1 l U 2 V y a W V z L 0 N o Y W 5 n Z W Q g V H l w Z S 5 7 a 1 d o L D J 9 J n F 1 b 3 Q 7 L C Z x d W 9 0 O 1 N l Y 3 R p b 2 4 x L 1 R p b W V T Z X J p Z X M v Q 2 h h b m d l Z C B U e X B l L n t r V 2 h S d W 5 u a W 5 n V G 9 0 Y W w s M 3 0 m c X V v d D s s J n F 1 b 3 Q 7 U 2 V j d G l v b j E v R W x z c G 9 0 U H J p Y 2 V z L 0 R p d m l k Z W Q g Q 2 9 s d W 1 u L n t T c G 9 0 U H J p Y 2 V E S 0 s s M n 0 m c X V v d D s s J n F 1 b 3 Q 7 U 2 V j d G l v b j E v V G l t Z V N l c m l l c y 9 D a G F u Z 2 V k I F R 5 c G U u e 0 R h d G 8 s N X 0 m c X V v d D s s J n F 1 b 3 Q 7 U 2 V j d G l v b j E v V G l t Z V N l c m l l c y 9 D a G F u Z 2 V k I F R 5 c G U u e 1 R p Z C w 2 f S Z x d W 9 0 O 1 0 s J n F 1 b 3 Q 7 U m V s Y X R p b 2 5 z a G l w S W 5 m b y Z x d W 9 0 O z p b X X 0 i I C 8 + P C 9 T d G F i b G V F b n R y a W V z P j w v S X R l b T 4 8 S X R l b T 4 8 S X R l b U x v Y 2 F 0 a W 9 u P j x J d G V t V H l w Z T 5 G b 3 J t d W x h P C 9 J d G V t V H l w Z T 4 8 S X R l b V B h d G g + U 2 V j d G l v b j E v V X N l c k l u Z m 9 E Z X R h a W x 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M b 2 F k Z W R U b 0 F u Y W x 5 c 2 l z U 2 V y d m l j Z X M i I F Z h b H V l P S J s M C I g L z 4 8 R W 5 0 c n k g V H l w Z T 0 i U X V l c n l J R C I g V m F s d W U 9 I n N k M j A 4 N j E z Y i 1 j Z m Q 5 L T R h Y m M t O G U 3 N i 0 y N T N h Y j Y z M W Y x O T k i I C 8 + P E V u d H J 5 I F R 5 c G U 9 I k Z p b G x M Y X N 0 V X B k Y X R l Z C I g V m F s d W U 9 I m Q y M D I y L T A y L T E 3 V D E 5 O j M w O j A 5 L j Q 1 O D E 2 M z F a I i A v P j x F b n R y e S B U e X B l P S J G a W x s R X J y b 3 J D b 3 V u d C I g V m F s d W U 9 I m w w I i A v P j x F b n R y e S B U e X B l P S J G a W x s R X J y b 3 J D b 2 R l I i B W Y W x 1 Z T 0 i c 1 V u a 2 5 v d 2 4 i I C 8 + P E V u d H J 5 I F R 5 c G U 9 I k Z p b G x D b 3 V u d C I g V m F s d W U 9 I m w x I i A v P j x F b n R y e S B U e X B l P S J G a W x s Q 2 9 s d W 1 u V H l w Z X M i I F Z h b H V l P S J z Q m d B Q U F B Q U F B Q U F B Q U F B Q U F B Q U F B Q U F B Q U F B Q U F B Q U F B Q U F B Q U F B Q U F B Q U F B Q U F B Q U F B Q U F B Q U F B Q U F B Q U F B Q S 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Q W R k Z W R U b 0 R h d G F N b 2 R l b C I g V m F s d W U 9 I m w x 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C 9 T d G F i b G V F b n R y a W V z P j w v S X R l b T 4 8 S X R l b T 4 8 S X R l b U x v Y 2 F 0 a W 9 u P j x J d G V t V H l w Z T 5 G b 3 J t d W x h P C 9 J d G V t V H l w Z T 4 8 S X R l b V B h d G g + U 2 V j d G l v b j E v V G F y a W Z B b m R T d W J z Y 2 l w d G l v b l B y a W 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2 E y Z G F j N j U 2 L T U y Y 2 I t N G F m M C 1 i Y z J l L T V h O T R j M z A 2 Z G F l Z i I g L z 4 8 R W 5 0 c n k g V H l w Z T 0 i T G 9 h Z G V k V G 9 B b m F s e X N p c 1 N l c n Z p Y 2 V z I i B W Y W x 1 Z T 0 i b D A i I C 8 + P E V u d H J 5 I F R 5 c G U 9 I k Z p b G x F c n J v c k N v Z G U i I F Z h b H V l P S J z V W 5 r b m 9 3 b i I g L z 4 8 R W 5 0 c n k g V H l w Z T 0 i Q W R k Z W R U b 0 R h d G F N b 2 R l b C I g V m F s d W U 9 I m w w I i A v P j x F b n R y e S B U e X B l P S J G a W x s T G F z d F V w Z G F 0 Z W Q i I F Z h b H V l P S J k M j A y M i 0 w M i 0 x N l Q y M T o w M j o z M y 4 0 N z k 0 M j U 2 W i I g L z 4 8 R W 5 0 c n k g V H l w Z T 0 i R m l s b E N v b H V t b l R 5 c G V z I i B W Y W x 1 Z T 0 i c 0 J R Y z 0 i I C 8 + P E V u d H J 5 I F R 5 c G U 9 I k Z p b G x D b 2 x 1 b W 5 O Y W 1 l c y I g V m F s d W U 9 I n N b J n F 1 b 3 Q 7 U H J p Y 2 U m c X V v d D s s J n F 1 b 3 Q 7 R G F 0 Z V R p 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X J p Z k F u Z F N 1 Y n N j a X B 0 a W 9 u U H J p Y 2 V z L 0 N o Y W 5 n Z W Q g V H l w Z S 5 7 U H J p Y 2 U s M 3 0 m c X V v d D s s J n F 1 b 3 Q 7 U 2 V j d G l v b j E v V G F y a W Z B b m R T d W J z Y 2 l w d G l v b l B y a W N l c y 9 J b n N l c n R l Z C B N Z X J n Z W Q g Q 2 9 s d W 1 u L n t E Y X R l V G l t Z S w 1 f S Z x d W 9 0 O 1 0 s J n F 1 b 3 Q 7 Q 2 9 s d W 1 u Q 2 9 1 b n Q m c X V v d D s 6 M i w m c X V v d D t L Z X l D b 2 x 1 b W 5 O Y W 1 l c y Z x d W 9 0 O z p b X S w m c X V v d D t D b 2 x 1 b W 5 J Z G V u d G l 0 a W V z J n F 1 b 3 Q 7 O l s m c X V v d D t T Z W N 0 a W 9 u M S 9 U Y X J p Z k F u Z F N 1 Y n N j a X B 0 a W 9 u U H J p Y 2 V z L 0 N o Y W 5 n Z W Q g V H l w Z S 5 7 U H J p Y 2 U s M 3 0 m c X V v d D s s J n F 1 b 3 Q 7 U 2 V j d G l v b j E v V G F y a W Z B b m R T d W J z Y 2 l w d G l v b l B y a W N l c y 9 J b n N l c n R l Z C B N Z X J n Z W Q g Q 2 9 s d W 1 u L n t E Y X R l V G l t Z S w 1 f S Z x d W 9 0 O 1 0 s J n F 1 b 3 Q 7 U m V s Y X R p b 2 5 z a G l w S W 5 m b y Z x d W 9 0 O z p b X X 0 i I C 8 + P C 9 T d G F i b G V F b n R y a W V z P j w v S X R l b T 4 8 S X R l b T 4 8 S X R l b U x v Y 2 F 0 a W 9 u P j x J d G V t V H l w Z T 5 G b 3 J t d W x h P C 9 J d G V t V H l w Z T 4 8 S X R l b V B h d G g + U 2 V j d G l v b j E v R W x z c G 9 0 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y L T A 2 V D I w O j E 4 O j Q 2 L j k 5 O D k 1 O T B a I i A v P j x F b n R y e S B U e X B l P S J R d W V y e U l E I i B W Y W x 1 Z T 0 i c z U 0 N G R i M j Y w L W I w Y z k t N D g 1 Z S 0 5 Y W M 4 L W M 1 O T F j N z J l Z G Q 5 Z S I g L z 4 8 R W 5 0 c n k g V H l w Z T 0 i R m l s b E N v b H V t b l R 5 c G V z I i B W Y W x 1 Z T 0 i c 0 J 3 W U Y i I C 8 + P E V u d H J 5 I F R 5 c G U 9 I k x v Y W R l Z F R v Q W 5 h b H l z a X N T Z X J 2 a W N l c y I g V m F s d W U 9 I m w w I i A v P j x F b n R y e S B U e X B l P S J G a W x s Q 2 9 s d W 1 u T m F t Z X M i I F Z h b H V l P S J z W y Z x d W 9 0 O 0 h v d X J E S y Z x d W 9 0 O y w m c X V v d D t Q c m l j Z U F y Z W E m c X V v d D s s J n F 1 b 3 Q 7 U 3 B v d F B y a W N l R E t 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z c G 9 0 U H J p Y 2 V z L 0 N o Y W 5 n Z W Q g V H l w Z S 5 7 S G 9 1 c k R L L D B 9 J n F 1 b 3 Q 7 L C Z x d W 9 0 O 1 N l Y 3 R p b 2 4 x L 0 V s c 3 B v d F B y a W N l c y 9 D a G F u Z 2 V k I F R 5 c G U u e 1 B y a W N l Q X J l Y S w x f S Z x d W 9 0 O y w m c X V v d D t T Z W N 0 a W 9 u M S 9 F b H N w b 3 R Q c m l j Z X M v R G l 2 a W R l Z C B D b 2 x 1 b W 4 u e 1 N w b 3 R Q c m l j Z U R L S y w y f S Z x d W 9 0 O 1 0 s J n F 1 b 3 Q 7 Q 2 9 s d W 1 u Q 2 9 1 b n Q m c X V v d D s 6 M y w m c X V v d D t L Z X l D b 2 x 1 b W 5 O Y W 1 l c y Z x d W 9 0 O z p b X S w m c X V v d D t D 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R W x z c G 9 0 U H J p Y 2 V z L 2 R h d G V G c m 9 t P C 9 J d G V t U G F 0 a D 4 8 L 0 l 0 Z W 1 M b 2 N h d G l v b j 4 8 U 3 R h Y m x l R W 5 0 c m l l c y A v P j w v S X R l b T 4 8 S X R l b T 4 8 S X R l b U x v Y 2 F 0 a W 9 u P j x J d G V t V H l w Z T 5 G b 3 J t d W x h P C 9 J d G V t V H l w Z T 4 8 S X R l b V B h d G g + U 2 V j d G l v b j E v R W x z c G 9 0 U H J p Y 2 V z L 2 J h c 2 V V U k w 8 L 0 l 0 Z W 1 Q Y X R o P j w v S X R l b U x v Y 2 F 0 a W 9 u P j x T d G F i b G V F b n R y a W V z I C 8 + P C 9 J d G V t P j x J d G V t P j x J d G V t T G 9 j Y X R p b 2 4 + P E l 0 Z W 1 U e X B l P k Z v c m 1 1 b G E 8 L 0 l 0 Z W 1 U e X B l P j x J d G V t U G F 0 a D 5 T Z W N 0 a W 9 u M S 9 F b H N w b 3 R Q c m l j Z X M v Y m F z Z V N R T D w v S X R l b V B h d G g + P C 9 J d G V t T G 9 j Y X R p b 2 4 + P F N 0 Y W J s Z U V u d H J p Z X M g L z 4 8 L 0 l 0 Z W 0 + P E l 0 Z W 0 + P E l 0 Z W 1 M b 2 N h d G l v b j 4 8 S X R l b V R 5 c G U + R m 9 y b X V s Y T w v S X R l b V R 5 c G U + P E l 0 Z W 1 Q Y X R o P l N l Y 3 R p b 2 4 x L 0 V s c 3 B v d F B y a W N l c y 9 U a W 1 l U 2 V y a W V z R G F 0 Y T I 8 L 0 l 0 Z W 1 Q Y X R o P j w v S X R l b U x v Y 2 F 0 a W 9 u P j x T d G F i b G V F b n R y a W V z I C 8 + P C 9 J d G V t P j x J d G V t P j x J d G V t T G 9 j Y X R p b 2 4 + P E l 0 Z W 1 U e X B l P k Z v c m 1 1 b G E 8 L 0 l 0 Z W 1 U e X B l P j x J d G V t U G F 0 a D 5 T Z W N 0 a W 9 u M S 9 F b H N w b 3 R Q c m l j Z X M v c m V z d W x 0 P C 9 J d G V t U G F 0 a D 4 8 L 0 l 0 Z W 1 M b 2 N h d G l v b j 4 8 U 3 R h Y m x l R W 5 0 c m l l c y A v P j w v S X R l b T 4 8 S X R l b T 4 8 S X R l b U x v Y 2 F 0 a W 9 u P j x J d G V t V H l w Z T 5 G b 3 J t d W x h P C 9 J d G V t V H l w Z T 4 8 S X R l b V B h d G g + U 2 V j d G l v b j E v R W x z c G 9 0 U H J p Y 2 V z L 3 J l Y 2 9 y Z H M 8 L 0 l 0 Z W 1 Q Y X R o P j w v S X R l b U x v Y 2 F 0 a W 9 u P j x T d G F i b G V F b n R y a W V z I C 8 + P C 9 J d G V t P j x J d G V t P j x J d G V t T G 9 j Y X R p b 2 4 + P E l 0 Z W 1 U e X B l P k Z v c m 1 1 b G E 8 L 0 l 0 Z W 1 U e X B l P j x J d G V t U G F 0 a D 5 T Z W N 0 a W 9 u M S 9 F b H N w b 3 R Q c m l j Z X M v Q 2 9 u d m V y d G V k J T I w d G 8 l M j B U Y W J s Z T w v S X R l b V B h d G g + P C 9 J d G V t T G 9 j Y X R p b 2 4 + P F N 0 Y W J s Z U V u d H J p Z X M g L z 4 8 L 0 l 0 Z W 0 + P E l 0 Z W 0 + P E l 0 Z W 1 M b 2 N h d G l v b j 4 8 S X R l b V R 5 c G U + R m 9 y b X V s Y T w v S X R l b V R 5 c G U + P E l 0 Z W 1 Q Y X R o P l N l Y 3 R p b 2 4 x L 0 V s c 3 B v d F B y a W N l c y 9 F e H B h b m R l Z C U y M E N v b H V t b j E 8 L 0 l 0 Z W 1 Q Y X R o P j w v S X R l b U x v Y 2 F 0 a W 9 u P j x T d G F i b G V F b n R y a W V z I C 8 + P C 9 J d G V t P j x J d G V t P j x J d G V t T G 9 j Y X R p b 2 4 + P E l 0 Z W 1 U e X B l P k Z v c m 1 1 b G E 8 L 0 l 0 Z W 1 U e X B l P j x J d G V t U G F 0 a D 5 T Z W N 0 a W 9 u M S 9 F b H N w b 3 R Q c m l j Z X M v U 2 9 y d G V k J T I w U m 9 3 c z w v S X R l b V B h d G g + P C 9 J d G V t T G 9 j Y X R p b 2 4 + P F N 0 Y W J s Z U V u d H J p Z X M g L z 4 8 L 0 l 0 Z W 0 + P E l 0 Z W 0 + P E l 0 Z W 1 M b 2 N h d G l v b j 4 8 S X R l b V R 5 c G U + R m 9 y b X V s Y T w v S X R l b V R 5 c G U + P E l 0 Z W 1 Q Y X R o P l N l Y 3 R p b 2 4 x L 0 V s c 3 B v d F B y a W N l c y 9 D a G F u Z 2 V k J T I w V H l w Z T w v S X R l b V B h d G g + P C 9 J d G V t T G 9 j Y X R p b 2 4 + P F N 0 Y W J s Z U V u d H J p Z X M g L z 4 8 L 0 l 0 Z W 0 + P E l 0 Z W 0 + P E l 0 Z W 1 M b 2 N h d G l v b j 4 8 S X R l b V R 5 c G U + R m 9 y b X V s Y T w v S X R l b V R 5 c G U + P E l 0 Z W 1 Q Y X R o P l N l Y 3 R p b 2 4 x L 0 V s c 3 B v d F B y a W N l c y 9 E a X Z p Z G V k J T I w Q 2 9 s d W 1 u P C 9 J d G V t U G F 0 a D 4 8 L 0 l 0 Z W 1 M b 2 N h d G l v b j 4 8 U 3 R h Y m x l R W 5 0 c m l l c y A v P j w v S X R l b T 4 8 S X R l b T 4 8 S X R l b U x v Y 2 F 0 a W 9 u P j x J d G V t V H l w Z T 5 G b 3 J t d W x h P C 9 J d G V t V H l w Z T 4 8 S X R l b V B h d G g + U 2 V j d G l v b j E v R W x z c G 9 0 U H J p Y 2 V z L 1 B y a W N l Q X J l Y T w v S X R l b V B h d G g + P C 9 J d G V t T G 9 j Y X R p b 2 4 + P F N 0 Y W J s Z U V u d H J p Z X M g L 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z M x Y W Q 4 Y j g t M D R m N y 0 0 O W M 2 L W J k Y T k t N T Z l Z D g 5 O G F m N G Z m I i A v P j x F b n R y e S B U e X B l P S J G a W x s R X J y b 3 J D b 3 V u d C I g V m F s d W U 9 I m w w I i A v P j x F b n R y e S B U e X B l P S J G a W x s R X J y b 3 J D b 2 R l I i B W Y W x 1 Z T 0 i c 1 V u a 2 5 v d 2 4 i I C 8 + P E V u d H J 5 I F R 5 c G U 9 I k Z p b G x M Y X N 0 V X B k Y X R l Z C I g V m F s d W U 9 I m Q y M D I y L T A y L T E 3 V D E 5 O j M w O j A 5 L j Q 1 O D E 2 M z F a I i A v P j x F b n R y e S B U e X B l P S J G a W x s Q 2 9 s d W 1 u V H l w Z X M i I F Z h b H V l P S J z Q m d Z P S I g L z 4 8 R W 5 0 c n k g V H l w Z T 0 i R m l s b E N v d W 5 0 I i B W Y W x 1 Z T 0 i b D M i I C 8 + P E V u d H J 5 I F R 5 c G U 9 I k Z p b G x D b 2 x 1 b W 5 O Y W 1 l c y I g V m F s d W U 9 I n N b J n F 1 b 3 Q 7 U G F y Y W 1 l d G V y J n F 1 b 3 Q 7 L C Z x d W 9 0 O 0 V u a G V k J n F 1 b 3 Q 7 X S I g L z 4 8 R W 5 0 c n k g V H l w Z T 0 i Q W R k Z W R U b 0 R h d G F N b 2 R l b C 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0 R p b U t h b G V u Z G V y L 1 N v c n R l Z C U y M F J v d 3 M 8 L 0 l 0 Z W 1 Q Y X R o P j w v S X R l b U x v Y 2 F 0 a W 9 u P j x T d G F i b G V F b n R y a W V z I C 8 + P C 9 J d G V t P j x J d G V t P j x J d G V t T G 9 j Y X R p b 2 4 + P E l 0 Z W 1 U e X B l P k Z v c m 1 1 b G E 8 L 0 l 0 Z W 1 U e X B l P j x J d G V t U G F 0 a D 5 T Z W N 0 a W 9 u M S 9 w Y X J h b U R h d G F B Y 2 N l c 3 N U b 2 t 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E V u d H J 5 I F R 5 c G U 9 I k Z p b G x T d G F 0 d X M i I F Z h b H V l P S J z Q 2 9 t c G x l d G U i I C 8 + P E V u d H J 5 I F R 5 c G U 9 I k Z p b G x M Y X N 0 V X B k Y X R l Z C I g V m F s d W U 9 I m Q y M D I y L T A x L T E 0 V D E 1 O j I 1 O j Q 5 L j A 2 N D g 5 M D h a 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c G F y Y W 1 E Y X R h Q W N j Z X N z V G 9 r Z W 4 v U G F y Y W 1 l d G V y V G F i b G U 8 L 0 l 0 Z W 1 Q Y X R o P j w v S X R l b U x v Y 2 F 0 a W 9 u P j x T d G F i b G V F b n R y a W V z I C 8 + P C 9 J d G V t P j x J d G V t P j x J d G V t T G 9 j Y X R p b 2 4 + P E l 0 Z W 1 U e X B l P k Z v c m 1 1 b G E 8 L 0 l 0 Z W 1 U e X B l P j x J d G V t U G F 0 a D 5 T Z W N 0 a W 9 u M S 9 w Y X J h b U R h d G F B Y 2 N l c 3 N U b 2 t l b i 9 S Z W Z y Z X N o V G 9 r Z W 4 8 L 0 l 0 Z W 1 Q Y X R o P j w v S X R l b U x v Y 2 F 0 a W 9 u P j x T d G F i b G V F b n R y a W V z I C 8 + P C 9 J d G V t P j x J d G V t P j x J d G V t T G 9 j Y X R p b 2 4 + P E l 0 Z W 1 U e X B l P k Z v c m 1 1 b G E 8 L 0 l 0 Z W 1 U e X B l P j x J d G V t U G F 0 a D 5 T Z W N 0 a W 9 u M S 9 w Y X J h b U R h d G F B Y 2 N l c 3 N U b 2 t l b i 9 E Y X R h Q W N j Z X N z V G 9 r Z W 4 8 L 0 l 0 Z W 1 Q Y X R o P j w v S X R l b U x v Y 2 F 0 a W 9 u P j x T d G F i b G V F b n R y a W V z I C 8 + P C 9 J d G V t P j x J d G V t P j x J d G V t T G 9 j Y X R p b 2 4 + P E l 0 Z W 1 U e X B l P k Z v c m 1 1 b G E 8 L 0 l 0 Z W 1 U e X B l P j x J d G V t U G F 0 a D 5 T Z W N 0 a W 9 u M S 9 E a W 1 L Y W x l b m R l c i 9 B Z G R l Z C U y M E N 1 c 3 R v b T Y 8 L 0 l 0 Z W 1 Q Y X R o P j w v S X R l b U x v Y 2 F 0 a W 9 u P j x T d G F i b G V F b n R y a W V z I C 8 + P C 9 J d G V t P j x J d G V t P j x J d G V t T G 9 j Y X R p b 2 4 + P E l 0 Z W 1 U e X B l P k Z v c m 1 1 b G E 8 L 0 l 0 Z W 1 U e X B l P j x J d G V t U G F 0 a D 5 T Z W N 0 a W 9 u M S 9 F b H N w b 3 R Q c m l j Z X M v U m V u Y W 1 l Z C U y M E N v b H V t b n M 8 L 0 l 0 Z W 1 Q Y X R o P j w v S X R l b U x v Y 2 F 0 a W 9 u P j x T d G F i b G V F b n R y a W V z I C 8 + P C 9 J d G V t P j x J d G V t P j x J d G V t T G 9 j Y X R p b 2 4 + P E l 0 Z W 1 U e X B l P k Z v c m 1 1 b G E 8 L 0 l 0 Z W 1 U e X B l P j x J d G V t U G F 0 a D 5 T Z W N 0 a W 9 u M S 9 F b H N w b 3 R Q c m l j Z X M v Q W R k Z W Q l M j B D b 2 5 k a X R p b 2 5 h b C U y M E N v b H V t b j w v S X R l b V B h d G g + P C 9 J d G V t T G 9 j Y X R p b 2 4 + P F N 0 Y W J s Z U V u d H J p Z X M g L z 4 8 L 0 l 0 Z W 0 + P E l 0 Z W 0 + P E l 0 Z W 1 M b 2 N h d G l v b j 4 8 S X R l b V R 5 c G U + R m 9 y b X V s Y T w v S X R l b V R 5 c G U + P E l 0 Z W 1 Q Y X R o P l N l Y 3 R p b 2 4 x L 0 V s c 3 B v d F B y a W N l c y 9 S Z W 1 v d m V k J T I w Q 2 9 s d W 1 u c z w v S X R l b V B h d G g + P C 9 J d G V t T G 9 j Y X R p b 2 4 + P F N 0 Y W J s Z U V u d H J p Z X M g L z 4 8 L 0 l 0 Z W 0 + P E l 0 Z W 0 + P E l 0 Z W 1 M b 2 N h d G l v b j 4 8 S X R l b V R 5 c G U + R m 9 y b X V s Y T w v S X R l b V R 5 c G U + P E l 0 Z W 1 Q Y X R o P l N l Y 3 R p b 2 4 x L 0 V s c 3 B v d F B y a W N l c y 9 S Z W 5 h b W V k J T I w Q 2 9 s d W 1 u c z E 8 L 0 l 0 Z W 1 Q Y X R o P j w v S X R l b U x v Y 2 F 0 a W 9 u P j x T d G F i b G V F b n R y a W V z I C 8 + P C 9 J d G V t P j x J d G V t P j x J d G V t T G 9 j Y X R p b 2 4 + P E l 0 Z W 1 U e X B l P k Z v c m 1 1 b G E 8 L 0 l 0 Z W 1 U e X B l P j x J d G V t U G F 0 a D 5 T Z W N 0 a W 9 u M S 9 E a W 1 L Y W x l b m R l c i 9 G a W x 0 Z X J l Z C U y M F J v d 3 M x P C 9 J d G V t U G F 0 a D 4 8 L 0 l 0 Z W 1 M b 2 N h d G l v b j 4 8 U 3 R h Y m x l R W 5 0 c m l l c y A v P j w v S X R l b T 4 8 S X R l b T 4 8 S X R l b U x v Y 2 F 0 a W 9 u P j x J d G V t V H l w Z T 5 G b 3 J t d W x h P C 9 J d G V t V H l w Z T 4 8 S X R l b V B h d G g + U 2 V j d G l v b j E v V G l t Z V N l c m l l c y 9 T b 3 V y Y 2 U 8 L 0 l 0 Z W 1 Q Y X R o P j w v S X R l b U x v Y 2 F 0 a W 9 u P j x T d G F i b G V F b n R y a W V z I C 8 + P C 9 J d G V t P j x J d G V t P j x J d G V t T G 9 j Y X R p b 2 4 + P E l 0 Z W 1 U e X B l P k Z v c m 1 1 b G E 8 L 0 l 0 Z W 1 U e X B l P j x J d G V t U G F 0 a D 5 T Z W N 0 a W 9 u M S 9 t Z X R l c m l u Z 1 B v a W 5 0 S W Q v Q 2 9 u d m V y d G V k J T I w d G 8 l M j B U Y W J s Z T w v S X R l b V B h d G g + P C 9 J d G V t T G 9 j Y X R p b 2 4 + P F N 0 Y W J s Z U V u d H J p Z X M g L z 4 8 L 0 l 0 Z W 0 + P E l 0 Z W 0 + P E l 0 Z W 1 M b 2 N h d G l v b j 4 8 S X R l b V R 5 c G U + R m 9 y b X V s Y T w v S X R l b V R 5 c G U + P E l 0 Z W 1 Q Y X R o P l N l Y 3 R p b 2 4 x L 2 1 l d G V y a W 5 n U G 9 p b n R J Z C 9 F e H B h b m R l Z C U y M E N v b H V t b j E 8 L 0 l 0 Z W 1 Q Y X R o P j w v S X R l b U x v Y 2 F 0 a W 9 u P j x T d G F i b G V F b n R y a W V z I C 8 + P C 9 J d G V t P j x J d G V t P j x J d G V t T G 9 j Y X R p b 2 4 + P E l 0 Z W 1 U e X B l P k Z v c m 1 1 b G E 8 L 0 l 0 Z W 1 U e X B l P j x J d G V t U G F 0 a D 5 T Z W N 0 a W 9 u M S 9 t Z X R l c m l u Z 1 B v a W 5 0 S W Q v Q 2 h h b m d l Z C U y M F R 5 c G U 8 L 0 l 0 Z W 1 Q Y X R o P j w v S X R l b U x v Y 2 F 0 a W 9 u P j x T d G F i b G V F b n R y a W V z I C 8 + P C 9 J d G V t P j x J d G V t P j x J d G V t T G 9 j Y X R p b 2 4 + P E l 0 Z W 1 U e X B l P k Z v c m 1 1 b G E 8 L 0 l 0 Z W 1 U e X B l P j x J d G V t U G F 0 a D 5 T Z W N 0 a W 9 u M S 9 m Y 2 5 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T d G F 0 d X M i I F Z h b H V l P S J z Q 2 9 t c G x l d G U i I C 8 + P E V u d H J 5 I F R 5 c G U 9 I k Z p b G x M Y X N 0 V X B k Y X R l Z C I g V m F s d W U 9 I m Q y M D I y L T A y L T E 2 V D I x O j A 4 O j I x L j M 3 M T M 2 N D Z a I i A v P j x F b n R y e S B U e X B l P S J G a W x s R X J y b 3 J D b 2 R l I i B W Y W x 1 Z T 0 i c 1 V u a 2 5 v d 2 4 i I C 8 + P E V u d H J 5 I F R 5 c G U 9 I k F k Z G V k V G 9 E Y X R h T W 9 k Z W w i I F Z h b H V l P S J s M C I g L z 4 8 L 1 N 0 Y W J s Z U V u d H J p Z X M + P C 9 J d G V t P j x J d G V t P j x J d G V t T G 9 j Y X R p b 2 4 + P E l 0 Z W 1 U e X B l P k Z v c m 1 1 b G E 8 L 0 l 0 Z W 1 U e X B l P j x J d G V t U G F 0 a D 5 T Z W N 0 a W 9 u M S 9 U Y X J p Z k F u Z F N 1 Y n N j a X B 0 a W 9 u U H J p Y 2 V z L 1 N v d X J j Z T w v S X R l b V B h d G g + P C 9 J d G V t T G 9 j Y X R p b 2 4 + P F N 0 Y W J s Z U V u d H J p Z X M g L z 4 8 L 0 l 0 Z W 0 + P E l 0 Z W 0 + P E l 0 Z W 1 M b 2 N h d G l v b j 4 8 S X R l b V R 5 c G U + R m 9 y b X V s Y T w v S X R l b V R 5 c G U + P E l 0 Z W 1 Q Y X R o P l N l Y 3 R p b 2 4 x L 1 R h c m l m Q W 5 k U 3 V i c 2 N p c H R p b 2 5 Q c m l j Z X M v S W 5 2 b 2 t l Z C U y M E N 1 c 3 R v b S U y M E Z 1 b m N 0 a W 9 u P C 9 J d G V t U G F 0 a D 4 8 L 0 l 0 Z W 1 M b 2 N h d G l v b j 4 8 U 3 R h Y m x l R W 5 0 c m l l c y A v P j w v S X R l b T 4 8 S X R l b T 4 8 S X R l b U x v Y 2 F 0 a W 9 u P j x J d G V t V H l w Z T 5 G b 3 J t d W x h P C 9 J d G V t V H l w Z T 4 8 S X R l b V B h d G g + U 2 V j d G l v b j E v V G F y a W Z B b m R T d W J z Y 2 l w d G l v b l B y a W N l c y 9 F e H B h b m R l Z C U y M G Z j b l R h c m l m Q W 5 k U 3 V i c 2 N p c H R p b 2 5 Q c m l j Z X M 8 L 0 l 0 Z W 1 Q Y X R o P j w v S X R l b U x v Y 2 F 0 a W 9 u P j x T d G F i b G V F b n R y a W V z I C 8 + 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i 0 w M i 0 x N l Q y M T o w M z o 1 M S 4 x N z A 5 M D Q 5 W i I g L z 4 8 R W 5 0 c n k g V H l w Z T 0 i R m l s b F N 0 Y X R 1 c y I g V m F s d W U 9 I n N D b 2 1 w b G V 0 Z S I g L z 4 8 L 1 N 0 Y W J s Z U V u d H J p Z X M + P C 9 J d G V t P j x J d G V t P j x J d G V t T G 9 j Y X R p b 2 4 + P E l 0 Z W 1 U e X B l P k Z v c m 1 1 b G E 8 L 0 l 0 Z W 1 U e X B l P j x J d G V t U G F 0 a D 5 T Z W N 0 a W 9 u M S 9 V c 2 V y S W 5 m b 0 R l d G F p b G V k L 1 N v d X J j Z T w v S X R l b V B h d G g + P C 9 J d G V t T G 9 j Y X R p b 2 4 + P F N 0 Y W J s Z U V u d H J p Z X M g L z 4 8 L 0 l 0 Z W 0 + P E l 0 Z W 0 + P E l 0 Z W 1 M b 2 N h d G l v b j 4 8 S X R l b V R 5 c G U + R m 9 y b X V s Y T w v S X R l b V R 5 c G U + P E l 0 Z W 1 Q Y X R o P l N l Y 3 R p b 2 4 x L 1 V z Z X J J b m Z v R G V 0 Y W l s Z W Q v S W 5 2 b 2 t l Z C U y M E N 1 c 3 R v b S U y M E Z 1 b m N 0 a W 9 u P C 9 J d G V t U G F 0 a D 4 8 L 0 l 0 Z W 1 M b 2 N h d G l v b j 4 8 U 3 R h Y m x l R W 5 0 c m l l c y A v P j w v S X R l b T 4 8 S X R l b T 4 8 S X R l b U x v Y 2 F 0 a W 9 u P j x J d G V t V H l w Z T 5 G b 3 J t d W x h P C 9 J d G V t V H l w Z T 4 8 S X R l b V B h d G g + U 2 V j d G l v b j E v V X N l c k l u Z m 9 E Z X R h a W x l Z C 9 F e H B h b m R l Z C U y M G Z j b l V z Z X J J b m Z v R G V 0 Y W l s Z W Q 8 L 0 l 0 Z W 1 Q Y X R o P j w v S X R l b U x v Y 2 F 0 a W 9 u P j x T d G F i b G V F b n R y a W V z I C 8 + P C 9 J d G V t P j x J d G V t P j x J d G V t T G 9 j Y X R p b 2 4 + P E l 0 Z W 1 U e X B l P k Z v c m 1 1 b G E 8 L 0 l 0 Z W 1 U e X B l P j x J d G V t U G F 0 a D 5 T Z W N 0 a W 9 u M S 9 m Y 2 5 S d W 5 u a W 5 n 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y L T E 2 V D I x O j M 3 O j Q z L j c 4 O T M w M T l a I i A v P j x F b n R y e S B U e X B l P S J G a W x s U 3 R h d H V z I i B W Y W x 1 Z T 0 i c 0 N v b X B s Z X R l I i A v P j w v U 3 R h Y m x l R W 5 0 c m l l c z 4 8 L 0 l 0 Z W 0 + P E l 0 Z W 0 + P E l 0 Z W 1 M b 2 N h d G l v b j 4 8 S X R l b V R 5 c G U + R m 9 y b X V s Y T w v S X R l b V R 5 c G U + P E l 0 Z W 1 Q Y X R o P l N l Y 3 R p b 2 4 x L 2 Z j b m 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C 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I y L T A y L T E 3 V D E w O j E w O j M x L j I 0 M j Q 3 N j h a I i A v P j x F b n R y e S B U e X B l P S J G a W x s U 3 R h d H V z I i B W Y W x 1 Z T 0 i c 0 N v b X B s Z X R l I i A v P j w v U 3 R h Y m x l R W 5 0 c m l l c z 4 8 L 0 l 0 Z W 0 + P E l 0 Z W 0 + P E l 0 Z W 1 M b 2 N h d G l v b j 4 8 S X R l b V R 5 c G U + R m 9 y b X V s Y T w v S X R l b V R 5 c G U + P E l 0 Z W 1 Q Y X R o P l N l Y 3 R p b 2 4 x L 2 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i 0 x N 1 Q w O D o x N D o z N S 4 z N T U 3 N D Q 4 W i I g L z 4 8 R W 5 0 c n k g V H l w Z T 0 i R m l s b E V y c m 9 y Q 2 9 k Z S I g V m F s d W U 9 I n N V b m t u b 3 d u I i A v P j x F b n R y e S B U e X B l P S J B Z G R l Z F R v R G F 0 Y U 1 v Z G V s I i B W Y W x 1 Z T 0 i b D A i I C 8 + P E V u d H J 5 I F R 5 c G U 9 I k Z p b G x D b 2 x 1 b W 5 U e X B l c y I g V m F s d W U 9 I n N C Z 0 F B Q U F B Q S I g L z 4 8 R W 5 0 c n k g V H l w Z T 0 i T G 9 h Z G V k V G 9 B b m F s e X N p c 1 N l c n Z p Y 2 V z I i B W Y W x 1 Z T 0 i b D A i I C 8 + P E V u d H J 5 I F R 5 c G U 9 I k Z p b G x D b 2 x 1 b W 5 O Y W 1 l c y I g V m F s d W U 9 I n N b J n F 1 b 3 Q 7 b W V 0 Z X J p b m d Q b 2 l u d E l k J n F 1 b 3 Q 7 L C Z x d W 9 0 O 2 t X a C Z x d W 9 0 O y w m c X V v d D t E Y X R v J n F 1 b 3 Q 7 L C Z x d W 9 0 O 1 R p Z C Z x d W 9 0 O y w m c X V v d D t E Y X R v V G l k J n F 1 b 3 Q 7 L C Z x d W 9 0 O 1 J 1 b m 5 p b m d U b 3 R h 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1 l d G V y a W 5 n U G 9 p b n R J Z C 9 D a G F u Z 2 V k I F R 5 c G U u e 2 1 l d G V y a W 5 n U G 9 p b n R J Z C w w f S Z x d W 9 0 O y w m c X V v d D t T Z W N 0 a W 9 u M S 9 r V 2 g v R X h w Y W 5 k Z W Q g Z m N u a 1 d o L n t r V 2 g s M X 0 m c X V v d D s s J n F 1 b 3 Q 7 U 2 V j d G l v b j E v a 1 d o L 0 V 4 c G F u Z G V k I G Z j b m t X a C 5 7 R G F 0 b y w y f S Z x d W 9 0 O y w m c X V v d D t T Z W N 0 a W 9 u M S 9 r V 2 g v R X h w Y W 5 k Z W Q g Z m N u a 1 d o L n t U a W Q s M 3 0 m c X V v d D s s J n F 1 b 3 Q 7 U 2 V j d G l v b j E v a 1 d o L 0 V 4 c G F u Z G V k I G Z j b m t X a C 5 7 R G F 0 b 1 R p Z C w 0 f S Z x d W 9 0 O y w m c X V v d D t T Z W N 0 a W 9 u M S 9 r V 2 g v R X h w Y W 5 k Z W Q g Z m N u a 1 d o L n t S d W 5 u a W 5 n V G 9 0 Y W w s N X 0 m c X V v d D t d L C Z x d W 9 0 O 0 N v b H V t b k N v d W 5 0 J n F 1 b 3 Q 7 O j Y s J n F 1 b 3 Q 7 S 2 V 5 Q 2 9 s d W 1 u T m F t Z X M m c X V v d D s 6 W 1 0 s J n F 1 b 3 Q 7 Q 2 9 s d W 1 u S W R l b n R p d G l l c y Z x d W 9 0 O z p b J n F 1 b 3 Q 7 U 2 V j d G l v b j E v b W V 0 Z X J p b m d Q b 2 l u d E l k L 0 N o Y W 5 n Z W Q g V H l w Z S 5 7 b W V 0 Z X J p b m d Q b 2 l u d E l k L D B 9 J n F 1 b 3 Q 7 L C Z x d W 9 0 O 1 N l Y 3 R p b 2 4 x L 2 t X a C 9 F e H B h b m R l Z C B m Y 2 5 r V 2 g u e 2 t X a C w x f S Z x d W 9 0 O y w m c X V v d D t T Z W N 0 a W 9 u M S 9 r V 2 g v R X h w Y W 5 k Z W Q g Z m N u a 1 d o L n t E Y X R v L D J 9 J n F 1 b 3 Q 7 L C Z x d W 9 0 O 1 N l Y 3 R p b 2 4 x L 2 t X a C 9 F e H B h b m R l Z C B m Y 2 5 r V 2 g u e 1 R p Z C w z f S Z x d W 9 0 O y w m c X V v d D t T Z W N 0 a W 9 u M S 9 r V 2 g v R X h w Y W 5 k Z W Q g Z m N u a 1 d o L n t E Y X R v V G l k L D R 9 J n F 1 b 3 Q 7 L C Z x d W 9 0 O 1 N l Y 3 R p b 2 4 x L 2 t X a C 9 F e H B h b m R l Z C B m Y 2 5 r V 2 g u e 1 J 1 b m 5 p b m d U b 3 R h b C w 1 f S Z x d W 9 0 O 1 0 s J n F 1 b 3 Q 7 U m V s Y X R p b 2 5 z a G l w S W 5 m b y Z x d W 9 0 O z p b X X 0 i I C 8 + P C 9 T d G F i b G V F b n R y a W V z P j w v S X R l b T 4 8 S X R l b T 4 8 S X R l b U x v Y 2 F 0 a W 9 u P j x J d G V t V H l w Z T 5 G b 3 J t d W x h P C 9 J d G V t V H l w Z T 4 8 S X R l b V B h d G g + U 2 V j d G l v b j E v a 1 d o L 1 N v d X J j Z T w v S X R l b V B h d G g + P C 9 J d G V t T G 9 j Y X R p b 2 4 + P F N 0 Y W J s Z U V u d H J p Z X M g L z 4 8 L 0 l 0 Z W 0 + P E l 0 Z W 0 + P E l 0 Z W 1 M b 2 N h d G l v b j 4 8 S X R l b V R 5 c G U + R m 9 y b X V s Y T w v S X R l b V R 5 c G U + P E l 0 Z W 1 Q Y X R o P l N l Y 3 R p b 2 4 x L 2 t X a C 9 J b n Z v a 2 V k J T I w Q 3 V z d G 9 t J T I w R n V u Y 3 R p b 2 4 8 L 0 l 0 Z W 1 Q Y X R o P j w v S X R l b U x v Y 2 F 0 a W 9 u P j x T d G F i b G V F b n R y a W V z I C 8 + P C 9 J d G V t P j x J d G V t P j x J d G V t T G 9 j Y X R p b 2 4 + P E l 0 Z W 1 U e X B l P k Z v c m 1 1 b G E 8 L 0 l 0 Z W 1 U e X B l P j x J d G V t U G F 0 a D 5 T Z W N 0 a W 9 u M S 9 r V 2 g v R X h w Y W 5 k Z W Q l M j B m Y 2 5 r V 2 g 8 L 0 l 0 Z W 1 Q Y X R o P j w v S X R l b U x v Y 2 F 0 a W 9 u P j x T d G F i b G V F b n R y a W V z I C 8 + P C 9 J d G V t P j x J d G V t P j x J d G V t T G 9 j Y X R p b 2 4 + P E l 0 Z W 1 U e X B l P k Z v c m 1 1 b G E 8 L 0 l 0 Z W 1 U e X B l P j x J d G V t U G F 0 a D 5 T Z W N 0 a W 9 u M S 9 U a W 1 l U 2 V y a W V z L 0 1 l c m d l Z C U y M F F 1 Z X J p Z X M y P C 9 J d G V t U G F 0 a D 4 8 L 0 l 0 Z W 1 M b 2 N h d G l v b j 4 8 U 3 R h Y m x l R W 5 0 c m l l c y A v P j w v S X R l b T 4 8 S X R l b T 4 8 S X R l b U x v Y 2 F 0 a W 9 u P j x J d G V t V H l w Z T 5 G b 3 J t d W x h P C 9 J d G V t V H l w Z T 4 8 S X R l b V B h d G g + U 2 V j d G l v b j E v V G l t Z V N l c m l l c y 9 F e H B h b m R l Z C U y M G t X a D w v S X R l b V B h d G g + P C 9 J d G V t T G 9 j Y X R p b 2 4 + P F N 0 Y W J s Z U V u d H J p Z X M g L z 4 8 L 0 l 0 Z W 0 + P E l 0 Z W 0 + P E l 0 Z W 1 M b 2 N h d G l v b j 4 8 S X R l b V R 5 c G U + R m 9 y b X V s Y T w v S X R l b V R 5 c G U + P E l 0 Z W 1 Q Y X R o P l N l Y 3 R p b 2 4 x L 1 R p b W V T Z X J p Z X M v T W V y Z 2 V k J T I w U X V l c m l l c z w v S X R l b V B h d G g + P C 9 J d G V t T G 9 j Y X R p b 2 4 + P F N 0 Y W J s Z U V u d H J p Z X M g L z 4 8 L 0 l 0 Z W 0 + P E l 0 Z W 0 + P E l 0 Z W 1 M b 2 N h d G l v b j 4 8 S X R l b V R 5 c G U + R m 9 y b X V s Y T w v S X R l b V R 5 c G U + P E l 0 Z W 1 Q Y X R o P l N l Y 3 R p b 2 4 x L 1 R p b W V T Z X J p Z X M v Q W R k Z W Q l M j B D d X N 0 b 2 0 8 L 0 l 0 Z W 1 Q Y X R o P j w v S X R l b U x v Y 2 F 0 a W 9 u P j x T d G F i b G V F b n R y a W V z I C 8 + P C 9 J d G V t P j x J d G V t P j x J d G V t T G 9 j Y X R p b 2 4 + P E l 0 Z W 1 U e X B l P k Z v c m 1 1 b G E 8 L 0 l 0 Z W 1 U e X B l P j x J d G V t U G F 0 a D 5 T Z W N 0 a W 9 u M S 9 U a W 1 l U 2 V y a W V z L 0 F k Z G V k J T I w Q 3 V z d G 9 t M T w v S X R l b V B h d G g + P C 9 J d G V t T G 9 j Y X R p b 2 4 + P F N 0 Y W J s Z U V u d H J p Z X M g L z 4 8 L 0 l 0 Z W 0 + P E l 0 Z W 0 + P E l 0 Z W 1 M b 2 N h d G l v b j 4 8 S X R l b V R 5 c G U + R m 9 y b X V s Y T w v S X R l b V R 5 c G U + P E l 0 Z W 1 Q Y X R o P l N l Y 3 R p b 2 4 x L 1 R p b W V T Z X J p Z X M v U m V t b 3 Z l Z C U y M E N v b H V t b n M 8 L 0 l 0 Z W 1 Q Y X R o P j w v S X R l b U x v Y 2 F 0 a W 9 u P j x T d G F i b G V F b n R y a W V z I C 8 + P C 9 J d G V t P j x J d G V t P j x J d G V t T G 9 j Y X R p b 2 4 + P E l 0 Z W 1 U e X B l P k Z v c m 1 1 b G E 8 L 0 l 0 Z W 1 U e X B l P j x J d G V t U G F 0 a D 5 T Z W N 0 a W 9 u M S 9 U a W 1 l U 2 V y a W V z L 1 J l b m F t Z W Q l M j B D b 2 x 1 b W 5 z P C 9 J d G V t U G F 0 a D 4 8 L 0 l 0 Z W 1 M b 2 N h d G l v b j 4 8 U 3 R h Y m x l R W 5 0 c m l l c y A v P j w v S X R l b T 4 8 S X R l b T 4 8 S X R l b U x v Y 2 F 0 a W 9 u P j x J d G V t V H l w Z T 5 G b 3 J t d W x h P C 9 J d G V t V H l w Z T 4 8 S X R l b V B h d G g + U 2 V j d G l v b j E v V G l t Z V N l c m l l c y 9 D a G F u Z 2 V k J T I w V H l w Z T w v S X R l b V B h d G g + P C 9 J d G V t T G 9 j Y X R p b 2 4 + P F N 0 Y W J s Z U V u d H J p Z X M g L z 4 8 L 0 l 0 Z W 0 + P E l 0 Z W 0 + P E l 0 Z W 1 M b 2 N h d G l v b j 4 8 S X R l b V R 5 c G U + R m 9 y b X V s Y T w v S X R l b V R 5 c G U + P E l 0 Z W 1 Q Y X R o P l N l Y 3 R p b 2 4 x L 1 R p b W V T Z X J p Z X M v Q 2 9 u d m V y d G V k J T I w d G 8 l M j B U Y W J s Z T w v S X R l b V B h d G g + P C 9 J d G V t T G 9 j Y X R p b 2 4 + P F N 0 Y W J s Z U V u d H J p Z X M g L z 4 8 L 0 l 0 Z W 0 + P E l 0 Z W 0 + P E l 0 Z W 1 M b 2 N h d G l v b j 4 8 S X R l b V R 5 c G U + R m 9 y b X V s Y T w v S X R l b V R 5 c G U + P E l 0 Z W 1 Q Y X R o P l N l Y 3 R p b 2 4 x L 1 R p b W V T Z X J p Z X M v U m V u Y W 1 l Z C U y M E N v b H V t b n M x P C 9 J d G V t U G F 0 a D 4 8 L 0 l 0 Z W 1 M b 2 N h d G l v b j 4 8 U 3 R h Y m x l R W 5 0 c m l l c y A v P j w v S X R l b T 4 8 S X R l b T 4 8 S X R l b U x v Y 2 F 0 a W 9 u P j x J d G V t V H l w Z T 5 G b 3 J t d W x h P C 9 J d G V t V H l w Z T 4 8 S X R l b V B h d G g + U 2 V j d G l v b j E v V G l t Z V N l c m l l c y 9 F e H B h b m R l Z C U y M F R h c m l m Q W 5 k U 3 V i c 2 N p c H R p b 2 5 Q c m l j Z X M x P C 9 J d G V t U G F 0 a D 4 8 L 0 l 0 Z W 1 M b 2 N h d G l v b j 4 8 U 3 R h Y m x l R W 5 0 c m l l c y A v P j w v S X R l b T 4 8 S X R l b T 4 8 S X R l b U x v Y 2 F 0 a W 9 u P j x J d G V t V H l w Z T 5 G b 3 J t d W x h P C 9 J d G V t V H l w Z T 4 8 S X R l b V B h d G g + U 2 V j d G l v b j E v V G l t Z V N l c m l l c y 9 N Z X J n Z W Q l M j B R d W V y a W V z M z w v S X R l b V B h d G g + P C 9 J d G V t T G 9 j Y X R p b 2 4 + P F N 0 Y W J s Z U V u d H J p Z X M g L z 4 8 L 0 l 0 Z W 0 + P E l 0 Z W 0 + P E l 0 Z W 1 M b 2 N h d G l v b j 4 8 S X R l b V R 5 c G U + R m 9 y b X V s Y T w v S X R l b V R 5 c G U + P E l 0 Z W 1 Q Y X R o P l N l Y 3 R p b 2 4 x L 1 R p b W V T Z X J p Z X M v R X h w Y W 5 k Z W Q l M j B F b H N w b 3 R Q c m l j Z X M 8 L 0 l 0 Z W 1 Q Y X R o P j w v S X R l b U x v Y 2 F 0 a W 9 u P j x T d G F i b G V F b n R y a W V z I C 8 + P C 9 J d G V t P j w v S X R l b X M + P C 9 M b 2 N h b F B h Y 2 t h Z 2 V N Z X R h Z G F 0 Y U Z p b G U + F g A A A F B L B Q Y A A A A A A A A A A A A A A A A A A A A A A A D a A A A A A Q A A A N C M n d 8 B F d E R j H o A w E / C l + s B A A A A F Z V + L e G 6 + 0 6 q s N H Z v 3 8 7 L w A A A A A C A A A A A A A D Z g A A w A A A A B A A A A D G q J S X J w 0 R P Y Q k 2 z L d C 2 C c A A A A A A S A A A C g A A A A E A A A A M j i G y C N K E 8 J Z K n m a o Z J h k d Q A A A A f + p R m G 1 a W L 4 o F s L y N 0 P 6 + A i g 6 S Z z p w 9 c x g I z g X f j S S v 7 i i b G s O v n 2 9 c r n G n m C B l h 9 6 c G r z y J s R D 4 k r t 2 v p b k P L n a i D u + I C a 9 8 3 3 s 4 m d N X e w U A A A A U y N W U 0 K 1 j A u O c t z d + n 1 q K k 8 Y 2 Y Y = < / 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7.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C o l u m n F i l t e r > < S e l e c t i o n F i l t e r > < i t e m > < k e y > < s t r i n g > D a t o < / s t r i n g > < / k e y > < v a l u e > < S e l e c t i o n F i l t e r   x s i : n i l = " t r u e "   / > < / v a l u e > < / i t e m > < / S e l e c t i o n F i l t e r > < F i l t e r P a r a m e t e r s > < i t e m > < k e y > < s t r i n g > D a t o < / s t r i n g > < / k e y > < v a l u e > < C o m m a n d P a r a m e t e r s   / > < / v a l u e > < / i t e m > < / F i l t e r P a r a m e t e r s > < S o r t B y C o l u m n > D a t o < / S o r t B y C o l u m n > < I s S o r t D e s c e n d i n g > t r u e < / I s S o r t D e s c e n d i n g > < / T a b l e W i d g e t G r i d S e r i a l i z a t i o n > ] ] > < / C u s t o m C o n t e n t > < / G e m i n i > 
</file>

<file path=customXml/item8.xml><?xml version="1.0" encoding="utf-8"?>
<?mso-contentType ?>
<SharedContentType xmlns="Microsoft.SharePoint.Taxonomy.ContentTypeSync" SourceId="ab2600de-030e-40a3-a341-c72395049305" ContentTypeId="0x010100DCD90FCC66DA8F4C882C689D6817D41B" PreviousValue="false"/>
</file>

<file path=customXml/item9.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Props1.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10.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11.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12.xml><?xml version="1.0" encoding="utf-8"?>
<ds:datastoreItem xmlns:ds="http://schemas.openxmlformats.org/officeDocument/2006/customXml" ds:itemID="{822771C4-0969-498C-A26D-E77BBA513061}">
  <ds:schemaRefs/>
</ds:datastoreItem>
</file>

<file path=customXml/itemProps13.xml><?xml version="1.0" encoding="utf-8"?>
<ds:datastoreItem xmlns:ds="http://schemas.openxmlformats.org/officeDocument/2006/customXml" ds:itemID="{7D81F433-0048-4D17-ADE5-172FCD71D8BD}">
  <ds:schemaRefs/>
</ds:datastoreItem>
</file>

<file path=customXml/itemProps14.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15.xml><?xml version="1.0" encoding="utf-8"?>
<ds:datastoreItem xmlns:ds="http://schemas.openxmlformats.org/officeDocument/2006/customXml" ds:itemID="{EC453B72-1CE8-4191-A366-EF26A84C3F68}">
  <ds:schemaRefs/>
</ds:datastoreItem>
</file>

<file path=customXml/itemProps16.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17.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8.xml><?xml version="1.0" encoding="utf-8"?>
<ds:datastoreItem xmlns:ds="http://schemas.openxmlformats.org/officeDocument/2006/customXml" ds:itemID="{90DCE6B1-0141-453A-9D3C-BCF7B1873888}">
  <ds:schemaRefs/>
</ds:datastoreItem>
</file>

<file path=customXml/itemProps19.xml><?xml version="1.0" encoding="utf-8"?>
<ds:datastoreItem xmlns:ds="http://schemas.openxmlformats.org/officeDocument/2006/customXml" ds:itemID="{7C60AF61-2969-4C38-B90E-772CC749128D}">
  <ds:schemaRefs/>
</ds:datastoreItem>
</file>

<file path=customXml/itemProps2.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0.xml><?xml version="1.0" encoding="utf-8"?>
<ds:datastoreItem xmlns:ds="http://schemas.openxmlformats.org/officeDocument/2006/customXml" ds:itemID="{822E564B-7CB4-487C-8863-871B7A966F36}">
  <ds:schemaRefs/>
</ds:datastoreItem>
</file>

<file path=customXml/itemProps21.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22.xml><?xml version="1.0" encoding="utf-8"?>
<ds:datastoreItem xmlns:ds="http://schemas.openxmlformats.org/officeDocument/2006/customXml" ds:itemID="{409456D2-ACDD-49BD-96C2-8413AE87B596}">
  <ds:schemaRefs/>
</ds:datastoreItem>
</file>

<file path=customXml/itemProps23.xml><?xml version="1.0" encoding="utf-8"?>
<ds:datastoreItem xmlns:ds="http://schemas.openxmlformats.org/officeDocument/2006/customXml" ds:itemID="{794B85BF-91D3-4358-9621-92E812052648}">
  <ds:schemaRefs/>
</ds:datastoreItem>
</file>

<file path=customXml/itemProps24.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25.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6.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27.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8.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9.xml><?xml version="1.0" encoding="utf-8"?>
<ds:datastoreItem xmlns:ds="http://schemas.openxmlformats.org/officeDocument/2006/customXml" ds:itemID="{F17F7DDF-5175-49D6-9EDA-4E3807613442}">
  <ds:schemaRefs/>
</ds:datastoreItem>
</file>

<file path=customXml/itemProps3.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30.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31.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32.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3.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4.xml><?xml version="1.0" encoding="utf-8"?>
<ds:datastoreItem xmlns:ds="http://schemas.openxmlformats.org/officeDocument/2006/customXml" ds:itemID="{405FE135-64B2-4A88-9D49-6F2B2A1F66B1}">
  <ds:schemaRefs/>
</ds:datastoreItem>
</file>

<file path=customXml/itemProps35.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6.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37.xml><?xml version="1.0" encoding="utf-8"?>
<ds:datastoreItem xmlns:ds="http://schemas.openxmlformats.org/officeDocument/2006/customXml" ds:itemID="{F74FB068-95B8-4027-866A-4B608A058212}">
  <ds:schemaRefs/>
</ds:datastoreItem>
</file>

<file path=customXml/itemProps38.xml><?xml version="1.0" encoding="utf-8"?>
<ds:datastoreItem xmlns:ds="http://schemas.openxmlformats.org/officeDocument/2006/customXml" ds:itemID="{2056EBEF-6FD3-4EF1-9248-704C6A722A7E}">
  <ds:schemaRefs/>
</ds:datastoreItem>
</file>

<file path=customXml/itemProps39.xml><?xml version="1.0" encoding="utf-8"?>
<ds:datastoreItem xmlns:ds="http://schemas.openxmlformats.org/officeDocument/2006/customXml" ds:itemID="{4476EB19-E9F5-4E51-8C7F-81D93E8EBF39}">
  <ds:schemaRefs>
    <ds:schemaRef ds:uri="http://schemas.microsoft.com/DataMashup"/>
  </ds:schemaRefs>
</ds:datastoreItem>
</file>

<file path=customXml/itemProps4.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5.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6.xml><?xml version="1.0" encoding="utf-8"?>
<ds:datastoreItem xmlns:ds="http://schemas.openxmlformats.org/officeDocument/2006/customXml" ds:itemID="{B56C0074-ED74-4C8C-B1C8-2146B1C59D9A}">
  <ds:schemaRefs/>
</ds:datastoreItem>
</file>

<file path=customXml/itemProps7.xml><?xml version="1.0" encoding="utf-8"?>
<ds:datastoreItem xmlns:ds="http://schemas.openxmlformats.org/officeDocument/2006/customXml" ds:itemID="{78A56E61-F93E-41C9-B400-1CE53273F3B7}">
  <ds:schemaRefs/>
</ds:datastoreItem>
</file>

<file path=customXml/itemProps8.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9.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2022-02-17T20:05:30Z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