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jpeg" ContentType="image/jpeg"/>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Cache/pivotCacheDefinition10.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drawings/drawing2.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customXml/itemProps33.xml" ContentType="application/vnd.openxmlformats-officedocument.customXmlProperties+xml"/>
  <Override PartName="/customXml/itemProps34.xml" ContentType="application/vnd.openxmlformats-officedocument.customXmlProperties+xml"/>
  <Override PartName="/customXml/itemProps35.xml" ContentType="application/vnd.openxmlformats-officedocument.customXmlProperties+xml"/>
  <Override PartName="/customXml/itemProps36.xml" ContentType="application/vnd.openxmlformats-officedocument.customXmlProperties+xml"/>
  <Override PartName="/customXml/itemProps37.xml" ContentType="application/vnd.openxmlformats-officedocument.customXmlProperties+xml"/>
  <Override PartName="/customXml/itemProps38.xml" ContentType="application/vnd.openxmlformats-officedocument.customXmlProperties+xml"/>
  <Override PartName="/customXml/itemProps39.xml" ContentType="application/vnd.openxmlformats-officedocument.customXmlProperties+xml"/>
  <Override PartName="/xl/volatileDependencies.xml" ContentType="application/vnd.openxmlformats-officedocument.spreadsheetml.volatileDependenc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26"/>
  <workbookPr codeName="ThisWorkbook" hidePivotFieldList="1"/>
  <mc:AlternateContent xmlns:mc="http://schemas.openxmlformats.org/markup-compatibility/2006">
    <mc:Choice Requires="x15">
      <x15ac:absPath xmlns:x15ac="http://schemas.microsoft.com/office/spreadsheetml/2010/11/ac" url="https://niras.sharepoint.com/sites/10071.AREABU/Shared Documents/DASC/Salg/01 Generel marketing/Elforbrug/API Excel/"/>
    </mc:Choice>
  </mc:AlternateContent>
  <xr:revisionPtr revIDLastSave="266" documentId="8_{8F49BAF3-2DDA-4943-95E7-89FB8D9AD0B3}" xr6:coauthVersionLast="47" xr6:coauthVersionMax="47" xr10:uidLastSave="{84ACB0C4-FE3A-4798-BE1D-920F8DD7B0CC}"/>
  <bookViews>
    <workbookView xWindow="-120" yWindow="-120" windowWidth="29040" windowHeight="17640" xr2:uid="{00000000-000D-0000-FFFF-FFFF00000000}"/>
  </bookViews>
  <sheets>
    <sheet name="Dashboard" sheetId="5" r:id="rId1"/>
    <sheet name="Indstillinger" sheetId="4" r:id="rId2"/>
    <sheet name="Om" sheetId="6" r:id="rId3"/>
  </sheets>
  <definedNames>
    <definedName name="_xlcn.WorksheetConnection_Book1DimTid1" hidden="1">DimTid[]</definedName>
    <definedName name="bmkCustomer" localSheetId="0">Dashboard!#REF!</definedName>
    <definedName name="bmkCustomer" localSheetId="1">Indstillinger!#REF!</definedName>
    <definedName name="bmkCustomer" localSheetId="2">Om!#REF!</definedName>
    <definedName name="bmkProjektnr1" localSheetId="0">Dashboard!#REF!</definedName>
    <definedName name="bmkProjektnr1" localSheetId="1">Indstillinger!#REF!</definedName>
    <definedName name="bmkProjektnr1" localSheetId="2">Om!#REF!</definedName>
    <definedName name="Slicer_År1">#N/A</definedName>
    <definedName name="Slicer_Måned1">#N/A</definedName>
    <definedName name="Slicer_Parameter">#N/A</definedName>
    <definedName name="Slicer_streetName">#N/A</definedName>
    <definedName name="Slicer_Tid">#N/A</definedName>
    <definedName name="Slicer_Tidsrum">#N/A</definedName>
    <definedName name="Slicer_UgedagLang">#N/A</definedName>
    <definedName name="Timeline_Dato">#N/A</definedName>
  </definedNames>
  <calcPr calcId="191028"/>
  <pivotCaches>
    <pivotCache cacheId="111" r:id="rId4"/>
    <pivotCache cacheId="116" r:id="rId5"/>
    <pivotCache cacheId="134" r:id="rId6"/>
  </pivotCaches>
  <extLst>
    <ext xmlns:x14="http://schemas.microsoft.com/office/spreadsheetml/2009/9/main" uri="{876F7934-8845-4945-9796-88D515C7AA90}">
      <x14:pivotCaches>
        <pivotCache cacheId="114" r:id="rId7"/>
      </x14:pivotCaches>
    </ext>
    <ext xmlns:x14="http://schemas.microsoft.com/office/spreadsheetml/2009/9/main" uri="{BBE1A952-AA13-448e-AADC-164F8A28A991}">
      <x14:slicerCaches>
        <x14:slicerCache r:id="rId8"/>
        <x14:slicerCache r:id="rId9"/>
        <x14:slicerCache r:id="rId10"/>
        <x14:slicerCache r:id="rId11"/>
        <x14:slicerCache r:id="rId12"/>
        <x14:slicerCache r:id="rId13"/>
        <x14:slicerCache r:id="rId14"/>
      </x14:slicerCaches>
    </ext>
    <ext xmlns:x14="http://schemas.microsoft.com/office/spreadsheetml/2009/9/main" uri="{79F54976-1DA5-4618-B147-4CDE4B953A38}">
      <x14:workbookPr/>
    </ext>
    <ext xmlns:x15="http://schemas.microsoft.com/office/spreadsheetml/2010/11/main" uri="{841E416B-1EF1-43b6-AB56-02D37102CBD5}">
      <x15:pivotCaches>
        <pivotCache cacheId="119" r:id="rId15"/>
        <pivotCache cacheId="122" r:id="rId16"/>
        <pivotCache cacheId="125" r:id="rId17"/>
        <pivotCache cacheId="128" r:id="rId18"/>
        <pivotCache cacheId="131" r:id="rId19"/>
      </x15:pivotCaches>
    </ext>
    <ext xmlns:x15="http://schemas.microsoft.com/office/spreadsheetml/2010/11/main" uri="{983426D0-5260-488c-9760-48F4B6AC55F4}">
      <x15:pivotTableReferences>
        <x15:pivotTableReference r:id="rId20"/>
        <x15:pivotTableReference r:id="rId21"/>
        <x15:pivotTableReference r:id="rId22"/>
        <x15:pivotTableReference r:id="rId23"/>
        <x15:pivotTableReference r:id="rId24"/>
      </x15:pivotTableReferences>
    </ext>
    <ext xmlns:x15="http://schemas.microsoft.com/office/spreadsheetml/2010/11/main" uri="{A2CB5862-8E78-49c6-8D9D-AF26E26ADB89}">
      <x15:timelineCachePivotCaches>
        <pivotCache cacheId="115" r:id="rId25"/>
      </x15:timelineCachePivotCaches>
    </ext>
    <ext xmlns:x15="http://schemas.microsoft.com/office/spreadsheetml/2010/11/main" uri="{D0CA8CA8-9F24-4464-BF8E-62219DCF47F9}">
      <x15:timelineCacheRefs>
        <x15:timelineCacheRef r:id="rId26"/>
      </x15:timelineCacheRefs>
    </ext>
    <ext xmlns:x15="http://schemas.microsoft.com/office/spreadsheetml/2010/11/main" uri="{FCE2AD5D-F65C-4FA6-A056-5C36A1767C68}">
      <x15:dataModel>
        <x15:modelTables>
          <x15:modelTable id="DimKalender_f7f9f03c-2cee-4d89-8d05-18b69595fac8" name="DimKalender" connection="Query - DimKalender"/>
          <x15:modelTable id="TimeSeries_bad8d4b8-ce58-4c12-b00b-406013eee923" name="TimeSeries" connection="Query - TimeSeries"/>
          <x15:modelTable id="UserInfoDetailed_10eb5a10-21f8-4d71-9468-d080853345e1" name="UserInfoDetailed" connection="Query - UserInfoDetailed"/>
          <x15:modelTable id="OutputParameterTable_d76ed1b2-24d7-4b5d-a7e9-41eb22327bb7" name="OutputParameterTable" connection="Query - OutputParameterTable"/>
          <x15:modelTable id="DimTid" name="DimTid" connection="WorksheetConnection_Book1!DimTid"/>
        </x15:modelTables>
        <x15:modelRelationships>
          <x15:modelRelationship fromTable="TimeSeries" fromColumn="Dato" toTable="DimKalender" toColumn="Dato"/>
          <x15:modelRelationship fromTable="TimeSeries" fromColumn="Tid" toTable="DimTid" toColumn="Tid"/>
          <x15:modelRelationship fromTable="TimeSeries" fromColumn="meteringPointId" toTable="UserInfoDetailed" toColumn="meteringPointId"/>
        </x15:modelRelationships>
        <x15:extLst>
          <ext xmlns:x16="http://schemas.microsoft.com/office/spreadsheetml/2014/11/main" uri="{9835A34E-60A6-4A7C-AAB8-D5F71C897F49}">
            <x16:modelTimeGroupings>
              <x16:modelTimeGrouping tableName="DimKalender" columnName="Dato" columnId="Dato">
                <x16:calculatedTimeColumn columnName="Dato (Year)" columnId="Dato (Year)" contentType="years" isSelected="1"/>
                <x16:calculatedTimeColumn columnName="Dato (Quarter)" columnId="Dato (Quarter)" contentType="quarters" isSelected="1"/>
                <x16:calculatedTimeColumn columnName="Dato (Month Index)" columnId="Dato (Month Index)" contentType="monthsindex" isSelected="1"/>
                <x16:calculatedTimeColumn columnName="Dato (Month)" columnId="Dato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5" i="4" l="1"/>
  <c r="B3" i="5"/>
  <c r="H4" i="5"/>
  <c r="G2" i="5"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0A9D701-7FB7-4BE3-95CF-63DFE6B25AC0}" name="Query - DimKalender" description="Connection to the 'DimKalender' query in the workbook." type="100" refreshedVersion="7" minRefreshableVersion="5">
    <extLst>
      <ext xmlns:x15="http://schemas.microsoft.com/office/spreadsheetml/2010/11/main" uri="{DE250136-89BD-433C-8126-D09CA5730AF9}">
        <x15:connection id="2b8b9385-9434-45ca-bb90-f60c1b2a5a85"/>
      </ext>
    </extLst>
  </connection>
  <connection id="2" xr16:uid="{BBCFF876-4A4E-4AAE-8D66-15F593CA7590}" keepAlive="1" name="Query - ElspotPrices" description="Connection to the 'ElspotPrices' query in the workbook." type="5" refreshedVersion="0" background="1">
    <dbPr connection="Provider=Microsoft.Mashup.OleDb.1;Data Source=$Workbook$;Location=ElspotPrices;Extended Properties=&quot;&quot;" command="SELECT * FROM [ElspotPrices]"/>
  </connection>
  <connection id="3" xr16:uid="{8C758C9C-875A-4AD5-A08A-CE731284914B}" keepAlive="1" name="Query - fcnkWh" description="Connection to the 'fcnkWh' query in the workbook." type="5" refreshedVersion="0" background="1">
    <dbPr connection="Provider=Microsoft.Mashup.OleDb.1;Data Source=$Workbook$;Location=fcnkWh;Extended Properties=&quot;&quot;" command="SELECT * FROM [fcnkWh]"/>
  </connection>
  <connection id="4" xr16:uid="{CEDFD654-666E-4EAA-84A9-8AF3CF0631B2}" keepAlive="1" name="Query - fcnRunningTotal" description="Connection to the 'fcnRunningTotal' query in the workbook." type="5" refreshedVersion="0" background="1">
    <dbPr connection="Provider=Microsoft.Mashup.OleDb.1;Data Source=$Workbook$;Location=fcnRunningTotal;Extended Properties=&quot;&quot;" command="SELECT * FROM [fcnRunningTotal]"/>
  </connection>
  <connection id="5" xr16:uid="{9B17E268-3B9C-4978-8D08-C3714C8595B7}" keepAlive="1" name="Query - fcnTarifAndSubsciptionPrices" description="Connection to the 'fcnTarifAndSubsciptionPrices' query in the workbook." type="5" refreshedVersion="0" background="1">
    <dbPr connection="Provider=Microsoft.Mashup.OleDb.1;Data Source=$Workbook$;Location=fcnTarifAndSubsciptionPrices;Extended Properties=&quot;&quot;" command="SELECT * FROM [fcnTarifAndSubsciptionPrices]"/>
  </connection>
  <connection id="6" xr16:uid="{60FDCF61-A1AF-4AD1-8DE9-536DF166D5DB}" keepAlive="1" name="Query - fcnUserInfoDetailed" description="Connection to the 'fcnUserInfoDetailed' query in the workbook." type="5" refreshedVersion="0" background="1">
    <dbPr connection="Provider=Microsoft.Mashup.OleDb.1;Data Source=$Workbook$;Location=fcnUserInfoDetailed;Extended Properties=&quot;&quot;" command="SELECT * FROM [fcnUserInfoDetailed]"/>
  </connection>
  <connection id="7" xr16:uid="{1062C9A9-53BA-44BC-857A-52A1AB882549}" keepAlive="1" name="Query - kWh" description="Connection to the 'kWh' query in the workbook." type="5" refreshedVersion="0" background="1">
    <dbPr connection="Provider=Microsoft.Mashup.OleDb.1;Data Source=$Workbook$;Location=kWh;Extended Properties=&quot;&quot;" command="SELECT * FROM [kWh]"/>
  </connection>
  <connection id="8" xr16:uid="{D71F9A39-A96D-4F3E-81B1-0AECCF4834CE}" keepAlive="1" name="Query - meteringPointId" description="Connection to the 'meteringPointId' query in the workbook." type="5" refreshedVersion="0" background="1">
    <dbPr connection="Provider=Microsoft.Mashup.OleDb.1;Data Source=$Workbook$;Location=meteringPointId;Extended Properties=&quot;&quot;" command="SELECT * FROM [meteringPointId]"/>
  </connection>
  <connection id="9" xr16:uid="{6D1301CA-2F7C-4089-B5A1-E13D22AE27F4}" name="Query - OutputParameterTable" description="Connection to the 'OutputParameterTable' query in the workbook." type="100" refreshedVersion="7" minRefreshableVersion="5">
    <extLst>
      <ext xmlns:x15="http://schemas.microsoft.com/office/spreadsheetml/2010/11/main" uri="{DE250136-89BD-433C-8126-D09CA5730AF9}">
        <x15:connection id="85155c65-c8f0-4f08-a181-94336a902865"/>
      </ext>
    </extLst>
  </connection>
  <connection id="10" xr16:uid="{CFC0DBD2-3AF7-4140-ABBB-FB489713412D}" keepAlive="1" name="Query - paramDataAccessToken" description="Connection to the 'paramDataAccessToken' query in the workbook." type="5" refreshedVersion="0" background="1">
    <dbPr connection="Provider=Microsoft.Mashup.OleDb.1;Data Source=$Workbook$;Location=paramDataAccessToken;Extended Properties=&quot;&quot;" command="SELECT * FROM [paramDataAccessToken]"/>
  </connection>
  <connection id="11" xr16:uid="{0CE23E42-C859-4719-83EF-709E1B7654CE}" keepAlive="1" name="Query - ParameterTable" description="Connection to the 'ParameterTable' query in the workbook." type="5" refreshedVersion="0" background="1">
    <dbPr connection="Provider=Microsoft.Mashup.OleDb.1;Data Source=$Workbook$;Location=ParameterTable;Extended Properties=&quot;&quot;" command="SELECT * FROM [ParameterTable]"/>
  </connection>
  <connection id="12" xr16:uid="{D3E091D0-7A28-4120-BD60-7B3001558E02}" keepAlive="1" name="Query - TarifAndSubsciptionPrices" description="Connection to the 'TarifAndSubsciptionPrices' query in the workbook." type="5" refreshedVersion="0" background="1">
    <dbPr connection="Provider=Microsoft.Mashup.OleDb.1;Data Source=$Workbook$;Location=TarifAndSubsciptionPrices;Extended Properties=&quot;&quot;" command="SELECT * FROM [TarifAndSubsciptionPrices]"/>
  </connection>
  <connection id="13" xr16:uid="{DA88EFF2-963C-44DC-A784-D82EE33FD2A2}" name="Query - TimeSeries" description="Connection to the 'TimeSeries' query in the workbook." type="100" refreshedVersion="7" minRefreshableVersion="5">
    <extLst>
      <ext xmlns:x15="http://schemas.microsoft.com/office/spreadsheetml/2010/11/main" uri="{DE250136-89BD-433C-8126-D09CA5730AF9}">
        <x15:connection id="cc79f6e7-0729-4651-96e0-71f87d340357"/>
      </ext>
    </extLst>
  </connection>
  <connection id="14" xr16:uid="{66931551-1BC2-4BC8-AF5F-106D3467A6D3}" name="Query - UserInfoDetailed" description="Connection to the 'UserInfoDetailed' query in the workbook." type="100" refreshedVersion="7" minRefreshableVersion="5">
    <extLst>
      <ext xmlns:x15="http://schemas.microsoft.com/office/spreadsheetml/2010/11/main" uri="{DE250136-89BD-433C-8126-D09CA5730AF9}">
        <x15:connection id="75b395e9-414e-41ca-841d-94a013975bf8"/>
      </ext>
    </extLst>
  </connection>
  <connection id="15" xr16:uid="{6920D7BD-FC73-4873-A330-7D3DC3E9314E}"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16" xr16:uid="{16EBD54A-F87E-4A61-B321-E8AA5CAB036A}" name="WorksheetConnection_Book1!DimTid" type="102" refreshedVersion="7" minRefreshableVersion="5">
    <extLst>
      <ext xmlns:x15="http://schemas.microsoft.com/office/spreadsheetml/2010/11/main" uri="{DE250136-89BD-433C-8126-D09CA5730AF9}">
        <x15:connection id="DimTid">
          <x15:rangePr sourceName="_xlcn.WorksheetConnection_Book1DimTid1"/>
        </x15:connection>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4">
    <s v="ThisWorkbookDataModel"/>
    <s v="[Measures].[ChosenParameter]"/>
    <s v="[Measures].[FoundTarif]"/>
    <s v="{[OutputParameterTable].[Parameter].&amp;[Priser]}"/>
  </metadataStrings>
  <mdxMetadata count="2">
    <mdx n="0" f="v">
      <t c="1" fi="0">
        <n x="2"/>
      </t>
    </mdx>
    <mdx n="0" f="v">
      <t c="2" fi="0">
        <n x="1"/>
        <n x="3" s="1"/>
      </t>
    </mdx>
  </mdxMetadata>
  <valueMetadata count="2">
    <bk>
      <rc t="1" v="0"/>
    </bk>
    <bk>
      <rc t="1" v="1"/>
    </bk>
  </valueMetadata>
</metadata>
</file>

<file path=xl/sharedStrings.xml><?xml version="1.0" encoding="utf-8"?>
<sst xmlns="http://schemas.openxmlformats.org/spreadsheetml/2006/main" count="105" uniqueCount="83">
  <si>
    <t>Elforbrug oversigt</t>
  </si>
  <si>
    <t>Totalt forbrug i perioden</t>
  </si>
  <si>
    <t>Adresse</t>
  </si>
  <si>
    <t>Torben Kirk Wolf</t>
  </si>
  <si>
    <t>Vist periode</t>
  </si>
  <si>
    <t>Viste ugedage</t>
  </si>
  <si>
    <t>Viste tidsrum</t>
  </si>
  <si>
    <t>Hele døgnet</t>
  </si>
  <si>
    <t>Tid</t>
  </si>
  <si>
    <t>Tidsrum</t>
  </si>
  <si>
    <t>Sortering</t>
  </si>
  <si>
    <t>Parameter</t>
  </si>
  <si>
    <t>Værdi</t>
  </si>
  <si>
    <t>Nat</t>
  </si>
  <si>
    <t>Refresh Token</t>
  </si>
  <si>
    <t xml:space="preserve"> </t>
  </si>
  <si>
    <t>Fra dato</t>
  </si>
  <si>
    <t>Til dato</t>
  </si>
  <si>
    <t>Lokation</t>
  </si>
  <si>
    <t>Øst for Storebælt</t>
  </si>
  <si>
    <t>Morgen</t>
  </si>
  <si>
    <t>Formiddag</t>
  </si>
  <si>
    <t>Eftermiddag</t>
  </si>
  <si>
    <t>Aften</t>
  </si>
  <si>
    <t>Sen aften</t>
  </si>
  <si>
    <t>Original fil udviklet af:</t>
  </si>
  <si>
    <t>Afdelingsleder, Data Science, NIRAS A/S</t>
  </si>
  <si>
    <t>tkwo@niras.dk</t>
  </si>
  <si>
    <t>Hvis du kunne tænkte dig at høre om mulighederne for at udvikle lignende løsninger på dit data, så kontakt endelig Torben. Vi har i NIRAS's Data Science afdeling bred erfaring med (videre)udvikling af robuste og fleksible Excelløsninger og meget andet.</t>
  </si>
  <si>
    <t>Opsætning</t>
  </si>
  <si>
    <t>1) Én gang om året, skal du hente dit Refresh Token:</t>
  </si>
  <si>
    <r>
      <t xml:space="preserve">2) Ret i </t>
    </r>
    <r>
      <rPr>
        <i/>
        <sz val="9"/>
        <color theme="1"/>
        <rFont val="Verdana"/>
        <family val="2"/>
      </rPr>
      <t>Fra dato</t>
    </r>
    <r>
      <rPr>
        <sz val="9"/>
        <color theme="1"/>
        <rFont val="Verdana"/>
        <family val="2"/>
      </rPr>
      <t xml:space="preserve"> i </t>
    </r>
    <r>
      <rPr>
        <i/>
        <sz val="9"/>
        <color theme="1"/>
        <rFont val="Verdana"/>
        <family val="2"/>
      </rPr>
      <t>Indstillinger</t>
    </r>
    <r>
      <rPr>
        <sz val="9"/>
        <color theme="1"/>
        <rFont val="Verdana"/>
        <family val="2"/>
      </rPr>
      <t xml:space="preserve"> arket</t>
    </r>
  </si>
  <si>
    <r>
      <t xml:space="preserve">3) Ret i </t>
    </r>
    <r>
      <rPr>
        <i/>
        <sz val="9"/>
        <color theme="1"/>
        <rFont val="Verdana"/>
        <family val="2"/>
      </rPr>
      <t>Lokation</t>
    </r>
    <r>
      <rPr>
        <sz val="9"/>
        <color theme="1"/>
        <rFont val="Verdana"/>
        <family val="2"/>
      </rPr>
      <t xml:space="preserve"> i </t>
    </r>
    <r>
      <rPr>
        <i/>
        <sz val="9"/>
        <color theme="1"/>
        <rFont val="Verdana"/>
        <family val="2"/>
      </rPr>
      <t>Indstillinger</t>
    </r>
    <r>
      <rPr>
        <sz val="9"/>
        <color theme="1"/>
        <rFont val="Verdana"/>
        <family val="2"/>
      </rPr>
      <t xml:space="preserve"> arket. Elspotpriserne varierer afhængigt af denne.</t>
    </r>
  </si>
  <si>
    <r>
      <t xml:space="preserve">4) Ret evt. inddelingen af tidsrum under </t>
    </r>
    <r>
      <rPr>
        <i/>
        <sz val="9"/>
        <color theme="1"/>
        <rFont val="Verdana"/>
        <family val="2"/>
      </rPr>
      <t>Tidsrum</t>
    </r>
    <r>
      <rPr>
        <sz val="9"/>
        <color theme="1"/>
        <rFont val="Verdana"/>
        <family val="2"/>
      </rPr>
      <t xml:space="preserve"> i </t>
    </r>
    <r>
      <rPr>
        <i/>
        <sz val="9"/>
        <color theme="1"/>
        <rFont val="Verdana"/>
        <family val="2"/>
      </rPr>
      <t>Indstillinger</t>
    </r>
    <r>
      <rPr>
        <sz val="9"/>
        <color theme="1"/>
        <rFont val="Verdana"/>
        <family val="2"/>
      </rPr>
      <t xml:space="preserve"> arket</t>
    </r>
  </si>
  <si>
    <t>Brug</t>
  </si>
  <si>
    <r>
      <t xml:space="preserve">1) Gå til </t>
    </r>
    <r>
      <rPr>
        <i/>
        <sz val="9"/>
        <color theme="1"/>
        <rFont val="Verdana"/>
        <family val="2"/>
      </rPr>
      <t>Data --&gt;</t>
    </r>
    <r>
      <rPr>
        <sz val="9"/>
        <color theme="1"/>
        <rFont val="Verdana"/>
        <family val="2"/>
      </rPr>
      <t xml:space="preserve"> </t>
    </r>
    <r>
      <rPr>
        <i/>
        <sz val="9"/>
        <color theme="1"/>
        <rFont val="Verdana"/>
        <family val="2"/>
      </rPr>
      <t>Refresh All</t>
    </r>
  </si>
  <si>
    <r>
      <t xml:space="preserve">Hvis du bliver spurgt om </t>
    </r>
    <r>
      <rPr>
        <i/>
        <sz val="9"/>
        <color theme="1"/>
        <rFont val="Verdana"/>
        <family val="2"/>
      </rPr>
      <t>Privacy Settings</t>
    </r>
    <r>
      <rPr>
        <sz val="9"/>
        <color theme="1"/>
        <rFont val="Verdana"/>
        <family val="2"/>
      </rPr>
      <t>/</t>
    </r>
    <r>
      <rPr>
        <i/>
        <sz val="9"/>
        <color theme="1"/>
        <rFont val="Verdana"/>
        <family val="2"/>
      </rPr>
      <t>Beskyttelse af personlige oplysninger</t>
    </r>
    <r>
      <rPr>
        <sz val="9"/>
        <color theme="1"/>
        <rFont val="Verdana"/>
        <family val="2"/>
      </rPr>
      <t xml:space="preserve">, så tryk bare ignorér. Det er en beskyttelse, der kan være smart at sætte, når man forespørger i databaser. Men i dette tilfælde er det vigtigt, at vi ignorerer det (eller i hvert fald ikke sætter den til </t>
    </r>
    <r>
      <rPr>
        <i/>
        <sz val="9"/>
        <color theme="1"/>
        <rFont val="Verdana"/>
        <family val="2"/>
      </rPr>
      <t>private</t>
    </r>
    <r>
      <rPr>
        <sz val="9"/>
        <color theme="1"/>
        <rFont val="Verdana"/>
        <family val="2"/>
      </rPr>
      <t>), da værktøjet så ikke kan sende en forespørgsel til Energinets datahub.</t>
    </r>
  </si>
  <si>
    <t>2) Leg med filtrene og find forhåbentlig nogle gode indsigter i dit elforbrug 🙂</t>
  </si>
  <si>
    <t>Licensrettigheder:</t>
  </si>
  <si>
    <t>Dette værktøj stilles til rådighed til privat brug til interesserede brugere. 
Ønskes en kommerciel løsning udviklet, kontakt da venligst udvikleren direkte for at høre om mulighederne for dette.</t>
  </si>
  <si>
    <t>Datakilder</t>
  </si>
  <si>
    <t>Dette værktøj trækker på data fra flere kilder både til udtræk af personligt forbrug, men også til udtræk af tariffer og spotpriser.</t>
  </si>
  <si>
    <t>Dit forbrug og dine oplysinger:</t>
  </si>
  <si>
    <t>https://api.eloverblik.dk/CustomerApi/swagger/index.html</t>
  </si>
  <si>
    <t>Dine tariffer:</t>
  </si>
  <si>
    <t>https://www.energidataservice.dk/tso-electricity/datahubpricelist</t>
  </si>
  <si>
    <t>Elspotpriser:</t>
  </si>
  <si>
    <t>https://www.energidataservice.dk/tso-electricity/elspotprices</t>
  </si>
  <si>
    <t>Transmissionsafgifter:</t>
  </si>
  <si>
    <t>https://energinet.dk/El/Elmarkedet/Tariffer/Aktuelle-tariffer</t>
  </si>
  <si>
    <t>Elafgift:</t>
  </si>
  <si>
    <t>https://www.skm.dk/skattetal/satser/satser-og-beloebsgraenser-i-lovgivningen/elafgiftsloven/</t>
  </si>
  <si>
    <t>Ansvarsfraskrivelse</t>
  </si>
  <si>
    <t>Dette værktøj er udviklet til privat brug og er kun testet op imod data fra én husstand. Dit data kan afvige fra det testede, og det kan derfor ikke garanteres, at beregningerne på dine data er 100% korrekte.</t>
  </si>
  <si>
    <t>Priserne er estimerede baseret på data i ovenstående datakilder. Udvikleren oplever selv en fravigelse på ca. DKK 20 per måned sammenlignet med tilsendte elregninger, så nogen afvigelse fra faktiske værdier må forventes.</t>
  </si>
  <si>
    <t>Tekniske krav</t>
  </si>
  <si>
    <t>Denne løsning er udviklet til at fungere til Windows versionen af Microsoft Excel i en version 2016 eller nyere. Der anvendes avancerede funktionaliteter som Power Query, DAX og andet, som desværre ikke er supporteret i andre versioner af Excel eller andre spreadsheet-applikationer.</t>
  </si>
  <si>
    <t>Bruger(e)</t>
  </si>
  <si>
    <t>Bruger 2</t>
  </si>
  <si>
    <t>Herunder kan du se en kort gennemgang af funktionaliteterne i dashboardet, så du kommer godt i gang:</t>
  </si>
  <si>
    <t>Hvis du vil have lidt inspiration til hvordan du bruger filtermulighederne til at få nogle interessante indsigter, så prøv evt. at se denne video:</t>
  </si>
  <si>
    <t>Link</t>
  </si>
  <si>
    <t>Se seneste guide her:</t>
  </si>
  <si>
    <r>
      <t xml:space="preserve">Indsæt den lange kode i </t>
    </r>
    <r>
      <rPr>
        <i/>
        <sz val="9"/>
        <color theme="1"/>
        <rFont val="Verdana"/>
        <family val="2"/>
      </rPr>
      <t>Refresh Token</t>
    </r>
    <r>
      <rPr>
        <sz val="9"/>
        <color theme="1"/>
        <rFont val="Verdana"/>
        <family val="2"/>
      </rPr>
      <t xml:space="preserve"> i </t>
    </r>
    <r>
      <rPr>
        <i/>
        <sz val="9"/>
        <color theme="1"/>
        <rFont val="Verdana"/>
        <family val="2"/>
      </rPr>
      <t>Indstillinger</t>
    </r>
    <r>
      <rPr>
        <sz val="9"/>
        <color theme="1"/>
        <rFont val="Verdana"/>
        <family val="2"/>
      </rPr>
      <t xml:space="preserve"> arket</t>
    </r>
  </si>
  <si>
    <t>https://eloverblik.dk</t>
  </si>
  <si>
    <t>For mere info om rettigheder og licens, se GitHub:</t>
  </si>
  <si>
    <t>Versionshistorik</t>
  </si>
  <si>
    <r>
      <rPr>
        <b/>
        <sz val="9"/>
        <color theme="1"/>
        <rFont val="Verdana"/>
        <family val="2"/>
      </rPr>
      <t>Version 2.1.1</t>
    </r>
    <r>
      <rPr>
        <sz val="9"/>
        <color theme="1"/>
        <rFont val="Verdana"/>
        <family val="2"/>
      </rPr>
      <t>, 2022-02-04</t>
    </r>
    <r>
      <rPr>
        <sz val="9"/>
        <color theme="1"/>
        <rFont val="Verdana"/>
        <family val="2"/>
      </rPr>
      <t xml:space="preserve">
Fikset, at nogle brugere oplevede at den ikke kunne finde deres tariffer.</t>
    </r>
  </si>
  <si>
    <r>
      <rPr>
        <b/>
        <sz val="9"/>
        <color theme="1"/>
        <rFont val="Verdana"/>
        <family val="2"/>
      </rPr>
      <t>Version 2.1.0</t>
    </r>
    <r>
      <rPr>
        <sz val="9"/>
        <color theme="1"/>
        <rFont val="Verdana"/>
        <family val="2"/>
      </rPr>
      <t>, 2022-02-01</t>
    </r>
    <r>
      <rPr>
        <sz val="9"/>
        <color theme="1"/>
        <rFont val="Verdana"/>
        <family val="2"/>
      </rPr>
      <t xml:space="preserve">
Inkluderer nu også prisdata.</t>
    </r>
  </si>
  <si>
    <r>
      <rPr>
        <b/>
        <sz val="9"/>
        <color theme="1"/>
        <rFont val="Verdana"/>
        <family val="2"/>
      </rPr>
      <t>Version 2.0.0</t>
    </r>
    <r>
      <rPr>
        <sz val="9"/>
        <color theme="1"/>
        <rFont val="Verdana"/>
        <family val="2"/>
      </rPr>
      <t>, 2022-01-06</t>
    </r>
    <r>
      <rPr>
        <sz val="9"/>
        <color theme="1"/>
        <rFont val="Verdana"/>
        <family val="2"/>
      </rPr>
      <t xml:space="preserve">
Opgraderet til at trække data via API kald.</t>
    </r>
  </si>
  <si>
    <r>
      <rPr>
        <b/>
        <sz val="9"/>
        <color theme="1"/>
        <rFont val="Verdana"/>
        <family val="2"/>
      </rPr>
      <t>Version 1.0.0</t>
    </r>
    <r>
      <rPr>
        <sz val="9"/>
        <color theme="1"/>
        <rFont val="Verdana"/>
        <family val="2"/>
      </rPr>
      <t>, 2020-12-03</t>
    </r>
    <r>
      <rPr>
        <sz val="9"/>
        <color theme="1"/>
        <rFont val="Verdana"/>
        <family val="2"/>
      </rPr>
      <t xml:space="preserve">
Første udgave.</t>
    </r>
    <r>
      <rPr>
        <sz val="9"/>
        <color theme="1"/>
        <rFont val="Verdana"/>
        <family val="2"/>
      </rPr>
      <t xml:space="preserve"> Trækker forbrug fra en CSV-fil, som brugeren downloader fra eloverblik.dk</t>
    </r>
  </si>
  <si>
    <t>Hvis du bliver spurgt om brugerinfo/credentials, så vælg Anonym.</t>
  </si>
  <si>
    <r>
      <t xml:space="preserve">Hvis du kommer til at trykke noget forkert, så kan du ændre det under </t>
    </r>
    <r>
      <rPr>
        <i/>
        <sz val="9"/>
        <color theme="1"/>
        <rFont val="Verdana"/>
        <family val="2"/>
      </rPr>
      <t>Data</t>
    </r>
    <r>
      <rPr>
        <sz val="9"/>
        <color theme="1"/>
        <rFont val="Verdana"/>
        <family val="2"/>
      </rPr>
      <t xml:space="preserve"> --&gt; </t>
    </r>
    <r>
      <rPr>
        <i/>
        <sz val="9"/>
        <color theme="1"/>
        <rFont val="Verdana"/>
        <family val="2"/>
      </rPr>
      <t>Get Data</t>
    </r>
    <r>
      <rPr>
        <sz val="9"/>
        <color theme="1"/>
        <rFont val="Verdana"/>
        <family val="2"/>
      </rPr>
      <t xml:space="preserve"> --&gt; </t>
    </r>
    <r>
      <rPr>
        <i/>
        <sz val="9"/>
        <color theme="1"/>
        <rFont val="Verdana"/>
        <family val="2"/>
      </rPr>
      <t xml:space="preserve">Data Source Settings </t>
    </r>
  </si>
  <si>
    <r>
      <rPr>
        <b/>
        <sz val="9"/>
        <color theme="1"/>
        <rFont val="Verdana"/>
        <family val="2"/>
      </rPr>
      <t>Version 2.1.2</t>
    </r>
    <r>
      <rPr>
        <sz val="9"/>
        <color theme="1"/>
        <rFont val="Verdana"/>
        <family val="2"/>
      </rPr>
      <t>, 2022-02-06
Viser nu et breakdown af prisdata. 
Håndterer nu også tariffer med separate rabatter, hvilket i tidligere versioner resulterede i visning af dobbelt forbrug.
Rater vises nu også for næste dag, da disse fastsættes én dag i forvejen på elbørsen. Vælg rater og morgendagens dato for at se raterne.</t>
    </r>
  </si>
  <si>
    <t>Hele ugen</t>
  </si>
  <si>
    <t>2021-01-01 til 2021-12-31</t>
  </si>
  <si>
    <t>2018-01-01</t>
  </si>
  <si>
    <t>Stenhøj Vænge 10 , Birkerød</t>
  </si>
  <si>
    <t>Laksamol Utthasang</t>
  </si>
  <si>
    <t>Der tages f.eks. ikke højde for evt. installation af solceller.</t>
  </si>
  <si>
    <t>(der tages højde for nedsat afgift ved elektrisk varmekilde)</t>
  </si>
  <si>
    <r>
      <rPr>
        <b/>
        <sz val="9"/>
        <color theme="1"/>
        <rFont val="Verdana"/>
        <family val="2"/>
      </rPr>
      <t>Version 2.1.3</t>
    </r>
    <r>
      <rPr>
        <sz val="9"/>
        <color theme="1"/>
        <rFont val="Verdana"/>
        <family val="2"/>
      </rPr>
      <t>, 2022-02-18
Hvis du har flere målere tilknyttet din person (og derved dit token) har du nu mulighed for at se dit forbrug på alle dine adresser. Det er typisk folk med sommerhus, der vil sætte pris på dette.
Håndterer nu nedsat elafgift efter 4.000 kWh på et år, hvis boligen bruger elbaseret opvarmning.</t>
    </r>
  </si>
  <si>
    <t>INDSÆT TOKEN HER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</si>
</sst>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h:mm;@"/>
    <numFmt numFmtId="165" formatCode="[&gt;=10]#,###;0.00"/>
  </numFmts>
  <fonts count="34" x14ac:knownFonts="1">
    <font>
      <sz val="9"/>
      <color theme="1"/>
      <name val="Verdana"/>
      <family val="2"/>
    </font>
    <font>
      <sz val="8"/>
      <name val="Calibri"/>
      <family val="2"/>
    </font>
    <font>
      <sz val="9"/>
      <color theme="1"/>
      <name val="Verdana"/>
      <family val="2"/>
    </font>
    <font>
      <sz val="9"/>
      <color theme="1"/>
      <name val="Tw Cen MT"/>
      <family val="2"/>
      <scheme val="minor"/>
    </font>
    <font>
      <sz val="9"/>
      <color rgb="FF9C0006"/>
      <name val="Tw Cen MT"/>
      <family val="2"/>
      <scheme val="minor"/>
    </font>
    <font>
      <sz val="9"/>
      <color rgb="FF006100"/>
      <name val="Tw Cen MT"/>
      <family val="2"/>
      <scheme val="minor"/>
    </font>
    <font>
      <sz val="9"/>
      <color rgb="FF9C6500"/>
      <name val="Tw Cen MT"/>
      <family val="2"/>
      <scheme val="minor"/>
    </font>
    <font>
      <b/>
      <sz val="9"/>
      <color rgb="FFFA7D00"/>
      <name val="Tw Cen MT"/>
      <family val="2"/>
      <scheme val="minor"/>
    </font>
    <font>
      <b/>
      <sz val="9"/>
      <color theme="0"/>
      <name val="Tw Cen MT"/>
      <family val="2"/>
      <scheme val="minor"/>
    </font>
    <font>
      <i/>
      <sz val="9"/>
      <color rgb="FF7F7F7F"/>
      <name val="Tw Cen MT"/>
      <family val="2"/>
      <scheme val="minor"/>
    </font>
    <font>
      <sz val="9"/>
      <color rgb="FF3F3F76"/>
      <name val="Tw Cen MT"/>
      <family val="2"/>
      <scheme val="minor"/>
    </font>
    <font>
      <sz val="9"/>
      <color rgb="FFFA7D00"/>
      <name val="Tw Cen MT"/>
      <family val="2"/>
      <scheme val="minor"/>
    </font>
    <font>
      <b/>
      <sz val="9"/>
      <color rgb="FF3F3F3F"/>
      <name val="Tw Cen MT"/>
      <family val="2"/>
      <scheme val="minor"/>
    </font>
    <font>
      <sz val="9"/>
      <color rgb="FFFF0000"/>
      <name val="Tw Cen MT"/>
      <family val="2"/>
      <scheme val="minor"/>
    </font>
    <font>
      <b/>
      <sz val="9"/>
      <color theme="1"/>
      <name val="Tw Cen MT"/>
      <family val="2"/>
      <scheme val="minor"/>
    </font>
    <font>
      <sz val="9"/>
      <color theme="0"/>
      <name val="Tw Cen MT"/>
      <family val="2"/>
      <scheme val="minor"/>
    </font>
    <font>
      <sz val="26"/>
      <color theme="0"/>
      <name val="Verdana"/>
      <family val="2"/>
    </font>
    <font>
      <sz val="9"/>
      <name val="Tw Cen MT"/>
      <family val="2"/>
      <scheme val="minor"/>
    </font>
    <font>
      <u/>
      <sz val="9"/>
      <color theme="5"/>
      <name val="Verdana"/>
      <family val="2"/>
    </font>
    <font>
      <sz val="9"/>
      <color theme="5" tint="0.59999389629810485"/>
      <name val="Verdana"/>
      <family val="2"/>
    </font>
    <font>
      <b/>
      <sz val="9"/>
      <color theme="1"/>
      <name val="Verdana"/>
      <family val="2"/>
    </font>
    <font>
      <sz val="9"/>
      <color theme="5"/>
      <name val="Verdana"/>
      <family val="2"/>
    </font>
    <font>
      <i/>
      <sz val="9"/>
      <color theme="1"/>
      <name val="Verdana"/>
      <family val="2"/>
    </font>
    <font>
      <b/>
      <sz val="9"/>
      <color theme="0"/>
      <name val="Verdana"/>
      <family val="2"/>
    </font>
    <font>
      <sz val="9"/>
      <color theme="0"/>
      <name val="Verdana"/>
      <family val="2"/>
    </font>
    <font>
      <b/>
      <sz val="9"/>
      <name val="Verdana"/>
      <family val="2"/>
    </font>
    <font>
      <sz val="27"/>
      <name val="Verdana"/>
      <family val="2"/>
    </font>
    <font>
      <sz val="10"/>
      <color theme="1"/>
      <name val="Tw Cen MT"/>
      <family val="2"/>
      <scheme val="minor"/>
    </font>
    <font>
      <u/>
      <sz val="9"/>
      <color theme="3"/>
      <name val="Verdana"/>
      <family val="2"/>
    </font>
    <font>
      <sz val="9"/>
      <color theme="3"/>
      <name val="Verdana"/>
      <family val="2"/>
    </font>
    <font>
      <sz val="9"/>
      <color theme="0" tint="-0.499984740745262"/>
      <name val="Verdana"/>
      <family val="2"/>
    </font>
    <font>
      <b/>
      <sz val="9"/>
      <color rgb="FFFF0000"/>
      <name val="Verdana"/>
      <family val="2"/>
    </font>
    <font>
      <sz val="14"/>
      <color theme="1"/>
      <name val="Verdana"/>
      <family val="2"/>
    </font>
    <font>
      <sz val="11"/>
      <color theme="1"/>
      <name val="Calibri"/>
      <family val="2"/>
    </font>
  </fonts>
  <fills count="36">
    <fill>
      <patternFill patternType="none"/>
    </fill>
    <fill>
      <patternFill patternType="gray125"/>
    </fill>
    <fill>
      <patternFill patternType="solid">
        <fgColor rgb="FFFFCC99"/>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bgColor indexed="64"/>
      </patternFill>
    </fill>
    <fill>
      <patternFill patternType="solid">
        <fgColor theme="0"/>
        <bgColor indexed="64"/>
      </patternFill>
    </fill>
    <fill>
      <patternFill patternType="solid">
        <fgColor theme="5" tint="0.39997558519241921"/>
        <bgColor indexed="64"/>
      </patternFill>
    </fill>
  </fills>
  <borders count="9">
    <border>
      <left/>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ck">
        <color theme="5"/>
      </bottom>
      <diagonal/>
    </border>
    <border>
      <left/>
      <right/>
      <top style="thick">
        <color theme="5"/>
      </top>
      <bottom/>
      <diagonal/>
    </border>
  </borders>
  <cellStyleXfs count="39">
    <xf numFmtId="0" fontId="0" fillId="0" borderId="0"/>
    <xf numFmtId="0" fontId="10" fillId="2" borderId="1" applyNumberFormat="0" applyAlignment="0">
      <protection locked="0"/>
    </xf>
    <xf numFmtId="0" fontId="5" fillId="3" borderId="0" applyNumberFormat="0" applyBorder="0" applyAlignment="0" applyProtection="0"/>
    <xf numFmtId="0" fontId="4" fillId="4" borderId="0" applyNumberFormat="0" applyBorder="0" applyAlignment="0" applyProtection="0"/>
    <xf numFmtId="0" fontId="6" fillId="5" borderId="0" applyNumberFormat="0" applyBorder="0" applyAlignment="0" applyProtection="0"/>
    <xf numFmtId="0" fontId="12" fillId="6" borderId="2" applyNumberFormat="0" applyAlignment="0" applyProtection="0"/>
    <xf numFmtId="0" fontId="7" fillId="6" borderId="1" applyNumberFormat="0" applyAlignment="0" applyProtection="0"/>
    <xf numFmtId="0" fontId="11" fillId="0" borderId="3" applyNumberFormat="0" applyFill="0" applyAlignment="0" applyProtection="0"/>
    <xf numFmtId="0" fontId="8" fillId="7" borderId="4" applyNumberFormat="0" applyAlignment="0" applyProtection="0"/>
    <xf numFmtId="0" fontId="13" fillId="0" borderId="0" applyNumberFormat="0" applyFill="0" applyBorder="0" applyAlignment="0" applyProtection="0"/>
    <xf numFmtId="0" fontId="3" fillId="8" borderId="5" applyNumberFormat="0" applyAlignment="0" applyProtection="0"/>
    <xf numFmtId="0" fontId="9" fillId="0" borderId="0" applyNumberFormat="0" applyFill="0" applyBorder="0" applyAlignment="0" applyProtection="0"/>
    <xf numFmtId="0" fontId="14" fillId="0" borderId="6" applyNumberFormat="0" applyFill="0" applyAlignment="0" applyProtection="0"/>
    <xf numFmtId="0" fontId="15"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15" fillId="12" borderId="0" applyNumberFormat="0" applyBorder="0" applyAlignment="0" applyProtection="0"/>
    <xf numFmtId="0" fontId="15" fillId="13"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15" fillId="16" borderId="0" applyNumberFormat="0" applyBorder="0" applyAlignment="0" applyProtection="0"/>
    <xf numFmtId="0" fontId="15"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15" fillId="20" borderId="0" applyNumberFormat="0" applyBorder="0" applyAlignment="0" applyProtection="0"/>
    <xf numFmtId="0" fontId="15"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15" fillId="24" borderId="0" applyNumberFormat="0" applyBorder="0" applyAlignment="0" applyProtection="0"/>
    <xf numFmtId="0" fontId="15" fillId="25"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15" fillId="28" borderId="0" applyNumberFormat="0" applyBorder="0" applyAlignment="0" applyProtection="0"/>
    <xf numFmtId="0" fontId="15" fillId="29"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15" fillId="32" borderId="0" applyNumberFormat="0" applyBorder="0" applyAlignment="0" applyProtection="0"/>
    <xf numFmtId="0" fontId="28" fillId="0" borderId="0" applyNumberFormat="0" applyFill="0" applyBorder="0" applyAlignment="0" applyProtection="0"/>
    <xf numFmtId="0" fontId="27" fillId="0" borderId="0"/>
  </cellStyleXfs>
  <cellXfs count="37">
    <xf numFmtId="0" fontId="0" fillId="0" borderId="0" xfId="0"/>
    <xf numFmtId="0" fontId="2" fillId="0" borderId="0" xfId="0" applyFont="1"/>
    <xf numFmtId="0" fontId="2" fillId="0" borderId="0" xfId="0" applyFont="1" applyAlignment="1">
      <alignment wrapText="1"/>
    </xf>
    <xf numFmtId="164" fontId="2" fillId="0" borderId="0" xfId="0" applyNumberFormat="1" applyFont="1"/>
    <xf numFmtId="0" fontId="2" fillId="33" borderId="0" xfId="0" applyFont="1" applyFill="1"/>
    <xf numFmtId="0" fontId="2" fillId="33" borderId="7" xfId="0" applyFont="1" applyFill="1" applyBorder="1"/>
    <xf numFmtId="0" fontId="0" fillId="33" borderId="0" xfId="0" applyFill="1"/>
    <xf numFmtId="0" fontId="2" fillId="33" borderId="0" xfId="0" applyFont="1" applyFill="1" applyAlignment="1">
      <alignment wrapText="1"/>
    </xf>
    <xf numFmtId="0" fontId="16" fillId="33" borderId="7" xfId="0" applyFont="1" applyFill="1" applyBorder="1"/>
    <xf numFmtId="0" fontId="2" fillId="34" borderId="0" xfId="0" applyFont="1" applyFill="1"/>
    <xf numFmtId="0" fontId="17" fillId="34" borderId="0" xfId="0" applyFont="1" applyFill="1" applyAlignment="1">
      <alignment horizontal="center"/>
    </xf>
    <xf numFmtId="0" fontId="2" fillId="35" borderId="0" xfId="0" applyFont="1" applyFill="1"/>
    <xf numFmtId="0" fontId="0" fillId="35" borderId="0" xfId="0" applyFill="1"/>
    <xf numFmtId="0" fontId="18" fillId="0" borderId="0" xfId="37" applyFont="1"/>
    <xf numFmtId="0" fontId="19" fillId="35" borderId="0" xfId="0" applyFont="1" applyFill="1"/>
    <xf numFmtId="0" fontId="20" fillId="0" borderId="0" xfId="0" applyFont="1"/>
    <xf numFmtId="0" fontId="21" fillId="0" borderId="0" xfId="37" applyFont="1"/>
    <xf numFmtId="49" fontId="2" fillId="0" borderId="0" xfId="0" applyNumberFormat="1" applyFont="1"/>
    <xf numFmtId="0" fontId="2" fillId="0" borderId="0" xfId="0" applyFont="1" applyAlignment="1">
      <alignment horizontal="left" vertical="top" wrapText="1" indent="2"/>
    </xf>
    <xf numFmtId="0" fontId="21" fillId="0" borderId="0" xfId="37" applyFont="1" applyAlignment="1">
      <alignment horizontal="left" indent="2"/>
    </xf>
    <xf numFmtId="0" fontId="23" fillId="0" borderId="0" xfId="0" applyFont="1" applyAlignment="1">
      <alignment horizontal="left"/>
    </xf>
    <xf numFmtId="49" fontId="25" fillId="34" borderId="0" xfId="0" applyNumberFormat="1" applyFont="1" applyFill="1" applyAlignment="1">
      <alignment horizontal="center"/>
    </xf>
    <xf numFmtId="49" fontId="0" fillId="0" borderId="0" xfId="0" applyNumberFormat="1"/>
    <xf numFmtId="0" fontId="0" fillId="0" borderId="0" xfId="0" applyAlignment="1">
      <alignment wrapText="1"/>
    </xf>
    <xf numFmtId="0" fontId="20" fillId="0" borderId="0" xfId="0" applyFont="1" applyAlignment="1">
      <alignment wrapText="1"/>
    </xf>
    <xf numFmtId="0" fontId="24" fillId="0" borderId="0" xfId="0" applyNumberFormat="1" applyFont="1"/>
    <xf numFmtId="0" fontId="29" fillId="0" borderId="0" xfId="0" applyFont="1" applyAlignment="1">
      <alignment horizontal="left"/>
    </xf>
    <xf numFmtId="14" fontId="30" fillId="0" borderId="0" xfId="0" applyNumberFormat="1" applyFont="1"/>
    <xf numFmtId="0" fontId="0" fillId="0" borderId="0" xfId="0" applyFont="1" applyAlignment="1">
      <alignment horizontal="left" wrapText="1" indent="2"/>
    </xf>
    <xf numFmtId="0" fontId="0" fillId="0" borderId="0" xfId="0" applyFont="1" applyAlignment="1">
      <alignment horizontal="left" indent="2"/>
    </xf>
    <xf numFmtId="0" fontId="21" fillId="0" borderId="0" xfId="37" applyFont="1" applyAlignment="1">
      <alignment horizontal="left"/>
    </xf>
    <xf numFmtId="165" fontId="26" fillId="34" borderId="0" xfId="0" applyNumberFormat="1" applyFont="1" applyFill="1" applyAlignment="1">
      <alignment horizontal="center" vertical="center"/>
    </xf>
    <xf numFmtId="0" fontId="0" fillId="0" borderId="0" xfId="0" applyFont="1" applyAlignment="1">
      <alignment wrapText="1"/>
    </xf>
    <xf numFmtId="0" fontId="0" fillId="0" borderId="0" xfId="0" applyFont="1" applyAlignment="1">
      <alignment horizontal="left" vertical="top" wrapText="1" indent="2"/>
    </xf>
    <xf numFmtId="0" fontId="32" fillId="34" borderId="0" xfId="0" applyFont="1" applyFill="1"/>
    <xf numFmtId="0" fontId="33" fillId="0" borderId="0" xfId="0" applyFont="1" applyAlignment="1">
      <alignment vertical="center"/>
    </xf>
    <xf numFmtId="0" fontId="31" fillId="33" borderId="8" xfId="0" applyFont="1" applyFill="1" applyBorder="1" applyAlignment="1">
      <alignment horizontal="left" wrapText="1"/>
    </xf>
  </cellXfs>
  <cellStyles count="39">
    <cellStyle name="20% - Accent1" xfId="14" builtinId="30" customBuiltin="1"/>
    <cellStyle name="20% - Accent2" xfId="18" builtinId="34" customBuiltin="1"/>
    <cellStyle name="20% - Accent3" xfId="22" builtinId="38" customBuiltin="1"/>
    <cellStyle name="20% - Accent4" xfId="26" builtinId="42" customBuiltin="1"/>
    <cellStyle name="20% - Accent5" xfId="30" builtinId="46" customBuiltin="1"/>
    <cellStyle name="20% - Accent6" xfId="34" builtinId="50" customBuiltin="1"/>
    <cellStyle name="40% - Accent1" xfId="15" builtinId="31" customBuiltin="1"/>
    <cellStyle name="40% - Accent2" xfId="19" builtinId="35" customBuiltin="1"/>
    <cellStyle name="40% - Accent3" xfId="23" builtinId="39" customBuiltin="1"/>
    <cellStyle name="40% - Accent4" xfId="27" builtinId="43" customBuiltin="1"/>
    <cellStyle name="40% - Accent5" xfId="31" builtinId="47" customBuiltin="1"/>
    <cellStyle name="40% - Accent6" xfId="35" builtinId="51" customBuiltin="1"/>
    <cellStyle name="60% - Accent1" xfId="16" builtinId="32" customBuiltin="1"/>
    <cellStyle name="60% - Accent2" xfId="20" builtinId="36" customBuiltin="1"/>
    <cellStyle name="60% - Accent3" xfId="24" builtinId="40" customBuiltin="1"/>
    <cellStyle name="60% - Accent4" xfId="28" builtinId="44" customBuiltin="1"/>
    <cellStyle name="60% - Accent5" xfId="32" builtinId="48" customBuiltin="1"/>
    <cellStyle name="60% - Accent6" xfId="36" builtinId="52" customBuiltin="1"/>
    <cellStyle name="Accent1" xfId="13" builtinId="29" customBuiltin="1"/>
    <cellStyle name="Accent2" xfId="17" builtinId="33" customBuiltin="1"/>
    <cellStyle name="Accent3" xfId="21" builtinId="37" customBuiltin="1"/>
    <cellStyle name="Accent4" xfId="25" builtinId="41" customBuiltin="1"/>
    <cellStyle name="Accent5" xfId="29" builtinId="45" customBuiltin="1"/>
    <cellStyle name="Accent6" xfId="33" builtinId="49" customBuiltin="1"/>
    <cellStyle name="Bad" xfId="3" builtinId="27" customBuiltin="1"/>
    <cellStyle name="Calculation" xfId="6" builtinId="22" customBuiltin="1"/>
    <cellStyle name="Check Cell" xfId="8" builtinId="23" customBuiltin="1"/>
    <cellStyle name="Explanatory Text" xfId="11" builtinId="53" customBuiltin="1"/>
    <cellStyle name="Good" xfId="2" builtinId="26" customBuiltin="1"/>
    <cellStyle name="Hyperlink" xfId="37" builtinId="8" customBuiltin="1"/>
    <cellStyle name="Input" xfId="1" builtinId="20" customBuiltin="1"/>
    <cellStyle name="Linked Cell" xfId="7" builtinId="24" customBuiltin="1"/>
    <cellStyle name="Neutral" xfId="4" builtinId="28" customBuiltin="1"/>
    <cellStyle name="Normal" xfId="0" builtinId="0" customBuiltin="1"/>
    <cellStyle name="Normal 2" xfId="38" xr:uid="{78667C0D-2C9D-4B01-8E12-A07823EB2D14}"/>
    <cellStyle name="Note" xfId="10" builtinId="10" customBuiltin="1"/>
    <cellStyle name="Output" xfId="5" builtinId="21" customBuiltin="1"/>
    <cellStyle name="Total" xfId="12" builtinId="25" customBuiltin="1"/>
    <cellStyle name="Warning Text" xfId="9" builtinId="11" customBuiltin="1"/>
  </cellStyles>
  <dxfs count="293">
    <dxf>
      <numFmt numFmtId="166" formatCode="_-* #,##0_-;\-* #,##0_-;_-* &quot;-&quot;??_-;_-@_-"/>
    </dxf>
    <dxf>
      <alignment horizontal="center"/>
    </dxf>
    <dxf>
      <alignment horizontal="center"/>
    </dxf>
    <dxf>
      <alignment horizontal="center"/>
    </dxf>
    <dxf>
      <font>
        <sz val="24"/>
      </font>
    </dxf>
    <dxf>
      <font>
        <b/>
      </font>
    </dxf>
    <dxf>
      <alignment wrapText="0"/>
    </dxf>
    <dxf>
      <alignment horizontal="center"/>
    </dxf>
    <dxf>
      <fill>
        <patternFill patternType="solid">
          <bgColor theme="3"/>
        </patternFill>
      </fill>
    </dxf>
    <dxf>
      <fill>
        <patternFill patternType="solid">
          <bgColor theme="3"/>
        </patternFill>
      </fill>
    </dxf>
    <dxf>
      <fill>
        <patternFill patternType="solid">
          <bgColor theme="3"/>
        </patternFill>
      </fill>
    </dxf>
    <dxf>
      <font>
        <color theme="0"/>
      </font>
    </dxf>
    <dxf>
      <font>
        <color theme="0"/>
      </font>
    </dxf>
    <dxf>
      <font>
        <color theme="0"/>
      </font>
    </dxf>
    <dxf>
      <fill>
        <patternFill>
          <bgColor theme="0"/>
        </patternFill>
      </fill>
    </dxf>
    <dxf>
      <fill>
        <patternFill>
          <bgColor theme="0"/>
        </patternFill>
      </fill>
    </dxf>
    <dxf>
      <fill>
        <patternFill>
          <bgColor theme="0"/>
        </patternFill>
      </fill>
    </dxf>
    <dxf>
      <font>
        <color auto="1"/>
      </font>
    </dxf>
    <dxf>
      <font>
        <color auto="1"/>
      </font>
    </dxf>
    <dxf>
      <font>
        <color auto="1"/>
      </font>
    </dxf>
    <dxf>
      <fill>
        <patternFill patternType="solid">
          <bgColor theme="3"/>
        </patternFill>
      </fill>
    </dxf>
    <dxf>
      <fill>
        <patternFill patternType="solid">
          <bgColor theme="3"/>
        </patternFill>
      </fill>
    </dxf>
    <dxf>
      <fill>
        <patternFill patternType="solid">
          <bgColor theme="3"/>
        </patternFill>
      </fill>
    </dxf>
    <dxf>
      <fill>
        <patternFill>
          <bgColor theme="0"/>
        </patternFill>
      </fill>
    </dxf>
    <dxf>
      <fill>
        <patternFill>
          <bgColor theme="0"/>
        </patternFill>
      </fill>
    </dxf>
    <dxf>
      <fill>
        <patternFill>
          <bgColor theme="0"/>
        </patternFill>
      </fill>
    </dxf>
    <dxf>
      <font>
        <b val="0"/>
      </font>
    </dxf>
    <dxf>
      <font>
        <sz val="28"/>
      </font>
    </dxf>
    <dxf>
      <alignment vertical="center"/>
    </dxf>
    <dxf>
      <alignment wrapText="1"/>
    </dxf>
    <dxf>
      <alignment horizontal="left"/>
    </dxf>
    <dxf>
      <numFmt numFmtId="166" formatCode="_-* #,##0_-;\-* #,##0_-;_-* &quot;-&quot;??_-;_-@_-"/>
    </dxf>
    <dxf>
      <alignment horizontal="center"/>
    </dxf>
    <dxf>
      <alignment wrapText="0"/>
    </dxf>
    <dxf>
      <font>
        <sz val="27"/>
      </font>
    </dxf>
    <dxf>
      <numFmt numFmtId="30" formatCode="@"/>
    </dxf>
    <dxf>
      <numFmt numFmtId="165" formatCode="[&gt;=10]#,###;0.00"/>
    </dxf>
    <dxf>
      <font>
        <b/>
      </font>
    </dxf>
    <dxf>
      <font>
        <color theme="0"/>
      </font>
    </dxf>
    <dxf>
      <font>
        <color theme="0"/>
      </font>
    </dxf>
    <dxf>
      <font>
        <color theme="0"/>
      </font>
    </dxf>
    <dxf>
      <font>
        <color theme="0"/>
      </font>
    </dxf>
    <dxf>
      <font>
        <b/>
      </font>
    </dxf>
    <dxf>
      <font>
        <b/>
      </font>
    </dxf>
    <dxf>
      <font>
        <color theme="3"/>
      </font>
    </dxf>
    <dxf>
      <font>
        <b/>
      </font>
    </dxf>
    <dxf>
      <font>
        <color theme="0"/>
      </font>
    </dxf>
    <dxf>
      <font>
        <color theme="0"/>
      </font>
    </dxf>
    <dxf>
      <font>
        <color theme="0"/>
      </font>
    </dxf>
    <dxf>
      <font>
        <color theme="0"/>
      </font>
    </dxf>
    <dxf>
      <font>
        <b/>
      </font>
    </dxf>
    <dxf>
      <font>
        <b/>
      </font>
    </dxf>
    <dxf>
      <font>
        <color theme="3"/>
      </font>
    </dxf>
    <dxf>
      <numFmt numFmtId="166" formatCode="_-* #,##0_-;\-* #,##0_-;_-* &quot;-&quot;??_-;_-@_-"/>
    </dxf>
    <dxf>
      <alignment horizontal="center"/>
    </dxf>
    <dxf>
      <alignment horizontal="center"/>
    </dxf>
    <dxf>
      <alignment horizontal="center"/>
    </dxf>
    <dxf>
      <font>
        <sz val="24"/>
      </font>
    </dxf>
    <dxf>
      <font>
        <b/>
      </font>
    </dxf>
    <dxf>
      <alignment wrapText="0"/>
    </dxf>
    <dxf>
      <alignment horizontal="center"/>
    </dxf>
    <dxf>
      <fill>
        <patternFill patternType="solid">
          <bgColor theme="3"/>
        </patternFill>
      </fill>
    </dxf>
    <dxf>
      <fill>
        <patternFill patternType="solid">
          <bgColor theme="3"/>
        </patternFill>
      </fill>
    </dxf>
    <dxf>
      <fill>
        <patternFill patternType="solid">
          <bgColor theme="3"/>
        </patternFill>
      </fill>
    </dxf>
    <dxf>
      <font>
        <color theme="0"/>
      </font>
    </dxf>
    <dxf>
      <font>
        <color theme="0"/>
      </font>
    </dxf>
    <dxf>
      <font>
        <color theme="0"/>
      </font>
    </dxf>
    <dxf>
      <fill>
        <patternFill>
          <bgColor theme="0"/>
        </patternFill>
      </fill>
    </dxf>
    <dxf>
      <fill>
        <patternFill>
          <bgColor theme="0"/>
        </patternFill>
      </fill>
    </dxf>
    <dxf>
      <fill>
        <patternFill>
          <bgColor theme="0"/>
        </patternFill>
      </fill>
    </dxf>
    <dxf>
      <font>
        <color auto="1"/>
      </font>
    </dxf>
    <dxf>
      <font>
        <color auto="1"/>
      </font>
    </dxf>
    <dxf>
      <font>
        <color auto="1"/>
      </font>
    </dxf>
    <dxf>
      <fill>
        <patternFill patternType="solid">
          <bgColor theme="3"/>
        </patternFill>
      </fill>
    </dxf>
    <dxf>
      <fill>
        <patternFill patternType="solid">
          <bgColor theme="3"/>
        </patternFill>
      </fill>
    </dxf>
    <dxf>
      <fill>
        <patternFill patternType="solid">
          <bgColor theme="3"/>
        </patternFill>
      </fill>
    </dxf>
    <dxf>
      <fill>
        <patternFill>
          <bgColor theme="0"/>
        </patternFill>
      </fill>
    </dxf>
    <dxf>
      <fill>
        <patternFill>
          <bgColor theme="0"/>
        </patternFill>
      </fill>
    </dxf>
    <dxf>
      <fill>
        <patternFill>
          <bgColor theme="0"/>
        </patternFill>
      </fill>
    </dxf>
    <dxf>
      <font>
        <b val="0"/>
      </font>
    </dxf>
    <dxf>
      <font>
        <sz val="28"/>
      </font>
    </dxf>
    <dxf>
      <alignment vertical="center"/>
    </dxf>
    <dxf>
      <alignment wrapText="1"/>
    </dxf>
    <dxf>
      <alignment horizontal="left"/>
    </dxf>
    <dxf>
      <numFmt numFmtId="166" formatCode="_-* #,##0_-;\-* #,##0_-;_-* &quot;-&quot;??_-;_-@_-"/>
    </dxf>
    <dxf>
      <alignment horizontal="center"/>
    </dxf>
    <dxf>
      <alignment wrapText="0"/>
    </dxf>
    <dxf>
      <font>
        <sz val="27"/>
      </font>
    </dxf>
    <dxf>
      <numFmt numFmtId="30" formatCode="@"/>
    </dxf>
    <dxf>
      <numFmt numFmtId="165" formatCode="[&gt;=10]#,###;0.00"/>
    </dxf>
    <dxf>
      <numFmt numFmtId="166" formatCode="_-* #,##0_-;\-* #,##0_-;_-* &quot;-&quot;??_-;_-@_-"/>
    </dxf>
    <dxf>
      <alignment horizontal="center"/>
    </dxf>
    <dxf>
      <alignment horizontal="center"/>
    </dxf>
    <dxf>
      <alignment horizontal="center"/>
    </dxf>
    <dxf>
      <font>
        <sz val="24"/>
      </font>
    </dxf>
    <dxf>
      <font>
        <b/>
      </font>
    </dxf>
    <dxf>
      <alignment wrapText="0"/>
    </dxf>
    <dxf>
      <alignment horizontal="center"/>
    </dxf>
    <dxf>
      <fill>
        <patternFill patternType="solid">
          <bgColor theme="3"/>
        </patternFill>
      </fill>
    </dxf>
    <dxf>
      <fill>
        <patternFill patternType="solid">
          <bgColor theme="3"/>
        </patternFill>
      </fill>
    </dxf>
    <dxf>
      <fill>
        <patternFill patternType="solid">
          <bgColor theme="3"/>
        </patternFill>
      </fill>
    </dxf>
    <dxf>
      <font>
        <color theme="0"/>
      </font>
    </dxf>
    <dxf>
      <font>
        <color theme="0"/>
      </font>
    </dxf>
    <dxf>
      <font>
        <color theme="0"/>
      </font>
    </dxf>
    <dxf>
      <fill>
        <patternFill>
          <bgColor theme="0"/>
        </patternFill>
      </fill>
    </dxf>
    <dxf>
      <fill>
        <patternFill>
          <bgColor theme="0"/>
        </patternFill>
      </fill>
    </dxf>
    <dxf>
      <fill>
        <patternFill>
          <bgColor theme="0"/>
        </patternFill>
      </fill>
    </dxf>
    <dxf>
      <font>
        <color auto="1"/>
      </font>
    </dxf>
    <dxf>
      <font>
        <color auto="1"/>
      </font>
    </dxf>
    <dxf>
      <font>
        <color auto="1"/>
      </font>
    </dxf>
    <dxf>
      <fill>
        <patternFill patternType="solid">
          <bgColor theme="3"/>
        </patternFill>
      </fill>
    </dxf>
    <dxf>
      <fill>
        <patternFill patternType="solid">
          <bgColor theme="3"/>
        </patternFill>
      </fill>
    </dxf>
    <dxf>
      <fill>
        <patternFill patternType="solid">
          <bgColor theme="3"/>
        </patternFill>
      </fill>
    </dxf>
    <dxf>
      <fill>
        <patternFill>
          <bgColor theme="0"/>
        </patternFill>
      </fill>
    </dxf>
    <dxf>
      <fill>
        <patternFill>
          <bgColor theme="0"/>
        </patternFill>
      </fill>
    </dxf>
    <dxf>
      <fill>
        <patternFill>
          <bgColor theme="0"/>
        </patternFill>
      </fill>
    </dxf>
    <dxf>
      <font>
        <b val="0"/>
      </font>
    </dxf>
    <dxf>
      <font>
        <sz val="28"/>
      </font>
    </dxf>
    <dxf>
      <alignment vertical="center"/>
    </dxf>
    <dxf>
      <alignment wrapText="1"/>
    </dxf>
    <dxf>
      <alignment horizontal="left"/>
    </dxf>
    <dxf>
      <numFmt numFmtId="166" formatCode="_-* #,##0_-;\-* #,##0_-;_-* &quot;-&quot;??_-;_-@_-"/>
    </dxf>
    <dxf>
      <alignment horizontal="center"/>
    </dxf>
    <dxf>
      <alignment wrapText="0"/>
    </dxf>
    <dxf>
      <font>
        <sz val="27"/>
      </font>
    </dxf>
    <dxf>
      <numFmt numFmtId="30" formatCode="@"/>
    </dxf>
    <dxf>
      <numFmt numFmtId="165" formatCode="[&gt;=10]#,###;0.00"/>
    </dxf>
    <dxf>
      <font>
        <b/>
      </font>
    </dxf>
    <dxf>
      <font>
        <color theme="0"/>
      </font>
    </dxf>
    <dxf>
      <font>
        <color theme="0"/>
      </font>
    </dxf>
    <dxf>
      <font>
        <color theme="0"/>
      </font>
    </dxf>
    <dxf>
      <font>
        <color theme="0"/>
      </font>
    </dxf>
    <dxf>
      <font>
        <b/>
      </font>
    </dxf>
    <dxf>
      <font>
        <b/>
      </font>
    </dxf>
    <dxf>
      <font>
        <color theme="3"/>
      </font>
    </dxf>
    <dxf>
      <font>
        <b/>
      </font>
    </dxf>
    <dxf>
      <font>
        <color theme="0"/>
      </font>
    </dxf>
    <dxf>
      <font>
        <color theme="0"/>
      </font>
    </dxf>
    <dxf>
      <font>
        <color theme="0"/>
      </font>
    </dxf>
    <dxf>
      <font>
        <color theme="0"/>
      </font>
    </dxf>
    <dxf>
      <font>
        <b/>
      </font>
    </dxf>
    <dxf>
      <font>
        <b/>
      </font>
    </dxf>
    <dxf>
      <font>
        <color theme="3"/>
      </font>
    </dxf>
    <dxf>
      <numFmt numFmtId="166" formatCode="_-* #,##0_-;\-* #,##0_-;_-* &quot;-&quot;??_-;_-@_-"/>
    </dxf>
    <dxf>
      <alignment horizontal="center"/>
    </dxf>
    <dxf>
      <alignment horizontal="center"/>
    </dxf>
    <dxf>
      <alignment horizontal="center"/>
    </dxf>
    <dxf>
      <font>
        <sz val="24"/>
      </font>
    </dxf>
    <dxf>
      <font>
        <b/>
      </font>
    </dxf>
    <dxf>
      <alignment wrapText="0"/>
    </dxf>
    <dxf>
      <alignment horizontal="center"/>
    </dxf>
    <dxf>
      <fill>
        <patternFill patternType="solid">
          <bgColor theme="3"/>
        </patternFill>
      </fill>
    </dxf>
    <dxf>
      <fill>
        <patternFill patternType="solid">
          <bgColor theme="3"/>
        </patternFill>
      </fill>
    </dxf>
    <dxf>
      <fill>
        <patternFill patternType="solid">
          <bgColor theme="3"/>
        </patternFill>
      </fill>
    </dxf>
    <dxf>
      <font>
        <color theme="0"/>
      </font>
    </dxf>
    <dxf>
      <font>
        <color theme="0"/>
      </font>
    </dxf>
    <dxf>
      <font>
        <color theme="0"/>
      </font>
    </dxf>
    <dxf>
      <fill>
        <patternFill>
          <bgColor theme="0"/>
        </patternFill>
      </fill>
    </dxf>
    <dxf>
      <fill>
        <patternFill>
          <bgColor theme="0"/>
        </patternFill>
      </fill>
    </dxf>
    <dxf>
      <fill>
        <patternFill>
          <bgColor theme="0"/>
        </patternFill>
      </fill>
    </dxf>
    <dxf>
      <font>
        <color auto="1"/>
      </font>
    </dxf>
    <dxf>
      <font>
        <color auto="1"/>
      </font>
    </dxf>
    <dxf>
      <font>
        <color auto="1"/>
      </font>
    </dxf>
    <dxf>
      <fill>
        <patternFill patternType="solid">
          <bgColor theme="3"/>
        </patternFill>
      </fill>
    </dxf>
    <dxf>
      <fill>
        <patternFill patternType="solid">
          <bgColor theme="3"/>
        </patternFill>
      </fill>
    </dxf>
    <dxf>
      <fill>
        <patternFill patternType="solid">
          <bgColor theme="3"/>
        </patternFill>
      </fill>
    </dxf>
    <dxf>
      <fill>
        <patternFill>
          <bgColor theme="0"/>
        </patternFill>
      </fill>
    </dxf>
    <dxf>
      <fill>
        <patternFill>
          <bgColor theme="0"/>
        </patternFill>
      </fill>
    </dxf>
    <dxf>
      <fill>
        <patternFill>
          <bgColor theme="0"/>
        </patternFill>
      </fill>
    </dxf>
    <dxf>
      <font>
        <b val="0"/>
      </font>
    </dxf>
    <dxf>
      <font>
        <sz val="28"/>
      </font>
    </dxf>
    <dxf>
      <alignment vertical="center"/>
    </dxf>
    <dxf>
      <alignment wrapText="1"/>
    </dxf>
    <dxf>
      <alignment horizontal="left"/>
    </dxf>
    <dxf>
      <numFmt numFmtId="166" formatCode="_-* #,##0_-;\-* #,##0_-;_-* &quot;-&quot;??_-;_-@_-"/>
    </dxf>
    <dxf>
      <alignment horizontal="center"/>
    </dxf>
    <dxf>
      <alignment wrapText="0"/>
    </dxf>
    <dxf>
      <font>
        <sz val="27"/>
      </font>
    </dxf>
    <dxf>
      <numFmt numFmtId="30" formatCode="@"/>
    </dxf>
    <dxf>
      <numFmt numFmtId="165" formatCode="[&gt;=10]#,###;0.00"/>
    </dxf>
    <dxf>
      <numFmt numFmtId="166" formatCode="_-* #,##0_-;\-* #,##0_-;_-* &quot;-&quot;??_-;_-@_-"/>
    </dxf>
    <dxf>
      <alignment horizontal="center"/>
    </dxf>
    <dxf>
      <alignment horizontal="center"/>
    </dxf>
    <dxf>
      <alignment horizontal="center"/>
    </dxf>
    <dxf>
      <font>
        <sz val="24"/>
      </font>
    </dxf>
    <dxf>
      <font>
        <b/>
      </font>
    </dxf>
    <dxf>
      <alignment wrapText="0"/>
    </dxf>
    <dxf>
      <alignment horizontal="center"/>
    </dxf>
    <dxf>
      <fill>
        <patternFill patternType="solid">
          <bgColor theme="3"/>
        </patternFill>
      </fill>
    </dxf>
    <dxf>
      <fill>
        <patternFill patternType="solid">
          <bgColor theme="3"/>
        </patternFill>
      </fill>
    </dxf>
    <dxf>
      <fill>
        <patternFill patternType="solid">
          <bgColor theme="3"/>
        </patternFill>
      </fill>
    </dxf>
    <dxf>
      <font>
        <color theme="0"/>
      </font>
    </dxf>
    <dxf>
      <font>
        <color theme="0"/>
      </font>
    </dxf>
    <dxf>
      <font>
        <color theme="0"/>
      </font>
    </dxf>
    <dxf>
      <fill>
        <patternFill>
          <bgColor theme="0"/>
        </patternFill>
      </fill>
    </dxf>
    <dxf>
      <fill>
        <patternFill>
          <bgColor theme="0"/>
        </patternFill>
      </fill>
    </dxf>
    <dxf>
      <fill>
        <patternFill>
          <bgColor theme="0"/>
        </patternFill>
      </fill>
    </dxf>
    <dxf>
      <font>
        <color auto="1"/>
      </font>
    </dxf>
    <dxf>
      <font>
        <color auto="1"/>
      </font>
    </dxf>
    <dxf>
      <font>
        <color auto="1"/>
      </font>
    </dxf>
    <dxf>
      <fill>
        <patternFill patternType="solid">
          <bgColor theme="3"/>
        </patternFill>
      </fill>
    </dxf>
    <dxf>
      <fill>
        <patternFill patternType="solid">
          <bgColor theme="3"/>
        </patternFill>
      </fill>
    </dxf>
    <dxf>
      <fill>
        <patternFill patternType="solid">
          <bgColor theme="3"/>
        </patternFill>
      </fill>
    </dxf>
    <dxf>
      <fill>
        <patternFill>
          <bgColor theme="0"/>
        </patternFill>
      </fill>
    </dxf>
    <dxf>
      <fill>
        <patternFill>
          <bgColor theme="0"/>
        </patternFill>
      </fill>
    </dxf>
    <dxf>
      <fill>
        <patternFill>
          <bgColor theme="0"/>
        </patternFill>
      </fill>
    </dxf>
    <dxf>
      <font>
        <b val="0"/>
      </font>
    </dxf>
    <dxf>
      <font>
        <sz val="28"/>
      </font>
    </dxf>
    <dxf>
      <alignment vertical="center"/>
    </dxf>
    <dxf>
      <alignment wrapText="1"/>
    </dxf>
    <dxf>
      <alignment horizontal="left"/>
    </dxf>
    <dxf>
      <numFmt numFmtId="166" formatCode="_-* #,##0_-;\-* #,##0_-;_-* &quot;-&quot;??_-;_-@_-"/>
    </dxf>
    <dxf>
      <alignment horizontal="center"/>
    </dxf>
    <dxf>
      <alignment wrapText="0"/>
    </dxf>
    <dxf>
      <font>
        <sz val="27"/>
      </font>
    </dxf>
    <dxf>
      <numFmt numFmtId="30" formatCode="@"/>
    </dxf>
    <dxf>
      <numFmt numFmtId="165" formatCode="[&gt;=10]#,###;0.00"/>
    </dxf>
    <dxf>
      <font>
        <b/>
      </font>
    </dxf>
    <dxf>
      <font>
        <color theme="0"/>
      </font>
    </dxf>
    <dxf>
      <font>
        <color theme="0"/>
      </font>
    </dxf>
    <dxf>
      <font>
        <color theme="0"/>
      </font>
    </dxf>
    <dxf>
      <font>
        <color theme="0"/>
      </font>
    </dxf>
    <dxf>
      <font>
        <b/>
      </font>
    </dxf>
    <dxf>
      <font>
        <b/>
      </font>
    </dxf>
    <dxf>
      <font>
        <color theme="3"/>
      </font>
    </dxf>
    <dxf>
      <font>
        <b val="0"/>
        <i val="0"/>
        <strike val="0"/>
        <condense val="0"/>
        <extend val="0"/>
        <outline val="0"/>
        <shadow val="0"/>
        <u val="none"/>
        <vertAlign val="baseline"/>
        <sz val="9"/>
        <color theme="1"/>
        <name val="Verdana"/>
        <family val="2"/>
        <scheme val="none"/>
      </font>
      <numFmt numFmtId="30" formatCode="@"/>
      <fill>
        <patternFill patternType="none">
          <fgColor indexed="64"/>
          <bgColor indexed="65"/>
        </patternFill>
      </fill>
    </dxf>
    <dxf>
      <font>
        <b val="0"/>
        <i val="0"/>
        <strike val="0"/>
        <condense val="0"/>
        <extend val="0"/>
        <outline val="0"/>
        <shadow val="0"/>
        <u val="none"/>
        <vertAlign val="baseline"/>
        <sz val="9"/>
        <color theme="1"/>
        <name val="Verdana"/>
        <family val="2"/>
        <scheme val="none"/>
      </font>
      <numFmt numFmtId="0" formatCode="General"/>
      <fill>
        <patternFill patternType="none">
          <fgColor indexed="64"/>
          <bgColor indexed="65"/>
        </patternFill>
      </fill>
    </dxf>
    <dxf>
      <font>
        <b val="0"/>
        <i val="0"/>
        <strike val="0"/>
        <condense val="0"/>
        <extend val="0"/>
        <outline val="0"/>
        <shadow val="0"/>
        <u val="none"/>
        <vertAlign val="baseline"/>
        <sz val="9"/>
        <color theme="1"/>
        <name val="Verdana"/>
        <family val="2"/>
        <scheme val="none"/>
      </font>
      <fill>
        <patternFill patternType="none">
          <fgColor indexed="64"/>
          <bgColor indexed="65"/>
        </patternFill>
      </fill>
    </dxf>
    <dxf>
      <font>
        <b val="0"/>
        <i val="0"/>
        <strike val="0"/>
        <condense val="0"/>
        <extend val="0"/>
        <outline val="0"/>
        <shadow val="0"/>
        <u val="none"/>
        <vertAlign val="baseline"/>
        <sz val="9"/>
        <color theme="1"/>
        <name val="Verdana"/>
        <family val="2"/>
        <scheme val="none"/>
      </font>
      <numFmt numFmtId="0" formatCode="General"/>
      <fill>
        <patternFill patternType="none">
          <fgColor indexed="64"/>
          <bgColor indexed="65"/>
        </patternFill>
      </fill>
    </dxf>
    <dxf>
      <font>
        <b val="0"/>
        <i val="0"/>
        <strike val="0"/>
        <condense val="0"/>
        <extend val="0"/>
        <outline val="0"/>
        <shadow val="0"/>
        <u val="none"/>
        <vertAlign val="baseline"/>
        <sz val="9"/>
        <color theme="1"/>
        <name val="Verdana"/>
        <family val="2"/>
        <scheme val="none"/>
      </font>
      <numFmt numFmtId="0" formatCode="General"/>
      <fill>
        <patternFill patternType="none">
          <fgColor indexed="64"/>
          <bgColor indexed="65"/>
        </patternFill>
      </fill>
    </dxf>
    <dxf>
      <font>
        <b val="0"/>
        <i val="0"/>
        <strike val="0"/>
        <condense val="0"/>
        <extend val="0"/>
        <outline val="0"/>
        <shadow val="0"/>
        <u val="none"/>
        <vertAlign val="baseline"/>
        <sz val="9"/>
        <color theme="1"/>
        <name val="Verdana"/>
        <family val="2"/>
        <scheme val="none"/>
      </font>
      <numFmt numFmtId="0" formatCode="General"/>
      <fill>
        <patternFill patternType="none">
          <fgColor indexed="64"/>
          <bgColor indexed="65"/>
        </patternFill>
      </fill>
    </dxf>
    <dxf>
      <font>
        <b val="0"/>
        <i val="0"/>
        <strike val="0"/>
        <condense val="0"/>
        <extend val="0"/>
        <outline val="0"/>
        <shadow val="0"/>
        <u val="none"/>
        <vertAlign val="baseline"/>
        <sz val="9"/>
        <color theme="1"/>
        <name val="Verdana"/>
        <family val="2"/>
        <scheme val="none"/>
      </font>
      <numFmt numFmtId="164" formatCode="h:mm;@"/>
      <fill>
        <patternFill patternType="none">
          <fgColor indexed="64"/>
          <bgColor indexed="65"/>
        </patternFill>
      </fill>
    </dxf>
    <dxf>
      <font>
        <b val="0"/>
        <i val="0"/>
        <strike val="0"/>
        <condense val="0"/>
        <extend val="0"/>
        <outline val="0"/>
        <shadow val="0"/>
        <u val="none"/>
        <vertAlign val="baseline"/>
        <sz val="9"/>
        <color theme="1"/>
        <name val="Verdana"/>
        <family val="2"/>
        <scheme val="none"/>
      </font>
      <fill>
        <patternFill patternType="none">
          <fgColor indexed="64"/>
          <bgColor indexed="65"/>
        </patternFill>
      </fill>
    </dxf>
    <dxf>
      <font>
        <b val="0"/>
        <i val="0"/>
        <strike val="0"/>
        <condense val="0"/>
        <extend val="0"/>
        <outline val="0"/>
        <shadow val="0"/>
        <u val="none"/>
        <vertAlign val="baseline"/>
        <sz val="9"/>
        <color theme="1"/>
        <name val="Verdana"/>
        <family val="2"/>
        <scheme val="none"/>
      </font>
      <numFmt numFmtId="0" formatCode="General"/>
      <fill>
        <patternFill patternType="none">
          <fgColor indexed="64"/>
          <bgColor indexed="65"/>
        </patternFill>
      </fill>
    </dxf>
    <dxf>
      <numFmt numFmtId="165" formatCode="[&gt;=10]#,###;0.00"/>
    </dxf>
    <dxf>
      <numFmt numFmtId="30" formatCode="@"/>
    </dxf>
    <dxf>
      <font>
        <sz val="27"/>
      </font>
    </dxf>
    <dxf>
      <alignment wrapText="0"/>
    </dxf>
    <dxf>
      <alignment horizontal="center"/>
    </dxf>
    <dxf>
      <numFmt numFmtId="166" formatCode="_-* #,##0_-;\-* #,##0_-;_-* &quot;-&quot;??_-;_-@_-"/>
    </dxf>
    <dxf>
      <alignment horizontal="left"/>
    </dxf>
    <dxf>
      <alignment wrapText="1"/>
    </dxf>
    <dxf>
      <alignment vertical="center"/>
    </dxf>
    <dxf>
      <font>
        <sz val="28"/>
      </font>
    </dxf>
    <dxf>
      <font>
        <b val="0"/>
      </font>
    </dxf>
    <dxf>
      <fill>
        <patternFill>
          <bgColor theme="0"/>
        </patternFill>
      </fill>
    </dxf>
    <dxf>
      <fill>
        <patternFill>
          <bgColor theme="0"/>
        </patternFill>
      </fill>
    </dxf>
    <dxf>
      <fill>
        <patternFill>
          <bgColor theme="0"/>
        </patternFill>
      </fill>
    </dxf>
    <dxf>
      <fill>
        <patternFill patternType="solid">
          <bgColor theme="3"/>
        </patternFill>
      </fill>
    </dxf>
    <dxf>
      <fill>
        <patternFill patternType="solid">
          <bgColor theme="3"/>
        </patternFill>
      </fill>
    </dxf>
    <dxf>
      <fill>
        <patternFill patternType="solid">
          <bgColor theme="3"/>
        </patternFill>
      </fill>
    </dxf>
    <dxf>
      <font>
        <color auto="1"/>
      </font>
    </dxf>
    <dxf>
      <font>
        <color auto="1"/>
      </font>
    </dxf>
    <dxf>
      <font>
        <color auto="1"/>
      </font>
    </dxf>
    <dxf>
      <fill>
        <patternFill>
          <bgColor theme="0"/>
        </patternFill>
      </fill>
    </dxf>
    <dxf>
      <fill>
        <patternFill>
          <bgColor theme="0"/>
        </patternFill>
      </fill>
    </dxf>
    <dxf>
      <fill>
        <patternFill>
          <bgColor theme="0"/>
        </patternFill>
      </fill>
    </dxf>
    <dxf>
      <font>
        <color theme="0"/>
      </font>
    </dxf>
    <dxf>
      <font>
        <color theme="0"/>
      </font>
    </dxf>
    <dxf>
      <font>
        <color theme="0"/>
      </font>
    </dxf>
    <dxf>
      <fill>
        <patternFill patternType="solid">
          <bgColor theme="3"/>
        </patternFill>
      </fill>
    </dxf>
    <dxf>
      <fill>
        <patternFill patternType="solid">
          <bgColor theme="3"/>
        </patternFill>
      </fill>
    </dxf>
    <dxf>
      <fill>
        <patternFill patternType="solid">
          <bgColor theme="3"/>
        </patternFill>
      </fill>
    </dxf>
    <dxf>
      <alignment horizontal="center"/>
    </dxf>
    <dxf>
      <alignment wrapText="0"/>
    </dxf>
    <dxf>
      <font>
        <b/>
      </font>
    </dxf>
    <dxf>
      <font>
        <sz val="24"/>
      </font>
    </dxf>
    <dxf>
      <alignment horizontal="center"/>
    </dxf>
    <dxf>
      <alignment horizontal="center"/>
    </dxf>
    <dxf>
      <alignment horizontal="center"/>
    </dxf>
    <dxf>
      <numFmt numFmtId="166" formatCode="_-* #,##0_-;\-* #,##0_-;_-* &quot;-&quot;??_-;_-@_-"/>
    </dxf>
    <dxf>
      <font>
        <color theme="3"/>
      </font>
    </dxf>
    <dxf>
      <font>
        <b/>
      </font>
    </dxf>
    <dxf>
      <font>
        <b/>
      </font>
    </dxf>
    <dxf>
      <font>
        <color theme="0"/>
      </font>
    </dxf>
    <dxf>
      <font>
        <color theme="0"/>
      </font>
    </dxf>
    <dxf>
      <font>
        <color theme="0"/>
      </font>
    </dxf>
    <dxf>
      <font>
        <color theme="0"/>
      </font>
    </dxf>
    <dxf>
      <font>
        <b/>
      </font>
    </dxf>
    <dxf>
      <font>
        <b/>
        <color theme="1"/>
      </font>
      <border>
        <bottom style="thin">
          <color theme="4"/>
        </bottom>
        <vertical/>
        <horizontal/>
      </border>
    </dxf>
    <dxf>
      <font>
        <color theme="1"/>
      </font>
      <fill>
        <patternFill>
          <bgColor theme="5" tint="0.39994506668294322"/>
        </patternFill>
      </fill>
      <border>
        <vertical/>
        <horizontal/>
      </border>
    </dxf>
    <dxf>
      <fill>
        <patternFill patternType="solid">
          <fgColor theme="9" tint="0.79998168889431442"/>
          <bgColor theme="9" tint="0.79998168889431442"/>
        </patternFill>
      </fill>
      <border>
        <bottom style="thin">
          <color theme="9" tint="0.39997558519241921"/>
        </bottom>
      </border>
    </dxf>
    <dxf>
      <fill>
        <patternFill patternType="solid">
          <fgColor theme="9" tint="0.79998168889431442"/>
          <bgColor theme="9" tint="0.79998168889431442"/>
        </patternFill>
      </fill>
      <border>
        <bottom style="thin">
          <color theme="9" tint="0.39997558519241921"/>
        </bottom>
      </border>
    </dxf>
    <dxf>
      <font>
        <b/>
        <color theme="1"/>
      </font>
    </dxf>
    <dxf>
      <font>
        <b/>
        <color theme="1"/>
      </font>
      <fill>
        <patternFill patternType="none">
          <bgColor auto="1"/>
        </patternFill>
      </fill>
      <border>
        <bottom style="thin">
          <color theme="9" tint="0.39997558519241921"/>
        </bottom>
      </border>
    </dxf>
    <dxf>
      <font>
        <b/>
        <color theme="1"/>
      </font>
    </dxf>
    <dxf>
      <font>
        <b/>
        <color theme="1"/>
      </font>
      <fill>
        <patternFill patternType="none">
          <bgColor auto="1"/>
        </patternFill>
      </fill>
      <border>
        <top style="thin">
          <color theme="9"/>
        </top>
        <bottom style="thin">
          <color theme="9"/>
        </bottom>
      </border>
    </dxf>
    <dxf>
      <fill>
        <patternFill patternType="none">
          <fgColor indexed="64"/>
          <bgColor auto="1"/>
        </patternFill>
      </fill>
    </dxf>
    <dxf>
      <fill>
        <patternFill patternType="none">
          <fgColor indexed="64"/>
          <bgColor auto="1"/>
        </patternFill>
      </fill>
      <border>
        <left style="thin">
          <color theme="0" tint="-0.249977111117893"/>
        </left>
        <right style="thin">
          <color theme="0" tint="-0.249977111117893"/>
        </right>
      </border>
    </dxf>
    <dxf>
      <fill>
        <patternFill patternType="none">
          <fgColor indexed="64"/>
          <bgColor auto="1"/>
        </patternFill>
      </fill>
    </dxf>
    <dxf>
      <font>
        <b/>
        <color theme="1"/>
      </font>
      <fill>
        <patternFill patternType="solid">
          <fgColor theme="9" tint="0.79998168889431442"/>
          <bgColor theme="9" tint="0.79998168889431442"/>
        </patternFill>
      </fill>
      <border>
        <top style="thin">
          <color theme="9" tint="0.39997558519241921"/>
        </top>
      </border>
    </dxf>
    <dxf>
      <font>
        <b/>
        <color theme="1"/>
      </font>
      <fill>
        <patternFill patternType="none">
          <fgColor indexed="64"/>
          <bgColor auto="1"/>
        </patternFill>
      </fill>
      <border>
        <bottom style="thin">
          <color theme="9" tint="0.39997558519241921"/>
        </bottom>
      </border>
    </dxf>
    <dxf>
      <fill>
        <patternFill patternType="solid">
          <bgColor theme="3"/>
        </patternFill>
      </fill>
    </dxf>
  </dxfs>
  <tableStyles count="2" defaultTableStyle="TableStyleMedium2" defaultPivotStyle="PivotStyleLight16">
    <tableStyle name="PivotStyleLight21 2" table="0" count="12" xr9:uid="{6560C245-963D-4984-B13C-84CA5E1C15E4}">
      <tableStyleElement type="wholeTable" dxfId="292"/>
      <tableStyleElement type="headerRow" dxfId="291"/>
      <tableStyleElement type="totalRow" dxfId="290"/>
      <tableStyleElement type="firstRowStripe" dxfId="289"/>
      <tableStyleElement type="firstColumnStripe" dxfId="288"/>
      <tableStyleElement type="firstSubtotalColumn" dxfId="287"/>
      <tableStyleElement type="firstSubtotalRow" dxfId="286"/>
      <tableStyleElement type="secondSubtotalRow" dxfId="285"/>
      <tableStyleElement type="firstRowSubheading" dxfId="284"/>
      <tableStyleElement type="secondRowSubheading" dxfId="283"/>
      <tableStyleElement type="pageFieldLabels" dxfId="282"/>
      <tableStyleElement type="pageFieldValues" dxfId="281"/>
    </tableStyle>
    <tableStyle name="SlicerStyleLight1 2" pivot="0" table="0" count="10" xr9:uid="{F38440B3-672B-47FB-916F-7D9BF829ED33}">
      <tableStyleElement type="wholeTable" dxfId="280"/>
      <tableStyleElement type="headerRow" dxfId="279"/>
    </tableStyle>
  </tableStyles>
  <colors>
    <mruColors>
      <color rgb="FFFFFFFF"/>
      <color rgb="FFDCD5CF"/>
      <color rgb="FFFFFF99"/>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theme="0"/>
          </font>
          <fill>
            <patternFill patternType="solid">
              <fgColor auto="1"/>
              <bgColor theme="7"/>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StyleLight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volatileDependencies.xml><?xml version="1.0" encoding="utf-8"?>
<volTypes xmlns="http://schemas.openxmlformats.org/spreadsheetml/2006/main">
  <volType type="olapFunctions">
    <main first="ThisWorkbookDataModel">
      <tp t="e">
        <v>#N/A</v>
        <stp>1</stp>
        <tr r="H4" s="5"/>
        <tr r="H4" s="5"/>
        <tr r="B3" s="5"/>
      </tp>
    </main>
  </volType>
</volTypes>
</file>

<file path=xl/_rels/workbook.xml.rels><?xml version="1.0" encoding="UTF-8" standalone="yes"?>
<Relationships xmlns="http://schemas.openxmlformats.org/package/2006/relationships"><Relationship Id="rId26" Type="http://schemas.microsoft.com/office/2011/relationships/timelineCache" Target="timelineCaches/timelineCache1.xml"/><Relationship Id="rId21" Type="http://schemas.openxmlformats.org/officeDocument/2006/relationships/pivotTable" Target="pivotTables/pivotTable2.xml"/><Relationship Id="rId42" Type="http://schemas.openxmlformats.org/officeDocument/2006/relationships/customXml" Target="../customXml/item9.xml"/><Relationship Id="rId47" Type="http://schemas.openxmlformats.org/officeDocument/2006/relationships/customXml" Target="../customXml/item14.xml"/><Relationship Id="rId63" Type="http://schemas.openxmlformats.org/officeDocument/2006/relationships/customXml" Target="../customXml/item30.xml"/><Relationship Id="rId68" Type="http://schemas.openxmlformats.org/officeDocument/2006/relationships/customXml" Target="../customXml/item35.xml"/><Relationship Id="rId2" Type="http://schemas.openxmlformats.org/officeDocument/2006/relationships/worksheet" Target="worksheets/sheet2.xml"/><Relationship Id="rId16" Type="http://schemas.openxmlformats.org/officeDocument/2006/relationships/pivotCacheDefinition" Target="pivotCache/pivotCacheDefinition6.xml"/><Relationship Id="rId29" Type="http://schemas.openxmlformats.org/officeDocument/2006/relationships/styles" Target="styles.xml"/><Relationship Id="rId11" Type="http://schemas.microsoft.com/office/2007/relationships/slicerCache" Target="slicerCaches/slicerCache4.xml"/><Relationship Id="rId24" Type="http://schemas.openxmlformats.org/officeDocument/2006/relationships/pivotTable" Target="pivotTables/pivotTable5.xml"/><Relationship Id="rId32" Type="http://schemas.openxmlformats.org/officeDocument/2006/relationships/powerPivotData" Target="model/item.data"/><Relationship Id="rId37" Type="http://schemas.openxmlformats.org/officeDocument/2006/relationships/customXml" Target="../customXml/item4.xml"/><Relationship Id="rId40" Type="http://schemas.openxmlformats.org/officeDocument/2006/relationships/customXml" Target="../customXml/item7.xml"/><Relationship Id="rId45" Type="http://schemas.openxmlformats.org/officeDocument/2006/relationships/customXml" Target="../customXml/item12.xml"/><Relationship Id="rId53" Type="http://schemas.openxmlformats.org/officeDocument/2006/relationships/customXml" Target="../customXml/item20.xml"/><Relationship Id="rId58" Type="http://schemas.openxmlformats.org/officeDocument/2006/relationships/customXml" Target="../customXml/item25.xml"/><Relationship Id="rId66" Type="http://schemas.openxmlformats.org/officeDocument/2006/relationships/customXml" Target="../customXml/item33.xml"/><Relationship Id="rId5" Type="http://schemas.openxmlformats.org/officeDocument/2006/relationships/pivotCacheDefinition" Target="pivotCache/pivotCacheDefinition2.xml"/><Relationship Id="rId61" Type="http://schemas.openxmlformats.org/officeDocument/2006/relationships/customXml" Target="../customXml/item28.xml"/><Relationship Id="rId19" Type="http://schemas.openxmlformats.org/officeDocument/2006/relationships/pivotCacheDefinition" Target="pivotCache/pivotCacheDefinition9.xml"/><Relationship Id="rId14" Type="http://schemas.microsoft.com/office/2007/relationships/slicerCache" Target="slicerCaches/slicerCache7.xml"/><Relationship Id="rId22" Type="http://schemas.openxmlformats.org/officeDocument/2006/relationships/pivotTable" Target="pivotTables/pivotTable3.xml"/><Relationship Id="rId27" Type="http://schemas.openxmlformats.org/officeDocument/2006/relationships/theme" Target="theme/theme1.xml"/><Relationship Id="rId30" Type="http://schemas.openxmlformats.org/officeDocument/2006/relationships/sharedStrings" Target="sharedStrings.xml"/><Relationship Id="rId35" Type="http://schemas.openxmlformats.org/officeDocument/2006/relationships/customXml" Target="../customXml/item2.xml"/><Relationship Id="rId43" Type="http://schemas.openxmlformats.org/officeDocument/2006/relationships/customXml" Target="../customXml/item10.xml"/><Relationship Id="rId48" Type="http://schemas.openxmlformats.org/officeDocument/2006/relationships/customXml" Target="../customXml/item15.xml"/><Relationship Id="rId56" Type="http://schemas.openxmlformats.org/officeDocument/2006/relationships/customXml" Target="../customXml/item23.xml"/><Relationship Id="rId64" Type="http://schemas.openxmlformats.org/officeDocument/2006/relationships/customXml" Target="../customXml/item31.xml"/><Relationship Id="rId69" Type="http://schemas.openxmlformats.org/officeDocument/2006/relationships/customXml" Target="../customXml/item36.xml"/><Relationship Id="rId8" Type="http://schemas.microsoft.com/office/2007/relationships/slicerCache" Target="slicerCaches/slicerCache1.xml"/><Relationship Id="rId51" Type="http://schemas.openxmlformats.org/officeDocument/2006/relationships/customXml" Target="../customXml/item18.xml"/><Relationship Id="rId72" Type="http://schemas.openxmlformats.org/officeDocument/2006/relationships/customXml" Target="../customXml/item39.xml"/><Relationship Id="rId3" Type="http://schemas.openxmlformats.org/officeDocument/2006/relationships/worksheet" Target="worksheets/sheet3.xml"/><Relationship Id="rId12" Type="http://schemas.microsoft.com/office/2007/relationships/slicerCache" Target="slicerCaches/slicerCache5.xml"/><Relationship Id="rId17" Type="http://schemas.openxmlformats.org/officeDocument/2006/relationships/pivotCacheDefinition" Target="pivotCache/pivotCacheDefinition7.xml"/><Relationship Id="rId25" Type="http://schemas.openxmlformats.org/officeDocument/2006/relationships/pivotCacheDefinition" Target="pivotCache/pivotCacheDefinition10.xml"/><Relationship Id="rId33" Type="http://schemas.openxmlformats.org/officeDocument/2006/relationships/calcChain" Target="calcChain.xml"/><Relationship Id="rId38" Type="http://schemas.openxmlformats.org/officeDocument/2006/relationships/customXml" Target="../customXml/item5.xml"/><Relationship Id="rId46" Type="http://schemas.openxmlformats.org/officeDocument/2006/relationships/customXml" Target="../customXml/item13.xml"/><Relationship Id="rId59" Type="http://schemas.openxmlformats.org/officeDocument/2006/relationships/customXml" Target="../customXml/item26.xml"/><Relationship Id="rId67" Type="http://schemas.openxmlformats.org/officeDocument/2006/relationships/customXml" Target="../customXml/item34.xml"/><Relationship Id="rId20" Type="http://schemas.openxmlformats.org/officeDocument/2006/relationships/pivotTable" Target="pivotTables/pivotTable1.xml"/><Relationship Id="rId41" Type="http://schemas.openxmlformats.org/officeDocument/2006/relationships/customXml" Target="../customXml/item8.xml"/><Relationship Id="rId54" Type="http://schemas.openxmlformats.org/officeDocument/2006/relationships/customXml" Target="../customXml/item21.xml"/><Relationship Id="rId62" Type="http://schemas.openxmlformats.org/officeDocument/2006/relationships/customXml" Target="../customXml/item29.xml"/><Relationship Id="rId70" Type="http://schemas.openxmlformats.org/officeDocument/2006/relationships/customXml" Target="../customXml/item37.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5" Type="http://schemas.openxmlformats.org/officeDocument/2006/relationships/pivotCacheDefinition" Target="pivotCache/pivotCacheDefinition5.xml"/><Relationship Id="rId23" Type="http://schemas.openxmlformats.org/officeDocument/2006/relationships/pivotTable" Target="pivotTables/pivotTable4.xml"/><Relationship Id="rId28" Type="http://schemas.openxmlformats.org/officeDocument/2006/relationships/connections" Target="connections.xml"/><Relationship Id="rId36" Type="http://schemas.openxmlformats.org/officeDocument/2006/relationships/customXml" Target="../customXml/item3.xml"/><Relationship Id="rId49" Type="http://schemas.openxmlformats.org/officeDocument/2006/relationships/customXml" Target="../customXml/item16.xml"/><Relationship Id="rId57" Type="http://schemas.openxmlformats.org/officeDocument/2006/relationships/customXml" Target="../customXml/item24.xml"/><Relationship Id="rId10" Type="http://schemas.microsoft.com/office/2007/relationships/slicerCache" Target="slicerCaches/slicerCache3.xml"/><Relationship Id="rId31" Type="http://schemas.openxmlformats.org/officeDocument/2006/relationships/sheetMetadata" Target="metadata.xml"/><Relationship Id="rId44" Type="http://schemas.openxmlformats.org/officeDocument/2006/relationships/customXml" Target="../customXml/item11.xml"/><Relationship Id="rId52" Type="http://schemas.openxmlformats.org/officeDocument/2006/relationships/customXml" Target="../customXml/item19.xml"/><Relationship Id="rId60" Type="http://schemas.openxmlformats.org/officeDocument/2006/relationships/customXml" Target="../customXml/item27.xml"/><Relationship Id="rId65" Type="http://schemas.openxmlformats.org/officeDocument/2006/relationships/customXml" Target="../customXml/item32.xml"/><Relationship Id="rId73" Type="http://schemas.openxmlformats.org/officeDocument/2006/relationships/volatileDependencies" Target="volatileDependencies.xml"/><Relationship Id="rId4" Type="http://schemas.openxmlformats.org/officeDocument/2006/relationships/pivotCacheDefinition" Target="pivotCache/pivotCacheDefinition1.xml"/><Relationship Id="rId9" Type="http://schemas.microsoft.com/office/2007/relationships/slicerCache" Target="slicerCaches/slicerCache2.xml"/><Relationship Id="rId13" Type="http://schemas.microsoft.com/office/2007/relationships/slicerCache" Target="slicerCaches/slicerCache6.xml"/><Relationship Id="rId18" Type="http://schemas.openxmlformats.org/officeDocument/2006/relationships/pivotCacheDefinition" Target="pivotCache/pivotCacheDefinition8.xml"/><Relationship Id="rId39" Type="http://schemas.openxmlformats.org/officeDocument/2006/relationships/customXml" Target="../customXml/item6.xml"/><Relationship Id="rId34" Type="http://schemas.openxmlformats.org/officeDocument/2006/relationships/customXml" Target="../customXml/item1.xml"/><Relationship Id="rId50" Type="http://schemas.openxmlformats.org/officeDocument/2006/relationships/customXml" Target="../customXml/item17.xml"/><Relationship Id="rId55" Type="http://schemas.openxmlformats.org/officeDocument/2006/relationships/customXml" Target="../customXml/item22.xml"/><Relationship Id="rId7" Type="http://schemas.openxmlformats.org/officeDocument/2006/relationships/pivotCacheDefinition" Target="pivotCache/pivotCacheDefinition4.xml"/><Relationship Id="rId71" Type="http://schemas.openxmlformats.org/officeDocument/2006/relationships/customXml" Target="../customXml/item3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n-US" sz="1100"/>
              <a:t>Gennemsnitsuge</a:t>
            </a:r>
          </a:p>
        </c:rich>
      </c:tx>
      <c:layout>
        <c:manualLayout>
          <c:xMode val="edge"/>
          <c:yMode val="edge"/>
          <c:x val="8.8495424558416663E-2"/>
          <c:y val="3.6601307189542485E-2"/>
        </c:manualLayout>
      </c:layout>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da-DK"/>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Total</c:v>
          </c:tx>
          <c:spPr>
            <a:solidFill>
              <a:schemeClr val="accent1"/>
            </a:solidFill>
            <a:ln>
              <a:noFill/>
            </a:ln>
            <a:effectLst/>
          </c:spPr>
          <c:invertIfNegative val="0"/>
          <c:cat>
            <c:strLit>
              <c:ptCount val="7"/>
              <c:pt idx="0">
                <c:v>man</c:v>
              </c:pt>
              <c:pt idx="1">
                <c:v>tir</c:v>
              </c:pt>
              <c:pt idx="2">
                <c:v>ons</c:v>
              </c:pt>
              <c:pt idx="3">
                <c:v>tor</c:v>
              </c:pt>
              <c:pt idx="4">
                <c:v>fre</c:v>
              </c:pt>
              <c:pt idx="5">
                <c:v>lør</c:v>
              </c:pt>
              <c:pt idx="6">
                <c:v>søn</c:v>
              </c:pt>
            </c:strLit>
          </c:cat>
          <c:val>
            <c:numLit>
              <c:formatCode>General</c:formatCode>
              <c:ptCount val="7"/>
              <c:pt idx="0">
                <c:v>28.168949028846143</c:v>
              </c:pt>
              <c:pt idx="1">
                <c:v>27.268521112980736</c:v>
              </c:pt>
              <c:pt idx="2">
                <c:v>26.662856346153887</c:v>
              </c:pt>
              <c:pt idx="3">
                <c:v>25.75694593028847</c:v>
              </c:pt>
              <c:pt idx="4">
                <c:v>24.205411129716971</c:v>
              </c:pt>
              <c:pt idx="5">
                <c:v>28.846138016826902</c:v>
              </c:pt>
              <c:pt idx="6">
                <c:v>28.02471539182693</c:v>
              </c:pt>
            </c:numLit>
          </c:val>
          <c:extLst>
            <c:ext xmlns:c16="http://schemas.microsoft.com/office/drawing/2014/chart" uri="{C3380CC4-5D6E-409C-BE32-E72D297353CC}">
              <c16:uniqueId val="{00000004-5630-4652-B453-0610EBC4D92B}"/>
            </c:ext>
          </c:extLst>
        </c:ser>
        <c:dLbls>
          <c:showLegendKey val="0"/>
          <c:showVal val="0"/>
          <c:showCatName val="0"/>
          <c:showSerName val="0"/>
          <c:showPercent val="0"/>
          <c:showBubbleSize val="0"/>
        </c:dLbls>
        <c:gapWidth val="20"/>
        <c:axId val="1856659359"/>
        <c:axId val="767952015"/>
      </c:barChart>
      <c:catAx>
        <c:axId val="1856659359"/>
        <c:scaling>
          <c:orientation val="maxMin"/>
        </c:scaling>
        <c:delete val="0"/>
        <c:axPos val="l"/>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a-DK"/>
          </a:p>
        </c:txPr>
        <c:crossAx val="767952015"/>
        <c:crosses val="autoZero"/>
        <c:auto val="1"/>
        <c:lblAlgn val="ctr"/>
        <c:lblOffset val="100"/>
        <c:noMultiLvlLbl val="0"/>
        <c:extLst>
          <c:ext xmlns:c15="http://schemas.microsoft.com/office/drawing/2012/chart" uri="{F40574EE-89B7-4290-83BB-5DA773EAF853}">
            <c15:numFmt c:formatCode="General" c:sourceLinked="1"/>
          </c:ext>
        </c:extLst>
      </c:catAx>
      <c:valAx>
        <c:axId val="767952015"/>
        <c:scaling>
          <c:orientation val="minMax"/>
          <c:min val="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da-DK">
                    <a:solidFill>
                      <a:schemeClr val="bg1"/>
                    </a:solidFill>
                  </a:rPr>
                  <a:t>kWh</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da-DK"/>
            </a:p>
          </c:txPr>
        </c:title>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a-DK"/>
          </a:p>
        </c:txPr>
        <c:crossAx val="1856659359"/>
        <c:crosses val="max"/>
        <c:crossBetween val="between"/>
        <c:extLst>
          <c:ext xmlns:c15="http://schemas.microsoft.com/office/drawing/2012/chart" uri="{F40574EE-89B7-4290-83BB-5DA773EAF853}">
            <c15:numFmt c:formatCode="General" c:sourceLinked="1"/>
          </c:ext>
        </c:extLs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a-DK"/>
    </a:p>
  </c:txPr>
  <c:printSettings>
    <c:headerFooter/>
    <c:pageMargins b="0.75" l="0.7" r="0.7" t="0.75" header="0.3" footer="0.3"/>
    <c:pageSetup/>
  </c:printSettings>
  <c:extLst>
    <c:ext xmlns:c15="http://schemas.microsoft.com/office/drawing/2012/chart" uri="{723BEF56-08C2-4564-9609-F4CBC75E7E54}">
      <c15:pivotSource>
        <c15:name>[ElForbrugAPI.xlsx]PivotChartTable1</c15:name>
        <c15:fmtId val="0"/>
      </c15:pivotSource>
      <c15:pivotOptions>
        <c15:dropZoneFilter val="1"/>
        <c15:dropZoneCategories val="1"/>
        <c15:dropZoneData val="1"/>
      </c15: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da-DK" sz="1100"/>
              <a:t>Månedsforbrug</a:t>
            </a:r>
          </a:p>
        </c:rich>
      </c:tx>
      <c:layout>
        <c:manualLayout>
          <c:xMode val="edge"/>
          <c:yMode val="edge"/>
          <c:x val="5.7523252370677742E-2"/>
          <c:y val="2.9629629629629631E-2"/>
        </c:manualLayout>
      </c:layout>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da-DK"/>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prstDash val="sysDash"/>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1"/>
            </a:solidFill>
            <a:ln>
              <a:noFill/>
            </a:ln>
            <a:effectLst/>
          </c:spPr>
          <c:invertIfNegative val="0"/>
          <c:cat>
            <c:strLit>
              <c:ptCount val="12"/>
              <c:pt idx="0">
                <c:v>Jan
2021</c:v>
              </c:pt>
              <c:pt idx="1">
                <c:v>Feb
2021</c:v>
              </c:pt>
              <c:pt idx="2">
                <c:v>Mar
2021</c:v>
              </c:pt>
              <c:pt idx="3">
                <c:v>Apr
2021</c:v>
              </c:pt>
              <c:pt idx="4">
                <c:v>May
2021</c:v>
              </c:pt>
              <c:pt idx="5">
                <c:v>Jun
2021</c:v>
              </c:pt>
              <c:pt idx="6">
                <c:v>Jul
2021</c:v>
              </c:pt>
              <c:pt idx="7">
                <c:v>Aug
2021</c:v>
              </c:pt>
              <c:pt idx="8">
                <c:v>Sep
2021</c:v>
              </c:pt>
              <c:pt idx="9">
                <c:v>Oct
2021</c:v>
              </c:pt>
              <c:pt idx="10">
                <c:v>Nov
2021</c:v>
              </c:pt>
              <c:pt idx="11">
                <c:v>Dec
2021</c:v>
              </c:pt>
            </c:strLit>
          </c:cat>
          <c:val>
            <c:numLit>
              <c:formatCode>General</c:formatCode>
              <c:ptCount val="12"/>
              <c:pt idx="0">
                <c:v>897.06928012500066</c:v>
              </c:pt>
              <c:pt idx="1">
                <c:v>792.05118149999976</c:v>
              </c:pt>
              <c:pt idx="2">
                <c:v>770.3703968749993</c:v>
              </c:pt>
              <c:pt idx="3">
                <c:v>704.80889249999962</c:v>
              </c:pt>
              <c:pt idx="4">
                <c:v>703.76307212500069</c:v>
              </c:pt>
              <c:pt idx="5">
                <c:v>626.69882412500044</c:v>
              </c:pt>
              <c:pt idx="6">
                <c:v>624.66681112500044</c:v>
              </c:pt>
              <c:pt idx="7">
                <c:v>696.97479150000015</c:v>
              </c:pt>
              <c:pt idx="8">
                <c:v>867.63055699999984</c:v>
              </c:pt>
              <c:pt idx="9">
                <c:v>940.21133200000133</c:v>
              </c:pt>
              <c:pt idx="10">
                <c:v>976.40623274999996</c:v>
              </c:pt>
              <c:pt idx="11">
                <c:v>1248.0979612499996</c:v>
              </c:pt>
            </c:numLit>
          </c:val>
          <c:extLst>
            <c:ext xmlns:c16="http://schemas.microsoft.com/office/drawing/2014/chart" uri="{C3380CC4-5D6E-409C-BE32-E72D297353CC}">
              <c16:uniqueId val="{00000004-4DDD-40BD-B2D9-7AEA364CA3FE}"/>
            </c:ext>
          </c:extLst>
        </c:ser>
        <c:dLbls>
          <c:showLegendKey val="0"/>
          <c:showVal val="0"/>
          <c:showCatName val="0"/>
          <c:showSerName val="0"/>
          <c:showPercent val="0"/>
          <c:showBubbleSize val="0"/>
        </c:dLbls>
        <c:gapWidth val="20"/>
        <c:axId val="679823471"/>
        <c:axId val="2113499407"/>
      </c:barChart>
      <c:catAx>
        <c:axId val="679823471"/>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a-DK"/>
          </a:p>
        </c:txPr>
        <c:crossAx val="2113499407"/>
        <c:crosses val="autoZero"/>
        <c:auto val="1"/>
        <c:lblAlgn val="ctr"/>
        <c:lblOffset val="100"/>
        <c:noMultiLvlLbl val="0"/>
        <c:extLst>
          <c:ext xmlns:c15="http://schemas.microsoft.com/office/drawing/2012/chart" uri="{F40574EE-89B7-4290-83BB-5DA773EAF853}">
            <c15:numFmt c:formatCode="General" c:sourceLinked="1"/>
          </c:ext>
        </c:extLst>
      </c:catAx>
      <c:valAx>
        <c:axId val="2113499407"/>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da-DK">
                    <a:solidFill>
                      <a:schemeClr val="bg1"/>
                    </a:solidFill>
                  </a:rPr>
                  <a:t>kWh</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da-DK"/>
            </a:p>
          </c:txPr>
        </c:title>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a-DK"/>
          </a:p>
        </c:txPr>
        <c:crossAx val="679823471"/>
        <c:crosses val="autoZero"/>
        <c:crossBetween val="between"/>
        <c:extLst>
          <c:ext xmlns:c15="http://schemas.microsoft.com/office/drawing/2012/chart" uri="{F40574EE-89B7-4290-83BB-5DA773EAF853}">
            <c15:numFmt c:formatCode="General" c:sourceLinked="1"/>
          </c:ext>
        </c:extLs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a-DK"/>
    </a:p>
  </c:txPr>
  <c:printSettings>
    <c:headerFooter/>
    <c:pageMargins b="0.75" l="0.7" r="0.7" t="0.75" header="0.3" footer="0.3"/>
    <c:pageSetup/>
  </c:printSettings>
  <c:extLst>
    <c:ext xmlns:c15="http://schemas.microsoft.com/office/drawing/2012/chart" uri="{723BEF56-08C2-4564-9609-F4CBC75E7E54}">
      <c15:pivotSource>
        <c15:name>[ElForbrugAPI.xlsx]PivotChartTable2</c15:name>
        <c15:fmtId val="0"/>
      </c15:pivotSource>
      <c15:pivotOptions>
        <c15:dropZoneFilter val="1"/>
        <c15:dropZoneCategories val="1"/>
        <c15:dropZoneData val="1"/>
      </c15: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da-DK" sz="1100"/>
              <a:t>Gennemsnitsdag - timeforbrug</a:t>
            </a:r>
          </a:p>
        </c:rich>
      </c:tx>
      <c:layout>
        <c:manualLayout>
          <c:xMode val="edge"/>
          <c:yMode val="edge"/>
          <c:x val="8.3337934791811633E-2"/>
          <c:y val="3.1372549019607843E-2"/>
        </c:manualLayout>
      </c:layout>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da-DK"/>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v>Nat</c:v>
          </c:tx>
          <c:spPr>
            <a:solidFill>
              <a:schemeClr val="accent1"/>
            </a:solidFill>
            <a:ln>
              <a:noFill/>
            </a:ln>
            <a:effectLst/>
          </c:spPr>
          <c:invertIfNegative val="0"/>
          <c:cat>
            <c:strLit>
              <c:ptCount val="24"/>
              <c:pt idx="0">
                <c:v>00:00:00</c:v>
              </c:pt>
              <c:pt idx="1">
                <c:v>01:00:00</c:v>
              </c:pt>
              <c:pt idx="2">
                <c:v>02:00:00</c:v>
              </c:pt>
              <c:pt idx="3">
                <c:v>03:00:00</c:v>
              </c:pt>
              <c:pt idx="4">
                <c:v>04:00:00</c:v>
              </c:pt>
              <c:pt idx="5">
                <c:v>05:00:00</c:v>
              </c:pt>
              <c:pt idx="6">
                <c:v>06:00:00</c:v>
              </c:pt>
              <c:pt idx="7">
                <c:v>07:00:00</c:v>
              </c:pt>
              <c:pt idx="8">
                <c:v>08:00:00</c:v>
              </c:pt>
              <c:pt idx="9">
                <c:v>09:00:00</c:v>
              </c:pt>
              <c:pt idx="10">
                <c:v>10:00:00</c:v>
              </c:pt>
              <c:pt idx="11">
                <c:v>11:00:00</c:v>
              </c:pt>
              <c:pt idx="12">
                <c:v>12:00:00</c:v>
              </c:pt>
              <c:pt idx="13">
                <c:v>13:00:00</c:v>
              </c:pt>
              <c:pt idx="14">
                <c:v>14:00:00</c:v>
              </c:pt>
              <c:pt idx="15">
                <c:v>15:00:00</c:v>
              </c:pt>
              <c:pt idx="16">
                <c:v>16:00:00</c:v>
              </c:pt>
              <c:pt idx="17">
                <c:v>17:00:00</c:v>
              </c:pt>
              <c:pt idx="18">
                <c:v>18:00:00</c:v>
              </c:pt>
              <c:pt idx="19">
                <c:v>19:00:00</c:v>
              </c:pt>
              <c:pt idx="20">
                <c:v>20:00:00</c:v>
              </c:pt>
              <c:pt idx="21">
                <c:v>21:00:00</c:v>
              </c:pt>
              <c:pt idx="22">
                <c:v>22:00:00</c:v>
              </c:pt>
              <c:pt idx="23">
                <c:v>23:00:00</c:v>
              </c:pt>
            </c:strLit>
          </c:cat>
          <c:val>
            <c:numLit>
              <c:formatCode>General</c:formatCode>
              <c:ptCount val="24"/>
              <c:pt idx="0">
                <c:v>0.73816664041095859</c:v>
              </c:pt>
              <c:pt idx="1">
                <c:v>0.63691520650684952</c:v>
              </c:pt>
              <c:pt idx="2">
                <c:v>0.56570953508174393</c:v>
              </c:pt>
              <c:pt idx="3">
                <c:v>0.55173640410958935</c:v>
              </c:pt>
              <c:pt idx="4">
                <c:v>0.5560767845890412</c:v>
              </c:pt>
              <c:pt idx="5">
                <c:v>0.57237307876712329</c:v>
              </c:pt>
            </c:numLit>
          </c:val>
          <c:extLst>
            <c:ext xmlns:c16="http://schemas.microsoft.com/office/drawing/2014/chart" uri="{C3380CC4-5D6E-409C-BE32-E72D297353CC}">
              <c16:uniqueId val="{00000013-82BD-403B-BFF6-B52B0B1442EB}"/>
            </c:ext>
          </c:extLst>
        </c:ser>
        <c:ser>
          <c:idx val="1"/>
          <c:order val="1"/>
          <c:tx>
            <c:v>Sen aften</c:v>
          </c:tx>
          <c:spPr>
            <a:solidFill>
              <a:schemeClr val="accent2"/>
            </a:solidFill>
            <a:ln>
              <a:noFill/>
            </a:ln>
            <a:effectLst/>
          </c:spPr>
          <c:invertIfNegative val="0"/>
          <c:cat>
            <c:strLit>
              <c:ptCount val="24"/>
              <c:pt idx="0">
                <c:v>00:00:00</c:v>
              </c:pt>
              <c:pt idx="1">
                <c:v>01:00:00</c:v>
              </c:pt>
              <c:pt idx="2">
                <c:v>02:00:00</c:v>
              </c:pt>
              <c:pt idx="3">
                <c:v>03:00:00</c:v>
              </c:pt>
              <c:pt idx="4">
                <c:v>04:00:00</c:v>
              </c:pt>
              <c:pt idx="5">
                <c:v>05:00:00</c:v>
              </c:pt>
              <c:pt idx="6">
                <c:v>06:00:00</c:v>
              </c:pt>
              <c:pt idx="7">
                <c:v>07:00:00</c:v>
              </c:pt>
              <c:pt idx="8">
                <c:v>08:00:00</c:v>
              </c:pt>
              <c:pt idx="9">
                <c:v>09:00:00</c:v>
              </c:pt>
              <c:pt idx="10">
                <c:v>10:00:00</c:v>
              </c:pt>
              <c:pt idx="11">
                <c:v>11:00:00</c:v>
              </c:pt>
              <c:pt idx="12">
                <c:v>12:00:00</c:v>
              </c:pt>
              <c:pt idx="13">
                <c:v>13:00:00</c:v>
              </c:pt>
              <c:pt idx="14">
                <c:v>14:00:00</c:v>
              </c:pt>
              <c:pt idx="15">
                <c:v>15:00:00</c:v>
              </c:pt>
              <c:pt idx="16">
                <c:v>16:00:00</c:v>
              </c:pt>
              <c:pt idx="17">
                <c:v>17:00:00</c:v>
              </c:pt>
              <c:pt idx="18">
                <c:v>18:00:00</c:v>
              </c:pt>
              <c:pt idx="19">
                <c:v>19:00:00</c:v>
              </c:pt>
              <c:pt idx="20">
                <c:v>20:00:00</c:v>
              </c:pt>
              <c:pt idx="21">
                <c:v>21:00:00</c:v>
              </c:pt>
              <c:pt idx="22">
                <c:v>22:00:00</c:v>
              </c:pt>
              <c:pt idx="23">
                <c:v>23:00:00</c:v>
              </c:pt>
            </c:strLit>
          </c:cat>
          <c:val>
            <c:numLit>
              <c:formatCode>General</c:formatCode>
              <c:ptCount val="24"/>
              <c:pt idx="21">
                <c:v>1.2884079708904117</c:v>
              </c:pt>
              <c:pt idx="22">
                <c:v>1.085217589726027</c:v>
              </c:pt>
              <c:pt idx="23">
                <c:v>0.95522245295329689</c:v>
              </c:pt>
            </c:numLit>
          </c:val>
          <c:extLst>
            <c:ext xmlns:c16="http://schemas.microsoft.com/office/drawing/2014/chart" uri="{C3380CC4-5D6E-409C-BE32-E72D297353CC}">
              <c16:uniqueId val="{00000001-7D6B-44E2-BAE9-92581AFAFA00}"/>
            </c:ext>
          </c:extLst>
        </c:ser>
        <c:ser>
          <c:idx val="2"/>
          <c:order val="2"/>
          <c:tx>
            <c:v>Aften</c:v>
          </c:tx>
          <c:spPr>
            <a:solidFill>
              <a:schemeClr val="accent3"/>
            </a:solidFill>
            <a:ln>
              <a:noFill/>
            </a:ln>
            <a:effectLst/>
          </c:spPr>
          <c:invertIfNegative val="0"/>
          <c:cat>
            <c:strLit>
              <c:ptCount val="24"/>
              <c:pt idx="0">
                <c:v>00:00:00</c:v>
              </c:pt>
              <c:pt idx="1">
                <c:v>01:00:00</c:v>
              </c:pt>
              <c:pt idx="2">
                <c:v>02:00:00</c:v>
              </c:pt>
              <c:pt idx="3">
                <c:v>03:00:00</c:v>
              </c:pt>
              <c:pt idx="4">
                <c:v>04:00:00</c:v>
              </c:pt>
              <c:pt idx="5">
                <c:v>05:00:00</c:v>
              </c:pt>
              <c:pt idx="6">
                <c:v>06:00:00</c:v>
              </c:pt>
              <c:pt idx="7">
                <c:v>07:00:00</c:v>
              </c:pt>
              <c:pt idx="8">
                <c:v>08:00:00</c:v>
              </c:pt>
              <c:pt idx="9">
                <c:v>09:00:00</c:v>
              </c:pt>
              <c:pt idx="10">
                <c:v>10:00:00</c:v>
              </c:pt>
              <c:pt idx="11">
                <c:v>11:00:00</c:v>
              </c:pt>
              <c:pt idx="12">
                <c:v>12:00:00</c:v>
              </c:pt>
              <c:pt idx="13">
                <c:v>13:00:00</c:v>
              </c:pt>
              <c:pt idx="14">
                <c:v>14:00:00</c:v>
              </c:pt>
              <c:pt idx="15">
                <c:v>15:00:00</c:v>
              </c:pt>
              <c:pt idx="16">
                <c:v>16:00:00</c:v>
              </c:pt>
              <c:pt idx="17">
                <c:v>17:00:00</c:v>
              </c:pt>
              <c:pt idx="18">
                <c:v>18:00:00</c:v>
              </c:pt>
              <c:pt idx="19">
                <c:v>19:00:00</c:v>
              </c:pt>
              <c:pt idx="20">
                <c:v>20:00:00</c:v>
              </c:pt>
              <c:pt idx="21">
                <c:v>21:00:00</c:v>
              </c:pt>
              <c:pt idx="22">
                <c:v>22:00:00</c:v>
              </c:pt>
              <c:pt idx="23">
                <c:v>23:00:00</c:v>
              </c:pt>
            </c:strLit>
          </c:cat>
          <c:val>
            <c:numLit>
              <c:formatCode>General</c:formatCode>
              <c:ptCount val="24"/>
              <c:pt idx="17">
                <c:v>2.6742971092465759</c:v>
              </c:pt>
              <c:pt idx="18">
                <c:v>1.9667995893835626</c:v>
              </c:pt>
              <c:pt idx="19">
                <c:v>1.5834091760273974</c:v>
              </c:pt>
              <c:pt idx="20">
                <c:v>1.3076546619863016</c:v>
              </c:pt>
            </c:numLit>
          </c:val>
          <c:extLst>
            <c:ext xmlns:c16="http://schemas.microsoft.com/office/drawing/2014/chart" uri="{C3380CC4-5D6E-409C-BE32-E72D297353CC}">
              <c16:uniqueId val="{00000002-7D6B-44E2-BAE9-92581AFAFA00}"/>
            </c:ext>
          </c:extLst>
        </c:ser>
        <c:ser>
          <c:idx val="3"/>
          <c:order val="3"/>
          <c:tx>
            <c:v>Eftermiddag</c:v>
          </c:tx>
          <c:spPr>
            <a:solidFill>
              <a:schemeClr val="accent4"/>
            </a:solidFill>
            <a:ln>
              <a:noFill/>
            </a:ln>
            <a:effectLst/>
          </c:spPr>
          <c:invertIfNegative val="0"/>
          <c:cat>
            <c:strLit>
              <c:ptCount val="24"/>
              <c:pt idx="0">
                <c:v>00:00:00</c:v>
              </c:pt>
              <c:pt idx="1">
                <c:v>01:00:00</c:v>
              </c:pt>
              <c:pt idx="2">
                <c:v>02:00:00</c:v>
              </c:pt>
              <c:pt idx="3">
                <c:v>03:00:00</c:v>
              </c:pt>
              <c:pt idx="4">
                <c:v>04:00:00</c:v>
              </c:pt>
              <c:pt idx="5">
                <c:v>05:00:00</c:v>
              </c:pt>
              <c:pt idx="6">
                <c:v>06:00:00</c:v>
              </c:pt>
              <c:pt idx="7">
                <c:v>07:00:00</c:v>
              </c:pt>
              <c:pt idx="8">
                <c:v>08:00:00</c:v>
              </c:pt>
              <c:pt idx="9">
                <c:v>09:00:00</c:v>
              </c:pt>
              <c:pt idx="10">
                <c:v>10:00:00</c:v>
              </c:pt>
              <c:pt idx="11">
                <c:v>11:00:00</c:v>
              </c:pt>
              <c:pt idx="12">
                <c:v>12:00:00</c:v>
              </c:pt>
              <c:pt idx="13">
                <c:v>13:00:00</c:v>
              </c:pt>
              <c:pt idx="14">
                <c:v>14:00:00</c:v>
              </c:pt>
              <c:pt idx="15">
                <c:v>15:00:00</c:v>
              </c:pt>
              <c:pt idx="16">
                <c:v>16:00:00</c:v>
              </c:pt>
              <c:pt idx="17">
                <c:v>17:00:00</c:v>
              </c:pt>
              <c:pt idx="18">
                <c:v>18:00:00</c:v>
              </c:pt>
              <c:pt idx="19">
                <c:v>19:00:00</c:v>
              </c:pt>
              <c:pt idx="20">
                <c:v>20:00:00</c:v>
              </c:pt>
              <c:pt idx="21">
                <c:v>21:00:00</c:v>
              </c:pt>
              <c:pt idx="22">
                <c:v>22:00:00</c:v>
              </c:pt>
              <c:pt idx="23">
                <c:v>23:00:00</c:v>
              </c:pt>
            </c:strLit>
          </c:cat>
          <c:val>
            <c:numLit>
              <c:formatCode>General</c:formatCode>
              <c:ptCount val="24"/>
              <c:pt idx="12">
                <c:v>1.1656898852739734</c:v>
              </c:pt>
              <c:pt idx="13">
                <c:v>1.1353744181506851</c:v>
              </c:pt>
              <c:pt idx="14">
                <c:v>1.1563817910958911</c:v>
              </c:pt>
              <c:pt idx="15">
                <c:v>1.1714410928082182</c:v>
              </c:pt>
              <c:pt idx="16">
                <c:v>1.2436346106164387</c:v>
              </c:pt>
            </c:numLit>
          </c:val>
          <c:extLst>
            <c:ext xmlns:c16="http://schemas.microsoft.com/office/drawing/2014/chart" uri="{C3380CC4-5D6E-409C-BE32-E72D297353CC}">
              <c16:uniqueId val="{00000003-7D6B-44E2-BAE9-92581AFAFA00}"/>
            </c:ext>
          </c:extLst>
        </c:ser>
        <c:ser>
          <c:idx val="4"/>
          <c:order val="4"/>
          <c:tx>
            <c:v>Formiddag</c:v>
          </c:tx>
          <c:spPr>
            <a:solidFill>
              <a:schemeClr val="accent5"/>
            </a:solidFill>
            <a:ln>
              <a:noFill/>
            </a:ln>
            <a:effectLst/>
          </c:spPr>
          <c:invertIfNegative val="0"/>
          <c:cat>
            <c:strLit>
              <c:ptCount val="24"/>
              <c:pt idx="0">
                <c:v>00:00:00</c:v>
              </c:pt>
              <c:pt idx="1">
                <c:v>01:00:00</c:v>
              </c:pt>
              <c:pt idx="2">
                <c:v>02:00:00</c:v>
              </c:pt>
              <c:pt idx="3">
                <c:v>03:00:00</c:v>
              </c:pt>
              <c:pt idx="4">
                <c:v>04:00:00</c:v>
              </c:pt>
              <c:pt idx="5">
                <c:v>05:00:00</c:v>
              </c:pt>
              <c:pt idx="6">
                <c:v>06:00:00</c:v>
              </c:pt>
              <c:pt idx="7">
                <c:v>07:00:00</c:v>
              </c:pt>
              <c:pt idx="8">
                <c:v>08:00:00</c:v>
              </c:pt>
              <c:pt idx="9">
                <c:v>09:00:00</c:v>
              </c:pt>
              <c:pt idx="10">
                <c:v>10:00:00</c:v>
              </c:pt>
              <c:pt idx="11">
                <c:v>11:00:00</c:v>
              </c:pt>
              <c:pt idx="12">
                <c:v>12:00:00</c:v>
              </c:pt>
              <c:pt idx="13">
                <c:v>13:00:00</c:v>
              </c:pt>
              <c:pt idx="14">
                <c:v>14:00:00</c:v>
              </c:pt>
              <c:pt idx="15">
                <c:v>15:00:00</c:v>
              </c:pt>
              <c:pt idx="16">
                <c:v>16:00:00</c:v>
              </c:pt>
              <c:pt idx="17">
                <c:v>17:00:00</c:v>
              </c:pt>
              <c:pt idx="18">
                <c:v>18:00:00</c:v>
              </c:pt>
              <c:pt idx="19">
                <c:v>19:00:00</c:v>
              </c:pt>
              <c:pt idx="20">
                <c:v>20:00:00</c:v>
              </c:pt>
              <c:pt idx="21">
                <c:v>21:00:00</c:v>
              </c:pt>
              <c:pt idx="22">
                <c:v>22:00:00</c:v>
              </c:pt>
              <c:pt idx="23">
                <c:v>23:00:00</c:v>
              </c:pt>
            </c:strLit>
          </c:cat>
          <c:val>
            <c:numLit>
              <c:formatCode>General</c:formatCode>
              <c:ptCount val="24"/>
              <c:pt idx="9">
                <c:v>1.1952522445205478</c:v>
              </c:pt>
              <c:pt idx="10">
                <c:v>1.2932091291095893</c:v>
              </c:pt>
              <c:pt idx="11">
                <c:v>1.1483788914383573</c:v>
              </c:pt>
            </c:numLit>
          </c:val>
          <c:extLst>
            <c:ext xmlns:c16="http://schemas.microsoft.com/office/drawing/2014/chart" uri="{C3380CC4-5D6E-409C-BE32-E72D297353CC}">
              <c16:uniqueId val="{00000004-7D6B-44E2-BAE9-92581AFAFA00}"/>
            </c:ext>
          </c:extLst>
        </c:ser>
        <c:ser>
          <c:idx val="5"/>
          <c:order val="5"/>
          <c:tx>
            <c:v>Morgen</c:v>
          </c:tx>
          <c:spPr>
            <a:solidFill>
              <a:schemeClr val="accent6"/>
            </a:solidFill>
            <a:ln>
              <a:noFill/>
            </a:ln>
            <a:effectLst/>
          </c:spPr>
          <c:invertIfNegative val="0"/>
          <c:cat>
            <c:strLit>
              <c:ptCount val="24"/>
              <c:pt idx="0">
                <c:v>00:00:00</c:v>
              </c:pt>
              <c:pt idx="1">
                <c:v>01:00:00</c:v>
              </c:pt>
              <c:pt idx="2">
                <c:v>02:00:00</c:v>
              </c:pt>
              <c:pt idx="3">
                <c:v>03:00:00</c:v>
              </c:pt>
              <c:pt idx="4">
                <c:v>04:00:00</c:v>
              </c:pt>
              <c:pt idx="5">
                <c:v>05:00:00</c:v>
              </c:pt>
              <c:pt idx="6">
                <c:v>06:00:00</c:v>
              </c:pt>
              <c:pt idx="7">
                <c:v>07:00:00</c:v>
              </c:pt>
              <c:pt idx="8">
                <c:v>08:00:00</c:v>
              </c:pt>
              <c:pt idx="9">
                <c:v>09:00:00</c:v>
              </c:pt>
              <c:pt idx="10">
                <c:v>10:00:00</c:v>
              </c:pt>
              <c:pt idx="11">
                <c:v>11:00:00</c:v>
              </c:pt>
              <c:pt idx="12">
                <c:v>12:00:00</c:v>
              </c:pt>
              <c:pt idx="13">
                <c:v>13:00:00</c:v>
              </c:pt>
              <c:pt idx="14">
                <c:v>14:00:00</c:v>
              </c:pt>
              <c:pt idx="15">
                <c:v>15:00:00</c:v>
              </c:pt>
              <c:pt idx="16">
                <c:v>16:00:00</c:v>
              </c:pt>
              <c:pt idx="17">
                <c:v>17:00:00</c:v>
              </c:pt>
              <c:pt idx="18">
                <c:v>18:00:00</c:v>
              </c:pt>
              <c:pt idx="19">
                <c:v>19:00:00</c:v>
              </c:pt>
              <c:pt idx="20">
                <c:v>20:00:00</c:v>
              </c:pt>
              <c:pt idx="21">
                <c:v>21:00:00</c:v>
              </c:pt>
              <c:pt idx="22">
                <c:v>22:00:00</c:v>
              </c:pt>
              <c:pt idx="23">
                <c:v>23:00:00</c:v>
              </c:pt>
            </c:strLit>
          </c:cat>
          <c:val>
            <c:numLit>
              <c:formatCode>General</c:formatCode>
              <c:ptCount val="24"/>
              <c:pt idx="6">
                <c:v>0.71208454897260298</c:v>
              </c:pt>
              <c:pt idx="7">
                <c:v>1.0386771626712326</c:v>
              </c:pt>
              <c:pt idx="8">
                <c:v>1.2402821797945192</c:v>
              </c:pt>
            </c:numLit>
          </c:val>
          <c:extLst>
            <c:ext xmlns:c16="http://schemas.microsoft.com/office/drawing/2014/chart" uri="{C3380CC4-5D6E-409C-BE32-E72D297353CC}">
              <c16:uniqueId val="{00000005-7D6B-44E2-BAE9-92581AFAFA00}"/>
            </c:ext>
          </c:extLst>
        </c:ser>
        <c:dLbls>
          <c:showLegendKey val="0"/>
          <c:showVal val="0"/>
          <c:showCatName val="0"/>
          <c:showSerName val="0"/>
          <c:showPercent val="0"/>
          <c:showBubbleSize val="0"/>
        </c:dLbls>
        <c:gapWidth val="20"/>
        <c:overlap val="100"/>
        <c:axId val="185780511"/>
        <c:axId val="2113534351"/>
      </c:barChart>
      <c:catAx>
        <c:axId val="185780511"/>
        <c:scaling>
          <c:orientation val="minMax"/>
        </c:scaling>
        <c:delete val="0"/>
        <c:axPos val="b"/>
        <c:numFmt formatCode="h: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a-DK"/>
          </a:p>
        </c:txPr>
        <c:crossAx val="2113534351"/>
        <c:crosses val="autoZero"/>
        <c:auto val="1"/>
        <c:lblAlgn val="ctr"/>
        <c:lblOffset val="100"/>
        <c:noMultiLvlLbl val="0"/>
      </c:catAx>
      <c:valAx>
        <c:axId val="21135343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da-DK">
                    <a:solidFill>
                      <a:schemeClr val="bg1"/>
                    </a:solidFill>
                  </a:rPr>
                  <a:t>kWh</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da-DK"/>
            </a:p>
          </c:txPr>
        </c:title>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a-DK"/>
          </a:p>
        </c:txPr>
        <c:crossAx val="185780511"/>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a-D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a-DK"/>
    </a:p>
  </c:txPr>
  <c:printSettings>
    <c:headerFooter/>
    <c:pageMargins b="0.75" l="0.7" r="0.7" t="0.75" header="0.3" footer="0.3"/>
    <c:pageSetup/>
  </c:printSettings>
  <c:extLst>
    <c:ext xmlns:c15="http://schemas.microsoft.com/office/drawing/2012/chart" uri="{723BEF56-08C2-4564-9609-F4CBC75E7E54}">
      <c15:pivotSource>
        <c15:name>[ElForbrugAPI.xlsx]PivotChartTable3</c15:name>
        <c15:fmtId val="0"/>
      </c15:pivotSource>
      <c15:pivotOptions>
        <c15:dropZoneFilter val="1"/>
        <c15:dropZoneCategories val="1"/>
        <c15:dropZoneData val="1"/>
        <c15:dropZoneSeries val="1"/>
      </c15: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da-DK" sz="1100"/>
              <a:t>Gennemsnitsdag</a:t>
            </a:r>
          </a:p>
        </c:rich>
      </c:tx>
      <c:layout>
        <c:manualLayout>
          <c:xMode val="edge"/>
          <c:yMode val="edge"/>
          <c:x val="0.65861247073845497"/>
          <c:y val="0.11235955056179775"/>
        </c:manualLayout>
      </c:layout>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da-DK"/>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dash"/>
          <c:size val="21"/>
          <c:spPr>
            <a:solidFill>
              <a:schemeClr val="accent1"/>
            </a:solid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dash"/>
          <c:size val="21"/>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noFill/>
            <a:round/>
          </a:ln>
          <a:effectLst/>
        </c:spPr>
        <c:marker>
          <c:symbol val="circle"/>
          <c:size val="6"/>
          <c:spPr>
            <a:solidFill>
              <a:schemeClr val="accent4"/>
            </a:solid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noFill/>
            <a:round/>
          </a:ln>
          <a:effectLst/>
        </c:spPr>
        <c:marker>
          <c:symbol val="dash"/>
          <c:size val="17"/>
          <c:spPr>
            <a:solidFill>
              <a:schemeClr val="accent2"/>
            </a:solid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5"/>
        <c:spPr>
          <a:ln w="25400" cap="rnd">
            <a:noFill/>
            <a:round/>
          </a:ln>
          <a:effectLst/>
        </c:spPr>
        <c:marker>
          <c:symbol val="dash"/>
          <c:size val="17"/>
          <c:spPr>
            <a:solidFill>
              <a:schemeClr val="accent1">
                <a:lumMod val="60000"/>
                <a:lumOff val="40000"/>
              </a:schemeClr>
            </a:solid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6"/>
        <c:spPr>
          <a:ln w="25400" cap="rnd">
            <a:noFill/>
            <a:round/>
          </a:ln>
          <a:effectLst/>
        </c:spPr>
        <c:marker>
          <c:symbol val="circle"/>
          <c:size val="7"/>
          <c:spPr>
            <a:solidFill>
              <a:schemeClr val="accent5">
                <a:lumMod val="60000"/>
                <a:lumOff val="40000"/>
              </a:schemeClr>
            </a:solid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8653714481342"/>
          <c:y val="8.1845238095238096E-2"/>
          <c:w val="0.47706547492374263"/>
          <c:h val="0.758654972815898"/>
        </c:manualLayout>
      </c:layout>
      <c:lineChart>
        <c:grouping val="standard"/>
        <c:varyColors val="0"/>
        <c:ser>
          <c:idx val="0"/>
          <c:order val="0"/>
          <c:tx>
            <c:v>Hele perioden</c:v>
          </c:tx>
          <c:spPr>
            <a:ln w="25400" cap="rnd">
              <a:noFill/>
              <a:round/>
            </a:ln>
            <a:effectLst/>
          </c:spPr>
          <c:marker>
            <c:symbol val="dash"/>
            <c:size val="17"/>
            <c:spPr>
              <a:solidFill>
                <a:schemeClr val="accent1">
                  <a:lumMod val="60000"/>
                  <a:lumOff val="40000"/>
                </a:schemeClr>
              </a:solidFill>
              <a:ln w="9525">
                <a:noFill/>
              </a:ln>
              <a:effectLst/>
            </c:spPr>
          </c:marker>
          <c:cat>
            <c:strLit>
              <c:ptCount val="1"/>
              <c:pt idx="0">
                <c:v>Total</c:v>
              </c:pt>
            </c:strLit>
          </c:cat>
          <c:val>
            <c:numLit>
              <c:formatCode>General</c:formatCode>
              <c:ptCount val="1"/>
              <c:pt idx="0">
                <c:v>21.679436199123106</c:v>
              </c:pt>
            </c:numLit>
          </c:val>
          <c:smooth val="0"/>
          <c:extLst>
            <c:ext xmlns:c16="http://schemas.microsoft.com/office/drawing/2014/chart" uri="{C3380CC4-5D6E-409C-BE32-E72D297353CC}">
              <c16:uniqueId val="{00000001-6514-4AF2-BD99-824D705F699B}"/>
            </c:ext>
          </c:extLst>
        </c:ser>
        <c:ser>
          <c:idx val="1"/>
          <c:order val="1"/>
          <c:tx>
            <c:v>Valgte periode</c:v>
          </c:tx>
          <c:spPr>
            <a:ln w="25400" cap="rnd">
              <a:noFill/>
              <a:round/>
            </a:ln>
            <a:effectLst/>
          </c:spPr>
          <c:marker>
            <c:symbol val="circle"/>
            <c:size val="7"/>
            <c:spPr>
              <a:solidFill>
                <a:schemeClr val="accent5">
                  <a:lumMod val="60000"/>
                  <a:lumOff val="40000"/>
                </a:schemeClr>
              </a:solidFill>
              <a:ln w="9525">
                <a:noFill/>
              </a:ln>
              <a:effectLst/>
            </c:spPr>
          </c:marker>
          <c:cat>
            <c:strLit>
              <c:ptCount val="1"/>
              <c:pt idx="0">
                <c:v>Total</c:v>
              </c:pt>
            </c:strLit>
          </c:cat>
          <c:val>
            <c:numLit>
              <c:formatCode>General</c:formatCode>
              <c:ptCount val="1"/>
              <c:pt idx="0">
                <c:v>26.982874884589048</c:v>
              </c:pt>
            </c:numLit>
          </c:val>
          <c:smooth val="0"/>
          <c:extLst>
            <c:ext xmlns:c16="http://schemas.microsoft.com/office/drawing/2014/chart" uri="{C3380CC4-5D6E-409C-BE32-E72D297353CC}">
              <c16:uniqueId val="{00000002-6514-4AF2-BD99-824D705F699B}"/>
            </c:ext>
          </c:extLst>
        </c:ser>
        <c:dLbls>
          <c:showLegendKey val="0"/>
          <c:showVal val="0"/>
          <c:showCatName val="0"/>
          <c:showSerName val="0"/>
          <c:showPercent val="0"/>
          <c:showBubbleSize val="0"/>
        </c:dLbls>
        <c:marker val="1"/>
        <c:smooth val="0"/>
        <c:axId val="1341422655"/>
        <c:axId val="2113536431"/>
      </c:lineChart>
      <c:catAx>
        <c:axId val="1341422655"/>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a-DK"/>
          </a:p>
        </c:txPr>
        <c:crossAx val="2113536431"/>
        <c:crosses val="autoZero"/>
        <c:auto val="1"/>
        <c:lblAlgn val="ctr"/>
        <c:lblOffset val="100"/>
        <c:noMultiLvlLbl val="0"/>
        <c:extLst>
          <c:ext xmlns:c15="http://schemas.microsoft.com/office/drawing/2012/chart" uri="{F40574EE-89B7-4290-83BB-5DA773EAF853}">
            <c15:numFmt c:formatCode="General" c:sourceLinked="1"/>
          </c:ext>
        </c:extLst>
      </c:catAx>
      <c:valAx>
        <c:axId val="2113536431"/>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da-DK">
                    <a:solidFill>
                      <a:schemeClr val="bg1"/>
                    </a:solidFill>
                  </a:rPr>
                  <a:t>kWh</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da-DK"/>
            </a:p>
          </c:txPr>
        </c:title>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a-DK"/>
          </a:p>
        </c:txPr>
        <c:crossAx val="1341422655"/>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layout>
        <c:manualLayout>
          <c:xMode val="edge"/>
          <c:yMode val="edge"/>
          <c:x val="0.66844545247061504"/>
          <c:y val="0.25392704818147732"/>
          <c:w val="0.25357012438662557"/>
          <c:h val="0.2336602455943007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a-D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a-DK"/>
    </a:p>
  </c:txPr>
  <c:printSettings>
    <c:headerFooter/>
    <c:pageMargins b="0.75" l="0.7" r="0.7" t="0.75" header="0.3" footer="0.3"/>
    <c:pageSetup/>
  </c:printSettings>
  <c:extLst>
    <c:ext xmlns:c15="http://schemas.microsoft.com/office/drawing/2012/chart" uri="{723BEF56-08C2-4564-9609-F4CBC75E7E54}">
      <c15:pivotSource>
        <c15:name>[ElForbrugAPI.xlsx]PivotChartTable5</c15:name>
        <c15:fmtId val="0"/>
      </c15:pivotSource>
      <c15:pivotOptions>
        <c15:dropZoneFilter val="1"/>
        <c15:dropZoneCategories val="1"/>
        <c15:dropZoneData val="1"/>
        <c15:dropZoneSeries val="1"/>
      </c15: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solidFill>
            <a:schemeClr val="accent1"/>
          </a:solidFill>
          <a:ln>
            <a:noFill/>
          </a:ln>
          <a:effectLst/>
        </c:spPr>
        <c:marker>
          <c:symbol val="none"/>
        </c:marker>
        <c:dLbl>
          <c:idx val="0"/>
          <c:numFmt formatCode="[&gt;=10]#,###;0.00" sourceLinked="0"/>
          <c:spPr>
            <a:noFill/>
            <a:ln>
              <a:noFill/>
            </a:ln>
            <a:effectLst/>
          </c:spPr>
          <c:txPr>
            <a:bodyPr rot="0" spcFirstLastPara="1" vertOverflow="overflow" horzOverflow="overflow" vert="horz" wrap="non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da-DK"/>
            </a:p>
          </c:txPr>
          <c:dLblPos val="ctr"/>
          <c:showLegendKey val="0"/>
          <c:showVal val="1"/>
          <c:showCatName val="0"/>
          <c:showSerName val="0"/>
          <c:showPercent val="0"/>
          <c:showBubbleSize val="0"/>
          <c:separator>: </c:separator>
          <c:extLst>
            <c:ext xmlns:c15="http://schemas.microsoft.com/office/drawing/2012/chart" uri="{CE6537A1-D6FC-4f65-9D91-7224C49458BB}">
              <c15:spPr xmlns:c15="http://schemas.microsoft.com/office/drawing/2012/chart">
                <a:prstGeom prst="rect">
                  <a:avLst/>
                </a:prstGeom>
              </c15:spPr>
            </c:ext>
          </c:extLst>
        </c:dLbl>
      </c:pivotFmt>
      <c:pivotFmt>
        <c:idx val="1"/>
        <c:spPr>
          <a:solidFill>
            <a:schemeClr val="accent2"/>
          </a:solidFill>
          <a:ln>
            <a:noFill/>
          </a:ln>
          <a:effectLst/>
        </c:spPr>
        <c:marker>
          <c:symbol val="none"/>
        </c:marker>
        <c:dLbl>
          <c:idx val="0"/>
          <c:numFmt formatCode="[&gt;=10]#,###;0.00" sourceLinked="0"/>
          <c:spPr>
            <a:noFill/>
            <a:ln>
              <a:noFill/>
            </a:ln>
            <a:effectLst/>
          </c:spPr>
          <c:txPr>
            <a:bodyPr rot="0" spcFirstLastPara="1" vertOverflow="ellipsis" vert="horz" wrap="non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da-DK"/>
            </a:p>
          </c:txPr>
          <c:dLblPos val="ctr"/>
          <c:showLegendKey val="0"/>
          <c:showVal val="1"/>
          <c:showCatName val="0"/>
          <c:showSerName val="0"/>
          <c:showPercent val="0"/>
          <c:showBubbleSize val="0"/>
          <c:separator>: </c:separator>
          <c:extLst>
            <c:ext xmlns:c15="http://schemas.microsoft.com/office/drawing/2012/chart" uri="{CE6537A1-D6FC-4f65-9D91-7224C49458BB}">
              <c15:spPr xmlns:c15="http://schemas.microsoft.com/office/drawing/2012/chart">
                <a:prstGeom prst="rect">
                  <a:avLst/>
                </a:prstGeom>
              </c15:spPr>
            </c:ext>
          </c:extLst>
        </c:dLbl>
      </c:pivotFmt>
      <c:pivotFmt>
        <c:idx val="2"/>
        <c:spPr>
          <a:solidFill>
            <a:schemeClr val="accent3"/>
          </a:solidFill>
          <a:ln>
            <a:noFill/>
          </a:ln>
          <a:effectLst/>
        </c:spPr>
        <c:marker>
          <c:symbol val="none"/>
        </c:marker>
        <c:dLbl>
          <c:idx val="0"/>
          <c:numFmt formatCode="[&gt;=10]#,###;0.00" sourceLinked="0"/>
          <c:spPr>
            <a:noFill/>
            <a:ln>
              <a:noFill/>
            </a:ln>
            <a:effectLst/>
          </c:spPr>
          <c:txPr>
            <a:bodyPr rot="0" spcFirstLastPara="1" vertOverflow="overflow" horzOverflow="overflow" wrap="none" lIns="38100" tIns="19050" rIns="38100" bIns="19050" anchor="ctr" anchorCtr="1">
              <a:noAutofit/>
            </a:bodyPr>
            <a:lstStyle/>
            <a:p>
              <a:pPr>
                <a:defRPr sz="1050" b="0" i="0" u="none" strike="noStrike" kern="1200" baseline="0">
                  <a:solidFill>
                    <a:schemeClr val="tx1">
                      <a:lumMod val="75000"/>
                      <a:lumOff val="25000"/>
                    </a:schemeClr>
                  </a:solidFill>
                  <a:latin typeface="+mn-lt"/>
                  <a:ea typeface="+mn-ea"/>
                  <a:cs typeface="+mn-cs"/>
                </a:defRPr>
              </a:pPr>
              <a:endParaRPr lang="da-DK"/>
            </a:p>
          </c:txPr>
          <c:dLblPos val="ctr"/>
          <c:showLegendKey val="0"/>
          <c:showVal val="1"/>
          <c:showCatName val="0"/>
          <c:showSerName val="0"/>
          <c:showPercent val="0"/>
          <c:showBubbleSize val="0"/>
          <c:separator>: </c:separator>
          <c:extLst>
            <c:ext xmlns:c15="http://schemas.microsoft.com/office/drawing/2012/chart" uri="{CE6537A1-D6FC-4f65-9D91-7224C49458BB}">
              <c15:spPr xmlns:c15="http://schemas.microsoft.com/office/drawing/2012/chart">
                <a:prstGeom prst="rect">
                  <a:avLst/>
                </a:prstGeom>
              </c15:spPr>
            </c:ext>
          </c:extLst>
        </c:dLbl>
      </c:pivotFmt>
      <c:pivotFmt>
        <c:idx val="3"/>
        <c:spPr>
          <a:solidFill>
            <a:schemeClr val="accent4"/>
          </a:solidFill>
          <a:ln>
            <a:noFill/>
          </a:ln>
          <a:effectLst/>
        </c:spPr>
        <c:marker>
          <c:symbol val="none"/>
        </c:marker>
        <c:dLbl>
          <c:idx val="0"/>
          <c:delete val="1"/>
          <c:extLst>
            <c:ext xmlns:c15="http://schemas.microsoft.com/office/drawing/2012/chart" uri="{CE6537A1-D6FC-4f65-9D91-7224C49458BB}"/>
          </c:extLst>
        </c:dLbl>
      </c:pivotFmt>
      <c:pivotFmt>
        <c:idx val="4"/>
        <c:spPr>
          <a:solidFill>
            <a:schemeClr val="accent5"/>
          </a:solidFill>
          <a:ln>
            <a:noFill/>
          </a:ln>
          <a:effectLst/>
        </c:spPr>
        <c:marker>
          <c:symbol val="none"/>
        </c:marker>
        <c:dLbl>
          <c:idx val="0"/>
          <c:numFmt formatCode="[&gt;=10]#,###;0.00" sourceLinked="0"/>
          <c:spPr>
            <a:noFill/>
            <a:ln>
              <a:noFill/>
            </a:ln>
            <a:effectLst/>
          </c:spPr>
          <c:txPr>
            <a:bodyPr rot="0" spcFirstLastPara="1" vertOverflow="overflow" horzOverflow="overflow" vert="horz" wrap="non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da-DK"/>
            </a:p>
          </c:txPr>
          <c:dLblPos val="ctr"/>
          <c:showLegendKey val="0"/>
          <c:showVal val="1"/>
          <c:showCatName val="0"/>
          <c:showSerName val="0"/>
          <c:showPercent val="0"/>
          <c:showBubbleSize val="0"/>
          <c:separator>:  </c:separator>
          <c:extLst>
            <c:ext xmlns:c15="http://schemas.microsoft.com/office/drawing/2012/chart" uri="{CE6537A1-D6FC-4f65-9D91-7224C49458BB}">
              <c15:spPr xmlns:c15="http://schemas.microsoft.com/office/drawing/2012/chart">
                <a:prstGeom prst="rect">
                  <a:avLst/>
                </a:prstGeom>
              </c15:spPr>
            </c:ext>
          </c:extLst>
        </c:dLbl>
      </c:pivotFmt>
      <c:pivotFmt>
        <c:idx val="5"/>
      </c:pivotFmt>
      <c:pivotFmt>
        <c:idx val="6"/>
      </c:pivotFmt>
      <c:pivotFmt>
        <c:idx val="7"/>
        <c:spPr>
          <a:solidFill>
            <a:schemeClr val="accent3"/>
          </a:solidFill>
          <a:ln>
            <a:noFill/>
          </a:ln>
          <a:effectLst/>
        </c:spPr>
        <c:dLbl>
          <c:idx val="0"/>
          <c:numFmt formatCode="[&gt;=10]#,###;0.00" sourceLinked="0"/>
          <c:spPr>
            <a:noFill/>
            <a:ln>
              <a:noFill/>
            </a:ln>
            <a:effectLst/>
          </c:spPr>
          <c:txPr>
            <a:bodyPr rot="0" spcFirstLastPara="1" vertOverflow="overflow" horzOverflow="overflow" wrap="none" lIns="38100" tIns="19050" rIns="38100" bIns="19050" anchor="ctr" anchorCtr="1">
              <a:noAutofit/>
            </a:bodyPr>
            <a:lstStyle/>
            <a:p>
              <a:pPr>
                <a:defRPr sz="1050" b="0" i="0" u="none" strike="noStrike" kern="1200" baseline="0">
                  <a:solidFill>
                    <a:schemeClr val="tx1">
                      <a:lumMod val="75000"/>
                      <a:lumOff val="25000"/>
                    </a:schemeClr>
                  </a:solidFill>
                  <a:latin typeface="+mn-lt"/>
                  <a:ea typeface="+mn-ea"/>
                  <a:cs typeface="+mn-cs"/>
                </a:defRPr>
              </a:pPr>
              <a:endParaRPr lang="da-DK"/>
            </a:p>
          </c:txPr>
          <c:dLblPos val="ctr"/>
          <c:showLegendKey val="0"/>
          <c:showVal val="1"/>
          <c:showCatName val="0"/>
          <c:showSerName val="0"/>
          <c:showPercent val="0"/>
          <c:showBubbleSize val="0"/>
          <c:separator>: </c:separator>
          <c:extLst>
            <c:ext xmlns:c15="http://schemas.microsoft.com/office/drawing/2012/chart" uri="{CE6537A1-D6FC-4f65-9D91-7224C49458BB}">
              <c15:spPr xmlns:c15="http://schemas.microsoft.com/office/drawing/2012/chart">
                <a:prstGeom prst="rect">
                  <a:avLst/>
                </a:prstGeom>
              </c15:spPr>
              <c15:layout>
                <c:manualLayout>
                  <c:w val="0.24450820766048312"/>
                  <c:h val="9.836407435371948E-2"/>
                </c:manualLayout>
              </c15:layout>
            </c:ext>
          </c:extLst>
        </c:dLbl>
      </c:pivotFmt>
      <c:pivotFmt>
        <c:idx val="8"/>
        <c:spPr>
          <a:solidFill>
            <a:schemeClr val="accent4"/>
          </a:solidFill>
          <a:ln>
            <a:noFill/>
          </a:ln>
          <a:effectLst/>
        </c:spPr>
        <c:dLbl>
          <c:idx val="0"/>
          <c:numFmt formatCode="[&gt;=10]#,###;0.00" sourceLinked="0"/>
          <c:spPr>
            <a:noFill/>
            <a:ln>
              <a:noFill/>
            </a:ln>
            <a:effectLst/>
          </c:spPr>
          <c:txPr>
            <a:bodyPr wrap="square" lIns="38100" tIns="19050" rIns="38100" bIns="19050" anchor="ctr">
              <a:spAutoFit/>
            </a:bodyPr>
            <a:lstStyle/>
            <a:p>
              <a:pPr>
                <a:defRPr/>
              </a:pPr>
              <a:endParaRPr lang="da-DK"/>
            </a:p>
          </c:txPr>
          <c:dLblPos val="ctr"/>
          <c:showLegendKey val="0"/>
          <c:showVal val="1"/>
          <c:showCatName val="0"/>
          <c:showSerName val="0"/>
          <c:showPercent val="0"/>
          <c:showBubbleSize val="0"/>
          <c:separator>:  </c:separator>
          <c:extLst>
            <c:ext xmlns:c15="http://schemas.microsoft.com/office/drawing/2012/chart" uri="{CE6537A1-D6FC-4f65-9D91-7224C49458BB}"/>
          </c:extLst>
        </c:dLbl>
      </c:pivotFmt>
      <c:pivotFmt>
        <c:idx val="9"/>
      </c:pivotFmt>
    </c:pivotFmts>
    <c:plotArea>
      <c:layout/>
      <c:barChart>
        <c:barDir val="col"/>
        <c:grouping val="percentStacked"/>
        <c:varyColors val="0"/>
        <c:ser>
          <c:idx val="0"/>
          <c:order val="0"/>
          <c:tx>
            <c:v>Spotpris</c:v>
          </c:tx>
          <c:spPr>
            <a:solidFill>
              <a:schemeClr val="accent1"/>
            </a:solidFill>
            <a:ln>
              <a:noFill/>
            </a:ln>
            <a:effectLst/>
          </c:spPr>
          <c:invertIfNegative val="0"/>
          <c:dLbls>
            <c:numFmt formatCode="[&gt;=10]#,###;0.00" sourceLinked="0"/>
            <c:spPr>
              <a:noFill/>
              <a:ln>
                <a:noFill/>
              </a:ln>
              <a:effectLst/>
            </c:spPr>
            <c:txPr>
              <a:bodyPr rot="0" spcFirstLastPara="1" vertOverflow="overflow" horzOverflow="overflow" vert="horz" wrap="non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da-DK"/>
              </a:p>
            </c:txPr>
            <c:dLblPos val="ctr"/>
            <c:showLegendKey val="0"/>
            <c:showVal val="1"/>
            <c:showCatName val="0"/>
            <c:showSerName val="0"/>
            <c:showPercent val="0"/>
            <c:showBubbleSize val="0"/>
            <c:separator>: </c:separator>
            <c:showLeaderLines val="0"/>
            <c:extLst>
              <c:ext xmlns:c15="http://schemas.microsoft.com/office/drawing/2012/chart" uri="{CE6537A1-D6FC-4f65-9D91-7224C49458BB}">
                <c15:spPr xmlns:c15="http://schemas.microsoft.com/office/drawing/2012/chart">
                  <a:prstGeom prst="rect">
                    <a:avLst/>
                  </a:prstGeom>
                </c15:spPr>
                <c15:showLeaderLines val="0"/>
              </c:ext>
            </c:extLst>
          </c:dLbls>
          <c:cat>
            <c:strLit>
              <c:ptCount val="1"/>
              <c:pt idx="0">
                <c:v>Total</c:v>
              </c:pt>
            </c:strLit>
          </c:cat>
          <c:val>
            <c:numLit>
              <c:formatCode>#,##0.00</c:formatCode>
              <c:ptCount val="1"/>
              <c:pt idx="0">
                <c:v>2694.9149331000003</c:v>
              </c:pt>
            </c:numLit>
          </c:val>
          <c:extLst>
            <c:ext xmlns:c16="http://schemas.microsoft.com/office/drawing/2014/chart" uri="{C3380CC4-5D6E-409C-BE32-E72D297353CC}">
              <c16:uniqueId val="{00000001-A047-44F4-8A96-6269DC6F516E}"/>
            </c:ext>
          </c:extLst>
        </c:ser>
        <c:ser>
          <c:idx val="1"/>
          <c:order val="1"/>
          <c:tx>
            <c:v>Tariffer</c:v>
          </c:tx>
          <c:spPr>
            <a:solidFill>
              <a:schemeClr val="accent2"/>
            </a:solidFill>
            <a:ln>
              <a:noFill/>
            </a:ln>
            <a:effectLst/>
          </c:spPr>
          <c:invertIfNegative val="0"/>
          <c:dLbls>
            <c:numFmt formatCode="[&gt;=10]#,###;0.00" sourceLinked="0"/>
            <c:spPr>
              <a:noFill/>
              <a:ln>
                <a:noFill/>
              </a:ln>
              <a:effectLst/>
            </c:spPr>
            <c:txPr>
              <a:bodyPr rot="0" spcFirstLastPara="1" vertOverflow="ellipsis" vert="horz" wrap="non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da-DK"/>
              </a:p>
            </c:txPr>
            <c:dLblPos val="ctr"/>
            <c:showLegendKey val="0"/>
            <c:showVal val="1"/>
            <c:showCatName val="0"/>
            <c:showSerName val="0"/>
            <c:showPercent val="0"/>
            <c:showBubbleSize val="0"/>
            <c:separator>: </c:separator>
            <c:showLeaderLines val="0"/>
            <c:extLst>
              <c:ext xmlns:c15="http://schemas.microsoft.com/office/drawing/2012/chart" uri="{CE6537A1-D6FC-4f65-9D91-7224C49458BB}">
                <c15:spPr xmlns:c15="http://schemas.microsoft.com/office/drawing/2012/chart">
                  <a:prstGeom prst="rect">
                    <a:avLst/>
                  </a:prstGeom>
                </c15:spPr>
                <c15:showLeaderLines val="1"/>
                <c15:leaderLines>
                  <c:spPr>
                    <a:ln w="9525" cap="flat" cmpd="sng" algn="ctr">
                      <a:solidFill>
                        <a:schemeClr val="tx1">
                          <a:lumMod val="35000"/>
                          <a:lumOff val="65000"/>
                        </a:schemeClr>
                      </a:solidFill>
                      <a:round/>
                    </a:ln>
                    <a:effectLst/>
                  </c:spPr>
                </c15:leaderLines>
              </c:ext>
            </c:extLst>
          </c:dLbls>
          <c:cat>
            <c:strLit>
              <c:ptCount val="1"/>
              <c:pt idx="0">
                <c:v>Total</c:v>
              </c:pt>
            </c:strLit>
          </c:cat>
          <c:val>
            <c:numLit>
              <c:formatCode>#,##0.00</c:formatCode>
              <c:ptCount val="1"/>
              <c:pt idx="0">
                <c:v>1122.4936120000007</c:v>
              </c:pt>
            </c:numLit>
          </c:val>
          <c:extLst>
            <c:ext xmlns:c16="http://schemas.microsoft.com/office/drawing/2014/chart" uri="{C3380CC4-5D6E-409C-BE32-E72D297353CC}">
              <c16:uniqueId val="{0000000B-A047-44F4-8A96-6269DC6F516E}"/>
            </c:ext>
          </c:extLst>
        </c:ser>
        <c:ser>
          <c:idx val="2"/>
          <c:order val="2"/>
          <c:tx>
            <c:v>Transmission</c:v>
          </c:tx>
          <c:spPr>
            <a:solidFill>
              <a:schemeClr val="accent3"/>
            </a:solidFill>
            <a:ln>
              <a:noFill/>
            </a:ln>
            <a:effectLst/>
          </c:spPr>
          <c:invertIfNegative val="0"/>
          <c:dPt>
            <c:idx val="0"/>
            <c:invertIfNegative val="0"/>
            <c:bubble3D val="0"/>
            <c:extLst>
              <c:ext xmlns:c16="http://schemas.microsoft.com/office/drawing/2014/chart" uri="{C3380CC4-5D6E-409C-BE32-E72D297353CC}">
                <c16:uniqueId val="{00000011-A047-44F4-8A96-6269DC6F516E}"/>
              </c:ext>
            </c:extLst>
          </c:dPt>
          <c:dLbls>
            <c:dLbl>
              <c:idx val="0"/>
              <c:dLblPos val="ctr"/>
              <c:showLegendKey val="0"/>
              <c:showVal val="1"/>
              <c:showCatName val="0"/>
              <c:showSerName val="0"/>
              <c:showPercent val="0"/>
              <c:showBubbleSize val="0"/>
              <c:separator>: </c:separator>
              <c:extLst>
                <c:ext xmlns:c15="http://schemas.microsoft.com/office/drawing/2012/chart" uri="{CE6537A1-D6FC-4f65-9D91-7224C49458BB}">
                  <c15:layout>
                    <c:manualLayout>
                      <c:w val="0.24450820766048312"/>
                      <c:h val="9.836407435371948E-2"/>
                    </c:manualLayout>
                  </c15:layout>
                </c:ext>
                <c:ext xmlns:c16="http://schemas.microsoft.com/office/drawing/2014/chart" uri="{C3380CC4-5D6E-409C-BE32-E72D297353CC}">
                  <c16:uniqueId val="{00000011-A047-44F4-8A96-6269DC6F516E}"/>
                </c:ext>
              </c:extLst>
            </c:dLbl>
            <c:numFmt formatCode="[&gt;=10]#,###;0.00" sourceLinked="0"/>
            <c:spPr>
              <a:noFill/>
              <a:ln>
                <a:noFill/>
              </a:ln>
              <a:effectLst/>
            </c:spPr>
            <c:txPr>
              <a:bodyPr rot="0" spcFirstLastPara="1" vertOverflow="overflow" horzOverflow="overflow" wrap="none" lIns="38100" tIns="19050" rIns="38100" bIns="19050" anchor="ctr" anchorCtr="1">
                <a:noAutofit/>
              </a:bodyPr>
              <a:lstStyle/>
              <a:p>
                <a:pPr>
                  <a:defRPr sz="1050" b="0" i="0" u="none" strike="noStrike" kern="1200" baseline="0">
                    <a:solidFill>
                      <a:schemeClr val="tx1">
                        <a:lumMod val="75000"/>
                        <a:lumOff val="25000"/>
                      </a:schemeClr>
                    </a:solidFill>
                    <a:latin typeface="+mn-lt"/>
                    <a:ea typeface="+mn-ea"/>
                    <a:cs typeface="+mn-cs"/>
                  </a:defRPr>
                </a:pPr>
                <a:endParaRPr lang="da-DK"/>
              </a:p>
            </c:txPr>
            <c:dLblPos val="ctr"/>
            <c:showLegendKey val="0"/>
            <c:showVal val="1"/>
            <c:showCatName val="0"/>
            <c:showSerName val="0"/>
            <c:showPercent val="0"/>
            <c:showBubbleSize val="0"/>
            <c:separator>: </c:separator>
            <c:showLeaderLines val="0"/>
            <c:extLst>
              <c:ext xmlns:c15="http://schemas.microsoft.com/office/drawing/2012/chart" uri="{CE6537A1-D6FC-4f65-9D91-7224C49458BB}">
                <c15:spPr xmlns:c15="http://schemas.microsoft.com/office/drawing/2012/chart">
                  <a:prstGeom prst="rect">
                    <a:avLst/>
                  </a:prstGeom>
                </c15:spPr>
                <c15:showLeaderLines val="1"/>
                <c15:leaderLines>
                  <c:spPr>
                    <a:ln w="9525" cap="flat" cmpd="sng" algn="ctr">
                      <a:solidFill>
                        <a:schemeClr val="tx1">
                          <a:lumMod val="35000"/>
                          <a:lumOff val="65000"/>
                        </a:schemeClr>
                      </a:solidFill>
                      <a:round/>
                    </a:ln>
                    <a:effectLst/>
                  </c:spPr>
                </c15:leaderLines>
              </c:ext>
            </c:extLst>
          </c:dLbls>
          <c:cat>
            <c:strLit>
              <c:ptCount val="1"/>
              <c:pt idx="0">
                <c:v>Total</c:v>
              </c:pt>
            </c:strLit>
          </c:cat>
          <c:val>
            <c:numLit>
              <c:formatCode>#,##0.00</c:formatCode>
              <c:ptCount val="1"/>
              <c:pt idx="0">
                <c:v>450.53892119999881</c:v>
              </c:pt>
            </c:numLit>
          </c:val>
          <c:extLst>
            <c:ext xmlns:c16="http://schemas.microsoft.com/office/drawing/2014/chart" uri="{C3380CC4-5D6E-409C-BE32-E72D297353CC}">
              <c16:uniqueId val="{0000000C-A047-44F4-8A96-6269DC6F516E}"/>
            </c:ext>
          </c:extLst>
        </c:ser>
        <c:ser>
          <c:idx val="3"/>
          <c:order val="3"/>
          <c:tx>
            <c:v>Elafgift</c:v>
          </c:tx>
          <c:spPr>
            <a:solidFill>
              <a:schemeClr val="accent4"/>
            </a:solidFill>
            <a:ln>
              <a:noFill/>
            </a:ln>
            <a:effectLst/>
          </c:spPr>
          <c:invertIfNegative val="0"/>
          <c:dPt>
            <c:idx val="0"/>
            <c:invertIfNegative val="0"/>
            <c:bubble3D val="0"/>
            <c:extLst>
              <c:ext xmlns:c16="http://schemas.microsoft.com/office/drawing/2014/chart" uri="{C3380CC4-5D6E-409C-BE32-E72D297353CC}">
                <c16:uniqueId val="{0000000F-A047-44F4-8A96-6269DC6F516E}"/>
              </c:ext>
            </c:extLst>
          </c:dPt>
          <c:dLbls>
            <c:dLbl>
              <c:idx val="0"/>
              <c:numFmt formatCode="[&gt;=10]#,###;0.00" sourceLinked="0"/>
              <c:spPr>
                <a:noFill/>
                <a:ln>
                  <a:noFill/>
                </a:ln>
                <a:effectLst/>
              </c:spPr>
              <c:txPr>
                <a:bodyPr wrap="square" lIns="38100" tIns="19050" rIns="38100" bIns="19050" anchor="ctr">
                  <a:spAutoFit/>
                </a:bodyPr>
                <a:lstStyle/>
                <a:p>
                  <a:pPr>
                    <a:defRPr/>
                  </a:pPr>
                  <a:endParaRPr lang="da-DK"/>
                </a:p>
              </c:txPr>
              <c:dLblPos val="ctr"/>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F-A047-44F4-8A96-6269DC6F516E}"/>
                </c:ext>
              </c:extLst>
            </c:dLbl>
            <c:spPr>
              <a:noFill/>
              <a:ln>
                <a:noFill/>
              </a:ln>
              <a:effectLst/>
            </c:spPr>
            <c:txPr>
              <a:bodyPr wrap="square" lIns="38100" tIns="19050" rIns="38100" bIns="19050" anchor="ctr">
                <a:spAutoFit/>
              </a:bodyPr>
              <a:lstStyle/>
              <a:p>
                <a:pPr>
                  <a:defRPr/>
                </a:pPr>
                <a:endParaRPr lang="da-DK"/>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Total</c:v>
              </c:pt>
            </c:strLit>
          </c:cat>
          <c:val>
            <c:numLit>
              <c:formatCode>#,##0.00</c:formatCode>
              <c:ptCount val="1"/>
              <c:pt idx="0">
                <c:v>3611.052000000001</c:v>
              </c:pt>
            </c:numLit>
          </c:val>
          <c:extLst>
            <c:ext xmlns:c16="http://schemas.microsoft.com/office/drawing/2014/chart" uri="{C3380CC4-5D6E-409C-BE32-E72D297353CC}">
              <c16:uniqueId val="{0000000D-A047-44F4-8A96-6269DC6F516E}"/>
            </c:ext>
          </c:extLst>
        </c:ser>
        <c:ser>
          <c:idx val="4"/>
          <c:order val="4"/>
          <c:tx>
            <c:v>Moms</c:v>
          </c:tx>
          <c:spPr>
            <a:solidFill>
              <a:schemeClr val="accent5"/>
            </a:solidFill>
            <a:ln>
              <a:noFill/>
            </a:ln>
            <a:effectLst/>
          </c:spPr>
          <c:invertIfNegative val="0"/>
          <c:dLbls>
            <c:numFmt formatCode="[&gt;=10]#,###;0.00" sourceLinked="0"/>
            <c:spPr>
              <a:noFill/>
              <a:ln>
                <a:noFill/>
              </a:ln>
              <a:effectLst/>
            </c:spPr>
            <c:txPr>
              <a:bodyPr rot="0" spcFirstLastPara="1" vertOverflow="overflow" horzOverflow="overflow" vert="horz" wrap="non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da-DK"/>
              </a:p>
            </c:txPr>
            <c:dLblPos val="ctr"/>
            <c:showLegendKey val="0"/>
            <c:showVal val="1"/>
            <c:showCatName val="0"/>
            <c:showSerName val="0"/>
            <c:showPercent val="0"/>
            <c:showBubbleSize val="0"/>
            <c:separator>:  </c:separator>
            <c:showLeaderLines val="0"/>
            <c:extLst>
              <c:ext xmlns:c15="http://schemas.microsoft.com/office/drawing/2012/chart" uri="{CE6537A1-D6FC-4f65-9D91-7224C49458BB}">
                <c15:spPr xmlns:c15="http://schemas.microsoft.com/office/drawing/2012/chart">
                  <a:prstGeom prst="rect">
                    <a:avLst/>
                  </a:prstGeom>
                </c15:spPr>
                <c15:showLeaderLines val="1"/>
                <c15:leaderLines>
                  <c:spPr>
                    <a:ln w="9525" cap="flat" cmpd="sng" algn="ctr">
                      <a:solidFill>
                        <a:schemeClr val="tx1">
                          <a:lumMod val="35000"/>
                          <a:lumOff val="65000"/>
                        </a:schemeClr>
                      </a:solidFill>
                      <a:round/>
                    </a:ln>
                    <a:effectLst/>
                  </c:spPr>
                </c15:leaderLines>
              </c:ext>
            </c:extLst>
          </c:dLbls>
          <c:cat>
            <c:strLit>
              <c:ptCount val="1"/>
              <c:pt idx="0">
                <c:v>Total</c:v>
              </c:pt>
            </c:strLit>
          </c:cat>
          <c:val>
            <c:numLit>
              <c:formatCode>#,##0.00</c:formatCode>
              <c:ptCount val="1"/>
              <c:pt idx="0">
                <c:v>1969.7498665750002</c:v>
              </c:pt>
            </c:numLit>
          </c:val>
          <c:extLst>
            <c:ext xmlns:c16="http://schemas.microsoft.com/office/drawing/2014/chart" uri="{C3380CC4-5D6E-409C-BE32-E72D297353CC}">
              <c16:uniqueId val="{0000000E-A047-44F4-8A96-6269DC6F516E}"/>
            </c:ext>
          </c:extLst>
        </c:ser>
        <c:dLbls>
          <c:showLegendKey val="0"/>
          <c:showVal val="0"/>
          <c:showCatName val="0"/>
          <c:showSerName val="0"/>
          <c:showPercent val="0"/>
          <c:showBubbleSize val="0"/>
        </c:dLbls>
        <c:gapWidth val="0"/>
        <c:axId val="1325521055"/>
        <c:axId val="1325523551"/>
      </c:barChart>
      <c:catAx>
        <c:axId val="1325521055"/>
        <c:scaling>
          <c:orientation val="minMax"/>
        </c:scaling>
        <c:delete val="1"/>
        <c:axPos val="b"/>
        <c:numFmt formatCode="General" sourceLinked="0"/>
        <c:majorTickMark val="none"/>
        <c:minorTickMark val="none"/>
        <c:tickLblPos val="nextTo"/>
        <c:crossAx val="1325523551"/>
        <c:crosses val="autoZero"/>
        <c:auto val="1"/>
        <c:lblAlgn val="ctr"/>
        <c:lblOffset val="100"/>
        <c:noMultiLvlLbl val="0"/>
        <c:extLst>
          <c:ext xmlns:c15="http://schemas.microsoft.com/office/drawing/2012/chart" uri="{F40574EE-89B7-4290-83BB-5DA773EAF853}">
            <c15:numFmt c:formatCode="General" c:sourceLinked="1"/>
          </c:ext>
        </c:extLst>
      </c:catAx>
      <c:valAx>
        <c:axId val="1325523551"/>
        <c:scaling>
          <c:orientation val="minMax"/>
        </c:scaling>
        <c:delete val="1"/>
        <c:axPos val="l"/>
        <c:numFmt formatCode="0%" sourceLinked="0"/>
        <c:majorTickMark val="none"/>
        <c:minorTickMark val="none"/>
        <c:tickLblPos val="nextTo"/>
        <c:crossAx val="1325521055"/>
        <c:crosses val="autoZero"/>
        <c:crossBetween val="between"/>
        <c:extLst>
          <c:ext xmlns:c15="http://schemas.microsoft.com/office/drawing/2012/chart" uri="{F40574EE-89B7-4290-83BB-5DA773EAF853}">
            <c15:numFmt c:formatCode="0%"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a-D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da-DK"/>
    </a:p>
  </c:txPr>
  <c:printSettings>
    <c:headerFooter/>
    <c:pageMargins b="0.75" l="0.7" r="0.7" t="0.75" header="0.3" footer="0.3"/>
    <c:pageSetup/>
  </c:printSettings>
  <c:extLst>
    <c:ext xmlns:c15="http://schemas.microsoft.com/office/drawing/2012/chart" uri="{723BEF56-08C2-4564-9609-F4CBC75E7E54}">
      <c15:pivotSource>
        <c15:name>[ElForbrugAPI.xlsx]PivotChartTable6</c15:name>
        <c15:fmtId val="0"/>
      </c15:pivotSource>
      <c15:pivotOptions>
        <c15:dropZoneFilter val="1"/>
        <c15:dropZoneCategories val="1"/>
        <c15:dropZoneData val="1"/>
        <c15:dropZoneSeries val="1"/>
      </c15: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hyperlink" Target="#Om!A1"/><Relationship Id="rId3" Type="http://schemas.openxmlformats.org/officeDocument/2006/relationships/chart" Target="../charts/chart3.xml"/><Relationship Id="rId7" Type="http://schemas.openxmlformats.org/officeDocument/2006/relationships/image" Target="../media/image3.sv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2.png"/><Relationship Id="rId11" Type="http://schemas.openxmlformats.org/officeDocument/2006/relationships/chart" Target="../charts/chart5.xml"/><Relationship Id="rId5" Type="http://schemas.openxmlformats.org/officeDocument/2006/relationships/hyperlink" Target="#Indstillinger!A1"/><Relationship Id="rId10" Type="http://schemas.openxmlformats.org/officeDocument/2006/relationships/image" Target="../media/image5.svg"/><Relationship Id="rId4" Type="http://schemas.openxmlformats.org/officeDocument/2006/relationships/chart" Target="../charts/chart4.xml"/><Relationship Id="rId9"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image" Target="../media/image8.svg"/><Relationship Id="rId2" Type="http://schemas.openxmlformats.org/officeDocument/2006/relationships/image" Target="../media/image7.png"/><Relationship Id="rId1" Type="http://schemas.openxmlformats.org/officeDocument/2006/relationships/hyperlink" Target="#Dashboard!A1"/><Relationship Id="rId6" Type="http://schemas.openxmlformats.org/officeDocument/2006/relationships/image" Target="../media/image9.svg"/><Relationship Id="rId5" Type="http://schemas.openxmlformats.org/officeDocument/2006/relationships/image" Target="../media/image4.png"/><Relationship Id="rId4" Type="http://schemas.openxmlformats.org/officeDocument/2006/relationships/hyperlink" Target="#Om!A1"/></Relationships>
</file>

<file path=xl/drawings/_rels/drawing3.xml.rels><?xml version="1.0" encoding="UTF-8" standalone="yes"?>
<Relationships xmlns="http://schemas.openxmlformats.org/package/2006/relationships"><Relationship Id="rId3" Type="http://schemas.openxmlformats.org/officeDocument/2006/relationships/image" Target="../media/image2.png"/><Relationship Id="rId7" Type="http://schemas.openxmlformats.org/officeDocument/2006/relationships/image" Target="../media/image8.svg"/><Relationship Id="rId2" Type="http://schemas.openxmlformats.org/officeDocument/2006/relationships/hyperlink" Target="#Indstillinger!A1"/><Relationship Id="rId1" Type="http://schemas.openxmlformats.org/officeDocument/2006/relationships/image" Target="../media/image10.png"/><Relationship Id="rId6" Type="http://schemas.openxmlformats.org/officeDocument/2006/relationships/image" Target="../media/image7.png"/><Relationship Id="rId5" Type="http://schemas.openxmlformats.org/officeDocument/2006/relationships/hyperlink" Target="#Dashboard!A1"/><Relationship Id="rId4" Type="http://schemas.openxmlformats.org/officeDocument/2006/relationships/image" Target="../media/image11.svg"/></Relationships>
</file>

<file path=xl/drawings/_rels/vmlDrawing1.vml.rels><?xml version="1.0" encoding="UTF-8" standalone="yes"?>
<Relationships xmlns="http://schemas.openxmlformats.org/package/2006/relationships"><Relationship Id="rId1" Type="http://schemas.openxmlformats.org/officeDocument/2006/relationships/image" Target="../media/image6.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6.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xdr:from>
      <xdr:col>10</xdr:col>
      <xdr:colOff>0</xdr:colOff>
      <xdr:row>10</xdr:row>
      <xdr:rowOff>0</xdr:rowOff>
    </xdr:from>
    <xdr:to>
      <xdr:col>15</xdr:col>
      <xdr:colOff>0</xdr:colOff>
      <xdr:row>27</xdr:row>
      <xdr:rowOff>0</xdr:rowOff>
    </xdr:to>
    <xdr:graphicFrame macro="">
      <xdr:nvGraphicFramePr>
        <xdr:cNvPr id="4" name="Chart 3">
          <a:extLst>
            <a:ext uri="{FF2B5EF4-FFF2-40B4-BE49-F238E27FC236}">
              <a16:creationId xmlns:a16="http://schemas.microsoft.com/office/drawing/2014/main" id="{BFB23BA1-F7C7-40A0-B207-8A5AECB517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xdr:colOff>
      <xdr:row>27</xdr:row>
      <xdr:rowOff>147849</xdr:rowOff>
    </xdr:from>
    <xdr:to>
      <xdr:col>15</xdr:col>
      <xdr:colOff>0</xdr:colOff>
      <xdr:row>46</xdr:row>
      <xdr:rowOff>113730</xdr:rowOff>
    </xdr:to>
    <xdr:graphicFrame macro="">
      <xdr:nvGraphicFramePr>
        <xdr:cNvPr id="5" name="Chart 4">
          <a:extLst>
            <a:ext uri="{FF2B5EF4-FFF2-40B4-BE49-F238E27FC236}">
              <a16:creationId xmlns:a16="http://schemas.microsoft.com/office/drawing/2014/main" id="{2A055296-5E50-44E0-8E3F-667FD5DA1B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10</xdr:row>
      <xdr:rowOff>0</xdr:rowOff>
    </xdr:from>
    <xdr:to>
      <xdr:col>9</xdr:col>
      <xdr:colOff>0</xdr:colOff>
      <xdr:row>27</xdr:row>
      <xdr:rowOff>0</xdr:rowOff>
    </xdr:to>
    <xdr:graphicFrame macro="">
      <xdr:nvGraphicFramePr>
        <xdr:cNvPr id="6" name="Chart 5">
          <a:extLst>
            <a:ext uri="{FF2B5EF4-FFF2-40B4-BE49-F238E27FC236}">
              <a16:creationId xmlns:a16="http://schemas.microsoft.com/office/drawing/2014/main" id="{EE2AE527-D6BD-4C05-BA55-751A33EFEFF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0</xdr:colOff>
      <xdr:row>1</xdr:row>
      <xdr:rowOff>0</xdr:rowOff>
    </xdr:from>
    <xdr:to>
      <xdr:col>15</xdr:col>
      <xdr:colOff>0</xdr:colOff>
      <xdr:row>9</xdr:row>
      <xdr:rowOff>0</xdr:rowOff>
    </xdr:to>
    <xdr:graphicFrame macro="">
      <xdr:nvGraphicFramePr>
        <xdr:cNvPr id="9" name="Chart 8">
          <a:extLst>
            <a:ext uri="{FF2B5EF4-FFF2-40B4-BE49-F238E27FC236}">
              <a16:creationId xmlns:a16="http://schemas.microsoft.com/office/drawing/2014/main" id="{5088A741-59D4-498D-8ECA-A379DCFCFE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23</xdr:col>
      <xdr:colOff>304800</xdr:colOff>
      <xdr:row>34</xdr:row>
      <xdr:rowOff>0</xdr:rowOff>
    </xdr:from>
    <xdr:to>
      <xdr:col>26</xdr:col>
      <xdr:colOff>549314</xdr:colOff>
      <xdr:row>47</xdr:row>
      <xdr:rowOff>18601</xdr:rowOff>
    </xdr:to>
    <mc:AlternateContent xmlns:mc="http://schemas.openxmlformats.org/markup-compatibility/2006" xmlns:a14="http://schemas.microsoft.com/office/drawing/2010/main">
      <mc:Choice Requires="a14">
        <xdr:graphicFrame macro="">
          <xdr:nvGraphicFramePr>
            <xdr:cNvPr id="13" name="Tidsrum">
              <a:extLst>
                <a:ext uri="{FF2B5EF4-FFF2-40B4-BE49-F238E27FC236}">
                  <a16:creationId xmlns:a16="http://schemas.microsoft.com/office/drawing/2014/main" id="{FC404F48-DD79-421C-BB6A-9293CC4E797A}"/>
                </a:ext>
              </a:extLst>
            </xdr:cNvPr>
            <xdr:cNvGraphicFramePr/>
          </xdr:nvGraphicFramePr>
          <xdr:xfrm>
            <a:off x="0" y="0"/>
            <a:ext cx="0" cy="0"/>
          </xdr:xfrm>
          <a:graphic>
            <a:graphicData uri="http://schemas.microsoft.com/office/drawing/2010/slicer">
              <sle:slicer xmlns:sle="http://schemas.microsoft.com/office/drawing/2010/slicer" name="Tidsrum"/>
            </a:graphicData>
          </a:graphic>
        </xdr:graphicFrame>
      </mc:Choice>
      <mc:Fallback xmlns="">
        <xdr:sp macro="" textlink="">
          <xdr:nvSpPr>
            <xdr:cNvPr id="0" name=""/>
            <xdr:cNvSpPr>
              <a:spLocks noTextEdit="1"/>
            </xdr:cNvSpPr>
          </xdr:nvSpPr>
          <xdr:spPr>
            <a:xfrm>
              <a:off x="15441706" y="5266765"/>
              <a:ext cx="1871382" cy="2228289"/>
            </a:xfrm>
            <a:prstGeom prst="rect">
              <a:avLst/>
            </a:prstGeom>
            <a:solidFill>
              <a:prstClr val="white"/>
            </a:solidFill>
            <a:ln w="1">
              <a:solidFill>
                <a:prstClr val="green"/>
              </a:solidFill>
            </a:ln>
          </xdr:spPr>
          <xdr:txBody>
            <a:bodyPr vertOverflow="clip" horzOverflow="clip"/>
            <a:lstStyle/>
            <a:p>
              <a:r>
                <a:rPr lang="da-D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238125</xdr:colOff>
      <xdr:row>34</xdr:row>
      <xdr:rowOff>0</xdr:rowOff>
    </xdr:from>
    <xdr:to>
      <xdr:col>23</xdr:col>
      <xdr:colOff>250338</xdr:colOff>
      <xdr:row>47</xdr:row>
      <xdr:rowOff>18603</xdr:rowOff>
    </xdr:to>
    <mc:AlternateContent xmlns:mc="http://schemas.openxmlformats.org/markup-compatibility/2006" xmlns:a14="http://schemas.microsoft.com/office/drawing/2010/main">
      <mc:Choice Requires="a14">
        <xdr:graphicFrame macro="">
          <xdr:nvGraphicFramePr>
            <xdr:cNvPr id="14" name="Tid">
              <a:extLst>
                <a:ext uri="{FF2B5EF4-FFF2-40B4-BE49-F238E27FC236}">
                  <a16:creationId xmlns:a16="http://schemas.microsoft.com/office/drawing/2014/main" id="{AE21F8E8-7FA3-4237-A6C8-069126AB6419}"/>
                </a:ext>
              </a:extLst>
            </xdr:cNvPr>
            <xdr:cNvGraphicFramePr/>
          </xdr:nvGraphicFramePr>
          <xdr:xfrm>
            <a:off x="0" y="0"/>
            <a:ext cx="0" cy="0"/>
          </xdr:xfrm>
          <a:graphic>
            <a:graphicData uri="http://schemas.microsoft.com/office/drawing/2010/slicer">
              <sle:slicer xmlns:sle="http://schemas.microsoft.com/office/drawing/2010/slicer" name="Tid"/>
            </a:graphicData>
          </a:graphic>
        </xdr:graphicFrame>
      </mc:Choice>
      <mc:Fallback xmlns="">
        <xdr:sp macro="" textlink="">
          <xdr:nvSpPr>
            <xdr:cNvPr id="0" name=""/>
            <xdr:cNvSpPr>
              <a:spLocks noTextEdit="1"/>
            </xdr:cNvSpPr>
          </xdr:nvSpPr>
          <xdr:spPr>
            <a:xfrm>
              <a:off x="11331949" y="5255560"/>
              <a:ext cx="4031316" cy="2239496"/>
            </a:xfrm>
            <a:prstGeom prst="rect">
              <a:avLst/>
            </a:prstGeom>
            <a:solidFill>
              <a:prstClr val="white"/>
            </a:solidFill>
            <a:ln w="1">
              <a:solidFill>
                <a:prstClr val="green"/>
              </a:solidFill>
            </a:ln>
          </xdr:spPr>
          <xdr:txBody>
            <a:bodyPr vertOverflow="clip" horzOverflow="clip"/>
            <a:lstStyle/>
            <a:p>
              <a:r>
                <a:rPr lang="da-D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142875</xdr:colOff>
      <xdr:row>5</xdr:row>
      <xdr:rowOff>133349</xdr:rowOff>
    </xdr:from>
    <xdr:to>
      <xdr:col>5</xdr:col>
      <xdr:colOff>21377</xdr:colOff>
      <xdr:row>9</xdr:row>
      <xdr:rowOff>98039</xdr:rowOff>
    </xdr:to>
    <xdr:pic>
      <xdr:nvPicPr>
        <xdr:cNvPr id="16" name="Graphic 15" descr="Single gear">
          <a:hlinkClick xmlns:r="http://schemas.openxmlformats.org/officeDocument/2006/relationships" r:id="rId5"/>
          <a:extLst>
            <a:ext uri="{FF2B5EF4-FFF2-40B4-BE49-F238E27FC236}">
              <a16:creationId xmlns:a16="http://schemas.microsoft.com/office/drawing/2014/main" id="{99DD2337-95C2-4FC2-A46B-B4CA92ED9B76}"/>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 uri="{96DAC541-7B7A-43D3-8B79-37D633B846F1}">
              <asvg:svgBlip xmlns:asvg="http://schemas.microsoft.com/office/drawing/2016/SVG/main" r:embed="rId7"/>
            </a:ext>
          </a:extLst>
        </a:blip>
        <a:srcRect/>
        <a:stretch/>
      </xdr:blipFill>
      <xdr:spPr>
        <a:xfrm>
          <a:off x="2657475" y="1162049"/>
          <a:ext cx="587163" cy="540000"/>
        </a:xfrm>
        <a:prstGeom prst="rect">
          <a:avLst/>
        </a:prstGeom>
      </xdr:spPr>
    </xdr:pic>
    <xdr:clientData/>
  </xdr:twoCellAnchor>
  <xdr:twoCellAnchor editAs="oneCell">
    <xdr:from>
      <xdr:col>5</xdr:col>
      <xdr:colOff>9525</xdr:colOff>
      <xdr:row>5</xdr:row>
      <xdr:rowOff>126808</xdr:rowOff>
    </xdr:from>
    <xdr:to>
      <xdr:col>5</xdr:col>
      <xdr:colOff>550841</xdr:colOff>
      <xdr:row>9</xdr:row>
      <xdr:rowOff>91498</xdr:rowOff>
    </xdr:to>
    <xdr:pic>
      <xdr:nvPicPr>
        <xdr:cNvPr id="18" name="Graphic 17" descr="Information">
          <a:hlinkClick xmlns:r="http://schemas.openxmlformats.org/officeDocument/2006/relationships" r:id="rId8"/>
          <a:extLst>
            <a:ext uri="{FF2B5EF4-FFF2-40B4-BE49-F238E27FC236}">
              <a16:creationId xmlns:a16="http://schemas.microsoft.com/office/drawing/2014/main" id="{55130E4C-04C0-4C1D-9CE6-8FF5805B8E80}"/>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3228975" y="1155508"/>
          <a:ext cx="545126" cy="540000"/>
        </a:xfrm>
        <a:prstGeom prst="rect">
          <a:avLst/>
        </a:prstGeom>
      </xdr:spPr>
    </xdr:pic>
    <xdr:clientData/>
  </xdr:twoCellAnchor>
  <xdr:twoCellAnchor editAs="oneCell">
    <xdr:from>
      <xdr:col>17</xdr:col>
      <xdr:colOff>0</xdr:colOff>
      <xdr:row>2</xdr:row>
      <xdr:rowOff>285750</xdr:rowOff>
    </xdr:from>
    <xdr:to>
      <xdr:col>26</xdr:col>
      <xdr:colOff>515778</xdr:colOff>
      <xdr:row>11</xdr:row>
      <xdr:rowOff>83820</xdr:rowOff>
    </xdr:to>
    <mc:AlternateContent xmlns:mc="http://schemas.openxmlformats.org/markup-compatibility/2006" xmlns:tsle="http://schemas.microsoft.com/office/drawing/2012/timeslicer">
      <mc:Choice Requires="tsle">
        <xdr:graphicFrame macro="">
          <xdr:nvGraphicFramePr>
            <xdr:cNvPr id="2" name="Dato">
              <a:extLst>
                <a:ext uri="{FF2B5EF4-FFF2-40B4-BE49-F238E27FC236}">
                  <a16:creationId xmlns:a16="http://schemas.microsoft.com/office/drawing/2014/main" id="{110A3D65-B818-43B7-8C03-A23B7D502A94}"/>
                </a:ext>
              </a:extLst>
            </xdr:cNvPr>
            <xdr:cNvGraphicFramePr/>
          </xdr:nvGraphicFramePr>
          <xdr:xfrm>
            <a:off x="0" y="0"/>
            <a:ext cx="0" cy="0"/>
          </xdr:xfrm>
          <a:graphic>
            <a:graphicData uri="http://schemas.microsoft.com/office/drawing/2012/timeslicer">
              <tsle:timeslicer name="Dato"/>
            </a:graphicData>
          </a:graphic>
        </xdr:graphicFrame>
      </mc:Choice>
      <mc:Fallback xmlns="">
        <xdr:sp macro="" textlink="">
          <xdr:nvSpPr>
            <xdr:cNvPr id="0" name=""/>
            <xdr:cNvSpPr>
              <a:spLocks noTextEdit="1"/>
            </xdr:cNvSpPr>
          </xdr:nvSpPr>
          <xdr:spPr>
            <a:xfrm>
              <a:off x="12011025" y="866775"/>
              <a:ext cx="5945027" cy="1398270"/>
            </a:xfrm>
            <a:prstGeom prst="rect">
              <a:avLst/>
            </a:prstGeom>
            <a:solidFill>
              <a:prstClr val="white"/>
            </a:solidFill>
            <a:ln w="1">
              <a:solidFill>
                <a:prstClr val="green"/>
              </a:solidFill>
            </a:ln>
          </xdr:spPr>
          <xdr:txBody>
            <a:bodyPr vertOverflow="clip" horzOverflow="clip"/>
            <a:lstStyle/>
            <a:p>
              <a:r>
                <a:rPr lang="da-DK" sz="1100"/>
                <a:t>Timeline: Works in Excel 2013 or higher. Do not move or resize.</a:t>
              </a:r>
            </a:p>
          </xdr:txBody>
        </xdr:sp>
      </mc:Fallback>
    </mc:AlternateContent>
    <xdr:clientData/>
  </xdr:twoCellAnchor>
  <xdr:twoCellAnchor editAs="oneCell">
    <xdr:from>
      <xdr:col>17</xdr:col>
      <xdr:colOff>0</xdr:colOff>
      <xdr:row>12</xdr:row>
      <xdr:rowOff>0</xdr:rowOff>
    </xdr:from>
    <xdr:to>
      <xdr:col>19</xdr:col>
      <xdr:colOff>549314</xdr:colOff>
      <xdr:row>33</xdr:row>
      <xdr:rowOff>95250</xdr:rowOff>
    </xdr:to>
    <mc:AlternateContent xmlns:mc="http://schemas.openxmlformats.org/markup-compatibility/2006" xmlns:a14="http://schemas.microsoft.com/office/drawing/2010/main">
      <mc:Choice Requires="a14">
        <xdr:graphicFrame macro="">
          <xdr:nvGraphicFramePr>
            <xdr:cNvPr id="3" name="År 1">
              <a:extLst>
                <a:ext uri="{FF2B5EF4-FFF2-40B4-BE49-F238E27FC236}">
                  <a16:creationId xmlns:a16="http://schemas.microsoft.com/office/drawing/2014/main" id="{A359BA66-9FCE-4AD9-8C88-2CA1FAF19493}"/>
                </a:ext>
              </a:extLst>
            </xdr:cNvPr>
            <xdr:cNvGraphicFramePr/>
          </xdr:nvGraphicFramePr>
          <xdr:xfrm>
            <a:off x="0" y="0"/>
            <a:ext cx="0" cy="0"/>
          </xdr:xfrm>
          <a:graphic>
            <a:graphicData uri="http://schemas.microsoft.com/office/drawing/2010/slicer">
              <sle:slicer xmlns:sle="http://schemas.microsoft.com/office/drawing/2010/slicer" name="År 1"/>
            </a:graphicData>
          </a:graphic>
        </xdr:graphicFrame>
      </mc:Choice>
      <mc:Fallback xmlns="">
        <xdr:sp macro="" textlink="">
          <xdr:nvSpPr>
            <xdr:cNvPr id="0" name=""/>
            <xdr:cNvSpPr>
              <a:spLocks noTextEdit="1"/>
            </xdr:cNvSpPr>
          </xdr:nvSpPr>
          <xdr:spPr>
            <a:xfrm>
              <a:off x="12011025" y="2324100"/>
              <a:ext cx="1959014" cy="3095625"/>
            </a:xfrm>
            <a:prstGeom prst="rect">
              <a:avLst/>
            </a:prstGeom>
            <a:solidFill>
              <a:prstClr val="white"/>
            </a:solidFill>
            <a:ln w="1">
              <a:solidFill>
                <a:prstClr val="green"/>
              </a:solidFill>
            </a:ln>
          </xdr:spPr>
          <xdr:txBody>
            <a:bodyPr vertOverflow="clip" horzOverflow="clip"/>
            <a:lstStyle/>
            <a:p>
              <a:r>
                <a:rPr lang="da-D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627529</xdr:colOff>
      <xdr:row>12</xdr:row>
      <xdr:rowOff>0</xdr:rowOff>
    </xdr:from>
    <xdr:to>
      <xdr:col>23</xdr:col>
      <xdr:colOff>250336</xdr:colOff>
      <xdr:row>33</xdr:row>
      <xdr:rowOff>85725</xdr:rowOff>
    </xdr:to>
    <mc:AlternateContent xmlns:mc="http://schemas.openxmlformats.org/markup-compatibility/2006" xmlns:a14="http://schemas.microsoft.com/office/drawing/2010/main">
      <mc:Choice Requires="a14">
        <xdr:graphicFrame macro="">
          <xdr:nvGraphicFramePr>
            <xdr:cNvPr id="15" name="Måned 1">
              <a:extLst>
                <a:ext uri="{FF2B5EF4-FFF2-40B4-BE49-F238E27FC236}">
                  <a16:creationId xmlns:a16="http://schemas.microsoft.com/office/drawing/2014/main" id="{A19601E2-1E94-4814-9757-4278DA1027BC}"/>
                </a:ext>
              </a:extLst>
            </xdr:cNvPr>
            <xdr:cNvGraphicFramePr/>
          </xdr:nvGraphicFramePr>
          <xdr:xfrm>
            <a:off x="0" y="0"/>
            <a:ext cx="0" cy="0"/>
          </xdr:xfrm>
          <a:graphic>
            <a:graphicData uri="http://schemas.microsoft.com/office/drawing/2010/slicer">
              <sle:slicer xmlns:sle="http://schemas.microsoft.com/office/drawing/2010/slicer" name="Måned 1"/>
            </a:graphicData>
          </a:graphic>
        </xdr:graphicFrame>
      </mc:Choice>
      <mc:Fallback xmlns="">
        <xdr:sp macro="" textlink="">
          <xdr:nvSpPr>
            <xdr:cNvPr id="0" name=""/>
            <xdr:cNvSpPr>
              <a:spLocks noTextEdit="1"/>
            </xdr:cNvSpPr>
          </xdr:nvSpPr>
          <xdr:spPr>
            <a:xfrm>
              <a:off x="14048254" y="2324100"/>
              <a:ext cx="1985007" cy="3086100"/>
            </a:xfrm>
            <a:prstGeom prst="rect">
              <a:avLst/>
            </a:prstGeom>
            <a:solidFill>
              <a:prstClr val="white"/>
            </a:solidFill>
            <a:ln w="1">
              <a:solidFill>
                <a:prstClr val="green"/>
              </a:solidFill>
            </a:ln>
          </xdr:spPr>
          <xdr:txBody>
            <a:bodyPr vertOverflow="clip" horzOverflow="clip"/>
            <a:lstStyle/>
            <a:p>
              <a:r>
                <a:rPr lang="da-D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180975</xdr:colOff>
      <xdr:row>0</xdr:row>
      <xdr:rowOff>104775</xdr:rowOff>
    </xdr:from>
    <xdr:to>
      <xdr:col>23</xdr:col>
      <xdr:colOff>257175</xdr:colOff>
      <xdr:row>2</xdr:row>
      <xdr:rowOff>219075</xdr:rowOff>
    </xdr:to>
    <mc:AlternateContent xmlns:mc="http://schemas.openxmlformats.org/markup-compatibility/2006" xmlns:a14="http://schemas.microsoft.com/office/drawing/2010/main">
      <mc:Choice Requires="a14">
        <xdr:graphicFrame macro="">
          <xdr:nvGraphicFramePr>
            <xdr:cNvPr id="8" name="Parameter">
              <a:extLst>
                <a:ext uri="{FF2B5EF4-FFF2-40B4-BE49-F238E27FC236}">
                  <a16:creationId xmlns:a16="http://schemas.microsoft.com/office/drawing/2014/main" id="{D2C21E6B-7DDC-487B-83BA-69A8882ABC47}"/>
                </a:ext>
              </a:extLst>
            </xdr:cNvPr>
            <xdr:cNvGraphicFramePr/>
          </xdr:nvGraphicFramePr>
          <xdr:xfrm>
            <a:off x="0" y="0"/>
            <a:ext cx="0" cy="0"/>
          </xdr:xfrm>
          <a:graphic>
            <a:graphicData uri="http://schemas.microsoft.com/office/drawing/2010/slicer">
              <sle:slicer xmlns:sle="http://schemas.microsoft.com/office/drawing/2010/slicer" name="Parameter"/>
            </a:graphicData>
          </a:graphic>
        </xdr:graphicFrame>
      </mc:Choice>
      <mc:Fallback xmlns="">
        <xdr:sp macro="" textlink="">
          <xdr:nvSpPr>
            <xdr:cNvPr id="0" name=""/>
            <xdr:cNvSpPr>
              <a:spLocks noTextEdit="1"/>
            </xdr:cNvSpPr>
          </xdr:nvSpPr>
          <xdr:spPr>
            <a:xfrm>
              <a:off x="11944350" y="104775"/>
              <a:ext cx="4095751" cy="695325"/>
            </a:xfrm>
            <a:prstGeom prst="rect">
              <a:avLst/>
            </a:prstGeom>
            <a:solidFill>
              <a:prstClr val="white"/>
            </a:solidFill>
            <a:ln w="1">
              <a:solidFill>
                <a:prstClr val="green"/>
              </a:solidFill>
            </a:ln>
          </xdr:spPr>
          <xdr:txBody>
            <a:bodyPr vertOverflow="clip" horzOverflow="clip"/>
            <a:lstStyle/>
            <a:p>
              <a:r>
                <a:rPr lang="da-D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1</xdr:col>
      <xdr:colOff>97042</xdr:colOff>
      <xdr:row>14</xdr:row>
      <xdr:rowOff>134695</xdr:rowOff>
    </xdr:from>
    <xdr:to>
      <xdr:col>1</xdr:col>
      <xdr:colOff>324913</xdr:colOff>
      <xdr:row>19</xdr:row>
      <xdr:rowOff>56559</xdr:rowOff>
    </xdr:to>
    <xdr:sp macro="" textlink="H4">
      <xdr:nvSpPr>
        <xdr:cNvPr id="10" name="TextBox 9">
          <a:extLst>
            <a:ext uri="{FF2B5EF4-FFF2-40B4-BE49-F238E27FC236}">
              <a16:creationId xmlns:a16="http://schemas.microsoft.com/office/drawing/2014/main" id="{D2B0C831-5E4D-4070-9F8B-81EC79CADD46}"/>
            </a:ext>
          </a:extLst>
        </xdr:cNvPr>
        <xdr:cNvSpPr txBox="1"/>
      </xdr:nvSpPr>
      <xdr:spPr>
        <a:xfrm rot="16200000">
          <a:off x="126668" y="2977360"/>
          <a:ext cx="669297" cy="2278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b">
          <a:noAutofit/>
        </a:bodyPr>
        <a:lstStyle/>
        <a:p>
          <a:pPr algn="ctr"/>
          <a:fld id="{E2FBBE53-F45E-4307-A305-CB7002F06F2C}" type="TxLink">
            <a:rPr lang="en-US" sz="1000" b="0" i="0" u="none" strike="noStrike">
              <a:solidFill>
                <a:srgbClr val="000000"/>
              </a:solidFill>
              <a:latin typeface="Tw Cen MT"/>
            </a:rPr>
            <a:pPr algn="ctr"/>
            <a:t>DKK</a:t>
          </a:fld>
          <a:endParaRPr lang="da-DK" sz="1000"/>
        </a:p>
      </xdr:txBody>
    </xdr:sp>
    <xdr:clientData/>
  </xdr:twoCellAnchor>
  <xdr:twoCellAnchor editAs="absolute">
    <xdr:from>
      <xdr:col>1</xdr:col>
      <xdr:colOff>94240</xdr:colOff>
      <xdr:row>33</xdr:row>
      <xdr:rowOff>17258</xdr:rowOff>
    </xdr:from>
    <xdr:to>
      <xdr:col>1</xdr:col>
      <xdr:colOff>322111</xdr:colOff>
      <xdr:row>37</xdr:row>
      <xdr:rowOff>98134</xdr:rowOff>
    </xdr:to>
    <xdr:sp macro="" textlink="H4">
      <xdr:nvSpPr>
        <xdr:cNvPr id="19" name="TextBox 18">
          <a:extLst>
            <a:ext uri="{FF2B5EF4-FFF2-40B4-BE49-F238E27FC236}">
              <a16:creationId xmlns:a16="http://schemas.microsoft.com/office/drawing/2014/main" id="{D7235B5B-D290-47A5-83A5-78DBB17E7C6C}"/>
            </a:ext>
          </a:extLst>
        </xdr:cNvPr>
        <xdr:cNvSpPr txBox="1"/>
      </xdr:nvSpPr>
      <xdr:spPr>
        <a:xfrm rot="16200000">
          <a:off x="132495" y="5581608"/>
          <a:ext cx="665711" cy="2278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b">
          <a:noAutofit/>
        </a:bodyPr>
        <a:lstStyle/>
        <a:p>
          <a:pPr algn="ctr"/>
          <a:fld id="{E2FBBE53-F45E-4307-A305-CB7002F06F2C}" type="TxLink">
            <a:rPr lang="en-US" sz="1000" b="0" i="0" u="none" strike="noStrike">
              <a:solidFill>
                <a:srgbClr val="000000"/>
              </a:solidFill>
              <a:latin typeface="Tw Cen MT"/>
            </a:rPr>
            <a:pPr algn="ctr"/>
            <a:t>DKK</a:t>
          </a:fld>
          <a:endParaRPr lang="da-DK" sz="1000"/>
        </a:p>
      </xdr:txBody>
    </xdr:sp>
    <xdr:clientData/>
  </xdr:twoCellAnchor>
  <xdr:twoCellAnchor editAs="absolute">
    <xdr:from>
      <xdr:col>11</xdr:col>
      <xdr:colOff>44056</xdr:colOff>
      <xdr:row>24</xdr:row>
      <xdr:rowOff>131289</xdr:rowOff>
    </xdr:from>
    <xdr:to>
      <xdr:col>12</xdr:col>
      <xdr:colOff>45551</xdr:colOff>
      <xdr:row>26</xdr:row>
      <xdr:rowOff>56377</xdr:rowOff>
    </xdr:to>
    <xdr:sp macro="" textlink="H4">
      <xdr:nvSpPr>
        <xdr:cNvPr id="20" name="TextBox 19">
          <a:extLst>
            <a:ext uri="{FF2B5EF4-FFF2-40B4-BE49-F238E27FC236}">
              <a16:creationId xmlns:a16="http://schemas.microsoft.com/office/drawing/2014/main" id="{A9A97B1E-9C46-4226-8F0E-07768DA88ECD}"/>
            </a:ext>
          </a:extLst>
        </xdr:cNvPr>
        <xdr:cNvSpPr txBox="1"/>
      </xdr:nvSpPr>
      <xdr:spPr>
        <a:xfrm>
          <a:off x="8800021" y="4210006"/>
          <a:ext cx="669297" cy="2278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b">
          <a:noAutofit/>
        </a:bodyPr>
        <a:lstStyle/>
        <a:p>
          <a:pPr algn="ctr"/>
          <a:fld id="{E2FBBE53-F45E-4307-A305-CB7002F06F2C}" type="TxLink">
            <a:rPr lang="en-US" sz="1000" b="0" i="0" u="none" strike="noStrike">
              <a:solidFill>
                <a:srgbClr val="000000"/>
              </a:solidFill>
              <a:latin typeface="Tw Cen MT"/>
            </a:rPr>
            <a:pPr algn="ctr"/>
            <a:t>DKK</a:t>
          </a:fld>
          <a:endParaRPr lang="da-DK" sz="1000"/>
        </a:p>
      </xdr:txBody>
    </xdr:sp>
    <xdr:clientData/>
  </xdr:twoCellAnchor>
  <xdr:twoCellAnchor editAs="absolute">
    <xdr:from>
      <xdr:col>8</xdr:col>
      <xdr:colOff>815566</xdr:colOff>
      <xdr:row>2</xdr:row>
      <xdr:rowOff>58942</xdr:rowOff>
    </xdr:from>
    <xdr:to>
      <xdr:col>8</xdr:col>
      <xdr:colOff>1043982</xdr:colOff>
      <xdr:row>4</xdr:row>
      <xdr:rowOff>134551</xdr:rowOff>
    </xdr:to>
    <xdr:sp macro="" textlink="H4">
      <xdr:nvSpPr>
        <xdr:cNvPr id="21" name="TextBox 20">
          <a:extLst>
            <a:ext uri="{FF2B5EF4-FFF2-40B4-BE49-F238E27FC236}">
              <a16:creationId xmlns:a16="http://schemas.microsoft.com/office/drawing/2014/main" id="{8823C2F0-E330-4A10-9221-131163FA305A}"/>
            </a:ext>
          </a:extLst>
        </xdr:cNvPr>
        <xdr:cNvSpPr txBox="1"/>
      </xdr:nvSpPr>
      <xdr:spPr>
        <a:xfrm rot="16200000">
          <a:off x="7023404" y="839789"/>
          <a:ext cx="647109" cy="22841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b">
          <a:noAutofit/>
        </a:bodyPr>
        <a:lstStyle/>
        <a:p>
          <a:pPr algn="ctr"/>
          <a:fld id="{E2FBBE53-F45E-4307-A305-CB7002F06F2C}" type="TxLink">
            <a:rPr lang="en-US" sz="1000" b="0" i="0" u="none" strike="noStrike">
              <a:solidFill>
                <a:srgbClr val="000000"/>
              </a:solidFill>
              <a:latin typeface="Tw Cen MT"/>
            </a:rPr>
            <a:pPr algn="ctr"/>
            <a:t>DKK</a:t>
          </a:fld>
          <a:endParaRPr lang="da-DK" sz="1000"/>
        </a:p>
      </xdr:txBody>
    </xdr:sp>
    <xdr:clientData/>
  </xdr:twoCellAnchor>
  <xdr:twoCellAnchor editAs="oneCell">
    <xdr:from>
      <xdr:col>23</xdr:col>
      <xdr:colOff>304800</xdr:colOff>
      <xdr:row>12</xdr:row>
      <xdr:rowOff>0</xdr:rowOff>
    </xdr:from>
    <xdr:to>
      <xdr:col>26</xdr:col>
      <xdr:colOff>512446</xdr:colOff>
      <xdr:row>33</xdr:row>
      <xdr:rowOff>76200</xdr:rowOff>
    </xdr:to>
    <mc:AlternateContent xmlns:mc="http://schemas.openxmlformats.org/markup-compatibility/2006" xmlns:a14="http://schemas.microsoft.com/office/drawing/2010/main">
      <mc:Choice Requires="a14">
        <xdr:graphicFrame macro="">
          <xdr:nvGraphicFramePr>
            <xdr:cNvPr id="11" name="UgedagLang">
              <a:extLst>
                <a:ext uri="{FF2B5EF4-FFF2-40B4-BE49-F238E27FC236}">
                  <a16:creationId xmlns:a16="http://schemas.microsoft.com/office/drawing/2014/main" id="{1BEB8497-F73F-4433-BE1E-FF1FAB57258F}"/>
                </a:ext>
              </a:extLst>
            </xdr:cNvPr>
            <xdr:cNvGraphicFramePr/>
          </xdr:nvGraphicFramePr>
          <xdr:xfrm>
            <a:off x="0" y="0"/>
            <a:ext cx="0" cy="0"/>
          </xdr:xfrm>
          <a:graphic>
            <a:graphicData uri="http://schemas.microsoft.com/office/drawing/2010/slicer">
              <sle:slicer xmlns:sle="http://schemas.microsoft.com/office/drawing/2010/slicer" name="UgedagLang"/>
            </a:graphicData>
          </a:graphic>
        </xdr:graphicFrame>
      </mc:Choice>
      <mc:Fallback xmlns="">
        <xdr:sp macro="" textlink="">
          <xdr:nvSpPr>
            <xdr:cNvPr id="0" name=""/>
            <xdr:cNvSpPr>
              <a:spLocks noTextEdit="1"/>
            </xdr:cNvSpPr>
          </xdr:nvSpPr>
          <xdr:spPr>
            <a:xfrm>
              <a:off x="16087725" y="2324100"/>
              <a:ext cx="1864995" cy="3076575"/>
            </a:xfrm>
            <a:prstGeom prst="rect">
              <a:avLst/>
            </a:prstGeom>
            <a:solidFill>
              <a:prstClr val="white"/>
            </a:solidFill>
            <a:ln w="1">
              <a:solidFill>
                <a:prstClr val="green"/>
              </a:solidFill>
            </a:ln>
          </xdr:spPr>
          <xdr:txBody>
            <a:bodyPr vertOverflow="clip" horzOverflow="clip"/>
            <a:lstStyle/>
            <a:p>
              <a:r>
                <a:rPr lang="da-D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22860</xdr:colOff>
      <xdr:row>1</xdr:row>
      <xdr:rowOff>38100</xdr:rowOff>
    </xdr:from>
    <xdr:to>
      <xdr:col>8</xdr:col>
      <xdr:colOff>1303020</xdr:colOff>
      <xdr:row>8</xdr:row>
      <xdr:rowOff>99060</xdr:rowOff>
    </xdr:to>
    <xdr:graphicFrame macro="">
      <xdr:nvGraphicFramePr>
        <xdr:cNvPr id="12" name="Chart 11">
          <a:extLst>
            <a:ext uri="{FF2B5EF4-FFF2-40B4-BE49-F238E27FC236}">
              <a16:creationId xmlns:a16="http://schemas.microsoft.com/office/drawing/2014/main" id="{0FF30AC9-4AB0-4AF6-94C3-869B5DB110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6</xdr:col>
      <xdr:colOff>0</xdr:colOff>
      <xdr:row>1</xdr:row>
      <xdr:rowOff>175260</xdr:rowOff>
    </xdr:from>
    <xdr:to>
      <xdr:col>7</xdr:col>
      <xdr:colOff>1135380</xdr:colOff>
      <xdr:row>2</xdr:row>
      <xdr:rowOff>281940</xdr:rowOff>
    </xdr:to>
    <xdr:sp macro="" textlink="$H$3">
      <xdr:nvSpPr>
        <xdr:cNvPr id="23" name="TextBox 22">
          <a:extLst>
            <a:ext uri="{FF2B5EF4-FFF2-40B4-BE49-F238E27FC236}">
              <a16:creationId xmlns:a16="http://schemas.microsoft.com/office/drawing/2014/main" id="{4C85FF88-D16C-4B45-AFD2-53FECDB9991C}"/>
            </a:ext>
          </a:extLst>
        </xdr:cNvPr>
        <xdr:cNvSpPr txBox="1"/>
      </xdr:nvSpPr>
      <xdr:spPr>
        <a:xfrm>
          <a:off x="4061460" y="335280"/>
          <a:ext cx="1836420" cy="5181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4868E9EE-021B-4379-BA13-46CBB9708476}" type="TxLink">
            <a:rPr lang="en-US" sz="2700" b="0" i="0" u="none" strike="noStrike">
              <a:solidFill>
                <a:srgbClr val="000000"/>
              </a:solidFill>
              <a:latin typeface="Verdana"/>
              <a:ea typeface="Verdana"/>
            </a:rPr>
            <a:pPr algn="l"/>
            <a:t>9,849</a:t>
          </a:fld>
          <a:endParaRPr lang="da-DK" sz="1100">
            <a:solidFill>
              <a:srgbClr val="FF0000"/>
            </a:solidFill>
          </a:endParaRPr>
        </a:p>
      </xdr:txBody>
    </xdr:sp>
    <xdr:clientData/>
  </xdr:twoCellAnchor>
  <xdr:twoCellAnchor>
    <xdr:from>
      <xdr:col>6</xdr:col>
      <xdr:colOff>30480</xdr:colOff>
      <xdr:row>1</xdr:row>
      <xdr:rowOff>15240</xdr:rowOff>
    </xdr:from>
    <xdr:to>
      <xdr:col>7</xdr:col>
      <xdr:colOff>1181100</xdr:colOff>
      <xdr:row>1</xdr:row>
      <xdr:rowOff>320040</xdr:rowOff>
    </xdr:to>
    <xdr:sp macro="" textlink="$G$2">
      <xdr:nvSpPr>
        <xdr:cNvPr id="25" name="TextBox 24">
          <a:extLst>
            <a:ext uri="{FF2B5EF4-FFF2-40B4-BE49-F238E27FC236}">
              <a16:creationId xmlns:a16="http://schemas.microsoft.com/office/drawing/2014/main" id="{0B4ED285-7661-432C-8EA6-041DD156AF34}"/>
            </a:ext>
          </a:extLst>
        </xdr:cNvPr>
        <xdr:cNvSpPr txBox="1"/>
      </xdr:nvSpPr>
      <xdr:spPr>
        <a:xfrm>
          <a:off x="4091940" y="175260"/>
          <a:ext cx="185166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2C616FFE-DA95-4FCD-9B98-2DAC4EBF354A}" type="TxLink">
            <a:rPr lang="en-US" sz="1400" b="0" i="0" u="none" strike="noStrike">
              <a:solidFill>
                <a:srgbClr val="000000"/>
              </a:solidFill>
              <a:latin typeface="Verdana"/>
              <a:ea typeface="Verdana"/>
            </a:rPr>
            <a:pPr algn="l"/>
            <a:t>Total:</a:t>
          </a:fld>
          <a:endParaRPr lang="da-DK" sz="1100">
            <a:solidFill>
              <a:srgbClr val="FF0000"/>
            </a:solidFill>
          </a:endParaRPr>
        </a:p>
      </xdr:txBody>
    </xdr:sp>
    <xdr:clientData/>
  </xdr:twoCellAnchor>
  <xdr:twoCellAnchor editAs="absolute">
    <xdr:from>
      <xdr:col>10</xdr:col>
      <xdr:colOff>24099</xdr:colOff>
      <xdr:row>2</xdr:row>
      <xdr:rowOff>76200</xdr:rowOff>
    </xdr:from>
    <xdr:to>
      <xdr:col>10</xdr:col>
      <xdr:colOff>249589</xdr:colOff>
      <xdr:row>5</xdr:row>
      <xdr:rowOff>5684</xdr:rowOff>
    </xdr:to>
    <xdr:sp macro="" textlink="H4">
      <xdr:nvSpPr>
        <xdr:cNvPr id="26" name="TextBox 25">
          <a:extLst>
            <a:ext uri="{FF2B5EF4-FFF2-40B4-BE49-F238E27FC236}">
              <a16:creationId xmlns:a16="http://schemas.microsoft.com/office/drawing/2014/main" id="{02F3CF73-2C19-42DD-AE7E-514E4EA7D654}"/>
            </a:ext>
          </a:extLst>
        </xdr:cNvPr>
        <xdr:cNvSpPr txBox="1"/>
      </xdr:nvSpPr>
      <xdr:spPr>
        <a:xfrm rot="16200000">
          <a:off x="7792055" y="856646"/>
          <a:ext cx="645764" cy="2278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b">
          <a:noAutofit/>
        </a:bodyPr>
        <a:lstStyle/>
        <a:p>
          <a:pPr algn="ctr"/>
          <a:fld id="{E2FBBE53-F45E-4307-A305-CB7002F06F2C}" type="TxLink">
            <a:rPr lang="en-US" sz="1000" b="0" i="0" u="none" strike="noStrike">
              <a:solidFill>
                <a:srgbClr val="000000"/>
              </a:solidFill>
              <a:latin typeface="Tw Cen MT"/>
            </a:rPr>
            <a:pPr algn="ctr"/>
            <a:t>DKK</a:t>
          </a:fld>
          <a:endParaRPr lang="da-DK" sz="1000"/>
        </a:p>
      </xdr:txBody>
    </xdr:sp>
    <xdr:clientData/>
  </xdr:twoCellAnchor>
  <xdr:twoCellAnchor>
    <xdr:from>
      <xdr:col>6</xdr:col>
      <xdr:colOff>22860</xdr:colOff>
      <xdr:row>2</xdr:row>
      <xdr:rowOff>190500</xdr:rowOff>
    </xdr:from>
    <xdr:to>
      <xdr:col>7</xdr:col>
      <xdr:colOff>1127760</xdr:colOff>
      <xdr:row>2</xdr:row>
      <xdr:rowOff>373380</xdr:rowOff>
    </xdr:to>
    <xdr:sp macro="" textlink="$H$4">
      <xdr:nvSpPr>
        <xdr:cNvPr id="24" name="TextBox 23">
          <a:extLst>
            <a:ext uri="{FF2B5EF4-FFF2-40B4-BE49-F238E27FC236}">
              <a16:creationId xmlns:a16="http://schemas.microsoft.com/office/drawing/2014/main" id="{985D6825-360B-4C5E-A457-46FDFB4332F4}"/>
            </a:ext>
          </a:extLst>
        </xdr:cNvPr>
        <xdr:cNvSpPr txBox="1"/>
      </xdr:nvSpPr>
      <xdr:spPr>
        <a:xfrm>
          <a:off x="4084320" y="762000"/>
          <a:ext cx="1805940" cy="1828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53CEE366-5C37-4465-8E22-5282185AD3DA}" type="TxLink">
            <a:rPr lang="en-US" sz="900" b="0" i="0" u="none" strike="noStrike">
              <a:solidFill>
                <a:srgbClr val="000000"/>
              </a:solidFill>
              <a:latin typeface="Tw Cen MT"/>
              <a:ea typeface="Verdana"/>
            </a:rPr>
            <a:pPr algn="l"/>
            <a:t>DKK</a:t>
          </a:fld>
          <a:endParaRPr lang="da-DK" sz="1100">
            <a:solidFill>
              <a:srgbClr val="FF0000"/>
            </a:solidFill>
          </a:endParaRPr>
        </a:p>
      </xdr:txBody>
    </xdr:sp>
    <xdr:clientData/>
  </xdr:twoCellAnchor>
  <xdr:twoCellAnchor editAs="oneCell">
    <xdr:from>
      <xdr:col>23</xdr:col>
      <xdr:colOff>266699</xdr:colOff>
      <xdr:row>0</xdr:row>
      <xdr:rowOff>114301</xdr:rowOff>
    </xdr:from>
    <xdr:to>
      <xdr:col>26</xdr:col>
      <xdr:colOff>523875</xdr:colOff>
      <xdr:row>2</xdr:row>
      <xdr:rowOff>219076</xdr:rowOff>
    </xdr:to>
    <mc:AlternateContent xmlns:mc="http://schemas.openxmlformats.org/markup-compatibility/2006" xmlns:a14="http://schemas.microsoft.com/office/drawing/2010/main">
      <mc:Choice Requires="a14">
        <xdr:graphicFrame macro="">
          <xdr:nvGraphicFramePr>
            <xdr:cNvPr id="7" name="streetName">
              <a:extLst>
                <a:ext uri="{FF2B5EF4-FFF2-40B4-BE49-F238E27FC236}">
                  <a16:creationId xmlns:a16="http://schemas.microsoft.com/office/drawing/2014/main" id="{A59FCFB6-4176-45E0-8308-E797924D6E83}"/>
                </a:ext>
              </a:extLst>
            </xdr:cNvPr>
            <xdr:cNvGraphicFramePr/>
          </xdr:nvGraphicFramePr>
          <xdr:xfrm>
            <a:off x="0" y="0"/>
            <a:ext cx="0" cy="0"/>
          </xdr:xfrm>
          <a:graphic>
            <a:graphicData uri="http://schemas.microsoft.com/office/drawing/2010/slicer">
              <sle:slicer xmlns:sle="http://schemas.microsoft.com/office/drawing/2010/slicer" name="streetName"/>
            </a:graphicData>
          </a:graphic>
        </xdr:graphicFrame>
      </mc:Choice>
      <mc:Fallback xmlns="">
        <xdr:sp macro="" textlink="">
          <xdr:nvSpPr>
            <xdr:cNvPr id="0" name=""/>
            <xdr:cNvSpPr>
              <a:spLocks noTextEdit="1"/>
            </xdr:cNvSpPr>
          </xdr:nvSpPr>
          <xdr:spPr>
            <a:xfrm>
              <a:off x="16049624" y="114301"/>
              <a:ext cx="1914525" cy="685800"/>
            </a:xfrm>
            <a:prstGeom prst="rect">
              <a:avLst/>
            </a:prstGeom>
            <a:solidFill>
              <a:prstClr val="white"/>
            </a:solidFill>
            <a:ln w="1">
              <a:solidFill>
                <a:prstClr val="green"/>
              </a:solidFill>
            </a:ln>
          </xdr:spPr>
          <xdr:txBody>
            <a:bodyPr vertOverflow="clip" horzOverflow="clip"/>
            <a:lstStyle/>
            <a:p>
              <a:r>
                <a:rPr lang="da-D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647700</xdr:colOff>
      <xdr:row>7</xdr:row>
      <xdr:rowOff>114300</xdr:rowOff>
    </xdr:from>
    <xdr:to>
      <xdr:col>5</xdr:col>
      <xdr:colOff>490470</xdr:colOff>
      <xdr:row>11</xdr:row>
      <xdr:rowOff>18030</xdr:rowOff>
    </xdr:to>
    <xdr:pic>
      <xdr:nvPicPr>
        <xdr:cNvPr id="3" name="Graphic 2" descr="Bar chart with solid fill">
          <a:hlinkClick xmlns:r="http://schemas.openxmlformats.org/officeDocument/2006/relationships" r:id="rId1"/>
          <a:extLst>
            <a:ext uri="{FF2B5EF4-FFF2-40B4-BE49-F238E27FC236}">
              <a16:creationId xmlns:a16="http://schemas.microsoft.com/office/drawing/2014/main" id="{29A7B09B-451F-461F-9A8F-93B460CA574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rcRect/>
        <a:stretch/>
      </xdr:blipFill>
      <xdr:spPr>
        <a:xfrm>
          <a:off x="3878580" y="1234440"/>
          <a:ext cx="543810" cy="543810"/>
        </a:xfrm>
        <a:prstGeom prst="rect">
          <a:avLst/>
        </a:prstGeom>
      </xdr:spPr>
    </xdr:pic>
    <xdr:clientData/>
  </xdr:twoCellAnchor>
  <xdr:twoCellAnchor editAs="oneCell">
    <xdr:from>
      <xdr:col>5</xdr:col>
      <xdr:colOff>525780</xdr:colOff>
      <xdr:row>7</xdr:row>
      <xdr:rowOff>106680</xdr:rowOff>
    </xdr:from>
    <xdr:to>
      <xdr:col>5</xdr:col>
      <xdr:colOff>1067096</xdr:colOff>
      <xdr:row>11</xdr:row>
      <xdr:rowOff>10410</xdr:rowOff>
    </xdr:to>
    <xdr:pic>
      <xdr:nvPicPr>
        <xdr:cNvPr id="4" name="Graphic 3" descr="Information">
          <a:hlinkClick xmlns:r="http://schemas.openxmlformats.org/officeDocument/2006/relationships" r:id="rId4"/>
          <a:extLst>
            <a:ext uri="{FF2B5EF4-FFF2-40B4-BE49-F238E27FC236}">
              <a16:creationId xmlns:a16="http://schemas.microsoft.com/office/drawing/2014/main" id="{1988ACF4-82C0-4C59-8135-63C5D5140A49}"/>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4457700" y="1226820"/>
          <a:ext cx="541316" cy="54381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7</xdr:col>
      <xdr:colOff>114301</xdr:colOff>
      <xdr:row>8</xdr:row>
      <xdr:rowOff>129540</xdr:rowOff>
    </xdr:from>
    <xdr:to>
      <xdr:col>15</xdr:col>
      <xdr:colOff>222826</xdr:colOff>
      <xdr:row>21</xdr:row>
      <xdr:rowOff>75300</xdr:rowOff>
    </xdr:to>
    <xdr:pic>
      <xdr:nvPicPr>
        <xdr:cNvPr id="2" name="Picture 1">
          <a:extLst>
            <a:ext uri="{FF2B5EF4-FFF2-40B4-BE49-F238E27FC236}">
              <a16:creationId xmlns:a16="http://schemas.microsoft.com/office/drawing/2014/main" id="{D1E44E39-D33D-4BF0-A939-33D360125B1B}"/>
            </a:ext>
          </a:extLst>
        </xdr:cNvPr>
        <xdr:cNvPicPr>
          <a:picLocks noChangeAspect="1"/>
        </xdr:cNvPicPr>
      </xdr:nvPicPr>
      <xdr:blipFill>
        <a:blip xmlns:r="http://schemas.openxmlformats.org/officeDocument/2006/relationships" r:embed="rId1"/>
        <a:stretch>
          <a:fillRect/>
        </a:stretch>
      </xdr:blipFill>
      <xdr:spPr>
        <a:xfrm>
          <a:off x="9608821" y="1684020"/>
          <a:ext cx="6448365" cy="2628000"/>
        </a:xfrm>
        <a:prstGeom prst="rect">
          <a:avLst/>
        </a:prstGeom>
      </xdr:spPr>
    </xdr:pic>
    <xdr:clientData/>
  </xdr:twoCellAnchor>
  <xdr:twoCellAnchor editAs="oneCell">
    <xdr:from>
      <xdr:col>4</xdr:col>
      <xdr:colOff>68580</xdr:colOff>
      <xdr:row>2</xdr:row>
      <xdr:rowOff>83820</xdr:rowOff>
    </xdr:from>
    <xdr:to>
      <xdr:col>18</xdr:col>
      <xdr:colOff>632460</xdr:colOff>
      <xdr:row>26</xdr:row>
      <xdr:rowOff>129540</xdr:rowOff>
    </xdr:to>
    <xdr:grpSp>
      <xdr:nvGrpSpPr>
        <xdr:cNvPr id="19" name="Group 18">
          <a:extLst>
            <a:ext uri="{FF2B5EF4-FFF2-40B4-BE49-F238E27FC236}">
              <a16:creationId xmlns:a16="http://schemas.microsoft.com/office/drawing/2014/main" id="{B2E45F02-0AEE-4E1B-A416-BAE5B182D49F}"/>
            </a:ext>
          </a:extLst>
        </xdr:cNvPr>
        <xdr:cNvGrpSpPr/>
      </xdr:nvGrpSpPr>
      <xdr:grpSpPr>
        <a:xfrm>
          <a:off x="7183755" y="407670"/>
          <a:ext cx="11631930" cy="5036820"/>
          <a:chOff x="6073140" y="243840"/>
          <a:chExt cx="11658600" cy="5021580"/>
        </a:xfrm>
      </xdr:grpSpPr>
      <xdr:sp macro="" textlink="">
        <xdr:nvSpPr>
          <xdr:cNvPr id="3" name="Callout: Bent Line 2">
            <a:extLst>
              <a:ext uri="{FF2B5EF4-FFF2-40B4-BE49-F238E27FC236}">
                <a16:creationId xmlns:a16="http://schemas.microsoft.com/office/drawing/2014/main" id="{7D81FE79-DA1E-4C65-A9F2-E8FAD7F1E377}"/>
              </a:ext>
            </a:extLst>
          </xdr:cNvPr>
          <xdr:cNvSpPr/>
        </xdr:nvSpPr>
        <xdr:spPr>
          <a:xfrm flipH="1">
            <a:off x="9829800" y="518160"/>
            <a:ext cx="1409700" cy="449580"/>
          </a:xfrm>
          <a:prstGeom prst="borderCallout2">
            <a:avLst>
              <a:gd name="adj1" fmla="val 118750"/>
              <a:gd name="adj2" fmla="val 54910"/>
              <a:gd name="adj3" fmla="val 145869"/>
              <a:gd name="adj4" fmla="val 54684"/>
              <a:gd name="adj5" fmla="val 257453"/>
              <a:gd name="adj6" fmla="val 69136"/>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da-DK" sz="1100"/>
              <a:t>Dit totale</a:t>
            </a:r>
            <a:r>
              <a:rPr lang="da-DK" sz="1100" baseline="0"/>
              <a:t> forbrug i den valgte periode</a:t>
            </a:r>
            <a:endParaRPr lang="da-DK" sz="1100"/>
          </a:p>
        </xdr:txBody>
      </xdr:sp>
      <xdr:sp macro="" textlink="">
        <xdr:nvSpPr>
          <xdr:cNvPr id="4" name="Callout: Bent Line 3">
            <a:extLst>
              <a:ext uri="{FF2B5EF4-FFF2-40B4-BE49-F238E27FC236}">
                <a16:creationId xmlns:a16="http://schemas.microsoft.com/office/drawing/2014/main" id="{3562B8AE-D69F-4C06-9801-AF8495BEAEC5}"/>
              </a:ext>
            </a:extLst>
          </xdr:cNvPr>
          <xdr:cNvSpPr/>
        </xdr:nvSpPr>
        <xdr:spPr>
          <a:xfrm flipH="1">
            <a:off x="7734300" y="487680"/>
            <a:ext cx="1478280" cy="754380"/>
          </a:xfrm>
          <a:prstGeom prst="borderCallout2">
            <a:avLst>
              <a:gd name="adj1" fmla="val 18750"/>
              <a:gd name="adj2" fmla="val -8333"/>
              <a:gd name="adj3" fmla="val 18750"/>
              <a:gd name="adj4" fmla="val -16667"/>
              <a:gd name="adj5" fmla="val 195208"/>
              <a:gd name="adj6" fmla="val -58684"/>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da-DK" sz="1100"/>
              <a:t>Delelementerne</a:t>
            </a:r>
            <a:r>
              <a:rPr lang="da-DK" sz="1100" baseline="0"/>
              <a:t> af prisen eller raten (blank hvis du vælger elforbrug)</a:t>
            </a:r>
            <a:endParaRPr lang="da-DK" sz="1100"/>
          </a:p>
        </xdr:txBody>
      </xdr:sp>
      <xdr:sp macro="" textlink="">
        <xdr:nvSpPr>
          <xdr:cNvPr id="5" name="Callout: Bent Line 4">
            <a:extLst>
              <a:ext uri="{FF2B5EF4-FFF2-40B4-BE49-F238E27FC236}">
                <a16:creationId xmlns:a16="http://schemas.microsoft.com/office/drawing/2014/main" id="{6F7ED168-6756-4A0E-BB52-AC4CA0F682E4}"/>
              </a:ext>
            </a:extLst>
          </xdr:cNvPr>
          <xdr:cNvSpPr/>
        </xdr:nvSpPr>
        <xdr:spPr>
          <a:xfrm flipH="1">
            <a:off x="6370320" y="2659380"/>
            <a:ext cx="1478280" cy="594360"/>
          </a:xfrm>
          <a:prstGeom prst="borderCallout2">
            <a:avLst>
              <a:gd name="adj1" fmla="val 18750"/>
              <a:gd name="adj2" fmla="val -8333"/>
              <a:gd name="adj3" fmla="val 18750"/>
              <a:gd name="adj4" fmla="val -16667"/>
              <a:gd name="adj5" fmla="val 2434"/>
              <a:gd name="adj6" fmla="val -80333"/>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da-DK" sz="1100"/>
              <a:t>Dit forbrug</a:t>
            </a:r>
            <a:r>
              <a:rPr lang="da-DK" sz="1100" baseline="0"/>
              <a:t> på en gennemsnitsdag i den valgte periode</a:t>
            </a:r>
            <a:endParaRPr lang="da-DK" sz="1100"/>
          </a:p>
        </xdr:txBody>
      </xdr:sp>
      <xdr:sp macro="" textlink="">
        <xdr:nvSpPr>
          <xdr:cNvPr id="6" name="Callout: Bent Line 5">
            <a:extLst>
              <a:ext uri="{FF2B5EF4-FFF2-40B4-BE49-F238E27FC236}">
                <a16:creationId xmlns:a16="http://schemas.microsoft.com/office/drawing/2014/main" id="{6C7FA12E-DBD0-4C7A-8EB8-BE220B545074}"/>
              </a:ext>
            </a:extLst>
          </xdr:cNvPr>
          <xdr:cNvSpPr/>
        </xdr:nvSpPr>
        <xdr:spPr>
          <a:xfrm flipH="1">
            <a:off x="6438900" y="4206240"/>
            <a:ext cx="1478280" cy="457200"/>
          </a:xfrm>
          <a:prstGeom prst="borderCallout2">
            <a:avLst>
              <a:gd name="adj1" fmla="val 18750"/>
              <a:gd name="adj2" fmla="val -8333"/>
              <a:gd name="adj3" fmla="val 18750"/>
              <a:gd name="adj4" fmla="val -16667"/>
              <a:gd name="adj5" fmla="val -71925"/>
              <a:gd name="adj6" fmla="val -87035"/>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da-DK" sz="1100"/>
              <a:t>Det samlede forbrug per måned</a:t>
            </a:r>
          </a:p>
        </xdr:txBody>
      </xdr:sp>
      <xdr:sp macro="" textlink="">
        <xdr:nvSpPr>
          <xdr:cNvPr id="7" name="Callout: Bent Line 6">
            <a:extLst>
              <a:ext uri="{FF2B5EF4-FFF2-40B4-BE49-F238E27FC236}">
                <a16:creationId xmlns:a16="http://schemas.microsoft.com/office/drawing/2014/main" id="{BF3392FF-E976-4F79-8F19-CB1C51EFF84A}"/>
              </a:ext>
            </a:extLst>
          </xdr:cNvPr>
          <xdr:cNvSpPr/>
        </xdr:nvSpPr>
        <xdr:spPr>
          <a:xfrm>
            <a:off x="11513820" y="327660"/>
            <a:ext cx="1844040" cy="990600"/>
          </a:xfrm>
          <a:prstGeom prst="borderCallout2">
            <a:avLst>
              <a:gd name="adj1" fmla="val 108750"/>
              <a:gd name="adj2" fmla="val 46212"/>
              <a:gd name="adj3" fmla="val 114750"/>
              <a:gd name="adj4" fmla="val 45169"/>
              <a:gd name="adj5" fmla="val 135573"/>
              <a:gd name="adj6" fmla="val 2142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da-DK" sz="1100"/>
              <a:t>Stregen indikerer </a:t>
            </a:r>
            <a:r>
              <a:rPr lang="da-DK" sz="1100" baseline="0"/>
              <a:t>en gennemtsnitsdag, hvor alt dit data tages i betragtning.</a:t>
            </a:r>
          </a:p>
          <a:p>
            <a:pPr algn="l"/>
            <a:r>
              <a:rPr lang="da-DK" sz="1100" baseline="0"/>
              <a:t>Cirklen viser en gennemsnitsdag i den valgte periode.</a:t>
            </a:r>
            <a:endParaRPr lang="da-DK" sz="1100"/>
          </a:p>
        </xdr:txBody>
      </xdr:sp>
      <xdr:sp macro="" textlink="">
        <xdr:nvSpPr>
          <xdr:cNvPr id="8" name="Callout: Bent Line 7">
            <a:extLst>
              <a:ext uri="{FF2B5EF4-FFF2-40B4-BE49-F238E27FC236}">
                <a16:creationId xmlns:a16="http://schemas.microsoft.com/office/drawing/2014/main" id="{CE35D62B-A71A-44FB-8FC1-B97626B35163}"/>
              </a:ext>
            </a:extLst>
          </xdr:cNvPr>
          <xdr:cNvSpPr/>
        </xdr:nvSpPr>
        <xdr:spPr>
          <a:xfrm flipH="1">
            <a:off x="6073140" y="1752600"/>
            <a:ext cx="1531620" cy="259080"/>
          </a:xfrm>
          <a:prstGeom prst="borderCallout2">
            <a:avLst>
              <a:gd name="adj1" fmla="val 18750"/>
              <a:gd name="adj2" fmla="val -8333"/>
              <a:gd name="adj3" fmla="val 18750"/>
              <a:gd name="adj4" fmla="val -16667"/>
              <a:gd name="adj5" fmla="val 138909"/>
              <a:gd name="adj6" fmla="val -128779"/>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da-DK" sz="1100"/>
              <a:t>Naviger til</a:t>
            </a:r>
            <a:r>
              <a:rPr lang="da-DK" sz="1100" baseline="0"/>
              <a:t> Indstillinger</a:t>
            </a:r>
            <a:endParaRPr lang="da-DK" sz="1100"/>
          </a:p>
        </xdr:txBody>
      </xdr:sp>
      <xdr:sp macro="" textlink="">
        <xdr:nvSpPr>
          <xdr:cNvPr id="9" name="Callout: Bent Line 8">
            <a:extLst>
              <a:ext uri="{FF2B5EF4-FFF2-40B4-BE49-F238E27FC236}">
                <a16:creationId xmlns:a16="http://schemas.microsoft.com/office/drawing/2014/main" id="{9156765A-2932-45CB-948F-ED7FFB57EB24}"/>
              </a:ext>
            </a:extLst>
          </xdr:cNvPr>
          <xdr:cNvSpPr/>
        </xdr:nvSpPr>
        <xdr:spPr>
          <a:xfrm flipH="1">
            <a:off x="6271260" y="1318260"/>
            <a:ext cx="1531620" cy="259080"/>
          </a:xfrm>
          <a:prstGeom prst="borderCallout2">
            <a:avLst>
              <a:gd name="adj1" fmla="val 18750"/>
              <a:gd name="adj2" fmla="val -8333"/>
              <a:gd name="adj3" fmla="val 18750"/>
              <a:gd name="adj4" fmla="val -16667"/>
              <a:gd name="adj5" fmla="val 300674"/>
              <a:gd name="adj6" fmla="val -126788"/>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da-DK" sz="1100"/>
              <a:t>Naviger til</a:t>
            </a:r>
            <a:r>
              <a:rPr lang="da-DK" sz="1100" baseline="0"/>
              <a:t> Om-arket</a:t>
            </a:r>
            <a:endParaRPr lang="da-DK" sz="1100"/>
          </a:p>
        </xdr:txBody>
      </xdr:sp>
      <xdr:sp macro="" textlink="">
        <xdr:nvSpPr>
          <xdr:cNvPr id="10" name="Callout: Bent Line 9">
            <a:extLst>
              <a:ext uri="{FF2B5EF4-FFF2-40B4-BE49-F238E27FC236}">
                <a16:creationId xmlns:a16="http://schemas.microsoft.com/office/drawing/2014/main" id="{8E839C87-A716-4A27-88B2-5EBD7A7C6FFB}"/>
              </a:ext>
            </a:extLst>
          </xdr:cNvPr>
          <xdr:cNvSpPr/>
        </xdr:nvSpPr>
        <xdr:spPr>
          <a:xfrm flipH="1">
            <a:off x="8983980" y="4678680"/>
            <a:ext cx="1478280" cy="586740"/>
          </a:xfrm>
          <a:prstGeom prst="borderCallout2">
            <a:avLst>
              <a:gd name="adj1" fmla="val 18750"/>
              <a:gd name="adj2" fmla="val -8333"/>
              <a:gd name="adj3" fmla="val 18750"/>
              <a:gd name="adj4" fmla="val -16667"/>
              <a:gd name="adj5" fmla="val -334263"/>
              <a:gd name="adj6" fmla="val -6487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da-DK" sz="1100"/>
              <a:t>Dit</a:t>
            </a:r>
            <a:r>
              <a:rPr lang="da-DK" sz="1100" baseline="0"/>
              <a:t> forbrug på en gennemsnitsuge i den valgte periode</a:t>
            </a:r>
            <a:endParaRPr lang="da-DK" sz="1100"/>
          </a:p>
        </xdr:txBody>
      </xdr:sp>
      <xdr:sp macro="" textlink="">
        <xdr:nvSpPr>
          <xdr:cNvPr id="11" name="Callout: Bent Line 10">
            <a:extLst>
              <a:ext uri="{FF2B5EF4-FFF2-40B4-BE49-F238E27FC236}">
                <a16:creationId xmlns:a16="http://schemas.microsoft.com/office/drawing/2014/main" id="{6F895C7A-933D-45A8-9006-7BE99FB7CEAF}"/>
              </a:ext>
            </a:extLst>
          </xdr:cNvPr>
          <xdr:cNvSpPr/>
        </xdr:nvSpPr>
        <xdr:spPr>
          <a:xfrm>
            <a:off x="13464540" y="243840"/>
            <a:ext cx="1661160" cy="739140"/>
          </a:xfrm>
          <a:prstGeom prst="borderCallout2">
            <a:avLst>
              <a:gd name="adj1" fmla="val 108441"/>
              <a:gd name="adj2" fmla="val 46428"/>
              <a:gd name="adj3" fmla="val 124936"/>
              <a:gd name="adj4" fmla="val 46258"/>
              <a:gd name="adj5" fmla="val 184302"/>
              <a:gd name="adj6" fmla="val -903"/>
            </a:avLst>
          </a:prstGeom>
          <a:solidFill>
            <a:schemeClr val="accent2">
              <a:lumMod val="60000"/>
              <a:lumOff val="40000"/>
            </a:schemeClr>
          </a:solidFill>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da-DK" sz="1100"/>
              <a:t>Her</a:t>
            </a:r>
            <a:r>
              <a:rPr lang="da-DK" sz="1100" baseline="0"/>
              <a:t> kan du v</a:t>
            </a:r>
            <a:r>
              <a:rPr lang="da-DK" sz="1100"/>
              <a:t>ælge</a:t>
            </a:r>
            <a:r>
              <a:rPr lang="da-DK" sz="1100" baseline="0"/>
              <a:t> mellem:</a:t>
            </a:r>
            <a:br>
              <a:rPr lang="da-DK" sz="1100" baseline="0"/>
            </a:br>
            <a:r>
              <a:rPr lang="da-DK" sz="1100" baseline="0"/>
              <a:t>Elforbrug (kWh)</a:t>
            </a:r>
          </a:p>
          <a:p>
            <a:pPr algn="l"/>
            <a:r>
              <a:rPr lang="da-DK" sz="1100" baseline="0"/>
              <a:t>Priser (DKK)</a:t>
            </a:r>
          </a:p>
          <a:p>
            <a:pPr algn="l"/>
            <a:r>
              <a:rPr lang="da-DK" sz="1100" baseline="0"/>
              <a:t>Rater (DKK/time)</a:t>
            </a:r>
            <a:endParaRPr lang="da-DK" sz="1100"/>
          </a:p>
        </xdr:txBody>
      </xdr:sp>
      <xdr:sp macro="" textlink="">
        <xdr:nvSpPr>
          <xdr:cNvPr id="12" name="Callout: Bent Line 11">
            <a:extLst>
              <a:ext uri="{FF2B5EF4-FFF2-40B4-BE49-F238E27FC236}">
                <a16:creationId xmlns:a16="http://schemas.microsoft.com/office/drawing/2014/main" id="{55D278AB-002F-4694-B91A-0621E5013022}"/>
              </a:ext>
            </a:extLst>
          </xdr:cNvPr>
          <xdr:cNvSpPr/>
        </xdr:nvSpPr>
        <xdr:spPr>
          <a:xfrm>
            <a:off x="15491460" y="1554480"/>
            <a:ext cx="2240280" cy="853440"/>
          </a:xfrm>
          <a:prstGeom prst="borderCallout2">
            <a:avLst>
              <a:gd name="adj1" fmla="val 48214"/>
              <a:gd name="adj2" fmla="val -3231"/>
              <a:gd name="adj3" fmla="val 49107"/>
              <a:gd name="adj4" fmla="val -11565"/>
              <a:gd name="adj5" fmla="val 69601"/>
              <a:gd name="adj6" fmla="val -43419"/>
            </a:avLst>
          </a:prstGeom>
          <a:solidFill>
            <a:schemeClr val="accent2">
              <a:lumMod val="60000"/>
              <a:lumOff val="40000"/>
            </a:schemeClr>
          </a:solidFill>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da-DK" sz="1100"/>
              <a:t>Vælg en specifik periode du gerne vil undersøge.</a:t>
            </a:r>
            <a:r>
              <a:rPr lang="da-DK" sz="1100" baseline="0"/>
              <a:t> Læg mærke til at du i øverste højre hjørne kan vælge om du vil filtrere på år, måneder eller dage.</a:t>
            </a:r>
            <a:endParaRPr lang="da-DK" sz="1100"/>
          </a:p>
        </xdr:txBody>
      </xdr:sp>
      <xdr:sp macro="" textlink="">
        <xdr:nvSpPr>
          <xdr:cNvPr id="14" name="Callout: Bent Line 13">
            <a:extLst>
              <a:ext uri="{FF2B5EF4-FFF2-40B4-BE49-F238E27FC236}">
                <a16:creationId xmlns:a16="http://schemas.microsoft.com/office/drawing/2014/main" id="{B08AD224-3FEA-417F-BB1C-814F791B1224}"/>
              </a:ext>
            </a:extLst>
          </xdr:cNvPr>
          <xdr:cNvSpPr/>
        </xdr:nvSpPr>
        <xdr:spPr>
          <a:xfrm>
            <a:off x="15300960" y="2506980"/>
            <a:ext cx="2240280" cy="853440"/>
          </a:xfrm>
          <a:prstGeom prst="borderCallout2">
            <a:avLst>
              <a:gd name="adj1" fmla="val 18750"/>
              <a:gd name="adj2" fmla="val -8333"/>
              <a:gd name="adj3" fmla="val 18750"/>
              <a:gd name="adj4" fmla="val -16667"/>
              <a:gd name="adj5" fmla="val 23174"/>
              <a:gd name="adj6" fmla="val -98182"/>
            </a:avLst>
          </a:prstGeom>
          <a:solidFill>
            <a:schemeClr val="accent2">
              <a:lumMod val="60000"/>
              <a:lumOff val="40000"/>
            </a:schemeClr>
          </a:solidFill>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da-DK" sz="1100" b="0"/>
              <a:t>Vælg år. </a:t>
            </a:r>
          </a:p>
          <a:p>
            <a:pPr algn="l"/>
            <a:r>
              <a:rPr lang="da-DK" sz="1100" b="1"/>
              <a:t>Tip</a:t>
            </a:r>
            <a:r>
              <a:rPr lang="da-DK" sz="1100" b="0"/>
              <a:t>:</a:t>
            </a:r>
            <a:r>
              <a:rPr lang="da-DK" sz="1100" b="0" baseline="0"/>
              <a:t> </a:t>
            </a:r>
            <a:r>
              <a:rPr lang="da-DK" sz="1100" b="0"/>
              <a:t>I alle disse</a:t>
            </a:r>
            <a:r>
              <a:rPr lang="da-DK" sz="1100" b="0" baseline="0"/>
              <a:t> slicers kan man vælge flere kriterier ved at holde CTRL inde mens man klikker med musen</a:t>
            </a:r>
            <a:endParaRPr lang="da-DK" sz="1100" b="0"/>
          </a:p>
        </xdr:txBody>
      </xdr:sp>
      <xdr:sp macro="" textlink="">
        <xdr:nvSpPr>
          <xdr:cNvPr id="15" name="Callout: Bent Line 14">
            <a:extLst>
              <a:ext uri="{FF2B5EF4-FFF2-40B4-BE49-F238E27FC236}">
                <a16:creationId xmlns:a16="http://schemas.microsoft.com/office/drawing/2014/main" id="{384692D3-E9BF-4ED9-895B-FD9461724D7F}"/>
              </a:ext>
            </a:extLst>
          </xdr:cNvPr>
          <xdr:cNvSpPr/>
        </xdr:nvSpPr>
        <xdr:spPr>
          <a:xfrm>
            <a:off x="15140940" y="3825240"/>
            <a:ext cx="1272540" cy="243840"/>
          </a:xfrm>
          <a:prstGeom prst="borderCallout2">
            <a:avLst>
              <a:gd name="adj1" fmla="val 18750"/>
              <a:gd name="adj2" fmla="val -8333"/>
              <a:gd name="adj3" fmla="val 18750"/>
              <a:gd name="adj4" fmla="val -16667"/>
              <a:gd name="adj5" fmla="val -222362"/>
              <a:gd name="adj6" fmla="val -91375"/>
            </a:avLst>
          </a:prstGeom>
          <a:solidFill>
            <a:schemeClr val="accent2">
              <a:lumMod val="60000"/>
              <a:lumOff val="40000"/>
            </a:schemeClr>
          </a:solidFill>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da-DK" sz="1100" b="0"/>
              <a:t>Vælg</a:t>
            </a:r>
            <a:r>
              <a:rPr lang="da-DK" sz="1100" b="0" baseline="0"/>
              <a:t> måned</a:t>
            </a:r>
            <a:endParaRPr lang="da-DK" sz="1100" b="0"/>
          </a:p>
        </xdr:txBody>
      </xdr:sp>
      <xdr:sp macro="" textlink="">
        <xdr:nvSpPr>
          <xdr:cNvPr id="16" name="Callout: Bent Line 15">
            <a:extLst>
              <a:ext uri="{FF2B5EF4-FFF2-40B4-BE49-F238E27FC236}">
                <a16:creationId xmlns:a16="http://schemas.microsoft.com/office/drawing/2014/main" id="{8E8376E1-32E8-44E4-81F1-7C555A97565E}"/>
              </a:ext>
            </a:extLst>
          </xdr:cNvPr>
          <xdr:cNvSpPr/>
        </xdr:nvSpPr>
        <xdr:spPr>
          <a:xfrm>
            <a:off x="15217140" y="3482340"/>
            <a:ext cx="1272540" cy="243840"/>
          </a:xfrm>
          <a:prstGeom prst="borderCallout2">
            <a:avLst>
              <a:gd name="adj1" fmla="val 18750"/>
              <a:gd name="adj2" fmla="val -8333"/>
              <a:gd name="adj3" fmla="val 18750"/>
              <a:gd name="adj4" fmla="val -16667"/>
              <a:gd name="adj5" fmla="val -275487"/>
              <a:gd name="adj6" fmla="val -49458"/>
            </a:avLst>
          </a:prstGeom>
          <a:solidFill>
            <a:schemeClr val="accent2">
              <a:lumMod val="60000"/>
              <a:lumOff val="40000"/>
            </a:schemeClr>
          </a:solidFill>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da-DK" sz="1100" b="0"/>
              <a:t>Vælg</a:t>
            </a:r>
            <a:r>
              <a:rPr lang="da-DK" sz="1100" b="0" baseline="0"/>
              <a:t> ugedag</a:t>
            </a:r>
            <a:endParaRPr lang="da-DK" sz="1100" b="0"/>
          </a:p>
        </xdr:txBody>
      </xdr:sp>
      <xdr:sp macro="" textlink="">
        <xdr:nvSpPr>
          <xdr:cNvPr id="17" name="Callout: Bent Line 16">
            <a:extLst>
              <a:ext uri="{FF2B5EF4-FFF2-40B4-BE49-F238E27FC236}">
                <a16:creationId xmlns:a16="http://schemas.microsoft.com/office/drawing/2014/main" id="{79B4F3B5-E3E5-4B5A-987F-6EF5D0209E6F}"/>
              </a:ext>
            </a:extLst>
          </xdr:cNvPr>
          <xdr:cNvSpPr/>
        </xdr:nvSpPr>
        <xdr:spPr>
          <a:xfrm>
            <a:off x="13411200" y="4572000"/>
            <a:ext cx="1272540" cy="243840"/>
          </a:xfrm>
          <a:prstGeom prst="borderCallout2">
            <a:avLst>
              <a:gd name="adj1" fmla="val 18750"/>
              <a:gd name="adj2" fmla="val -8333"/>
              <a:gd name="adj3" fmla="val 18750"/>
              <a:gd name="adj4" fmla="val -16667"/>
              <a:gd name="adj5" fmla="val -216112"/>
              <a:gd name="adj6" fmla="val -35087"/>
            </a:avLst>
          </a:prstGeom>
          <a:solidFill>
            <a:schemeClr val="accent2">
              <a:lumMod val="60000"/>
              <a:lumOff val="40000"/>
            </a:schemeClr>
          </a:solidFill>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da-DK" sz="1100" b="0"/>
              <a:t>Vælg</a:t>
            </a:r>
            <a:r>
              <a:rPr lang="da-DK" sz="1100" b="0" baseline="0"/>
              <a:t> klokkeslet</a:t>
            </a:r>
            <a:endParaRPr lang="da-DK" sz="1100" b="0"/>
          </a:p>
        </xdr:txBody>
      </xdr:sp>
      <xdr:sp macro="" textlink="">
        <xdr:nvSpPr>
          <xdr:cNvPr id="18" name="Callout: Bent Line 17">
            <a:extLst>
              <a:ext uri="{FF2B5EF4-FFF2-40B4-BE49-F238E27FC236}">
                <a16:creationId xmlns:a16="http://schemas.microsoft.com/office/drawing/2014/main" id="{D6FFFDEC-4469-49A2-900C-492F054DBD00}"/>
              </a:ext>
            </a:extLst>
          </xdr:cNvPr>
          <xdr:cNvSpPr/>
        </xdr:nvSpPr>
        <xdr:spPr>
          <a:xfrm>
            <a:off x="14798040" y="4251960"/>
            <a:ext cx="1554480" cy="434340"/>
          </a:xfrm>
          <a:prstGeom prst="borderCallout2">
            <a:avLst>
              <a:gd name="adj1" fmla="val 18750"/>
              <a:gd name="adj2" fmla="val -8333"/>
              <a:gd name="adj3" fmla="val 18750"/>
              <a:gd name="adj4" fmla="val -16667"/>
              <a:gd name="adj5" fmla="val -86945"/>
              <a:gd name="adj6" fmla="val -24972"/>
            </a:avLst>
          </a:prstGeom>
          <a:solidFill>
            <a:schemeClr val="accent2">
              <a:lumMod val="60000"/>
              <a:lumOff val="40000"/>
            </a:schemeClr>
          </a:solidFill>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da-DK" sz="1100" b="0"/>
              <a:t>Vælg</a:t>
            </a:r>
            <a:r>
              <a:rPr lang="da-DK" sz="1100" b="0" baseline="0"/>
              <a:t> tidsrum, som defineret i Indstillinger</a:t>
            </a:r>
            <a:endParaRPr lang="da-DK" sz="1100" b="0"/>
          </a:p>
        </xdr:txBody>
      </xdr:sp>
    </xdr:grpSp>
    <xdr:clientData/>
  </xdr:twoCellAnchor>
  <xdr:twoCellAnchor editAs="oneCell">
    <xdr:from>
      <xdr:col>1</xdr:col>
      <xdr:colOff>4762500</xdr:colOff>
      <xdr:row>0</xdr:row>
      <xdr:rowOff>144780</xdr:rowOff>
    </xdr:from>
    <xdr:to>
      <xdr:col>2</xdr:col>
      <xdr:colOff>30902</xdr:colOff>
      <xdr:row>4</xdr:row>
      <xdr:rowOff>48510</xdr:rowOff>
    </xdr:to>
    <xdr:pic>
      <xdr:nvPicPr>
        <xdr:cNvPr id="20" name="Graphic 19" descr="Single gear">
          <a:hlinkClick xmlns:r="http://schemas.openxmlformats.org/officeDocument/2006/relationships" r:id="rId2"/>
          <a:extLst>
            <a:ext uri="{FF2B5EF4-FFF2-40B4-BE49-F238E27FC236}">
              <a16:creationId xmlns:a16="http://schemas.microsoft.com/office/drawing/2014/main" id="{0C951FD2-D22F-4F50-8754-CF8BD7776578}"/>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rcRect/>
        <a:stretch/>
      </xdr:blipFill>
      <xdr:spPr>
        <a:xfrm>
          <a:off x="4983480" y="144780"/>
          <a:ext cx="579542" cy="543810"/>
        </a:xfrm>
        <a:prstGeom prst="rect">
          <a:avLst/>
        </a:prstGeom>
      </xdr:spPr>
    </xdr:pic>
    <xdr:clientData/>
  </xdr:twoCellAnchor>
  <xdr:twoCellAnchor editAs="oneCell">
    <xdr:from>
      <xdr:col>1</xdr:col>
      <xdr:colOff>4285066</xdr:colOff>
      <xdr:row>0</xdr:row>
      <xdr:rowOff>137160</xdr:rowOff>
    </xdr:from>
    <xdr:to>
      <xdr:col>1</xdr:col>
      <xdr:colOff>4828876</xdr:colOff>
      <xdr:row>4</xdr:row>
      <xdr:rowOff>40890</xdr:rowOff>
    </xdr:to>
    <xdr:pic>
      <xdr:nvPicPr>
        <xdr:cNvPr id="21" name="Graphic 20" descr="Bar chart with solid fill">
          <a:hlinkClick xmlns:r="http://schemas.openxmlformats.org/officeDocument/2006/relationships" r:id="rId5"/>
          <a:extLst>
            <a:ext uri="{FF2B5EF4-FFF2-40B4-BE49-F238E27FC236}">
              <a16:creationId xmlns:a16="http://schemas.microsoft.com/office/drawing/2014/main" id="{BAF92EC1-D5AE-4AC1-B2DF-E5921FA7D01B}"/>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 uri="{96DAC541-7B7A-43D3-8B79-37D633B846F1}">
              <asvg:svgBlip xmlns:asvg="http://schemas.microsoft.com/office/drawing/2016/SVG/main" r:embed="rId7"/>
            </a:ext>
          </a:extLst>
        </a:blip>
        <a:srcRect/>
        <a:stretch/>
      </xdr:blipFill>
      <xdr:spPr>
        <a:xfrm>
          <a:off x="4506046" y="137160"/>
          <a:ext cx="543810" cy="543810"/>
        </a:xfrm>
        <a:prstGeom prst="rect">
          <a:avLst/>
        </a:prstGeom>
      </xdr:spPr>
    </xdr:pic>
    <xdr:clientData/>
  </xdr:twoCellAnchor>
  <xdr:twoCellAnchor>
    <xdr:from>
      <xdr:col>2</xdr:col>
      <xdr:colOff>22861</xdr:colOff>
      <xdr:row>2</xdr:row>
      <xdr:rowOff>83820</xdr:rowOff>
    </xdr:from>
    <xdr:to>
      <xdr:col>3</xdr:col>
      <xdr:colOff>312422</xdr:colOff>
      <xdr:row>6</xdr:row>
      <xdr:rowOff>426720</xdr:rowOff>
    </xdr:to>
    <xdr:grpSp>
      <xdr:nvGrpSpPr>
        <xdr:cNvPr id="24" name="Group 23">
          <a:extLst>
            <a:ext uri="{FF2B5EF4-FFF2-40B4-BE49-F238E27FC236}">
              <a16:creationId xmlns:a16="http://schemas.microsoft.com/office/drawing/2014/main" id="{B9347463-0012-4AAD-99A7-C9794042DF01}"/>
            </a:ext>
          </a:extLst>
        </xdr:cNvPr>
        <xdr:cNvGrpSpPr/>
      </xdr:nvGrpSpPr>
      <xdr:grpSpPr>
        <a:xfrm>
          <a:off x="5556886" y="407670"/>
          <a:ext cx="1080136" cy="990600"/>
          <a:chOff x="6028348" y="1689735"/>
          <a:chExt cx="1900169" cy="1720215"/>
        </a:xfrm>
      </xdr:grpSpPr>
      <xdr:sp macro="" textlink="">
        <xdr:nvSpPr>
          <xdr:cNvPr id="22" name="Arrow: Curved Left 21">
            <a:extLst>
              <a:ext uri="{FF2B5EF4-FFF2-40B4-BE49-F238E27FC236}">
                <a16:creationId xmlns:a16="http://schemas.microsoft.com/office/drawing/2014/main" id="{3359C285-C591-4B43-9985-598DD5AF73C2}"/>
              </a:ext>
            </a:extLst>
          </xdr:cNvPr>
          <xdr:cNvSpPr/>
        </xdr:nvSpPr>
        <xdr:spPr>
          <a:xfrm flipV="1">
            <a:off x="6028348" y="1689735"/>
            <a:ext cx="654577" cy="949452"/>
          </a:xfrm>
          <a:prstGeom prst="curvedLeftArrow">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lang="da-DK" sz="1100">
              <a:solidFill>
                <a:schemeClr val="tx1"/>
              </a:solidFill>
            </a:endParaRPr>
          </a:p>
        </xdr:txBody>
      </xdr:sp>
      <xdr:sp macro="" textlink="">
        <xdr:nvSpPr>
          <xdr:cNvPr id="23" name="Rectangle 22">
            <a:extLst>
              <a:ext uri="{FF2B5EF4-FFF2-40B4-BE49-F238E27FC236}">
                <a16:creationId xmlns:a16="http://schemas.microsoft.com/office/drawing/2014/main" id="{B231872C-8314-4B0B-A58B-9EB36AA33EE0}"/>
              </a:ext>
            </a:extLst>
          </xdr:cNvPr>
          <xdr:cNvSpPr/>
        </xdr:nvSpPr>
        <xdr:spPr>
          <a:xfrm>
            <a:off x="6028349" y="2219325"/>
            <a:ext cx="1900168" cy="1190625"/>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da-DK" sz="1100" b="1" i="0" u="none" strike="noStrike">
                <a:solidFill>
                  <a:sysClr val="windowText" lastClr="000000"/>
                </a:solidFill>
                <a:effectLst/>
                <a:latin typeface="+mn-lt"/>
                <a:ea typeface="+mn-ea"/>
                <a:cs typeface="+mn-cs"/>
              </a:rPr>
              <a:t>Hint:</a:t>
            </a:r>
            <a:r>
              <a:rPr lang="da-DK" sz="1100" b="0" i="0" u="none" strike="noStrike">
                <a:solidFill>
                  <a:sysClr val="windowText" lastClr="000000"/>
                </a:solidFill>
                <a:effectLst/>
                <a:latin typeface="+mn-lt"/>
                <a:ea typeface="+mn-ea"/>
                <a:cs typeface="+mn-cs"/>
              </a:rPr>
              <a:t> Tryk på disse ikoner for at navigere</a:t>
            </a:r>
            <a:r>
              <a:rPr lang="da-DK">
                <a:solidFill>
                  <a:sysClr val="windowText" lastClr="000000"/>
                </a:solidFill>
              </a:rPr>
              <a:t> </a:t>
            </a:r>
            <a:endParaRPr lang="da-DK" sz="1100">
              <a:solidFill>
                <a:sysClr val="windowText" lastClr="000000"/>
              </a:solidFill>
            </a:endParaRPr>
          </a:p>
        </xdr:txBody>
      </xdr:sp>
    </xdr:grpSp>
    <xdr:clientData/>
  </xdr:twoCellAnchor>
  <xdr:twoCellAnchor>
    <xdr:from>
      <xdr:col>15</xdr:col>
      <xdr:colOff>556260</xdr:colOff>
      <xdr:row>5</xdr:row>
      <xdr:rowOff>0</xdr:rowOff>
    </xdr:from>
    <xdr:to>
      <xdr:col>19</xdr:col>
      <xdr:colOff>15240</xdr:colOff>
      <xdr:row>7</xdr:row>
      <xdr:rowOff>152400</xdr:rowOff>
    </xdr:to>
    <xdr:sp macro="" textlink="">
      <xdr:nvSpPr>
        <xdr:cNvPr id="25" name="Callout: Bent Line 24">
          <a:extLst>
            <a:ext uri="{FF2B5EF4-FFF2-40B4-BE49-F238E27FC236}">
              <a16:creationId xmlns:a16="http://schemas.microsoft.com/office/drawing/2014/main" id="{D3783E64-186C-4FB0-A840-5B8D54F62AA2}"/>
            </a:ext>
          </a:extLst>
        </xdr:cNvPr>
        <xdr:cNvSpPr/>
      </xdr:nvSpPr>
      <xdr:spPr>
        <a:xfrm>
          <a:off x="16390620" y="800100"/>
          <a:ext cx="2628900" cy="746760"/>
        </a:xfrm>
        <a:prstGeom prst="borderCallout2">
          <a:avLst>
            <a:gd name="adj1" fmla="val 70686"/>
            <a:gd name="adj2" fmla="val -2847"/>
            <a:gd name="adj3" fmla="val 71875"/>
            <a:gd name="adj4" fmla="val -9684"/>
            <a:gd name="adj5" fmla="val 125118"/>
            <a:gd name="adj6" fmla="val -27570"/>
          </a:avLst>
        </a:prstGeom>
        <a:solidFill>
          <a:schemeClr val="accent2">
            <a:lumMod val="60000"/>
            <a:lumOff val="40000"/>
          </a:schemeClr>
        </a:solidFill>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da-DK" sz="1100"/>
            <a:t>Hvis du har flere adresser med</a:t>
          </a:r>
          <a:r>
            <a:rPr lang="da-DK" sz="1100" baseline="0"/>
            <a:t> elmålere kan du vælge mellem dem her. Markerer du flere på én gang får du dit samlede brug på tværs af adresser.</a:t>
          </a:r>
          <a:endParaRPr lang="da-DK" sz="1100"/>
        </a:p>
      </xdr:txBody>
    </xdr: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invalid="1" saveData="0" refreshedBy="Torben Kirk Wolf" refreshedDate="44610.664398148147" backgroundQuery="1" createdVersion="3" refreshedVersion="7" minRefreshableVersion="3" recordCount="0" tupleCache="1" xr:uid="{60F228A7-06BF-4BC6-80A1-D441A40D1C29}">
  <cacheSource type="external" connectionId="15"/>
  <cacheFields count="2">
    <cacheField name="[OutputParameterTable].[Parameter].[Parameter]" caption="Parameter" numFmtId="0" hierarchy="15" level="1">
      <sharedItems count="1">
        <s v="[OutputParameterTable].[Parameter].&amp;[Priser]" c="Priser"/>
      </sharedItems>
    </cacheField>
    <cacheField name="[Measures].[MeasuresLevel]" caption="MeasuresLevel" numFmtId="0" hierarchy="14">
      <sharedItems count="2">
        <s v="[Measures].[FoundTarif]" c="FoundTarif"/>
        <s v="[Measures].[ChosenParameter]" c="ChosenParameter"/>
      </sharedItems>
    </cacheField>
  </cacheFields>
  <cacheHierarchies count="131">
    <cacheHierarchy uniqueName="[DimKalender].[Dato]" caption="Dato" attribute="1" time="1" defaultMemberUniqueName="[DimKalender].[Dato].[All]" allUniqueName="[DimKalender].[Dato].[All]" dimensionUniqueName="[DimKalender]" displayFolder="" count="2" memberValueDatatype="7" unbalanced="0"/>
    <cacheHierarchy uniqueName="[DimKalender].[Ugedag]" caption="Ugedag" attribute="1" defaultMemberUniqueName="[DimKalender].[Ugedag].[All]" allUniqueName="[DimKalender].[Ugedag].[All]" dimensionUniqueName="[DimKalender]" displayFolder="" count="2" memberValueDatatype="130" unbalanced="0"/>
    <cacheHierarchy uniqueName="[DimKalender].[UgedagLang]" caption="UgedagLang" attribute="1" defaultMemberUniqueName="[DimKalender].[UgedagLang].[All]" allUniqueName="[DimKalender].[UgedagLang].[All]" dimensionUniqueName="[DimKalender]" displayFolder="" count="2" memberValueDatatype="130" unbalanced="0"/>
    <cacheHierarchy uniqueName="[DimKalender].[Måned]" caption="Måned" attribute="1" defaultMemberUniqueName="[DimKalender].[Måned].[All]" allUniqueName="[DimKalender].[Måned].[All]" dimensionUniqueName="[DimKalender]" displayFolder="" count="2" memberValueDatatype="130" unbalanced="0"/>
    <cacheHierarchy uniqueName="[DimKalender].[År]" caption="År" attribute="1" defaultMemberUniqueName="[DimKalender].[År].[All]" allUniqueName="[DimKalender].[År].[All]" dimensionUniqueName="[DimKalender]" displayFolder="" count="2" memberValueDatatype="20" unbalanced="0"/>
    <cacheHierarchy uniqueName="[DimKalender].[MånedNr]" caption="MånedNr" attribute="1" defaultMemberUniqueName="[DimKalender].[MånedNr].[All]" allUniqueName="[DimKalender].[MånedNr].[All]" dimensionUniqueName="[DimKalender]" displayFolder="" count="2" memberValueDatatype="20" unbalanced="0"/>
    <cacheHierarchy uniqueName="[DimKalender].[UgeDagNr]" caption="UgeDagNr" attribute="1" defaultMemberUniqueName="[DimKalender].[UgeDagNr].[All]" allUniqueName="[DimKalender].[UgeDagNr].[All]" dimensionUniqueName="[DimKalender]" displayFolder="" count="2" memberValueDatatype="20" unbalanced="0"/>
    <cacheHierarchy uniqueName="[DimKalender].[ÅrMåned]" caption="ÅrMåned" attribute="1" defaultMemberUniqueName="[DimKalender].[ÅrMåned].[All]" allUniqueName="[DimKalender].[ÅrMåned].[All]" dimensionUniqueName="[DimKalender]" displayFolder="" count="2" memberValueDatatype="130" unbalanced="0"/>
    <cacheHierarchy uniqueName="[DimKalender].[Dato (Year)]" caption="Dato (Year)" attribute="1" defaultMemberUniqueName="[DimKalender].[Dato (Year)].[All]" allUniqueName="[DimKalender].[Dato (Year)].[All]" dimensionUniqueName="[DimKalender]" displayFolder="" count="2" memberValueDatatype="130" unbalanced="0"/>
    <cacheHierarchy uniqueName="[DimKalender].[Dato (Quarter)]" caption="Dato (Quarter)" attribute="1" defaultMemberUniqueName="[DimKalender].[Dato (Quarter)].[All]" allUniqueName="[DimKalender].[Dato (Quarter)].[All]" dimensionUniqueName="[DimKalender]" displayFolder="" count="2" memberValueDatatype="130" unbalanced="0"/>
    <cacheHierarchy uniqueName="[DimKalender].[Dato (Month)]" caption="Dato (Month)" attribute="1" defaultMemberUniqueName="[DimKalender].[Dato (Month)].[All]" allUniqueName="[DimKalender].[Dato (Month)].[All]" dimensionUniqueName="[DimKalender]" displayFolder="" count="2" memberValueDatatype="130" unbalanced="0"/>
    <cacheHierarchy uniqueName="[DimTid].[Tid]" caption="Tid" attribute="1" time="1" defaultMemberUniqueName="[DimTid].[Tid].[All]" allUniqueName="[DimTid].[Tid].[All]" dimensionUniqueName="[DimTid]" displayFolder="" count="2" memberValueDatatype="7" unbalanced="0"/>
    <cacheHierarchy uniqueName="[DimTid].[Tidsrum]" caption="Tidsrum" attribute="1" defaultMemberUniqueName="[DimTid].[Tidsrum].[All]" allUniqueName="[DimTid].[Tidsrum].[All]" dimensionUniqueName="[DimTid]" displayFolder="" count="2" memberValueDatatype="130" unbalanced="0"/>
    <cacheHierarchy uniqueName="[DimTid].[Sortering]" caption="Sortering" attribute="1" defaultMemberUniqueName="[DimTid].[Sortering].[All]" allUniqueName="[DimTid].[Sortering].[All]" dimensionUniqueName="[DimTid]" displayFolder="" count="2" memberValueDatatype="20" unbalanced="0"/>
    <cacheHierarchy uniqueName="[Measures]" caption="Measures" attribute="1" keyAttribute="1" defaultMemberUniqueName="[Measures].[__No measures defined]" dimensionUniqueName="[Measures]" displayFolder="" measures="1" count="1" memberValueDatatype="130" unbalanced="0">
      <fieldsUsage count="1">
        <fieldUsage x="1"/>
      </fieldsUsage>
    </cacheHierarchy>
    <cacheHierarchy uniqueName="[OutputParameterTable].[Parameter]" caption="Parameter" attribute="1" defaultMemberUniqueName="[OutputParameterTable].[Parameter].[All]" allUniqueName="[OutputParameterTable].[Parameter].[All]" dimensionUniqueName="[OutputParameterTable]" displayFolder="" count="2" memberValueDatatype="130" unbalanced="0">
      <fieldsUsage count="2">
        <fieldUsage x="-1"/>
        <fieldUsage x="0"/>
      </fieldsUsage>
    </cacheHierarchy>
    <cacheHierarchy uniqueName="[OutputParameterTable].[Enhed]" caption="Enhed" attribute="1" defaultMemberUniqueName="[OutputParameterTable].[Enhed].[All]" allUniqueName="[OutputParameterTable].[Enhed].[All]" dimensionUniqueName="[OutputParameterTable]" displayFolder="" count="2" memberValueDatatype="130" unbalanced="0"/>
    <cacheHierarchy uniqueName="[TimeSeries].[meteringPointId]" caption="meteringPointId" attribute="1" defaultMemberUniqueName="[TimeSeries].[meteringPointId].[All]" allUniqueName="[TimeSeries].[meteringPointId].[All]" dimensionUniqueName="[TimeSeries]" displayFolder="" count="2" memberValueDatatype="130" unbalanced="0"/>
    <cacheHierarchy uniqueName="[TimeSeries].[Price]" caption="Price" attribute="1" defaultMemberUniqueName="[TimeSeries].[Price].[All]" allUniqueName="[TimeSeries].[Price].[All]" dimensionUniqueName="[TimeSeries]" displayFolder="" count="2" memberValueDatatype="5" unbalanced="0"/>
    <cacheHierarchy uniqueName="[TimeSeries].[kWh]" caption="kWh" attribute="1" defaultMemberUniqueName="[TimeSeries].[kWh].[All]" allUniqueName="[TimeSeries].[kWh].[All]" dimensionUniqueName="[TimeSeries]" displayFolder="" count="2" memberValueDatatype="5" unbalanced="0"/>
    <cacheHierarchy uniqueName="[TimeSeries].[kWhRunningTotal]" caption="kWhRunningTotal" attribute="1" defaultMemberUniqueName="[TimeSeries].[kWhRunningTotal].[All]" allUniqueName="[TimeSeries].[kWhRunningTotal].[All]" dimensionUniqueName="[TimeSeries]" displayFolder="" count="2" memberValueDatatype="5" unbalanced="0"/>
    <cacheHierarchy uniqueName="[TimeSeries].[SpotPriceDKK]" caption="SpotPriceDKK" attribute="1" defaultMemberUniqueName="[TimeSeries].[SpotPriceDKK].[All]" allUniqueName="[TimeSeries].[SpotPriceDKK].[All]" dimensionUniqueName="[TimeSeries]" displayFolder="" count="2" memberValueDatatype="5" unbalanced="0"/>
    <cacheHierarchy uniqueName="[TimeSeries].[Dato]" caption="Dato" attribute="1" time="1" defaultMemberUniqueName="[TimeSeries].[Dato].[All]" allUniqueName="[TimeSeries].[Dato].[All]" dimensionUniqueName="[TimeSeries]" displayFolder="" count="2" memberValueDatatype="7" unbalanced="0"/>
    <cacheHierarchy uniqueName="[TimeSeries].[Tid]" caption="Tid" attribute="1" time="1" defaultMemberUniqueName="[TimeSeries].[Tid].[All]" allUniqueName="[TimeSeries].[Tid].[All]" dimensionUniqueName="[TimeSeries]" displayFolder="" count="2" memberValueDatatype="7" unbalanced="0"/>
    <cacheHierarchy uniqueName="[TimeSeries].[ElafgiftReduceret]" caption="ElafgiftReduceret" attribute="1" defaultMemberUniqueName="[TimeSeries].[ElafgiftReduceret].[All]" allUniqueName="[TimeSeries].[ElafgiftReduceret].[All]" dimensionUniqueName="[TimeSeries]" displayFolder="" count="2" memberValueDatatype="5" unbalanced="0"/>
    <cacheHierarchy uniqueName="[UserInfoDetailed].[meteringPointId]" caption="meteringPointId" attribute="1" defaultMemberUniqueName="[UserInfoDetailed].[meteringPointId].[All]" allUniqueName="[UserInfoDetailed].[meteringPointId].[All]" dimensionUniqueName="[UserInfoDetailed]" displayFolder="" count="2" memberValueDatatype="130" unbalanced="0"/>
    <cacheHierarchy uniqueName="[UserInfoDetailed].[parentMeteringPointId]" caption="parentMeteringPointId" attribute="1" defaultMemberUniqueName="[UserInfoDetailed].[parentMeteringPointId].[All]" allUniqueName="[UserInfoDetailed].[parentMeteringPointId].[All]" dimensionUniqueName="[UserInfoDetailed]" displayFolder="" count="2" memberValueDatatype="130" unbalanced="0"/>
    <cacheHierarchy uniqueName="[UserInfoDetailed].[typeOfMP]" caption="typeOfMP" attribute="1" defaultMemberUniqueName="[UserInfoDetailed].[typeOfMP].[All]" allUniqueName="[UserInfoDetailed].[typeOfMP].[All]" dimensionUniqueName="[UserInfoDetailed]" displayFolder="" count="2" memberValueDatatype="130" unbalanced="0"/>
    <cacheHierarchy uniqueName="[UserInfoDetailed].[energyTimeSeriesMeasureUnit]" caption="energyTimeSeriesMeasureUnit" attribute="1" defaultMemberUniqueName="[UserInfoDetailed].[energyTimeSeriesMeasureUnit].[All]" allUniqueName="[UserInfoDetailed].[energyTimeSeriesMeasureUnit].[All]" dimensionUniqueName="[UserInfoDetailed]" displayFolder="" count="2" memberValueDatatype="130" unbalanced="0"/>
    <cacheHierarchy uniqueName="[UserInfoDetailed].[estimatedAnnualVolume]" caption="estimatedAnnualVolume" attribute="1" defaultMemberUniqueName="[UserInfoDetailed].[estimatedAnnualVolume].[All]" allUniqueName="[UserInfoDetailed].[estimatedAnnualVolume].[All]" dimensionUniqueName="[UserInfoDetailed]" displayFolder="" count="2" memberValueDatatype="130" unbalanced="0"/>
    <cacheHierarchy uniqueName="[UserInfoDetailed].[settlementMethod]" caption="settlementMethod" attribute="1" defaultMemberUniqueName="[UserInfoDetailed].[settlementMethod].[All]" allUniqueName="[UserInfoDetailed].[settlementMethod].[All]" dimensionUniqueName="[UserInfoDetailed]" displayFolder="" count="2" memberValueDatatype="130" unbalanced="0"/>
    <cacheHierarchy uniqueName="[UserInfoDetailed].[meterNumber]" caption="meterNumber" attribute="1" defaultMemberUniqueName="[UserInfoDetailed].[meterNumber].[All]" allUniqueName="[UserInfoDetailed].[meterNumber].[All]" dimensionUniqueName="[UserInfoDetailed]" displayFolder="" count="2" memberValueDatatype="130" unbalanced="0"/>
    <cacheHierarchy uniqueName="[UserInfoDetailed].[gridOperatorName]" caption="gridOperatorName" attribute="1" defaultMemberUniqueName="[UserInfoDetailed].[gridOperatorName].[All]" allUniqueName="[UserInfoDetailed].[gridOperatorName].[All]" dimensionUniqueName="[UserInfoDetailed]" displayFolder="" count="2" memberValueDatatype="130" unbalanced="0"/>
    <cacheHierarchy uniqueName="[UserInfoDetailed].[meteringGridAreaIdentification]" caption="meteringGridAreaIdentification" attribute="1" defaultMemberUniqueName="[UserInfoDetailed].[meteringGridAreaIdentification].[All]" allUniqueName="[UserInfoDetailed].[meteringGridAreaIdentification].[All]" dimensionUniqueName="[UserInfoDetailed]" displayFolder="" count="2" memberValueDatatype="130" unbalanced="0"/>
    <cacheHierarchy uniqueName="[UserInfoDetailed].[netSettlementGroup]" caption="netSettlementGroup" attribute="1" defaultMemberUniqueName="[UserInfoDetailed].[netSettlementGroup].[All]" allUniqueName="[UserInfoDetailed].[netSettlementGroup].[All]" dimensionUniqueName="[UserInfoDetailed]" displayFolder="" count="2" memberValueDatatype="130" unbalanced="0"/>
    <cacheHierarchy uniqueName="[UserInfoDetailed].[physicalStatusOfMP]" caption="physicalStatusOfMP" attribute="1" defaultMemberUniqueName="[UserInfoDetailed].[physicalStatusOfMP].[All]" allUniqueName="[UserInfoDetailed].[physicalStatusOfMP].[All]" dimensionUniqueName="[UserInfoDetailed]" displayFolder="" count="2" memberValueDatatype="130" unbalanced="0"/>
    <cacheHierarchy uniqueName="[UserInfoDetailed].[consumerCategory]" caption="consumerCategory" attribute="1" defaultMemberUniqueName="[UserInfoDetailed].[consumerCategory].[All]" allUniqueName="[UserInfoDetailed].[consumerCategory].[All]" dimensionUniqueName="[UserInfoDetailed]" displayFolder="" count="2" memberValueDatatype="130" unbalanced="0"/>
    <cacheHierarchy uniqueName="[UserInfoDetailed].[powerLimitKW]" caption="powerLimitKW" attribute="1" defaultMemberUniqueName="[UserInfoDetailed].[powerLimitKW].[All]" allUniqueName="[UserInfoDetailed].[powerLimitKW].[All]" dimensionUniqueName="[UserInfoDetailed]" displayFolder="" count="2" memberValueDatatype="130" unbalanced="0"/>
    <cacheHierarchy uniqueName="[UserInfoDetailed].[powerLimitA]" caption="powerLimitA" attribute="1" defaultMemberUniqueName="[UserInfoDetailed].[powerLimitA].[All]" allUniqueName="[UserInfoDetailed].[powerLimitA].[All]" dimensionUniqueName="[UserInfoDetailed]" displayFolder="" count="2" memberValueDatatype="130" unbalanced="0"/>
    <cacheHierarchy uniqueName="[UserInfoDetailed].[subTypeOfMP]" caption="subTypeOfMP" attribute="1" defaultMemberUniqueName="[UserInfoDetailed].[subTypeOfMP].[All]" allUniqueName="[UserInfoDetailed].[subTypeOfMP].[All]" dimensionUniqueName="[UserInfoDetailed]" displayFolder="" count="2" memberValueDatatype="130" unbalanced="0"/>
    <cacheHierarchy uniqueName="[UserInfoDetailed].[productionObligation]" caption="productionObligation" attribute="1" defaultMemberUniqueName="[UserInfoDetailed].[productionObligation].[All]" allUniqueName="[UserInfoDetailed].[productionObligation].[All]" dimensionUniqueName="[UserInfoDetailed]" displayFolder="" count="2" memberValueDatatype="130" unbalanced="0"/>
    <cacheHierarchy uniqueName="[UserInfoDetailed].[mpCapacity]" caption="mpCapacity" attribute="1" defaultMemberUniqueName="[UserInfoDetailed].[mpCapacity].[All]" allUniqueName="[UserInfoDetailed].[mpCapacity].[All]" dimensionUniqueName="[UserInfoDetailed]" displayFolder="" count="2" memberValueDatatype="130" unbalanced="0"/>
    <cacheHierarchy uniqueName="[UserInfoDetailed].[mpConnectionType]" caption="mpConnectionType" attribute="1" defaultMemberUniqueName="[UserInfoDetailed].[mpConnectionType].[All]" allUniqueName="[UserInfoDetailed].[mpConnectionType].[All]" dimensionUniqueName="[UserInfoDetailed]" displayFolder="" count="2" memberValueDatatype="130" unbalanced="0"/>
    <cacheHierarchy uniqueName="[UserInfoDetailed].[disconnectionType]" caption="disconnectionType" attribute="1" defaultMemberUniqueName="[UserInfoDetailed].[disconnectionType].[All]" allUniqueName="[UserInfoDetailed].[disconnectionType].[All]" dimensionUniqueName="[UserInfoDetailed]" displayFolder="" count="2" memberValueDatatype="130" unbalanced="0"/>
    <cacheHierarchy uniqueName="[UserInfoDetailed].[product]" caption="product" attribute="1" defaultMemberUniqueName="[UserInfoDetailed].[product].[All]" allUniqueName="[UserInfoDetailed].[product].[All]" dimensionUniqueName="[UserInfoDetailed]" displayFolder="" count="2" memberValueDatatype="130" unbalanced="0"/>
    <cacheHierarchy uniqueName="[UserInfoDetailed].[consumerCVR]" caption="consumerCVR" attribute="1" defaultMemberUniqueName="[UserInfoDetailed].[consumerCVR].[All]" allUniqueName="[UserInfoDetailed].[consumerCVR].[All]" dimensionUniqueName="[UserInfoDetailed]" displayFolder="" count="2" memberValueDatatype="130" unbalanced="0"/>
    <cacheHierarchy uniqueName="[UserInfoDetailed].[dataAccessCVR]" caption="dataAccessCVR" attribute="1" defaultMemberUniqueName="[UserInfoDetailed].[dataAccessCVR].[All]" allUniqueName="[UserInfoDetailed].[dataAccessCVR].[All]" dimensionUniqueName="[UserInfoDetailed]" displayFolder="" count="2" memberValueDatatype="130" unbalanced="0"/>
    <cacheHierarchy uniqueName="[UserInfoDetailed].[consumerStartDate]" caption="consumerStartDate" attribute="1" defaultMemberUniqueName="[UserInfoDetailed].[consumerStartDate].[All]" allUniqueName="[UserInfoDetailed].[consumerStartDate].[All]" dimensionUniqueName="[UserInfoDetailed]" displayFolder="" count="2" memberValueDatatype="130" unbalanced="0"/>
    <cacheHierarchy uniqueName="[UserInfoDetailed].[meterReadingOccurrence]" caption="meterReadingOccurrence" attribute="1" defaultMemberUniqueName="[UserInfoDetailed].[meterReadingOccurrence].[All]" allUniqueName="[UserInfoDetailed].[meterReadingOccurrence].[All]" dimensionUniqueName="[UserInfoDetailed]" displayFolder="" count="2" memberValueDatatype="130" unbalanced="0"/>
    <cacheHierarchy uniqueName="[UserInfoDetailed].[mpReadingCharacteristics]" caption="mpReadingCharacteristics" attribute="1" defaultMemberUniqueName="[UserInfoDetailed].[mpReadingCharacteristics].[All]" allUniqueName="[UserInfoDetailed].[mpReadingCharacteristics].[All]" dimensionUniqueName="[UserInfoDetailed]" displayFolder="" count="2" memberValueDatatype="130" unbalanced="0"/>
    <cacheHierarchy uniqueName="[UserInfoDetailed].[meterCounterDigits]" caption="meterCounterDigits" attribute="1" defaultMemberUniqueName="[UserInfoDetailed].[meterCounterDigits].[All]" allUniqueName="[UserInfoDetailed].[meterCounterDigits].[All]" dimensionUniqueName="[UserInfoDetailed]" displayFolder="" count="2" memberValueDatatype="130" unbalanced="0"/>
    <cacheHierarchy uniqueName="[UserInfoDetailed].[meterCounterMultiplyFactor]" caption="meterCounterMultiplyFactor" attribute="1" defaultMemberUniqueName="[UserInfoDetailed].[meterCounterMultiplyFactor].[All]" allUniqueName="[UserInfoDetailed].[meterCounterMultiplyFactor].[All]" dimensionUniqueName="[UserInfoDetailed]" displayFolder="" count="2" memberValueDatatype="130" unbalanced="0"/>
    <cacheHierarchy uniqueName="[UserInfoDetailed].[meterCounterUnit]" caption="meterCounterUnit" attribute="1" defaultMemberUniqueName="[UserInfoDetailed].[meterCounterUnit].[All]" allUniqueName="[UserInfoDetailed].[meterCounterUnit].[All]" dimensionUniqueName="[UserInfoDetailed]" displayFolder="" count="2" memberValueDatatype="130" unbalanced="0"/>
    <cacheHierarchy uniqueName="[UserInfoDetailed].[meterCounterType]" caption="meterCounterType" attribute="1" defaultMemberUniqueName="[UserInfoDetailed].[meterCounterType].[All]" allUniqueName="[UserInfoDetailed].[meterCounterType].[All]" dimensionUniqueName="[UserInfoDetailed]" displayFolder="" count="2" memberValueDatatype="130" unbalanced="0"/>
    <cacheHierarchy uniqueName="[UserInfoDetailed].[balanceSupplierName]" caption="balanceSupplierName" attribute="1" defaultMemberUniqueName="[UserInfoDetailed].[balanceSupplierName].[All]" allUniqueName="[UserInfoDetailed].[balanceSupplierName].[All]" dimensionUniqueName="[UserInfoDetailed]" displayFolder="" count="2" memberValueDatatype="130" unbalanced="0"/>
    <cacheHierarchy uniqueName="[UserInfoDetailed].[balanceSupplierStartDate]" caption="balanceSupplierStartDate" attribute="1" defaultMemberUniqueName="[UserInfoDetailed].[balanceSupplierStartDate].[All]" allUniqueName="[UserInfoDetailed].[balanceSupplierStartDate].[All]" dimensionUniqueName="[UserInfoDetailed]" displayFolder="" count="2" memberValueDatatype="130" unbalanced="0"/>
    <cacheHierarchy uniqueName="[UserInfoDetailed].[taxReduction]" caption="taxReduction" attribute="1" defaultMemberUniqueName="[UserInfoDetailed].[taxReduction].[All]" allUniqueName="[UserInfoDetailed].[taxReduction].[All]" dimensionUniqueName="[UserInfoDetailed]" displayFolder="" count="2" memberValueDatatype="130" unbalanced="0"/>
    <cacheHierarchy uniqueName="[UserInfoDetailed].[taxSettlementDate]" caption="taxSettlementDate" attribute="1" defaultMemberUniqueName="[UserInfoDetailed].[taxSettlementDate].[All]" allUniqueName="[UserInfoDetailed].[taxSettlementDate].[All]" dimensionUniqueName="[UserInfoDetailed]" displayFolder="" count="2" memberValueDatatype="130" unbalanced="0"/>
    <cacheHierarchy uniqueName="[UserInfoDetailed].[mpRelationType]" caption="mpRelationType" attribute="1" defaultMemberUniqueName="[UserInfoDetailed].[mpRelationType].[All]" allUniqueName="[UserInfoDetailed].[mpRelationType].[All]" dimensionUniqueName="[UserInfoDetailed]" displayFolder="" count="2" memberValueDatatype="130" unbalanced="0"/>
    <cacheHierarchy uniqueName="[UserInfoDetailed].[streetCode]" caption="streetCode" attribute="1" defaultMemberUniqueName="[UserInfoDetailed].[streetCode].[All]" allUniqueName="[UserInfoDetailed].[streetCode].[All]" dimensionUniqueName="[UserInfoDetailed]" displayFolder="" count="2" memberValueDatatype="130" unbalanced="0"/>
    <cacheHierarchy uniqueName="[UserInfoDetailed].[streetName]" caption="streetName" attribute="1" defaultMemberUniqueName="[UserInfoDetailed].[streetName].[All]" allUniqueName="[UserInfoDetailed].[streetName].[All]" dimensionUniqueName="[UserInfoDetailed]" displayFolder="" count="2" memberValueDatatype="130" unbalanced="0"/>
    <cacheHierarchy uniqueName="[UserInfoDetailed].[buildingNumber]" caption="buildingNumber" attribute="1" defaultMemberUniqueName="[UserInfoDetailed].[buildingNumber].[All]" allUniqueName="[UserInfoDetailed].[buildingNumber].[All]" dimensionUniqueName="[UserInfoDetailed]" displayFolder="" count="2" memberValueDatatype="130" unbalanced="0"/>
    <cacheHierarchy uniqueName="[UserInfoDetailed].[floorId]" caption="floorId" attribute="1" defaultMemberUniqueName="[UserInfoDetailed].[floorId].[All]" allUniqueName="[UserInfoDetailed].[floorId].[All]" dimensionUniqueName="[UserInfoDetailed]" displayFolder="" count="2" memberValueDatatype="130" unbalanced="0"/>
    <cacheHierarchy uniqueName="[UserInfoDetailed].[roomId]" caption="roomId" attribute="1" defaultMemberUniqueName="[UserInfoDetailed].[roomId].[All]" allUniqueName="[UserInfoDetailed].[roomId].[All]" dimensionUniqueName="[UserInfoDetailed]" displayFolder="" count="2" memberValueDatatype="130" unbalanced="0"/>
    <cacheHierarchy uniqueName="[UserInfoDetailed].[postcode]" caption="postcode" attribute="1" defaultMemberUniqueName="[UserInfoDetailed].[postcode].[All]" allUniqueName="[UserInfoDetailed].[postcode].[All]" dimensionUniqueName="[UserInfoDetailed]" displayFolder="" count="2" memberValueDatatype="130" unbalanced="0"/>
    <cacheHierarchy uniqueName="[UserInfoDetailed].[cityName]" caption="cityName" attribute="1" defaultMemberUniqueName="[UserInfoDetailed].[cityName].[All]" allUniqueName="[UserInfoDetailed].[cityName].[All]" dimensionUniqueName="[UserInfoDetailed]" displayFolder="" count="2" memberValueDatatype="130" unbalanced="0"/>
    <cacheHierarchy uniqueName="[UserInfoDetailed].[citySubDivisionName]" caption="citySubDivisionName" attribute="1" defaultMemberUniqueName="[UserInfoDetailed].[citySubDivisionName].[All]" allUniqueName="[UserInfoDetailed].[citySubDivisionName].[All]" dimensionUniqueName="[UserInfoDetailed]" displayFolder="" count="2" memberValueDatatype="130" unbalanced="0"/>
    <cacheHierarchy uniqueName="[UserInfoDetailed].[municipalityCode]" caption="municipalityCode" attribute="1" defaultMemberUniqueName="[UserInfoDetailed].[municipalityCode].[All]" allUniqueName="[UserInfoDetailed].[municipalityCode].[All]" dimensionUniqueName="[UserInfoDetailed]" displayFolder="" count="2" memberValueDatatype="130" unbalanced="0"/>
    <cacheHierarchy uniqueName="[UserInfoDetailed].[locationDescription]" caption="locationDescription" attribute="1" defaultMemberUniqueName="[UserInfoDetailed].[locationDescription].[All]" allUniqueName="[UserInfoDetailed].[locationDescription].[All]" dimensionUniqueName="[UserInfoDetailed]" displayFolder="" count="2" memberValueDatatype="130" unbalanced="0"/>
    <cacheHierarchy uniqueName="[UserInfoDetailed].[firstConsumerPartyName]" caption="firstConsumerPartyName" attribute="1" defaultMemberUniqueName="[UserInfoDetailed].[firstConsumerPartyName].[All]" allUniqueName="[UserInfoDetailed].[firstConsumerPartyName].[All]" dimensionUniqueName="[UserInfoDetailed]" displayFolder="" count="2" memberValueDatatype="130" unbalanced="0"/>
    <cacheHierarchy uniqueName="[UserInfoDetailed].[secondConsumerPartyName]" caption="secondConsumerPartyName" attribute="1" defaultMemberUniqueName="[UserInfoDetailed].[secondConsumerPartyName].[All]" allUniqueName="[UserInfoDetailed].[secondConsumerPartyName].[All]" dimensionUniqueName="[UserInfoDetailed]" displayFolder="" count="2" memberValueDatatype="130" unbalanced="0"/>
    <cacheHierarchy uniqueName="[UserInfoDetailed].[contactAddresses]" caption="contactAddresses" attribute="1" defaultMemberUniqueName="[UserInfoDetailed].[contactAddresses].[All]" allUniqueName="[UserInfoDetailed].[contactAddresses].[All]" dimensionUniqueName="[UserInfoDetailed]" displayFolder="" count="2" memberValueDatatype="130" unbalanced="0"/>
    <cacheHierarchy uniqueName="[UserInfoDetailed].[childMeteringPoints]" caption="childMeteringPoints" attribute="1" defaultMemberUniqueName="[UserInfoDetailed].[childMeteringPoints].[All]" allUniqueName="[UserInfoDetailed].[childMeteringPoints].[All]" dimensionUniqueName="[UserInfoDetailed]" displayFolder="" count="2" memberValueDatatype="130" unbalanced="0"/>
    <cacheHierarchy uniqueName="[DimKalender].[Dato (Month Index)]" caption="Dato (Month Index)" attribute="1" defaultMemberUniqueName="[DimKalender].[Dato (Month Index)].[All]" allUniqueName="[DimKalender].[Dato (Month Index)].[All]" dimensionUniqueName="[DimKalender]" displayFolder="" count="2" memberValueDatatype="20" unbalanced="0" hidden="1"/>
    <cacheHierarchy uniqueName="[Measures].[Count of Dato]" caption="Count of Dato" measure="1" displayFolder="" measureGroup="DimKalender" count="0">
      <extLst>
        <ext xmlns:x15="http://schemas.microsoft.com/office/spreadsheetml/2010/11/main" uri="{B97F6D7D-B522-45F9-BDA1-12C45D357490}">
          <x15:cacheHierarchy aggregatedColumn="0"/>
        </ext>
      </extLst>
    </cacheHierarchy>
    <cacheHierarchy uniqueName="[Measures].[Sum of kWh]" caption="Sum of kWh" measure="1" displayFolder="" measureGroup="TimeSeries" count="0">
      <extLst>
        <ext xmlns:x15="http://schemas.microsoft.com/office/spreadsheetml/2010/11/main" uri="{B97F6D7D-B522-45F9-BDA1-12C45D357490}">
          <x15:cacheHierarchy aggregatedColumn="19"/>
        </ext>
      </extLst>
    </cacheHierarchy>
    <cacheHierarchy uniqueName="[Measures].[Forbrug per måned]" caption="Forbrug per måned" measure="1" displayFolder="" measureGroup="DimKalender" count="0"/>
    <cacheHierarchy uniqueName="[Measures].[Forbrug per dag]" caption="Forbrug per dag" measure="1" displayFolder="" measureGroup="DimKalender" count="0"/>
    <cacheHierarchy uniqueName="[Measures].[Resterende totalt forbrug]" caption="Resterende totalt forbrug" measure="1" displayFolder="" measureGroup="DimKalender" count="0"/>
    <cacheHierarchy uniqueName="[Measures].[Valgt totalt forbrug]" caption="Valgt totalt forbrug" measure="1" displayFolder="" measureGroup="DimKalender" count="0"/>
    <cacheHierarchy uniqueName="[Measures].[Max forbrug per dag]" caption="Max forbrug per dag" measure="1" displayFolder="" measureGroup="DimKalender" count="0"/>
    <cacheHierarchy uniqueName="[Measures].[Forbrug per dag hele perioden]" caption="Forbrug per dag hele perioden" measure="1" displayFolder="" measureGroup="DimKalender" count="0"/>
    <cacheHierarchy uniqueName="[Measures].[SumkWH]" caption="SumkWH" measure="1" displayFolder="" measureGroup="DimKalender" count="0"/>
    <cacheHierarchy uniqueName="[Measures].[AveragekWh]" caption="AveragekWh" measure="1" displayFolder="" measureGroup="DimKalender" count="0"/>
    <cacheHierarchy uniqueName="[Measures].[Adresse]" caption="Adresse" measure="1" displayFolder="" measureGroup="UserInfoDetailed" count="0"/>
    <cacheHierarchy uniqueName="[Measures].[Bruger(e)]" caption="Bruger(e)" measure="1" displayFolder="" measureGroup="UserInfoDetailed" count="0"/>
    <cacheHierarchy uniqueName="[Measures].[Vist periode]" caption="Vist periode" measure="1" displayFolder="" measureGroup="UserInfoDetailed" count="0"/>
    <cacheHierarchy uniqueName="[Measures].[Viste ugedage]" caption="Viste ugedage" measure="1" displayFolder="" measureGroup="UserInfoDetailed" count="0"/>
    <cacheHierarchy uniqueName="[Measures].[Viste tidsrum]" caption="Viste tidsrum" measure="1" displayFolder="" measureGroup="UserInfoDetailed" count="0"/>
    <cacheHierarchy uniqueName="[Measures].[SumPrice]" caption="SumPrice" measure="1" displayFolder="" measureGroup="DimKalender" count="0"/>
    <cacheHierarchy uniqueName="[Measures].[AverageRate]" caption="AverageRate" measure="1" displayFolder="" measureGroup="DimKalender" count="0"/>
    <cacheHierarchy uniqueName="[Measures].[SumParameter]" caption="SumParameter" measure="1" displayFolder="" measureGroup="DimKalender" count="0"/>
    <cacheHierarchy uniqueName="[Measures].[AverageParameter]" caption="AverageParameter" measure="1" displayFolder="" measureGroup="DimKalender" count="0"/>
    <cacheHierarchy uniqueName="[Measures].[AveragePrice]" caption="AveragePrice" measure="1" displayFolder="" measureGroup="DimKalender" count="0"/>
    <cacheHierarchy uniqueName="[Measures].[Pris per dag]" caption="Pris per dag" measure="1" displayFolder="" measureGroup="DimKalender" count="0"/>
    <cacheHierarchy uniqueName="[Measures].[Forbrug per dag parameter]" caption="Forbrug per dag parameter" measure="1" displayFolder="" measureGroup="DimKalender" count="0"/>
    <cacheHierarchy uniqueName="[Measures].[ChosenParameter]" caption="ChosenParameter" measure="1" displayFolder="" measureGroup="OutputParameterTable" count="0"/>
    <cacheHierarchy uniqueName="[Measures].[Elafgift]" caption="Elafgift" measure="1" displayFolder="" measureGroup="DimKalender" count="0"/>
    <cacheHierarchy uniqueName="[Measures].[Transmission]" caption="Transmission" measure="1" displayFolder="" measureGroup="DimKalender" count="0"/>
    <cacheHierarchy uniqueName="[Measures].[Max pris per dag]" caption="Max pris per dag" measure="1" displayFolder="" measureGroup="DimKalender" count="0"/>
    <cacheHierarchy uniqueName="[Measures].[Max forbrug per dag parameter]" caption="Max forbrug per dag parameter" measure="1" displayFolder="" measureGroup="DimKalender" count="0"/>
    <cacheHierarchy uniqueName="[Measures].[Pris per dag hele perioden]" caption="Pris per dag hele perioden" measure="1" displayFolder="" measureGroup="DimKalender" count="0"/>
    <cacheHierarchy uniqueName="[Measures].[Forbrug per dag hele perioden parameter]" caption="Forbrug per dag hele perioden parameter" measure="1" displayFolder="" measureGroup="DimKalender" count="0"/>
    <cacheHierarchy uniqueName="[Measures].[AverageRate hele perioden]" caption="AverageRate hele perioden" measure="1" displayFolder="" measureGroup="DimKalender" count="0"/>
    <cacheHierarchy uniqueName="[Measures].[Rate per dag]" caption="Rate per dag" measure="1" displayFolder="" measureGroup="DimKalender" count="0"/>
    <cacheHierarchy uniqueName="[Measures].[Max rate per dag]" caption="Max rate per dag" measure="1" displayFolder="" measureGroup="DimKalender" count="0"/>
    <cacheHierarchy uniqueName="[Measures].[Valgt total pris]" caption="Valgt total pris" measure="1" displayFolder="" measureGroup="DimKalender" count="0"/>
    <cacheHierarchy uniqueName="[Measures].[Valgt totalt forbrug parameter]" caption="Valgt totalt forbrug parameter" measure="1" displayFolder="" measureGroup="DimKalender" count="0"/>
    <cacheHierarchy uniqueName="[Measures].[Resterende total pris]" caption="Resterende total pris" measure="1" displayFolder="" measureGroup="DimKalender" count="0"/>
    <cacheHierarchy uniqueName="[Measures].[Resterende totalt forbrug parameter]" caption="Resterende totalt forbrug parameter" measure="1" displayFolder="" measureGroup="DimKalender" count="0"/>
    <cacheHierarchy uniqueName="[Measures].[Bruger 2]" caption="Bruger 2" measure="1" displayFolder="" measureGroup="UserInfoDetailed" count="0"/>
    <cacheHierarchy uniqueName="[Measures].[FoundTarif]" caption="FoundTarif" measure="1" displayFolder="" measureGroup="DimKalender" count="0"/>
    <cacheHierarchy uniqueName="[Measures].[AverageSpotPrice]" caption="AverageSpotPrice" measure="1" displayFolder="" measureGroup="DimKalender" count="0"/>
    <cacheHierarchy uniqueName="[Measures].[AverageTarif]" caption="AverageTarif" measure="1" displayFolder="" measureGroup="DimKalender" count="0"/>
    <cacheHierarchy uniqueName="[Measures].[AverageMoms]" caption="AverageMoms" measure="1" displayFolder="" measureGroup="DimKalender" count="0"/>
    <cacheHierarchy uniqueName="[Measures].[SumElafgift]" caption="SumElafgift" measure="1" displayFolder="" measureGroup="DimKalender" count="0"/>
    <cacheHierarchy uniqueName="[Measures].[SumTransmission]" caption="SumTransmission" measure="1" displayFolder="" measureGroup="DimKalender" count="0"/>
    <cacheHierarchy uniqueName="[Measures].[SumSpotPrice]" caption="SumSpotPrice" measure="1" displayFolder="" measureGroup="DimKalender" count="0"/>
    <cacheHierarchy uniqueName="[Measures].[SumTarif]" caption="SumTarif" measure="1" displayFolder="" measureGroup="DimKalender" count="0"/>
    <cacheHierarchy uniqueName="[Measures].[SumMoms]" caption="SumMoms" measure="1" displayFolder="" measureGroup="DimKalender" count="0"/>
    <cacheHierarchy uniqueName="[Measures].[SumElafgiftParameter]" caption="SumElafgiftParameter" measure="1" displayFolder="" measureGroup="DimKalender" count="0"/>
    <cacheHierarchy uniqueName="[Measures].[SumTransmissionParameter]" caption="SumTransmissionParameter" measure="1" displayFolder="" measureGroup="DimKalender" count="0"/>
    <cacheHierarchy uniqueName="[Measures].[SumSpotPriceParameter]" caption="SumSpotPriceParameter" measure="1" displayFolder="" measureGroup="DimKalender" count="0"/>
    <cacheHierarchy uniqueName="[Measures].[SumTarifParameter]" caption="SumTarifParameter" measure="1" displayFolder="" measureGroup="DimKalender" count="0"/>
    <cacheHierarchy uniqueName="[Measures].[SumMomsParameter]" caption="SumMomsParameter" measure="1" displayFolder="" measureGroup="DimKalender" count="0"/>
    <cacheHierarchy uniqueName="[Measures].[__XL_Count DimTid]" caption="__XL_Count DimTid" measure="1" displayFolder="" measureGroup="DimTid" count="0" hidden="1"/>
    <cacheHierarchy uniqueName="[Measures].[__XL_Count DimKalender]" caption="__XL_Count DimKalender" measure="1" displayFolder="" measureGroup="DimKalender" count="0" hidden="1"/>
    <cacheHierarchy uniqueName="[Measures].[__XL_Count TimeSeries]" caption="__XL_Count TimeSeries" measure="1" displayFolder="" measureGroup="TimeSeries" count="0" hidden="1"/>
    <cacheHierarchy uniqueName="[Measures].[__XL_Count UserInfoDetailed]" caption="__XL_Count UserInfoDetailed" measure="1" displayFolder="" measureGroup="UserInfoDetailed" count="0" hidden="1"/>
    <cacheHierarchy uniqueName="[Measures].[__XL_Count OutputParameterTable]" caption="__XL_Count OutputParameterTable" measure="1" displayFolder="" measureGroup="OutputParameterTable" count="0" hidden="1"/>
    <cacheHierarchy uniqueName="[Measures].[__No measures defined]" caption="__No measures defined" measure="1" displayFolder="" count="0" hidden="1"/>
  </cacheHierarchies>
  <kpis count="0"/>
  <tupleCache>
    <entries count="2">
      <s v="" in="0">
        <tpls c="1">
          <tpl fld="1" item="0"/>
        </tpls>
      </s>
      <s v="DKK" in="0">
        <tpls c="2">
          <tpl fld="1" item="1"/>
          <tpl hier="15" item="0"/>
        </tpls>
      </s>
    </entries>
    <sets count="1">
      <set count="1" maxRank="1" setDefinition="{[OutputParameterTable].[Parameter].&amp;[Priser]}">
        <tpls c="1">
          <tpl fld="0" item="0"/>
        </tpls>
      </set>
    </sets>
    <queryCache count="2">
      <query mdx="[Measures].[FoundTarif]]">
        <tpls c="1">
          <tpl fld="1" item="0"/>
        </tpls>
      </query>
      <query mdx="[Measures].[ChosenParameter]">
        <tpls c="1">
          <tpl fld="1" item="1"/>
        </tpls>
      </query>
    </queryCache>
    <serverFormats count="1">
      <serverFormat format=""/>
    </serverFormats>
  </tupleCache>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orben Kirk Wolf" refreshedDate="44610.664400925925" backgroundQuery="1" createdVersion="3" refreshedVersion="7" minRefreshableVersion="3" recordCount="0" supportSubquery="1" supportAdvancedDrill="1" xr:uid="{2F85233B-E536-4C9F-AA2B-32F4907DAF72}">
  <cacheSource type="external" connectionId="15">
    <extLst>
      <ext xmlns:x14="http://schemas.microsoft.com/office/spreadsheetml/2009/9/main" uri="{F057638F-6D5F-4e77-A914-E7F072B9BCA8}">
        <x14:sourceConnection name="ThisWorkbookDataModel"/>
      </ext>
    </extLst>
  </cacheSource>
  <cacheFields count="0"/>
  <cacheHierarchies count="130">
    <cacheHierarchy uniqueName="[DimKalender].[Dato]" caption="Dato" attribute="1" time="1" defaultMemberUniqueName="[DimKalender].[Dato].[All]" allUniqueName="[DimKalender].[Dato].[All]" dimensionUniqueName="[DimKalender]" displayFolder="" count="2" memberValueDatatype="7" unbalanced="0"/>
    <cacheHierarchy uniqueName="[DimKalender].[Ugedag]" caption="Ugedag" attribute="1" defaultMemberUniqueName="[DimKalender].[Ugedag].[All]" allUniqueName="[DimKalender].[Ugedag].[All]" dimensionUniqueName="[DimKalender]" displayFolder="" count="0" memberValueDatatype="130" unbalanced="0"/>
    <cacheHierarchy uniqueName="[DimKalender].[UgedagLang]" caption="UgedagLang" attribute="1" defaultMemberUniqueName="[DimKalender].[UgedagLang].[All]" allUniqueName="[DimKalender].[UgedagLang].[All]" dimensionUniqueName="[DimKalender]" displayFolder="" count="0" memberValueDatatype="130" unbalanced="0"/>
    <cacheHierarchy uniqueName="[DimKalender].[Måned]" caption="Måned" attribute="1" defaultMemberUniqueName="[DimKalender].[Måned].[All]" allUniqueName="[DimKalender].[Måned].[All]" dimensionUniqueName="[DimKalender]" displayFolder="" count="0" memberValueDatatype="130" unbalanced="0"/>
    <cacheHierarchy uniqueName="[DimKalender].[År]" caption="År" attribute="1" defaultMemberUniqueName="[DimKalender].[År].[All]" allUniqueName="[DimKalender].[År].[All]" dimensionUniqueName="[DimKalender]" displayFolder="" count="0" memberValueDatatype="20" unbalanced="0"/>
    <cacheHierarchy uniqueName="[DimKalender].[MånedNr]" caption="MånedNr" attribute="1" defaultMemberUniqueName="[DimKalender].[MånedNr].[All]" allUniqueName="[DimKalender].[MånedNr].[All]" dimensionUniqueName="[DimKalender]" displayFolder="" count="0" memberValueDatatype="20" unbalanced="0"/>
    <cacheHierarchy uniqueName="[DimKalender].[UgeDagNr]" caption="UgeDagNr" attribute="1" defaultMemberUniqueName="[DimKalender].[UgeDagNr].[All]" allUniqueName="[DimKalender].[UgeDagNr].[All]" dimensionUniqueName="[DimKalender]" displayFolder="" count="0" memberValueDatatype="20" unbalanced="0"/>
    <cacheHierarchy uniqueName="[DimKalender].[ÅrMåned]" caption="ÅrMåned" attribute="1" defaultMemberUniqueName="[DimKalender].[ÅrMåned].[All]" allUniqueName="[DimKalender].[ÅrMåned].[All]" dimensionUniqueName="[DimKalender]" displayFolder="" count="0" memberValueDatatype="130" unbalanced="0"/>
    <cacheHierarchy uniqueName="[DimKalender].[Dato (Year)]" caption="Dato (Year)" attribute="1" defaultMemberUniqueName="[DimKalender].[Dato (Year)].[All]" allUniqueName="[DimKalender].[Dato (Year)].[All]" dimensionUniqueName="[DimKalender]" displayFolder="" count="0" memberValueDatatype="130" unbalanced="0"/>
    <cacheHierarchy uniqueName="[DimKalender].[Dato (Quarter)]" caption="Dato (Quarter)" attribute="1" defaultMemberUniqueName="[DimKalender].[Dato (Quarter)].[All]" allUniqueName="[DimKalender].[Dato (Quarter)].[All]" dimensionUniqueName="[DimKalender]" displayFolder="" count="0" memberValueDatatype="130" unbalanced="0"/>
    <cacheHierarchy uniqueName="[DimKalender].[Dato (Month)]" caption="Dato (Month)" attribute="1" defaultMemberUniqueName="[DimKalender].[Dato (Month)].[All]" allUniqueName="[DimKalender].[Dato (Month)].[All]" dimensionUniqueName="[DimKalender]" displayFolder="" count="0" memberValueDatatype="130" unbalanced="0"/>
    <cacheHierarchy uniqueName="[DimTid].[Tid]" caption="Tid" attribute="1" time="1" defaultMemberUniqueName="[DimTid].[Tid].[All]" allUniqueName="[DimTid].[Tid].[All]" dimensionUniqueName="[DimTid]" displayFolder="" count="0" memberValueDatatype="7" unbalanced="0"/>
    <cacheHierarchy uniqueName="[DimTid].[Tidsrum]" caption="Tidsrum" attribute="1" defaultMemberUniqueName="[DimTid].[Tidsrum].[All]" allUniqueName="[DimTid].[Tidsrum].[All]" dimensionUniqueName="[DimTid]" displayFolder="" count="0" memberValueDatatype="130" unbalanced="0"/>
    <cacheHierarchy uniqueName="[DimTid].[Sortering]" caption="Sortering" attribute="1" defaultMemberUniqueName="[DimTid].[Sortering].[All]" allUniqueName="[DimTid].[Sortering].[All]" dimensionUniqueName="[DimTid]" displayFolder="" count="0" memberValueDatatype="20" unbalanced="0"/>
    <cacheHierarchy uniqueName="[OutputParameterTable].[Parameter]" caption="Parameter" attribute="1" defaultMemberUniqueName="[OutputParameterTable].[Parameter].[All]" allUniqueName="[OutputParameterTable].[Parameter].[All]" dimensionUniqueName="[OutputParameterTable]" displayFolder="" count="0" memberValueDatatype="130" unbalanced="0"/>
    <cacheHierarchy uniqueName="[OutputParameterTable].[Enhed]" caption="Enhed" attribute="1" defaultMemberUniqueName="[OutputParameterTable].[Enhed].[All]" allUniqueName="[OutputParameterTable].[Enhed].[All]" dimensionUniqueName="[OutputParameterTable]" displayFolder="" count="0" memberValueDatatype="130" unbalanced="0"/>
    <cacheHierarchy uniqueName="[TimeSeries].[meteringPointId]" caption="meteringPointId" attribute="1" defaultMemberUniqueName="[TimeSeries].[meteringPointId].[All]" allUniqueName="[TimeSeries].[meteringPointId].[All]" dimensionUniqueName="[TimeSeries]" displayFolder="" count="0" memberValueDatatype="130" unbalanced="0"/>
    <cacheHierarchy uniqueName="[TimeSeries].[Price]" caption="Price" attribute="1" defaultMemberUniqueName="[TimeSeries].[Price].[All]" allUniqueName="[TimeSeries].[Price].[All]" dimensionUniqueName="[TimeSeries]" displayFolder="" count="0" memberValueDatatype="5" unbalanced="0"/>
    <cacheHierarchy uniqueName="[TimeSeries].[kWh]" caption="kWh" attribute="1" defaultMemberUniqueName="[TimeSeries].[kWh].[All]" allUniqueName="[TimeSeries].[kWh].[All]" dimensionUniqueName="[TimeSeries]" displayFolder="" count="0" memberValueDatatype="5" unbalanced="0"/>
    <cacheHierarchy uniqueName="[TimeSeries].[kWhRunningTotal]" caption="kWhRunningTotal" attribute="1" defaultMemberUniqueName="[TimeSeries].[kWhRunningTotal].[All]" allUniqueName="[TimeSeries].[kWhRunningTotal].[All]" dimensionUniqueName="[TimeSeries]" displayFolder="" count="0" memberValueDatatype="5" unbalanced="0"/>
    <cacheHierarchy uniqueName="[TimeSeries].[SpotPriceDKK]" caption="SpotPriceDKK" attribute="1" defaultMemberUniqueName="[TimeSeries].[SpotPriceDKK].[All]" allUniqueName="[TimeSeries].[SpotPriceDKK].[All]" dimensionUniqueName="[TimeSeries]" displayFolder="" count="0" memberValueDatatype="5" unbalanced="0"/>
    <cacheHierarchy uniqueName="[TimeSeries].[Dato]" caption="Dato" attribute="1" time="1" defaultMemberUniqueName="[TimeSeries].[Dato].[All]" allUniqueName="[TimeSeries].[Dato].[All]" dimensionUniqueName="[TimeSeries]" displayFolder="" count="0" memberValueDatatype="7" unbalanced="0"/>
    <cacheHierarchy uniqueName="[TimeSeries].[Tid]" caption="Tid" attribute="1" time="1" defaultMemberUniqueName="[TimeSeries].[Tid].[All]" allUniqueName="[TimeSeries].[Tid].[All]" dimensionUniqueName="[TimeSeries]" displayFolder="" count="0" memberValueDatatype="7" unbalanced="0"/>
    <cacheHierarchy uniqueName="[TimeSeries].[ElafgiftReduceret]" caption="ElafgiftReduceret" attribute="1" defaultMemberUniqueName="[TimeSeries].[ElafgiftReduceret].[All]" allUniqueName="[TimeSeries].[ElafgiftReduceret].[All]" dimensionUniqueName="[TimeSeries]" displayFolder="" count="0" memberValueDatatype="5" unbalanced="0"/>
    <cacheHierarchy uniqueName="[UserInfoDetailed].[meteringPointId]" caption="meteringPointId" attribute="1" defaultMemberUniqueName="[UserInfoDetailed].[meteringPointId].[All]" allUniqueName="[UserInfoDetailed].[meteringPointId].[All]" dimensionUniqueName="[UserInfoDetailed]" displayFolder="" count="0" memberValueDatatype="130" unbalanced="0"/>
    <cacheHierarchy uniqueName="[UserInfoDetailed].[parentMeteringPointId]" caption="parentMeteringPointId" attribute="1" defaultMemberUniqueName="[UserInfoDetailed].[parentMeteringPointId].[All]" allUniqueName="[UserInfoDetailed].[parentMeteringPointId].[All]" dimensionUniqueName="[UserInfoDetailed]" displayFolder="" count="0" memberValueDatatype="130" unbalanced="0"/>
    <cacheHierarchy uniqueName="[UserInfoDetailed].[typeOfMP]" caption="typeOfMP" attribute="1" defaultMemberUniqueName="[UserInfoDetailed].[typeOfMP].[All]" allUniqueName="[UserInfoDetailed].[typeOfMP].[All]" dimensionUniqueName="[UserInfoDetailed]" displayFolder="" count="0" memberValueDatatype="130" unbalanced="0"/>
    <cacheHierarchy uniqueName="[UserInfoDetailed].[energyTimeSeriesMeasureUnit]" caption="energyTimeSeriesMeasureUnit" attribute="1" defaultMemberUniqueName="[UserInfoDetailed].[energyTimeSeriesMeasureUnit].[All]" allUniqueName="[UserInfoDetailed].[energyTimeSeriesMeasureUnit].[All]" dimensionUniqueName="[UserInfoDetailed]" displayFolder="" count="0" memberValueDatatype="130" unbalanced="0"/>
    <cacheHierarchy uniqueName="[UserInfoDetailed].[estimatedAnnualVolume]" caption="estimatedAnnualVolume" attribute="1" defaultMemberUniqueName="[UserInfoDetailed].[estimatedAnnualVolume].[All]" allUniqueName="[UserInfoDetailed].[estimatedAnnualVolume].[All]" dimensionUniqueName="[UserInfoDetailed]" displayFolder="" count="0" memberValueDatatype="130" unbalanced="0"/>
    <cacheHierarchy uniqueName="[UserInfoDetailed].[settlementMethod]" caption="settlementMethod" attribute="1" defaultMemberUniqueName="[UserInfoDetailed].[settlementMethod].[All]" allUniqueName="[UserInfoDetailed].[settlementMethod].[All]" dimensionUniqueName="[UserInfoDetailed]" displayFolder="" count="0" memberValueDatatype="130" unbalanced="0"/>
    <cacheHierarchy uniqueName="[UserInfoDetailed].[meterNumber]" caption="meterNumber" attribute="1" defaultMemberUniqueName="[UserInfoDetailed].[meterNumber].[All]" allUniqueName="[UserInfoDetailed].[meterNumber].[All]" dimensionUniqueName="[UserInfoDetailed]" displayFolder="" count="0" memberValueDatatype="130" unbalanced="0"/>
    <cacheHierarchy uniqueName="[UserInfoDetailed].[gridOperatorName]" caption="gridOperatorName" attribute="1" defaultMemberUniqueName="[UserInfoDetailed].[gridOperatorName].[All]" allUniqueName="[UserInfoDetailed].[gridOperatorName].[All]" dimensionUniqueName="[UserInfoDetailed]" displayFolder="" count="0" memberValueDatatype="130" unbalanced="0"/>
    <cacheHierarchy uniqueName="[UserInfoDetailed].[meteringGridAreaIdentification]" caption="meteringGridAreaIdentification" attribute="1" defaultMemberUniqueName="[UserInfoDetailed].[meteringGridAreaIdentification].[All]" allUniqueName="[UserInfoDetailed].[meteringGridAreaIdentification].[All]" dimensionUniqueName="[UserInfoDetailed]" displayFolder="" count="0" memberValueDatatype="130" unbalanced="0"/>
    <cacheHierarchy uniqueName="[UserInfoDetailed].[netSettlementGroup]" caption="netSettlementGroup" attribute="1" defaultMemberUniqueName="[UserInfoDetailed].[netSettlementGroup].[All]" allUniqueName="[UserInfoDetailed].[netSettlementGroup].[All]" dimensionUniqueName="[UserInfoDetailed]" displayFolder="" count="0" memberValueDatatype="130" unbalanced="0"/>
    <cacheHierarchy uniqueName="[UserInfoDetailed].[physicalStatusOfMP]" caption="physicalStatusOfMP" attribute="1" defaultMemberUniqueName="[UserInfoDetailed].[physicalStatusOfMP].[All]" allUniqueName="[UserInfoDetailed].[physicalStatusOfMP].[All]" dimensionUniqueName="[UserInfoDetailed]" displayFolder="" count="0" memberValueDatatype="130" unbalanced="0"/>
    <cacheHierarchy uniqueName="[UserInfoDetailed].[consumerCategory]" caption="consumerCategory" attribute="1" defaultMemberUniqueName="[UserInfoDetailed].[consumerCategory].[All]" allUniqueName="[UserInfoDetailed].[consumerCategory].[All]" dimensionUniqueName="[UserInfoDetailed]" displayFolder="" count="0" memberValueDatatype="130" unbalanced="0"/>
    <cacheHierarchy uniqueName="[UserInfoDetailed].[powerLimitKW]" caption="powerLimitKW" attribute="1" defaultMemberUniqueName="[UserInfoDetailed].[powerLimitKW].[All]" allUniqueName="[UserInfoDetailed].[powerLimitKW].[All]" dimensionUniqueName="[UserInfoDetailed]" displayFolder="" count="0" memberValueDatatype="130" unbalanced="0"/>
    <cacheHierarchy uniqueName="[UserInfoDetailed].[powerLimitA]" caption="powerLimitA" attribute="1" defaultMemberUniqueName="[UserInfoDetailed].[powerLimitA].[All]" allUniqueName="[UserInfoDetailed].[powerLimitA].[All]" dimensionUniqueName="[UserInfoDetailed]" displayFolder="" count="0" memberValueDatatype="130" unbalanced="0"/>
    <cacheHierarchy uniqueName="[UserInfoDetailed].[subTypeOfMP]" caption="subTypeOfMP" attribute="1" defaultMemberUniqueName="[UserInfoDetailed].[subTypeOfMP].[All]" allUniqueName="[UserInfoDetailed].[subTypeOfMP].[All]" dimensionUniqueName="[UserInfoDetailed]" displayFolder="" count="0" memberValueDatatype="130" unbalanced="0"/>
    <cacheHierarchy uniqueName="[UserInfoDetailed].[productionObligation]" caption="productionObligation" attribute="1" defaultMemberUniqueName="[UserInfoDetailed].[productionObligation].[All]" allUniqueName="[UserInfoDetailed].[productionObligation].[All]" dimensionUniqueName="[UserInfoDetailed]" displayFolder="" count="0" memberValueDatatype="130" unbalanced="0"/>
    <cacheHierarchy uniqueName="[UserInfoDetailed].[mpCapacity]" caption="mpCapacity" attribute="1" defaultMemberUniqueName="[UserInfoDetailed].[mpCapacity].[All]" allUniqueName="[UserInfoDetailed].[mpCapacity].[All]" dimensionUniqueName="[UserInfoDetailed]" displayFolder="" count="0" memberValueDatatype="130" unbalanced="0"/>
    <cacheHierarchy uniqueName="[UserInfoDetailed].[mpConnectionType]" caption="mpConnectionType" attribute="1" defaultMemberUniqueName="[UserInfoDetailed].[mpConnectionType].[All]" allUniqueName="[UserInfoDetailed].[mpConnectionType].[All]" dimensionUniqueName="[UserInfoDetailed]" displayFolder="" count="0" memberValueDatatype="130" unbalanced="0"/>
    <cacheHierarchy uniqueName="[UserInfoDetailed].[disconnectionType]" caption="disconnectionType" attribute="1" defaultMemberUniqueName="[UserInfoDetailed].[disconnectionType].[All]" allUniqueName="[UserInfoDetailed].[disconnectionType].[All]" dimensionUniqueName="[UserInfoDetailed]" displayFolder="" count="0" memberValueDatatype="130" unbalanced="0"/>
    <cacheHierarchy uniqueName="[UserInfoDetailed].[product]" caption="product" attribute="1" defaultMemberUniqueName="[UserInfoDetailed].[product].[All]" allUniqueName="[UserInfoDetailed].[product].[All]" dimensionUniqueName="[UserInfoDetailed]" displayFolder="" count="0" memberValueDatatype="130" unbalanced="0"/>
    <cacheHierarchy uniqueName="[UserInfoDetailed].[consumerCVR]" caption="consumerCVR" attribute="1" defaultMemberUniqueName="[UserInfoDetailed].[consumerCVR].[All]" allUniqueName="[UserInfoDetailed].[consumerCVR].[All]" dimensionUniqueName="[UserInfoDetailed]" displayFolder="" count="0" memberValueDatatype="130" unbalanced="0"/>
    <cacheHierarchy uniqueName="[UserInfoDetailed].[dataAccessCVR]" caption="dataAccessCVR" attribute="1" defaultMemberUniqueName="[UserInfoDetailed].[dataAccessCVR].[All]" allUniqueName="[UserInfoDetailed].[dataAccessCVR].[All]" dimensionUniqueName="[UserInfoDetailed]" displayFolder="" count="0" memberValueDatatype="130" unbalanced="0"/>
    <cacheHierarchy uniqueName="[UserInfoDetailed].[consumerStartDate]" caption="consumerStartDate" attribute="1" defaultMemberUniqueName="[UserInfoDetailed].[consumerStartDate].[All]" allUniqueName="[UserInfoDetailed].[consumerStartDate].[All]" dimensionUniqueName="[UserInfoDetailed]" displayFolder="" count="0" memberValueDatatype="130" unbalanced="0"/>
    <cacheHierarchy uniqueName="[UserInfoDetailed].[meterReadingOccurrence]" caption="meterReadingOccurrence" attribute="1" defaultMemberUniqueName="[UserInfoDetailed].[meterReadingOccurrence].[All]" allUniqueName="[UserInfoDetailed].[meterReadingOccurrence].[All]" dimensionUniqueName="[UserInfoDetailed]" displayFolder="" count="0" memberValueDatatype="130" unbalanced="0"/>
    <cacheHierarchy uniqueName="[UserInfoDetailed].[mpReadingCharacteristics]" caption="mpReadingCharacteristics" attribute="1" defaultMemberUniqueName="[UserInfoDetailed].[mpReadingCharacteristics].[All]" allUniqueName="[UserInfoDetailed].[mpReadingCharacteristics].[All]" dimensionUniqueName="[UserInfoDetailed]" displayFolder="" count="0" memberValueDatatype="130" unbalanced="0"/>
    <cacheHierarchy uniqueName="[UserInfoDetailed].[meterCounterDigits]" caption="meterCounterDigits" attribute="1" defaultMemberUniqueName="[UserInfoDetailed].[meterCounterDigits].[All]" allUniqueName="[UserInfoDetailed].[meterCounterDigits].[All]" dimensionUniqueName="[UserInfoDetailed]" displayFolder="" count="0" memberValueDatatype="130" unbalanced="0"/>
    <cacheHierarchy uniqueName="[UserInfoDetailed].[meterCounterMultiplyFactor]" caption="meterCounterMultiplyFactor" attribute="1" defaultMemberUniqueName="[UserInfoDetailed].[meterCounterMultiplyFactor].[All]" allUniqueName="[UserInfoDetailed].[meterCounterMultiplyFactor].[All]" dimensionUniqueName="[UserInfoDetailed]" displayFolder="" count="0" memberValueDatatype="130" unbalanced="0"/>
    <cacheHierarchy uniqueName="[UserInfoDetailed].[meterCounterUnit]" caption="meterCounterUnit" attribute="1" defaultMemberUniqueName="[UserInfoDetailed].[meterCounterUnit].[All]" allUniqueName="[UserInfoDetailed].[meterCounterUnit].[All]" dimensionUniqueName="[UserInfoDetailed]" displayFolder="" count="0" memberValueDatatype="130" unbalanced="0"/>
    <cacheHierarchy uniqueName="[UserInfoDetailed].[meterCounterType]" caption="meterCounterType" attribute="1" defaultMemberUniqueName="[UserInfoDetailed].[meterCounterType].[All]" allUniqueName="[UserInfoDetailed].[meterCounterType].[All]" dimensionUniqueName="[UserInfoDetailed]" displayFolder="" count="0" memberValueDatatype="130" unbalanced="0"/>
    <cacheHierarchy uniqueName="[UserInfoDetailed].[balanceSupplierName]" caption="balanceSupplierName" attribute="1" defaultMemberUniqueName="[UserInfoDetailed].[balanceSupplierName].[All]" allUniqueName="[UserInfoDetailed].[balanceSupplierName].[All]" dimensionUniqueName="[UserInfoDetailed]" displayFolder="" count="0" memberValueDatatype="130" unbalanced="0"/>
    <cacheHierarchy uniqueName="[UserInfoDetailed].[balanceSupplierStartDate]" caption="balanceSupplierStartDate" attribute="1" defaultMemberUniqueName="[UserInfoDetailed].[balanceSupplierStartDate].[All]" allUniqueName="[UserInfoDetailed].[balanceSupplierStartDate].[All]" dimensionUniqueName="[UserInfoDetailed]" displayFolder="" count="0" memberValueDatatype="130" unbalanced="0"/>
    <cacheHierarchy uniqueName="[UserInfoDetailed].[taxReduction]" caption="taxReduction" attribute="1" defaultMemberUniqueName="[UserInfoDetailed].[taxReduction].[All]" allUniqueName="[UserInfoDetailed].[taxReduction].[All]" dimensionUniqueName="[UserInfoDetailed]" displayFolder="" count="0" memberValueDatatype="130" unbalanced="0"/>
    <cacheHierarchy uniqueName="[UserInfoDetailed].[taxSettlementDate]" caption="taxSettlementDate" attribute="1" defaultMemberUniqueName="[UserInfoDetailed].[taxSettlementDate].[All]" allUniqueName="[UserInfoDetailed].[taxSettlementDate].[All]" dimensionUniqueName="[UserInfoDetailed]" displayFolder="" count="0" memberValueDatatype="130" unbalanced="0"/>
    <cacheHierarchy uniqueName="[UserInfoDetailed].[mpRelationType]" caption="mpRelationType" attribute="1" defaultMemberUniqueName="[UserInfoDetailed].[mpRelationType].[All]" allUniqueName="[UserInfoDetailed].[mpRelationType].[All]" dimensionUniqueName="[UserInfoDetailed]" displayFolder="" count="0" memberValueDatatype="130" unbalanced="0"/>
    <cacheHierarchy uniqueName="[UserInfoDetailed].[streetCode]" caption="streetCode" attribute="1" defaultMemberUniqueName="[UserInfoDetailed].[streetCode].[All]" allUniqueName="[UserInfoDetailed].[streetCode].[All]" dimensionUniqueName="[UserInfoDetailed]" displayFolder="" count="0" memberValueDatatype="130" unbalanced="0"/>
    <cacheHierarchy uniqueName="[UserInfoDetailed].[streetName]" caption="streetName" attribute="1" defaultMemberUniqueName="[UserInfoDetailed].[streetName].[All]" allUniqueName="[UserInfoDetailed].[streetName].[All]" dimensionUniqueName="[UserInfoDetailed]" displayFolder="" count="0" memberValueDatatype="130" unbalanced="0"/>
    <cacheHierarchy uniqueName="[UserInfoDetailed].[buildingNumber]" caption="buildingNumber" attribute="1" defaultMemberUniqueName="[UserInfoDetailed].[buildingNumber].[All]" allUniqueName="[UserInfoDetailed].[buildingNumber].[All]" dimensionUniqueName="[UserInfoDetailed]" displayFolder="" count="0" memberValueDatatype="130" unbalanced="0"/>
    <cacheHierarchy uniqueName="[UserInfoDetailed].[floorId]" caption="floorId" attribute="1" defaultMemberUniqueName="[UserInfoDetailed].[floorId].[All]" allUniqueName="[UserInfoDetailed].[floorId].[All]" dimensionUniqueName="[UserInfoDetailed]" displayFolder="" count="0" memberValueDatatype="130" unbalanced="0"/>
    <cacheHierarchy uniqueName="[UserInfoDetailed].[roomId]" caption="roomId" attribute="1" defaultMemberUniqueName="[UserInfoDetailed].[roomId].[All]" allUniqueName="[UserInfoDetailed].[roomId].[All]" dimensionUniqueName="[UserInfoDetailed]" displayFolder="" count="0" memberValueDatatype="130" unbalanced="0"/>
    <cacheHierarchy uniqueName="[UserInfoDetailed].[postcode]" caption="postcode" attribute="1" defaultMemberUniqueName="[UserInfoDetailed].[postcode].[All]" allUniqueName="[UserInfoDetailed].[postcode].[All]" dimensionUniqueName="[UserInfoDetailed]" displayFolder="" count="0" memberValueDatatype="130" unbalanced="0"/>
    <cacheHierarchy uniqueName="[UserInfoDetailed].[cityName]" caption="cityName" attribute="1" defaultMemberUniqueName="[UserInfoDetailed].[cityName].[All]" allUniqueName="[UserInfoDetailed].[cityName].[All]" dimensionUniqueName="[UserInfoDetailed]" displayFolder="" count="0" memberValueDatatype="130" unbalanced="0"/>
    <cacheHierarchy uniqueName="[UserInfoDetailed].[citySubDivisionName]" caption="citySubDivisionName" attribute="1" defaultMemberUniqueName="[UserInfoDetailed].[citySubDivisionName].[All]" allUniqueName="[UserInfoDetailed].[citySubDivisionName].[All]" dimensionUniqueName="[UserInfoDetailed]" displayFolder="" count="0" memberValueDatatype="130" unbalanced="0"/>
    <cacheHierarchy uniqueName="[UserInfoDetailed].[municipalityCode]" caption="municipalityCode" attribute="1" defaultMemberUniqueName="[UserInfoDetailed].[municipalityCode].[All]" allUniqueName="[UserInfoDetailed].[municipalityCode].[All]" dimensionUniqueName="[UserInfoDetailed]" displayFolder="" count="0" memberValueDatatype="130" unbalanced="0"/>
    <cacheHierarchy uniqueName="[UserInfoDetailed].[locationDescription]" caption="locationDescription" attribute="1" defaultMemberUniqueName="[UserInfoDetailed].[locationDescription].[All]" allUniqueName="[UserInfoDetailed].[locationDescription].[All]" dimensionUniqueName="[UserInfoDetailed]" displayFolder="" count="0" memberValueDatatype="130" unbalanced="0"/>
    <cacheHierarchy uniqueName="[UserInfoDetailed].[firstConsumerPartyName]" caption="firstConsumerPartyName" attribute="1" defaultMemberUniqueName="[UserInfoDetailed].[firstConsumerPartyName].[All]" allUniqueName="[UserInfoDetailed].[firstConsumerPartyName].[All]" dimensionUniqueName="[UserInfoDetailed]" displayFolder="" count="0" memberValueDatatype="130" unbalanced="0"/>
    <cacheHierarchy uniqueName="[UserInfoDetailed].[secondConsumerPartyName]" caption="secondConsumerPartyName" attribute="1" defaultMemberUniqueName="[UserInfoDetailed].[secondConsumerPartyName].[All]" allUniqueName="[UserInfoDetailed].[secondConsumerPartyName].[All]" dimensionUniqueName="[UserInfoDetailed]" displayFolder="" count="0" memberValueDatatype="130" unbalanced="0"/>
    <cacheHierarchy uniqueName="[UserInfoDetailed].[contactAddresses]" caption="contactAddresses" attribute="1" defaultMemberUniqueName="[UserInfoDetailed].[contactAddresses].[All]" allUniqueName="[UserInfoDetailed].[contactAddresses].[All]" dimensionUniqueName="[UserInfoDetailed]" displayFolder="" count="0" memberValueDatatype="130" unbalanced="0"/>
    <cacheHierarchy uniqueName="[UserInfoDetailed].[childMeteringPoints]" caption="childMeteringPoints" attribute="1" defaultMemberUniqueName="[UserInfoDetailed].[childMeteringPoints].[All]" allUniqueName="[UserInfoDetailed].[childMeteringPoints].[All]" dimensionUniqueName="[UserInfoDetailed]" displayFolder="" count="0" memberValueDatatype="130" unbalanced="0"/>
    <cacheHierarchy uniqueName="[DimKalender].[Dato (Month Index)]" caption="Dato (Month Index)" attribute="1" defaultMemberUniqueName="[DimKalender].[Dato (Month Index)].[All]" allUniqueName="[DimKalender].[Dato (Month Index)].[All]" dimensionUniqueName="[DimKalender]" displayFolder="" count="0" memberValueDatatype="20" unbalanced="0" hidden="1"/>
    <cacheHierarchy uniqueName="[Measures].[Count of Dato]" caption="Count of Dato" measure="1" displayFolder="" measureGroup="DimKalender" count="0">
      <extLst>
        <ext xmlns:x15="http://schemas.microsoft.com/office/spreadsheetml/2010/11/main" uri="{B97F6D7D-B522-45F9-BDA1-12C45D357490}">
          <x15:cacheHierarchy aggregatedColumn="0"/>
        </ext>
      </extLst>
    </cacheHierarchy>
    <cacheHierarchy uniqueName="[Measures].[Sum of kWh]" caption="Sum of kWh" measure="1" displayFolder="" measureGroup="TimeSeries" count="0">
      <extLst>
        <ext xmlns:x15="http://schemas.microsoft.com/office/spreadsheetml/2010/11/main" uri="{B97F6D7D-B522-45F9-BDA1-12C45D357490}">
          <x15:cacheHierarchy aggregatedColumn="18"/>
        </ext>
      </extLst>
    </cacheHierarchy>
    <cacheHierarchy uniqueName="[Measures].[Forbrug per måned]" caption="Forbrug per måned" measure="1" displayFolder="" measureGroup="DimKalender" count="0"/>
    <cacheHierarchy uniqueName="[Measures].[Forbrug per dag]" caption="Forbrug per dag" measure="1" displayFolder="" measureGroup="DimKalender" count="0"/>
    <cacheHierarchy uniqueName="[Measures].[Resterende totalt forbrug]" caption="Resterende totalt forbrug" measure="1" displayFolder="" measureGroup="DimKalender" count="0"/>
    <cacheHierarchy uniqueName="[Measures].[Valgt totalt forbrug]" caption="Valgt totalt forbrug" measure="1" displayFolder="" measureGroup="DimKalender" count="0"/>
    <cacheHierarchy uniqueName="[Measures].[Max forbrug per dag]" caption="Max forbrug per dag" measure="1" displayFolder="" measureGroup="DimKalender" count="0"/>
    <cacheHierarchy uniqueName="[Measures].[Forbrug per dag hele perioden]" caption="Forbrug per dag hele perioden" measure="1" displayFolder="" measureGroup="DimKalender" count="0"/>
    <cacheHierarchy uniqueName="[Measures].[SumkWH]" caption="SumkWH" measure="1" displayFolder="" measureGroup="DimKalender" count="0"/>
    <cacheHierarchy uniqueName="[Measures].[AveragekWh]" caption="AveragekWh" measure="1" displayFolder="" measureGroup="DimKalender" count="0"/>
    <cacheHierarchy uniqueName="[Measures].[Adresse]" caption="Adresse" measure="1" displayFolder="" measureGroup="UserInfoDetailed" count="0"/>
    <cacheHierarchy uniqueName="[Measures].[Bruger(e)]" caption="Bruger(e)" measure="1" displayFolder="" measureGroup="UserInfoDetailed" count="0"/>
    <cacheHierarchy uniqueName="[Measures].[Vist periode]" caption="Vist periode" measure="1" displayFolder="" measureGroup="UserInfoDetailed" count="0"/>
    <cacheHierarchy uniqueName="[Measures].[Viste ugedage]" caption="Viste ugedage" measure="1" displayFolder="" measureGroup="UserInfoDetailed" count="0"/>
    <cacheHierarchy uniqueName="[Measures].[Viste tidsrum]" caption="Viste tidsrum" measure="1" displayFolder="" measureGroup="UserInfoDetailed" count="0"/>
    <cacheHierarchy uniqueName="[Measures].[SumPrice]" caption="SumPrice" measure="1" displayFolder="" measureGroup="DimKalender" count="0"/>
    <cacheHierarchy uniqueName="[Measures].[AverageRate]" caption="AverageRate" measure="1" displayFolder="" measureGroup="DimKalender" count="0"/>
    <cacheHierarchy uniqueName="[Measures].[SumParameter]" caption="SumParameter" measure="1" displayFolder="" measureGroup="DimKalender" count="0"/>
    <cacheHierarchy uniqueName="[Measures].[AverageParameter]" caption="AverageParameter" measure="1" displayFolder="" measureGroup="DimKalender" count="0"/>
    <cacheHierarchy uniqueName="[Measures].[AveragePrice]" caption="AveragePrice" measure="1" displayFolder="" measureGroup="DimKalender" count="0"/>
    <cacheHierarchy uniqueName="[Measures].[Pris per dag]" caption="Pris per dag" measure="1" displayFolder="" measureGroup="DimKalender" count="0"/>
    <cacheHierarchy uniqueName="[Measures].[Forbrug per dag parameter]" caption="Forbrug per dag parameter" measure="1" displayFolder="" measureGroup="DimKalender" count="0"/>
    <cacheHierarchy uniqueName="[Measures].[ChosenParameter]" caption="ChosenParameter" measure="1" displayFolder="" measureGroup="OutputParameterTable" count="0"/>
    <cacheHierarchy uniqueName="[Measures].[Elafgift]" caption="Elafgift" measure="1" displayFolder="" measureGroup="DimKalender" count="0"/>
    <cacheHierarchy uniqueName="[Measures].[Transmission]" caption="Transmission" measure="1" displayFolder="" measureGroup="DimKalender" count="0"/>
    <cacheHierarchy uniqueName="[Measures].[Max pris per dag]" caption="Max pris per dag" measure="1" displayFolder="" measureGroup="DimKalender" count="0"/>
    <cacheHierarchy uniqueName="[Measures].[Max forbrug per dag parameter]" caption="Max forbrug per dag parameter" measure="1" displayFolder="" measureGroup="DimKalender" count="0"/>
    <cacheHierarchy uniqueName="[Measures].[Pris per dag hele perioden]" caption="Pris per dag hele perioden" measure="1" displayFolder="" measureGroup="DimKalender" count="0"/>
    <cacheHierarchy uniqueName="[Measures].[Forbrug per dag hele perioden parameter]" caption="Forbrug per dag hele perioden parameter" measure="1" displayFolder="" measureGroup="DimKalender" count="0"/>
    <cacheHierarchy uniqueName="[Measures].[AverageRate hele perioden]" caption="AverageRate hele perioden" measure="1" displayFolder="" measureGroup="DimKalender" count="0"/>
    <cacheHierarchy uniqueName="[Measures].[Rate per dag]" caption="Rate per dag" measure="1" displayFolder="" measureGroup="DimKalender" count="0"/>
    <cacheHierarchy uniqueName="[Measures].[Max rate per dag]" caption="Max rate per dag" measure="1" displayFolder="" measureGroup="DimKalender" count="0"/>
    <cacheHierarchy uniqueName="[Measures].[Valgt total pris]" caption="Valgt total pris" measure="1" displayFolder="" measureGroup="DimKalender" count="0"/>
    <cacheHierarchy uniqueName="[Measures].[Valgt totalt forbrug parameter]" caption="Valgt totalt forbrug parameter" measure="1" displayFolder="" measureGroup="DimKalender" count="0"/>
    <cacheHierarchy uniqueName="[Measures].[Resterende total pris]" caption="Resterende total pris" measure="1" displayFolder="" measureGroup="DimKalender" count="0"/>
    <cacheHierarchy uniqueName="[Measures].[Resterende totalt forbrug parameter]" caption="Resterende totalt forbrug parameter" measure="1" displayFolder="" measureGroup="DimKalender" count="0"/>
    <cacheHierarchy uniqueName="[Measures].[Bruger 2]" caption="Bruger 2" measure="1" displayFolder="" measureGroup="UserInfoDetailed" count="0"/>
    <cacheHierarchy uniqueName="[Measures].[FoundTarif]" caption="FoundTarif" measure="1" displayFolder="" measureGroup="DimKalender" count="0"/>
    <cacheHierarchy uniqueName="[Measures].[AverageSpotPrice]" caption="AverageSpotPrice" measure="1" displayFolder="" measureGroup="DimKalender" count="0"/>
    <cacheHierarchy uniqueName="[Measures].[AverageTarif]" caption="AverageTarif" measure="1" displayFolder="" measureGroup="DimKalender" count="0"/>
    <cacheHierarchy uniqueName="[Measures].[AverageMoms]" caption="AverageMoms" measure="1" displayFolder="" measureGroup="DimKalender" count="0"/>
    <cacheHierarchy uniqueName="[Measures].[SumElafgift]" caption="SumElafgift" measure="1" displayFolder="" measureGroup="DimKalender" count="0"/>
    <cacheHierarchy uniqueName="[Measures].[SumTransmission]" caption="SumTransmission" measure="1" displayFolder="" measureGroup="DimKalender" count="0"/>
    <cacheHierarchy uniqueName="[Measures].[SumSpotPrice]" caption="SumSpotPrice" measure="1" displayFolder="" measureGroup="DimKalender" count="0"/>
    <cacheHierarchy uniqueName="[Measures].[SumTarif]" caption="SumTarif" measure="1" displayFolder="" measureGroup="DimKalender" count="0"/>
    <cacheHierarchy uniqueName="[Measures].[SumMoms]" caption="SumMoms" measure="1" displayFolder="" measureGroup="DimKalender" count="0"/>
    <cacheHierarchy uniqueName="[Measures].[SumElafgiftParameter]" caption="SumElafgiftParameter" measure="1" displayFolder="" measureGroup="DimKalender" count="0"/>
    <cacheHierarchy uniqueName="[Measures].[SumTransmissionParameter]" caption="SumTransmissionParameter" measure="1" displayFolder="" measureGroup="DimKalender" count="0"/>
    <cacheHierarchy uniqueName="[Measures].[SumSpotPriceParameter]" caption="SumSpotPriceParameter" measure="1" displayFolder="" measureGroup="DimKalender" count="0"/>
    <cacheHierarchy uniqueName="[Measures].[SumTarifParameter]" caption="SumTarifParameter" measure="1" displayFolder="" measureGroup="DimKalender" count="0"/>
    <cacheHierarchy uniqueName="[Measures].[SumMomsParameter]" caption="SumMomsParameter" measure="1" displayFolder="" measureGroup="DimKalender" count="0"/>
    <cacheHierarchy uniqueName="[Measures].[__XL_Count DimTid]" caption="__XL_Count DimTid" measure="1" displayFolder="" measureGroup="DimTid" count="0" hidden="1"/>
    <cacheHierarchy uniqueName="[Measures].[__XL_Count DimKalender]" caption="__XL_Count DimKalender" measure="1" displayFolder="" measureGroup="DimKalender" count="0" hidden="1"/>
    <cacheHierarchy uniqueName="[Measures].[__XL_Count TimeSeries]" caption="__XL_Count TimeSeries" measure="1" displayFolder="" measureGroup="TimeSeries" count="0" hidden="1"/>
    <cacheHierarchy uniqueName="[Measures].[__XL_Count UserInfoDetailed]" caption="__XL_Count UserInfoDetailed" measure="1" displayFolder="" measureGroup="UserInfoDetailed" count="0" hidden="1"/>
    <cacheHierarchy uniqueName="[Measures].[__XL_Count OutputParameterTable]" caption="__XL_Count OutputParameterTable" measure="1" displayFolder="" measureGroup="OutputParameterTable"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pivotCacheId="1163217679"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orben Kirk Wolf" refreshedDate="44610.664404745374" backgroundQuery="1" createdVersion="6" refreshedVersion="7" minRefreshableVersion="3" recordCount="0" supportSubquery="1" supportAdvancedDrill="1" xr:uid="{DAFDF27A-4F86-4FA6-B228-B2E9CF1D7A3F}">
  <cacheSource type="external" connectionId="15"/>
  <cacheFields count="12">
    <cacheField name="[Measures].[Adresse]" caption="Adresse" numFmtId="0" hierarchy="83" level="32767"/>
    <cacheField name="[Measures].[Bruger(e)]" caption="Bruger(e)" numFmtId="0" hierarchy="84" level="32767"/>
    <cacheField name="[Measures].[Vist periode]" caption="Vist periode" numFmtId="0" hierarchy="85" level="32767"/>
    <cacheField name="[Measures].[Viste ugedage]" caption="Viste ugedage" numFmtId="0" hierarchy="86" level="32767"/>
    <cacheField name="[Measures].[Viste tidsrum]" caption="Viste tidsrum" numFmtId="0" hierarchy="87" level="32767"/>
    <cacheField name="[Measures].[Bruger 2]" caption="Bruger 2" numFmtId="0" hierarchy="109" level="32767"/>
    <cacheField name="[DimKalender].[År].[År]" caption="År" numFmtId="0" hierarchy="4" level="1">
      <sharedItems containsSemiMixedTypes="0" containsNonDate="0" containsString="0"/>
    </cacheField>
    <cacheField name="[DimTid].[Tidsrum].[Tidsrum]" caption="Tidsrum" numFmtId="0" hierarchy="12" level="1">
      <sharedItems containsSemiMixedTypes="0" containsNonDate="0" containsString="0"/>
    </cacheField>
    <cacheField name="[DimTid].[Tid].[Tid]" caption="Tid" numFmtId="0" hierarchy="11" level="1">
      <sharedItems containsSemiMixedTypes="0" containsNonDate="0" containsString="0"/>
    </cacheField>
    <cacheField name="[DimKalender].[Måned].[Måned]" caption="Måned" numFmtId="0" hierarchy="3" level="1">
      <sharedItems containsSemiMixedTypes="0" containsNonDate="0" containsString="0"/>
    </cacheField>
    <cacheField name="[DimKalender].[UgedagLang].[UgedagLang]" caption="UgedagLang" numFmtId="0" hierarchy="2" level="1">
      <sharedItems containsSemiMixedTypes="0" containsNonDate="0" containsString="0"/>
    </cacheField>
    <cacheField name="[UserInfoDetailed].[streetName].[streetName]" caption="streetName" numFmtId="0" hierarchy="59" level="1">
      <sharedItems containsSemiMixedTypes="0" containsNonDate="0" containsString="0"/>
    </cacheField>
  </cacheFields>
  <cacheHierarchies count="130">
    <cacheHierarchy uniqueName="[DimKalender].[Dato]" caption="Dato" attribute="1" time="1" defaultMemberUniqueName="[DimKalender].[Dato].[All]" allUniqueName="[DimKalender].[Dato].[All]" dimensionUniqueName="[DimKalender]" displayFolder="" count="2" memberValueDatatype="7" unbalanced="0"/>
    <cacheHierarchy uniqueName="[DimKalender].[Ugedag]" caption="Ugedag" attribute="1" defaultMemberUniqueName="[DimKalender].[Ugedag].[All]" allUniqueName="[DimKalender].[Ugedag].[All]" dimensionUniqueName="[DimKalender]" displayFolder="" count="0" memberValueDatatype="130" unbalanced="0"/>
    <cacheHierarchy uniqueName="[DimKalender].[UgedagLang]" caption="UgedagLang" attribute="1" defaultMemberUniqueName="[DimKalender].[UgedagLang].[All]" allUniqueName="[DimKalender].[UgedagLang].[All]" dimensionUniqueName="[DimKalender]" displayFolder="" count="2" memberValueDatatype="130" unbalanced="0">
      <fieldsUsage count="2">
        <fieldUsage x="-1"/>
        <fieldUsage x="10"/>
      </fieldsUsage>
    </cacheHierarchy>
    <cacheHierarchy uniqueName="[DimKalender].[Måned]" caption="Måned" attribute="1" defaultMemberUniqueName="[DimKalender].[Måned].[All]" allUniqueName="[DimKalender].[Måned].[All]" dimensionUniqueName="[DimKalender]" displayFolder="" count="2" memberValueDatatype="130" unbalanced="0">
      <fieldsUsage count="2">
        <fieldUsage x="-1"/>
        <fieldUsage x="9"/>
      </fieldsUsage>
    </cacheHierarchy>
    <cacheHierarchy uniqueName="[DimKalender].[År]" caption="År" attribute="1" defaultMemberUniqueName="[DimKalender].[År].[All]" allUniqueName="[DimKalender].[År].[All]" dimensionUniqueName="[DimKalender]" displayFolder="" count="2" memberValueDatatype="20" unbalanced="0">
      <fieldsUsage count="2">
        <fieldUsage x="-1"/>
        <fieldUsage x="6"/>
      </fieldsUsage>
    </cacheHierarchy>
    <cacheHierarchy uniqueName="[DimKalender].[MånedNr]" caption="MånedNr" attribute="1" defaultMemberUniqueName="[DimKalender].[MånedNr].[All]" allUniqueName="[DimKalender].[MånedNr].[All]" dimensionUniqueName="[DimKalender]" displayFolder="" count="0" memberValueDatatype="20" unbalanced="0"/>
    <cacheHierarchy uniqueName="[DimKalender].[UgeDagNr]" caption="UgeDagNr" attribute="1" defaultMemberUniqueName="[DimKalender].[UgeDagNr].[All]" allUniqueName="[DimKalender].[UgeDagNr].[All]" dimensionUniqueName="[DimKalender]" displayFolder="" count="0" memberValueDatatype="20" unbalanced="0"/>
    <cacheHierarchy uniqueName="[DimKalender].[ÅrMåned]" caption="ÅrMåned" attribute="1" defaultMemberUniqueName="[DimKalender].[ÅrMåned].[All]" allUniqueName="[DimKalender].[ÅrMåned].[All]" dimensionUniqueName="[DimKalender]" displayFolder="" count="0" memberValueDatatype="130" unbalanced="0"/>
    <cacheHierarchy uniqueName="[DimKalender].[Dato (Year)]" caption="Dato (Year)" attribute="1" defaultMemberUniqueName="[DimKalender].[Dato (Year)].[All]" allUniqueName="[DimKalender].[Dato (Year)].[All]" dimensionUniqueName="[DimKalender]" displayFolder="" count="0" memberValueDatatype="130" unbalanced="0"/>
    <cacheHierarchy uniqueName="[DimKalender].[Dato (Quarter)]" caption="Dato (Quarter)" attribute="1" defaultMemberUniqueName="[DimKalender].[Dato (Quarter)].[All]" allUniqueName="[DimKalender].[Dato (Quarter)].[All]" dimensionUniqueName="[DimKalender]" displayFolder="" count="0" memberValueDatatype="130" unbalanced="0"/>
    <cacheHierarchy uniqueName="[DimKalender].[Dato (Month)]" caption="Dato (Month)" attribute="1" defaultMemberUniqueName="[DimKalender].[Dato (Month)].[All]" allUniqueName="[DimKalender].[Dato (Month)].[All]" dimensionUniqueName="[DimKalender]" displayFolder="" count="0" memberValueDatatype="130" unbalanced="0"/>
    <cacheHierarchy uniqueName="[DimTid].[Tid]" caption="Tid" attribute="1" time="1" defaultMemberUniqueName="[DimTid].[Tid].[All]" allUniqueName="[DimTid].[Tid].[All]" dimensionUniqueName="[DimTid]" displayFolder="" count="2" memberValueDatatype="7" unbalanced="0">
      <fieldsUsage count="2">
        <fieldUsage x="-1"/>
        <fieldUsage x="8"/>
      </fieldsUsage>
    </cacheHierarchy>
    <cacheHierarchy uniqueName="[DimTid].[Tidsrum]" caption="Tidsrum" attribute="1" defaultMemberUniqueName="[DimTid].[Tidsrum].[All]" allUniqueName="[DimTid].[Tidsrum].[All]" dimensionUniqueName="[DimTid]" displayFolder="" count="2" memberValueDatatype="130" unbalanced="0">
      <fieldsUsage count="2">
        <fieldUsage x="-1"/>
        <fieldUsage x="7"/>
      </fieldsUsage>
    </cacheHierarchy>
    <cacheHierarchy uniqueName="[DimTid].[Sortering]" caption="Sortering" attribute="1" defaultMemberUniqueName="[DimTid].[Sortering].[All]" allUniqueName="[DimTid].[Sortering].[All]" dimensionUniqueName="[DimTid]" displayFolder="" count="0" memberValueDatatype="20" unbalanced="0"/>
    <cacheHierarchy uniqueName="[OutputParameterTable].[Parameter]" caption="Parameter" attribute="1" defaultMemberUniqueName="[OutputParameterTable].[Parameter].[All]" allUniqueName="[OutputParameterTable].[Parameter].[All]" dimensionUniqueName="[OutputParameterTable]" displayFolder="" count="0" memberValueDatatype="130" unbalanced="0"/>
    <cacheHierarchy uniqueName="[OutputParameterTable].[Enhed]" caption="Enhed" attribute="1" defaultMemberUniqueName="[OutputParameterTable].[Enhed].[All]" allUniqueName="[OutputParameterTable].[Enhed].[All]" dimensionUniqueName="[OutputParameterTable]" displayFolder="" count="0" memberValueDatatype="130" unbalanced="0"/>
    <cacheHierarchy uniqueName="[TimeSeries].[meteringPointId]" caption="meteringPointId" attribute="1" defaultMemberUniqueName="[TimeSeries].[meteringPointId].[All]" allUniqueName="[TimeSeries].[meteringPointId].[All]" dimensionUniqueName="[TimeSeries]" displayFolder="" count="0" memberValueDatatype="130" unbalanced="0"/>
    <cacheHierarchy uniqueName="[TimeSeries].[Price]" caption="Price" attribute="1" defaultMemberUniqueName="[TimeSeries].[Price].[All]" allUniqueName="[TimeSeries].[Price].[All]" dimensionUniqueName="[TimeSeries]" displayFolder="" count="0" memberValueDatatype="5" unbalanced="0"/>
    <cacheHierarchy uniqueName="[TimeSeries].[kWh]" caption="kWh" attribute="1" defaultMemberUniqueName="[TimeSeries].[kWh].[All]" allUniqueName="[TimeSeries].[kWh].[All]" dimensionUniqueName="[TimeSeries]" displayFolder="" count="0" memberValueDatatype="5" unbalanced="0"/>
    <cacheHierarchy uniqueName="[TimeSeries].[kWhRunningTotal]" caption="kWhRunningTotal" attribute="1" defaultMemberUniqueName="[TimeSeries].[kWhRunningTotal].[All]" allUniqueName="[TimeSeries].[kWhRunningTotal].[All]" dimensionUniqueName="[TimeSeries]" displayFolder="" count="0" memberValueDatatype="5" unbalanced="0"/>
    <cacheHierarchy uniqueName="[TimeSeries].[SpotPriceDKK]" caption="SpotPriceDKK" attribute="1" defaultMemberUniqueName="[TimeSeries].[SpotPriceDKK].[All]" allUniqueName="[TimeSeries].[SpotPriceDKK].[All]" dimensionUniqueName="[TimeSeries]" displayFolder="" count="0" memberValueDatatype="5" unbalanced="0"/>
    <cacheHierarchy uniqueName="[TimeSeries].[Dato]" caption="Dato" attribute="1" time="1" defaultMemberUniqueName="[TimeSeries].[Dato].[All]" allUniqueName="[TimeSeries].[Dato].[All]" dimensionUniqueName="[TimeSeries]" displayFolder="" count="0" memberValueDatatype="7" unbalanced="0"/>
    <cacheHierarchy uniqueName="[TimeSeries].[Tid]" caption="Tid" attribute="1" time="1" defaultMemberUniqueName="[TimeSeries].[Tid].[All]" allUniqueName="[TimeSeries].[Tid].[All]" dimensionUniqueName="[TimeSeries]" displayFolder="" count="0" memberValueDatatype="7" unbalanced="0"/>
    <cacheHierarchy uniqueName="[TimeSeries].[ElafgiftReduceret]" caption="ElafgiftReduceret" attribute="1" defaultMemberUniqueName="[TimeSeries].[ElafgiftReduceret].[All]" allUniqueName="[TimeSeries].[ElafgiftReduceret].[All]" dimensionUniqueName="[TimeSeries]" displayFolder="" count="0" memberValueDatatype="5" unbalanced="0"/>
    <cacheHierarchy uniqueName="[UserInfoDetailed].[meteringPointId]" caption="meteringPointId" attribute="1" defaultMemberUniqueName="[UserInfoDetailed].[meteringPointId].[All]" allUniqueName="[UserInfoDetailed].[meteringPointId].[All]" dimensionUniqueName="[UserInfoDetailed]" displayFolder="" count="0" memberValueDatatype="130" unbalanced="0"/>
    <cacheHierarchy uniqueName="[UserInfoDetailed].[parentMeteringPointId]" caption="parentMeteringPointId" attribute="1" defaultMemberUniqueName="[UserInfoDetailed].[parentMeteringPointId].[All]" allUniqueName="[UserInfoDetailed].[parentMeteringPointId].[All]" dimensionUniqueName="[UserInfoDetailed]" displayFolder="" count="0" memberValueDatatype="130" unbalanced="0"/>
    <cacheHierarchy uniqueName="[UserInfoDetailed].[typeOfMP]" caption="typeOfMP" attribute="1" defaultMemberUniqueName="[UserInfoDetailed].[typeOfMP].[All]" allUniqueName="[UserInfoDetailed].[typeOfMP].[All]" dimensionUniqueName="[UserInfoDetailed]" displayFolder="" count="0" memberValueDatatype="130" unbalanced="0"/>
    <cacheHierarchy uniqueName="[UserInfoDetailed].[energyTimeSeriesMeasureUnit]" caption="energyTimeSeriesMeasureUnit" attribute="1" defaultMemberUniqueName="[UserInfoDetailed].[energyTimeSeriesMeasureUnit].[All]" allUniqueName="[UserInfoDetailed].[energyTimeSeriesMeasureUnit].[All]" dimensionUniqueName="[UserInfoDetailed]" displayFolder="" count="0" memberValueDatatype="130" unbalanced="0"/>
    <cacheHierarchy uniqueName="[UserInfoDetailed].[estimatedAnnualVolume]" caption="estimatedAnnualVolume" attribute="1" defaultMemberUniqueName="[UserInfoDetailed].[estimatedAnnualVolume].[All]" allUniqueName="[UserInfoDetailed].[estimatedAnnualVolume].[All]" dimensionUniqueName="[UserInfoDetailed]" displayFolder="" count="0" memberValueDatatype="130" unbalanced="0"/>
    <cacheHierarchy uniqueName="[UserInfoDetailed].[settlementMethod]" caption="settlementMethod" attribute="1" defaultMemberUniqueName="[UserInfoDetailed].[settlementMethod].[All]" allUniqueName="[UserInfoDetailed].[settlementMethod].[All]" dimensionUniqueName="[UserInfoDetailed]" displayFolder="" count="0" memberValueDatatype="130" unbalanced="0"/>
    <cacheHierarchy uniqueName="[UserInfoDetailed].[meterNumber]" caption="meterNumber" attribute="1" defaultMemberUniqueName="[UserInfoDetailed].[meterNumber].[All]" allUniqueName="[UserInfoDetailed].[meterNumber].[All]" dimensionUniqueName="[UserInfoDetailed]" displayFolder="" count="0" memberValueDatatype="130" unbalanced="0"/>
    <cacheHierarchy uniqueName="[UserInfoDetailed].[gridOperatorName]" caption="gridOperatorName" attribute="1" defaultMemberUniqueName="[UserInfoDetailed].[gridOperatorName].[All]" allUniqueName="[UserInfoDetailed].[gridOperatorName].[All]" dimensionUniqueName="[UserInfoDetailed]" displayFolder="" count="0" memberValueDatatype="130" unbalanced="0"/>
    <cacheHierarchy uniqueName="[UserInfoDetailed].[meteringGridAreaIdentification]" caption="meteringGridAreaIdentification" attribute="1" defaultMemberUniqueName="[UserInfoDetailed].[meteringGridAreaIdentification].[All]" allUniqueName="[UserInfoDetailed].[meteringGridAreaIdentification].[All]" dimensionUniqueName="[UserInfoDetailed]" displayFolder="" count="0" memberValueDatatype="130" unbalanced="0"/>
    <cacheHierarchy uniqueName="[UserInfoDetailed].[netSettlementGroup]" caption="netSettlementGroup" attribute="1" defaultMemberUniqueName="[UserInfoDetailed].[netSettlementGroup].[All]" allUniqueName="[UserInfoDetailed].[netSettlementGroup].[All]" dimensionUniqueName="[UserInfoDetailed]" displayFolder="" count="0" memberValueDatatype="130" unbalanced="0"/>
    <cacheHierarchy uniqueName="[UserInfoDetailed].[physicalStatusOfMP]" caption="physicalStatusOfMP" attribute="1" defaultMemberUniqueName="[UserInfoDetailed].[physicalStatusOfMP].[All]" allUniqueName="[UserInfoDetailed].[physicalStatusOfMP].[All]" dimensionUniqueName="[UserInfoDetailed]" displayFolder="" count="0" memberValueDatatype="130" unbalanced="0"/>
    <cacheHierarchy uniqueName="[UserInfoDetailed].[consumerCategory]" caption="consumerCategory" attribute="1" defaultMemberUniqueName="[UserInfoDetailed].[consumerCategory].[All]" allUniqueName="[UserInfoDetailed].[consumerCategory].[All]" dimensionUniqueName="[UserInfoDetailed]" displayFolder="" count="0" memberValueDatatype="130" unbalanced="0"/>
    <cacheHierarchy uniqueName="[UserInfoDetailed].[powerLimitKW]" caption="powerLimitKW" attribute="1" defaultMemberUniqueName="[UserInfoDetailed].[powerLimitKW].[All]" allUniqueName="[UserInfoDetailed].[powerLimitKW].[All]" dimensionUniqueName="[UserInfoDetailed]" displayFolder="" count="0" memberValueDatatype="130" unbalanced="0"/>
    <cacheHierarchy uniqueName="[UserInfoDetailed].[powerLimitA]" caption="powerLimitA" attribute="1" defaultMemberUniqueName="[UserInfoDetailed].[powerLimitA].[All]" allUniqueName="[UserInfoDetailed].[powerLimitA].[All]" dimensionUniqueName="[UserInfoDetailed]" displayFolder="" count="0" memberValueDatatype="130" unbalanced="0"/>
    <cacheHierarchy uniqueName="[UserInfoDetailed].[subTypeOfMP]" caption="subTypeOfMP" attribute="1" defaultMemberUniqueName="[UserInfoDetailed].[subTypeOfMP].[All]" allUniqueName="[UserInfoDetailed].[subTypeOfMP].[All]" dimensionUniqueName="[UserInfoDetailed]" displayFolder="" count="0" memberValueDatatype="130" unbalanced="0"/>
    <cacheHierarchy uniqueName="[UserInfoDetailed].[productionObligation]" caption="productionObligation" attribute="1" defaultMemberUniqueName="[UserInfoDetailed].[productionObligation].[All]" allUniqueName="[UserInfoDetailed].[productionObligation].[All]" dimensionUniqueName="[UserInfoDetailed]" displayFolder="" count="0" memberValueDatatype="130" unbalanced="0"/>
    <cacheHierarchy uniqueName="[UserInfoDetailed].[mpCapacity]" caption="mpCapacity" attribute="1" defaultMemberUniqueName="[UserInfoDetailed].[mpCapacity].[All]" allUniqueName="[UserInfoDetailed].[mpCapacity].[All]" dimensionUniqueName="[UserInfoDetailed]" displayFolder="" count="0" memberValueDatatype="130" unbalanced="0"/>
    <cacheHierarchy uniqueName="[UserInfoDetailed].[mpConnectionType]" caption="mpConnectionType" attribute="1" defaultMemberUniqueName="[UserInfoDetailed].[mpConnectionType].[All]" allUniqueName="[UserInfoDetailed].[mpConnectionType].[All]" dimensionUniqueName="[UserInfoDetailed]" displayFolder="" count="0" memberValueDatatype="130" unbalanced="0"/>
    <cacheHierarchy uniqueName="[UserInfoDetailed].[disconnectionType]" caption="disconnectionType" attribute="1" defaultMemberUniqueName="[UserInfoDetailed].[disconnectionType].[All]" allUniqueName="[UserInfoDetailed].[disconnectionType].[All]" dimensionUniqueName="[UserInfoDetailed]" displayFolder="" count="0" memberValueDatatype="130" unbalanced="0"/>
    <cacheHierarchy uniqueName="[UserInfoDetailed].[product]" caption="product" attribute="1" defaultMemberUniqueName="[UserInfoDetailed].[product].[All]" allUniqueName="[UserInfoDetailed].[product].[All]" dimensionUniqueName="[UserInfoDetailed]" displayFolder="" count="0" memberValueDatatype="130" unbalanced="0"/>
    <cacheHierarchy uniqueName="[UserInfoDetailed].[consumerCVR]" caption="consumerCVR" attribute="1" defaultMemberUniqueName="[UserInfoDetailed].[consumerCVR].[All]" allUniqueName="[UserInfoDetailed].[consumerCVR].[All]" dimensionUniqueName="[UserInfoDetailed]" displayFolder="" count="0" memberValueDatatype="130" unbalanced="0"/>
    <cacheHierarchy uniqueName="[UserInfoDetailed].[dataAccessCVR]" caption="dataAccessCVR" attribute="1" defaultMemberUniqueName="[UserInfoDetailed].[dataAccessCVR].[All]" allUniqueName="[UserInfoDetailed].[dataAccessCVR].[All]" dimensionUniqueName="[UserInfoDetailed]" displayFolder="" count="0" memberValueDatatype="130" unbalanced="0"/>
    <cacheHierarchy uniqueName="[UserInfoDetailed].[consumerStartDate]" caption="consumerStartDate" attribute="1" defaultMemberUniqueName="[UserInfoDetailed].[consumerStartDate].[All]" allUniqueName="[UserInfoDetailed].[consumerStartDate].[All]" dimensionUniqueName="[UserInfoDetailed]" displayFolder="" count="0" memberValueDatatype="130" unbalanced="0"/>
    <cacheHierarchy uniqueName="[UserInfoDetailed].[meterReadingOccurrence]" caption="meterReadingOccurrence" attribute="1" defaultMemberUniqueName="[UserInfoDetailed].[meterReadingOccurrence].[All]" allUniqueName="[UserInfoDetailed].[meterReadingOccurrence].[All]" dimensionUniqueName="[UserInfoDetailed]" displayFolder="" count="0" memberValueDatatype="130" unbalanced="0"/>
    <cacheHierarchy uniqueName="[UserInfoDetailed].[mpReadingCharacteristics]" caption="mpReadingCharacteristics" attribute="1" defaultMemberUniqueName="[UserInfoDetailed].[mpReadingCharacteristics].[All]" allUniqueName="[UserInfoDetailed].[mpReadingCharacteristics].[All]" dimensionUniqueName="[UserInfoDetailed]" displayFolder="" count="0" memberValueDatatype="130" unbalanced="0"/>
    <cacheHierarchy uniqueName="[UserInfoDetailed].[meterCounterDigits]" caption="meterCounterDigits" attribute="1" defaultMemberUniqueName="[UserInfoDetailed].[meterCounterDigits].[All]" allUniqueName="[UserInfoDetailed].[meterCounterDigits].[All]" dimensionUniqueName="[UserInfoDetailed]" displayFolder="" count="0" memberValueDatatype="130" unbalanced="0"/>
    <cacheHierarchy uniqueName="[UserInfoDetailed].[meterCounterMultiplyFactor]" caption="meterCounterMultiplyFactor" attribute="1" defaultMemberUniqueName="[UserInfoDetailed].[meterCounterMultiplyFactor].[All]" allUniqueName="[UserInfoDetailed].[meterCounterMultiplyFactor].[All]" dimensionUniqueName="[UserInfoDetailed]" displayFolder="" count="0" memberValueDatatype="130" unbalanced="0"/>
    <cacheHierarchy uniqueName="[UserInfoDetailed].[meterCounterUnit]" caption="meterCounterUnit" attribute="1" defaultMemberUniqueName="[UserInfoDetailed].[meterCounterUnit].[All]" allUniqueName="[UserInfoDetailed].[meterCounterUnit].[All]" dimensionUniqueName="[UserInfoDetailed]" displayFolder="" count="0" memberValueDatatype="130" unbalanced="0"/>
    <cacheHierarchy uniqueName="[UserInfoDetailed].[meterCounterType]" caption="meterCounterType" attribute="1" defaultMemberUniqueName="[UserInfoDetailed].[meterCounterType].[All]" allUniqueName="[UserInfoDetailed].[meterCounterType].[All]" dimensionUniqueName="[UserInfoDetailed]" displayFolder="" count="0" memberValueDatatype="130" unbalanced="0"/>
    <cacheHierarchy uniqueName="[UserInfoDetailed].[balanceSupplierName]" caption="balanceSupplierName" attribute="1" defaultMemberUniqueName="[UserInfoDetailed].[balanceSupplierName].[All]" allUniqueName="[UserInfoDetailed].[balanceSupplierName].[All]" dimensionUniqueName="[UserInfoDetailed]" displayFolder="" count="0" memberValueDatatype="130" unbalanced="0"/>
    <cacheHierarchy uniqueName="[UserInfoDetailed].[balanceSupplierStartDate]" caption="balanceSupplierStartDate" attribute="1" defaultMemberUniqueName="[UserInfoDetailed].[balanceSupplierStartDate].[All]" allUniqueName="[UserInfoDetailed].[balanceSupplierStartDate].[All]" dimensionUniqueName="[UserInfoDetailed]" displayFolder="" count="0" memberValueDatatype="130" unbalanced="0"/>
    <cacheHierarchy uniqueName="[UserInfoDetailed].[taxReduction]" caption="taxReduction" attribute="1" defaultMemberUniqueName="[UserInfoDetailed].[taxReduction].[All]" allUniqueName="[UserInfoDetailed].[taxReduction].[All]" dimensionUniqueName="[UserInfoDetailed]" displayFolder="" count="0" memberValueDatatype="130" unbalanced="0"/>
    <cacheHierarchy uniqueName="[UserInfoDetailed].[taxSettlementDate]" caption="taxSettlementDate" attribute="1" defaultMemberUniqueName="[UserInfoDetailed].[taxSettlementDate].[All]" allUniqueName="[UserInfoDetailed].[taxSettlementDate].[All]" dimensionUniqueName="[UserInfoDetailed]" displayFolder="" count="0" memberValueDatatype="130" unbalanced="0"/>
    <cacheHierarchy uniqueName="[UserInfoDetailed].[mpRelationType]" caption="mpRelationType" attribute="1" defaultMemberUniqueName="[UserInfoDetailed].[mpRelationType].[All]" allUniqueName="[UserInfoDetailed].[mpRelationType].[All]" dimensionUniqueName="[UserInfoDetailed]" displayFolder="" count="0" memberValueDatatype="130" unbalanced="0"/>
    <cacheHierarchy uniqueName="[UserInfoDetailed].[streetCode]" caption="streetCode" attribute="1" defaultMemberUniqueName="[UserInfoDetailed].[streetCode].[All]" allUniqueName="[UserInfoDetailed].[streetCode].[All]" dimensionUniqueName="[UserInfoDetailed]" displayFolder="" count="0" memberValueDatatype="130" unbalanced="0"/>
    <cacheHierarchy uniqueName="[UserInfoDetailed].[streetName]" caption="streetName" attribute="1" defaultMemberUniqueName="[UserInfoDetailed].[streetName].[All]" allUniqueName="[UserInfoDetailed].[streetName].[All]" dimensionUniqueName="[UserInfoDetailed]" displayFolder="" count="2" memberValueDatatype="130" unbalanced="0">
      <fieldsUsage count="2">
        <fieldUsage x="-1"/>
        <fieldUsage x="11"/>
      </fieldsUsage>
    </cacheHierarchy>
    <cacheHierarchy uniqueName="[UserInfoDetailed].[buildingNumber]" caption="buildingNumber" attribute="1" defaultMemberUniqueName="[UserInfoDetailed].[buildingNumber].[All]" allUniqueName="[UserInfoDetailed].[buildingNumber].[All]" dimensionUniqueName="[UserInfoDetailed]" displayFolder="" count="0" memberValueDatatype="130" unbalanced="0"/>
    <cacheHierarchy uniqueName="[UserInfoDetailed].[floorId]" caption="floorId" attribute="1" defaultMemberUniqueName="[UserInfoDetailed].[floorId].[All]" allUniqueName="[UserInfoDetailed].[floorId].[All]" dimensionUniqueName="[UserInfoDetailed]" displayFolder="" count="0" memberValueDatatype="130" unbalanced="0"/>
    <cacheHierarchy uniqueName="[UserInfoDetailed].[roomId]" caption="roomId" attribute="1" defaultMemberUniqueName="[UserInfoDetailed].[roomId].[All]" allUniqueName="[UserInfoDetailed].[roomId].[All]" dimensionUniqueName="[UserInfoDetailed]" displayFolder="" count="0" memberValueDatatype="130" unbalanced="0"/>
    <cacheHierarchy uniqueName="[UserInfoDetailed].[postcode]" caption="postcode" attribute="1" defaultMemberUniqueName="[UserInfoDetailed].[postcode].[All]" allUniqueName="[UserInfoDetailed].[postcode].[All]" dimensionUniqueName="[UserInfoDetailed]" displayFolder="" count="0" memberValueDatatype="130" unbalanced="0"/>
    <cacheHierarchy uniqueName="[UserInfoDetailed].[cityName]" caption="cityName" attribute="1" defaultMemberUniqueName="[UserInfoDetailed].[cityName].[All]" allUniqueName="[UserInfoDetailed].[cityName].[All]" dimensionUniqueName="[UserInfoDetailed]" displayFolder="" count="0" memberValueDatatype="130" unbalanced="0"/>
    <cacheHierarchy uniqueName="[UserInfoDetailed].[citySubDivisionName]" caption="citySubDivisionName" attribute="1" defaultMemberUniqueName="[UserInfoDetailed].[citySubDivisionName].[All]" allUniqueName="[UserInfoDetailed].[citySubDivisionName].[All]" dimensionUniqueName="[UserInfoDetailed]" displayFolder="" count="0" memberValueDatatype="130" unbalanced="0"/>
    <cacheHierarchy uniqueName="[UserInfoDetailed].[municipalityCode]" caption="municipalityCode" attribute="1" defaultMemberUniqueName="[UserInfoDetailed].[municipalityCode].[All]" allUniqueName="[UserInfoDetailed].[municipalityCode].[All]" dimensionUniqueName="[UserInfoDetailed]" displayFolder="" count="0" memberValueDatatype="130" unbalanced="0"/>
    <cacheHierarchy uniqueName="[UserInfoDetailed].[locationDescription]" caption="locationDescription" attribute="1" defaultMemberUniqueName="[UserInfoDetailed].[locationDescription].[All]" allUniqueName="[UserInfoDetailed].[locationDescription].[All]" dimensionUniqueName="[UserInfoDetailed]" displayFolder="" count="0" memberValueDatatype="130" unbalanced="0"/>
    <cacheHierarchy uniqueName="[UserInfoDetailed].[firstConsumerPartyName]" caption="firstConsumerPartyName" attribute="1" defaultMemberUniqueName="[UserInfoDetailed].[firstConsumerPartyName].[All]" allUniqueName="[UserInfoDetailed].[firstConsumerPartyName].[All]" dimensionUniqueName="[UserInfoDetailed]" displayFolder="" count="0" memberValueDatatype="130" unbalanced="0"/>
    <cacheHierarchy uniqueName="[UserInfoDetailed].[secondConsumerPartyName]" caption="secondConsumerPartyName" attribute="1" defaultMemberUniqueName="[UserInfoDetailed].[secondConsumerPartyName].[All]" allUniqueName="[UserInfoDetailed].[secondConsumerPartyName].[All]" dimensionUniqueName="[UserInfoDetailed]" displayFolder="" count="0" memberValueDatatype="130" unbalanced="0"/>
    <cacheHierarchy uniqueName="[UserInfoDetailed].[contactAddresses]" caption="contactAddresses" attribute="1" defaultMemberUniqueName="[UserInfoDetailed].[contactAddresses].[All]" allUniqueName="[UserInfoDetailed].[contactAddresses].[All]" dimensionUniqueName="[UserInfoDetailed]" displayFolder="" count="0" memberValueDatatype="130" unbalanced="0"/>
    <cacheHierarchy uniqueName="[UserInfoDetailed].[childMeteringPoints]" caption="childMeteringPoints" attribute="1" defaultMemberUniqueName="[UserInfoDetailed].[childMeteringPoints].[All]" allUniqueName="[UserInfoDetailed].[childMeteringPoints].[All]" dimensionUniqueName="[UserInfoDetailed]" displayFolder="" count="0" memberValueDatatype="130" unbalanced="0"/>
    <cacheHierarchy uniqueName="[DimKalender].[Dato (Month Index)]" caption="Dato (Month Index)" attribute="1" defaultMemberUniqueName="[DimKalender].[Dato (Month Index)].[All]" allUniqueName="[DimKalender].[Dato (Month Index)].[All]" dimensionUniqueName="[DimKalender]" displayFolder="" count="0" memberValueDatatype="20" unbalanced="0" hidden="1"/>
    <cacheHierarchy uniqueName="[Measures].[Count of Dato]" caption="Count of Dato" measure="1" displayFolder="" measureGroup="DimKalender" count="0">
      <extLst>
        <ext xmlns:x15="http://schemas.microsoft.com/office/spreadsheetml/2010/11/main" uri="{B97F6D7D-B522-45F9-BDA1-12C45D357490}">
          <x15:cacheHierarchy aggregatedColumn="0"/>
        </ext>
      </extLst>
    </cacheHierarchy>
    <cacheHierarchy uniqueName="[Measures].[Sum of kWh]" caption="Sum of kWh" measure="1" displayFolder="" measureGroup="TimeSeries" count="0">
      <extLst>
        <ext xmlns:x15="http://schemas.microsoft.com/office/spreadsheetml/2010/11/main" uri="{B97F6D7D-B522-45F9-BDA1-12C45D357490}">
          <x15:cacheHierarchy aggregatedColumn="18"/>
        </ext>
      </extLst>
    </cacheHierarchy>
    <cacheHierarchy uniqueName="[Measures].[Forbrug per måned]" caption="Forbrug per måned" measure="1" displayFolder="" measureGroup="DimKalender" count="0"/>
    <cacheHierarchy uniqueName="[Measures].[Forbrug per dag]" caption="Forbrug per dag" measure="1" displayFolder="" measureGroup="DimKalender" count="0"/>
    <cacheHierarchy uniqueName="[Measures].[Resterende totalt forbrug]" caption="Resterende totalt forbrug" measure="1" displayFolder="" measureGroup="DimKalender" count="0"/>
    <cacheHierarchy uniqueName="[Measures].[Valgt totalt forbrug]" caption="Valgt totalt forbrug" measure="1" displayFolder="" measureGroup="DimKalender" count="0"/>
    <cacheHierarchy uniqueName="[Measures].[Max forbrug per dag]" caption="Max forbrug per dag" measure="1" displayFolder="" measureGroup="DimKalender" count="0"/>
    <cacheHierarchy uniqueName="[Measures].[Forbrug per dag hele perioden]" caption="Forbrug per dag hele perioden" measure="1" displayFolder="" measureGroup="DimKalender" count="0"/>
    <cacheHierarchy uniqueName="[Measures].[SumkWH]" caption="SumkWH" measure="1" displayFolder="" measureGroup="DimKalender" count="0"/>
    <cacheHierarchy uniqueName="[Measures].[AveragekWh]" caption="AveragekWh" measure="1" displayFolder="" measureGroup="DimKalender" count="0"/>
    <cacheHierarchy uniqueName="[Measures].[Adresse]" caption="Adresse" measure="1" displayFolder="" measureGroup="UserInfoDetailed" count="0" oneField="1">
      <fieldsUsage count="1">
        <fieldUsage x="0"/>
      </fieldsUsage>
    </cacheHierarchy>
    <cacheHierarchy uniqueName="[Measures].[Bruger(e)]" caption="Bruger(e)" measure="1" displayFolder="" measureGroup="UserInfoDetailed" count="0" oneField="1">
      <fieldsUsage count="1">
        <fieldUsage x="1"/>
      </fieldsUsage>
    </cacheHierarchy>
    <cacheHierarchy uniqueName="[Measures].[Vist periode]" caption="Vist periode" measure="1" displayFolder="" measureGroup="UserInfoDetailed" count="0" oneField="1">
      <fieldsUsage count="1">
        <fieldUsage x="2"/>
      </fieldsUsage>
    </cacheHierarchy>
    <cacheHierarchy uniqueName="[Measures].[Viste ugedage]" caption="Viste ugedage" measure="1" displayFolder="" measureGroup="UserInfoDetailed" count="0" oneField="1">
      <fieldsUsage count="1">
        <fieldUsage x="3"/>
      </fieldsUsage>
    </cacheHierarchy>
    <cacheHierarchy uniqueName="[Measures].[Viste tidsrum]" caption="Viste tidsrum" measure="1" displayFolder="" measureGroup="UserInfoDetailed" count="0" oneField="1">
      <fieldsUsage count="1">
        <fieldUsage x="4"/>
      </fieldsUsage>
    </cacheHierarchy>
    <cacheHierarchy uniqueName="[Measures].[SumPrice]" caption="SumPrice" measure="1" displayFolder="" measureGroup="DimKalender" count="0"/>
    <cacheHierarchy uniqueName="[Measures].[AverageRate]" caption="AverageRate" measure="1" displayFolder="" measureGroup="DimKalender" count="0"/>
    <cacheHierarchy uniqueName="[Measures].[SumParameter]" caption="SumParameter" measure="1" displayFolder="" measureGroup="DimKalender" count="0"/>
    <cacheHierarchy uniqueName="[Measures].[AverageParameter]" caption="AverageParameter" measure="1" displayFolder="" measureGroup="DimKalender" count="0"/>
    <cacheHierarchy uniqueName="[Measures].[AveragePrice]" caption="AveragePrice" measure="1" displayFolder="" measureGroup="DimKalender" count="0"/>
    <cacheHierarchy uniqueName="[Measures].[Pris per dag]" caption="Pris per dag" measure="1" displayFolder="" measureGroup="DimKalender" count="0"/>
    <cacheHierarchy uniqueName="[Measures].[Forbrug per dag parameter]" caption="Forbrug per dag parameter" measure="1" displayFolder="" measureGroup="DimKalender" count="0"/>
    <cacheHierarchy uniqueName="[Measures].[ChosenParameter]" caption="ChosenParameter" measure="1" displayFolder="" measureGroup="OutputParameterTable" count="0"/>
    <cacheHierarchy uniqueName="[Measures].[Elafgift]" caption="Elafgift" measure="1" displayFolder="" measureGroup="DimKalender" count="0"/>
    <cacheHierarchy uniqueName="[Measures].[Transmission]" caption="Transmission" measure="1" displayFolder="" measureGroup="DimKalender" count="0"/>
    <cacheHierarchy uniqueName="[Measures].[Max pris per dag]" caption="Max pris per dag" measure="1" displayFolder="" measureGroup="DimKalender" count="0"/>
    <cacheHierarchy uniqueName="[Measures].[Max forbrug per dag parameter]" caption="Max forbrug per dag parameter" measure="1" displayFolder="" measureGroup="DimKalender" count="0"/>
    <cacheHierarchy uniqueName="[Measures].[Pris per dag hele perioden]" caption="Pris per dag hele perioden" measure="1" displayFolder="" measureGroup="DimKalender" count="0"/>
    <cacheHierarchy uniqueName="[Measures].[Forbrug per dag hele perioden parameter]" caption="Forbrug per dag hele perioden parameter" measure="1" displayFolder="" measureGroup="DimKalender" count="0"/>
    <cacheHierarchy uniqueName="[Measures].[AverageRate hele perioden]" caption="AverageRate hele perioden" measure="1" displayFolder="" measureGroup="DimKalender" count="0"/>
    <cacheHierarchy uniqueName="[Measures].[Rate per dag]" caption="Rate per dag" measure="1" displayFolder="" measureGroup="DimKalender" count="0"/>
    <cacheHierarchy uniqueName="[Measures].[Max rate per dag]" caption="Max rate per dag" measure="1" displayFolder="" measureGroup="DimKalender" count="0"/>
    <cacheHierarchy uniqueName="[Measures].[Valgt total pris]" caption="Valgt total pris" measure="1" displayFolder="" measureGroup="DimKalender" count="0"/>
    <cacheHierarchy uniqueName="[Measures].[Valgt totalt forbrug parameter]" caption="Valgt totalt forbrug parameter" measure="1" displayFolder="" measureGroup="DimKalender" count="0"/>
    <cacheHierarchy uniqueName="[Measures].[Resterende total pris]" caption="Resterende total pris" measure="1" displayFolder="" measureGroup="DimKalender" count="0"/>
    <cacheHierarchy uniqueName="[Measures].[Resterende totalt forbrug parameter]" caption="Resterende totalt forbrug parameter" measure="1" displayFolder="" measureGroup="DimKalender" count="0"/>
    <cacheHierarchy uniqueName="[Measures].[Bruger 2]" caption="Bruger 2" measure="1" displayFolder="" measureGroup="UserInfoDetailed" count="0" oneField="1">
      <fieldsUsage count="1">
        <fieldUsage x="5"/>
      </fieldsUsage>
    </cacheHierarchy>
    <cacheHierarchy uniqueName="[Measures].[FoundTarif]" caption="FoundTarif" measure="1" displayFolder="" measureGroup="DimKalender" count="0"/>
    <cacheHierarchy uniqueName="[Measures].[AverageSpotPrice]" caption="AverageSpotPrice" measure="1" displayFolder="" measureGroup="DimKalender" count="0"/>
    <cacheHierarchy uniqueName="[Measures].[AverageTarif]" caption="AverageTarif" measure="1" displayFolder="" measureGroup="DimKalender" count="0"/>
    <cacheHierarchy uniqueName="[Measures].[AverageMoms]" caption="AverageMoms" measure="1" displayFolder="" measureGroup="DimKalender" count="0"/>
    <cacheHierarchy uniqueName="[Measures].[SumElafgift]" caption="SumElafgift" measure="1" displayFolder="" measureGroup="DimKalender" count="0"/>
    <cacheHierarchy uniqueName="[Measures].[SumTransmission]" caption="SumTransmission" measure="1" displayFolder="" measureGroup="DimKalender" count="0"/>
    <cacheHierarchy uniqueName="[Measures].[SumSpotPrice]" caption="SumSpotPrice" measure="1" displayFolder="" measureGroup="DimKalender" count="0"/>
    <cacheHierarchy uniqueName="[Measures].[SumTarif]" caption="SumTarif" measure="1" displayFolder="" measureGroup="DimKalender" count="0"/>
    <cacheHierarchy uniqueName="[Measures].[SumMoms]" caption="SumMoms" measure="1" displayFolder="" measureGroup="DimKalender" count="0"/>
    <cacheHierarchy uniqueName="[Measures].[SumElafgiftParameter]" caption="SumElafgiftParameter" measure="1" displayFolder="" measureGroup="DimKalender" count="0"/>
    <cacheHierarchy uniqueName="[Measures].[SumTransmissionParameter]" caption="SumTransmissionParameter" measure="1" displayFolder="" measureGroup="DimKalender" count="0"/>
    <cacheHierarchy uniqueName="[Measures].[SumSpotPriceParameter]" caption="SumSpotPriceParameter" measure="1" displayFolder="" measureGroup="DimKalender" count="0"/>
    <cacheHierarchy uniqueName="[Measures].[SumTarifParameter]" caption="SumTarifParameter" measure="1" displayFolder="" measureGroup="DimKalender" count="0"/>
    <cacheHierarchy uniqueName="[Measures].[SumMomsParameter]" caption="SumMomsParameter" measure="1" displayFolder="" measureGroup="DimKalender" count="0"/>
    <cacheHierarchy uniqueName="[Measures].[__XL_Count DimTid]" caption="__XL_Count DimTid" measure="1" displayFolder="" measureGroup="DimTid" count="0" hidden="1"/>
    <cacheHierarchy uniqueName="[Measures].[__XL_Count DimKalender]" caption="__XL_Count DimKalender" measure="1" displayFolder="" measureGroup="DimKalender" count="0" hidden="1"/>
    <cacheHierarchy uniqueName="[Measures].[__XL_Count TimeSeries]" caption="__XL_Count TimeSeries" measure="1" displayFolder="" measureGroup="TimeSeries" count="0" hidden="1"/>
    <cacheHierarchy uniqueName="[Measures].[__XL_Count UserInfoDetailed]" caption="__XL_Count UserInfoDetailed" measure="1" displayFolder="" measureGroup="UserInfoDetailed" count="0" hidden="1"/>
    <cacheHierarchy uniqueName="[Measures].[__XL_Count OutputParameterTable]" caption="__XL_Count OutputParameterTable" measure="1" displayFolder="" measureGroup="OutputParameterTable" count="0" hidden="1"/>
    <cacheHierarchy uniqueName="[Measures].[__No measures defined]" caption="__No measures defined" measure="1" displayFolder="" count="0" hidden="1"/>
  </cacheHierarchies>
  <kpis count="0"/>
  <dimensions count="6">
    <dimension name="DimKalender" uniqueName="[DimKalender]" caption="DimKalender"/>
    <dimension name="DimTid" uniqueName="[DimTid]" caption="DimTid"/>
    <dimension measure="1" name="Measures" uniqueName="[Measures]" caption="Measures"/>
    <dimension name="OutputParameterTable" uniqueName="[OutputParameterTable]" caption="OutputParameterTable"/>
    <dimension name="TimeSeries" uniqueName="[TimeSeries]" caption="TimeSeries"/>
    <dimension name="UserInfoDetailed" uniqueName="[UserInfoDetailed]" caption="UserInfoDetailed"/>
  </dimensions>
  <measureGroups count="5">
    <measureGroup name="DimKalender" caption="DimKalender"/>
    <measureGroup name="DimTid" caption="DimTid"/>
    <measureGroup name="OutputParameterTable" caption="OutputParameterTable"/>
    <measureGroup name="TimeSeries" caption="TimeSeries"/>
    <measureGroup name="UserInfoDetailed" caption="UserInfoDetailed"/>
  </measureGroups>
  <maps count="8">
    <map measureGroup="0" dimension="0"/>
    <map measureGroup="1" dimension="1"/>
    <map measureGroup="2" dimension="3"/>
    <map measureGroup="3" dimension="0"/>
    <map measureGroup="3" dimension="1"/>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orben Kirk Wolf" refreshedDate="44610.664421180554" backgroundQuery="1" createdVersion="6" refreshedVersion="7" minRefreshableVersion="3" recordCount="0" supportSubquery="1" supportAdvancedDrill="1" xr:uid="{E8F211EF-A980-4A29-8029-5DB8CE7F6A29}">
  <cacheSource type="external" connectionId="15"/>
  <cacheFields count="8">
    <cacheField name="[Measures].[SumParameter]" caption="SumParameter" numFmtId="0" hierarchy="90" level="32767"/>
    <cacheField name="[OutputParameterTable].[Parameter].[Parameter]" caption="Parameter" numFmtId="0" hierarchy="14" level="1">
      <sharedItems containsSemiMixedTypes="0" containsNonDate="0" containsString="0"/>
    </cacheField>
    <cacheField name="[DimKalender].[År].[År]" caption="År" numFmtId="0" hierarchy="4" level="1">
      <sharedItems containsSemiMixedTypes="0" containsNonDate="0" containsString="0"/>
    </cacheField>
    <cacheField name="[DimTid].[Tidsrum].[Tidsrum]" caption="Tidsrum" numFmtId="0" hierarchy="12" level="1">
      <sharedItems containsSemiMixedTypes="0" containsNonDate="0" containsString="0"/>
    </cacheField>
    <cacheField name="[DimTid].[Tid].[Tid]" caption="Tid" numFmtId="0" hierarchy="11" level="1">
      <sharedItems containsSemiMixedTypes="0" containsNonDate="0" containsString="0"/>
    </cacheField>
    <cacheField name="[DimKalender].[Måned].[Måned]" caption="Måned" numFmtId="0" hierarchy="3" level="1">
      <sharedItems containsSemiMixedTypes="0" containsNonDate="0" containsString="0"/>
    </cacheField>
    <cacheField name="[DimKalender].[UgedagLang].[UgedagLang]" caption="UgedagLang" numFmtId="0" hierarchy="2" level="1">
      <sharedItems containsSemiMixedTypes="0" containsNonDate="0" containsString="0"/>
    </cacheField>
    <cacheField name="[UserInfoDetailed].[streetName].[streetName]" caption="streetName" numFmtId="0" hierarchy="59" level="1">
      <sharedItems containsSemiMixedTypes="0" containsNonDate="0" containsString="0"/>
    </cacheField>
  </cacheFields>
  <cacheHierarchies count="130">
    <cacheHierarchy uniqueName="[DimKalender].[Dato]" caption="Dato" attribute="1" time="1" defaultMemberUniqueName="[DimKalender].[Dato].[All]" allUniqueName="[DimKalender].[Dato].[All]" dimensionUniqueName="[DimKalender]" displayFolder="" count="2" memberValueDatatype="7" unbalanced="0"/>
    <cacheHierarchy uniqueName="[DimKalender].[Ugedag]" caption="Ugedag" attribute="1" defaultMemberUniqueName="[DimKalender].[Ugedag].[All]" allUniqueName="[DimKalender].[Ugedag].[All]" dimensionUniqueName="[DimKalender]" displayFolder="" count="0" memberValueDatatype="130" unbalanced="0"/>
    <cacheHierarchy uniqueName="[DimKalender].[UgedagLang]" caption="UgedagLang" attribute="1" defaultMemberUniqueName="[DimKalender].[UgedagLang].[All]" allUniqueName="[DimKalender].[UgedagLang].[All]" dimensionUniqueName="[DimKalender]" displayFolder="" count="2" memberValueDatatype="130" unbalanced="0">
      <fieldsUsage count="2">
        <fieldUsage x="-1"/>
        <fieldUsage x="6"/>
      </fieldsUsage>
    </cacheHierarchy>
    <cacheHierarchy uniqueName="[DimKalender].[Måned]" caption="Måned" attribute="1" defaultMemberUniqueName="[DimKalender].[Måned].[All]" allUniqueName="[DimKalender].[Måned].[All]" dimensionUniqueName="[DimKalender]" displayFolder="" count="2" memberValueDatatype="130" unbalanced="0">
      <fieldsUsage count="2">
        <fieldUsage x="-1"/>
        <fieldUsage x="5"/>
      </fieldsUsage>
    </cacheHierarchy>
    <cacheHierarchy uniqueName="[DimKalender].[År]" caption="År" attribute="1" defaultMemberUniqueName="[DimKalender].[År].[All]" allUniqueName="[DimKalender].[År].[All]" dimensionUniqueName="[DimKalender]" displayFolder="" count="2" memberValueDatatype="20" unbalanced="0">
      <fieldsUsage count="2">
        <fieldUsage x="-1"/>
        <fieldUsage x="2"/>
      </fieldsUsage>
    </cacheHierarchy>
    <cacheHierarchy uniqueName="[DimKalender].[MånedNr]" caption="MånedNr" attribute="1" defaultMemberUniqueName="[DimKalender].[MånedNr].[All]" allUniqueName="[DimKalender].[MånedNr].[All]" dimensionUniqueName="[DimKalender]" displayFolder="" count="0" memberValueDatatype="20" unbalanced="0"/>
    <cacheHierarchy uniqueName="[DimKalender].[UgeDagNr]" caption="UgeDagNr" attribute="1" defaultMemberUniqueName="[DimKalender].[UgeDagNr].[All]" allUniqueName="[DimKalender].[UgeDagNr].[All]" dimensionUniqueName="[DimKalender]" displayFolder="" count="0" memberValueDatatype="20" unbalanced="0"/>
    <cacheHierarchy uniqueName="[DimKalender].[ÅrMåned]" caption="ÅrMåned" attribute="1" defaultMemberUniqueName="[DimKalender].[ÅrMåned].[All]" allUniqueName="[DimKalender].[ÅrMåned].[All]" dimensionUniqueName="[DimKalender]" displayFolder="" count="0" memberValueDatatype="130" unbalanced="0"/>
    <cacheHierarchy uniqueName="[DimKalender].[Dato (Year)]" caption="Dato (Year)" attribute="1" defaultMemberUniqueName="[DimKalender].[Dato (Year)].[All]" allUniqueName="[DimKalender].[Dato (Year)].[All]" dimensionUniqueName="[DimKalender]" displayFolder="" count="0" memberValueDatatype="130" unbalanced="0"/>
    <cacheHierarchy uniqueName="[DimKalender].[Dato (Quarter)]" caption="Dato (Quarter)" attribute="1" defaultMemberUniqueName="[DimKalender].[Dato (Quarter)].[All]" allUniqueName="[DimKalender].[Dato (Quarter)].[All]" dimensionUniqueName="[DimKalender]" displayFolder="" count="0" memberValueDatatype="130" unbalanced="0"/>
    <cacheHierarchy uniqueName="[DimKalender].[Dato (Month)]" caption="Dato (Month)" attribute="1" defaultMemberUniqueName="[DimKalender].[Dato (Month)].[All]" allUniqueName="[DimKalender].[Dato (Month)].[All]" dimensionUniqueName="[DimKalender]" displayFolder="" count="0" memberValueDatatype="130" unbalanced="0"/>
    <cacheHierarchy uniqueName="[DimTid].[Tid]" caption="Tid" attribute="1" time="1" defaultMemberUniqueName="[DimTid].[Tid].[All]" allUniqueName="[DimTid].[Tid].[All]" dimensionUniqueName="[DimTid]" displayFolder="" count="2" memberValueDatatype="7" unbalanced="0">
      <fieldsUsage count="2">
        <fieldUsage x="-1"/>
        <fieldUsage x="4"/>
      </fieldsUsage>
    </cacheHierarchy>
    <cacheHierarchy uniqueName="[DimTid].[Tidsrum]" caption="Tidsrum" attribute="1" defaultMemberUniqueName="[DimTid].[Tidsrum].[All]" allUniqueName="[DimTid].[Tidsrum].[All]" dimensionUniqueName="[DimTid]" displayFolder="" count="2" memberValueDatatype="130" unbalanced="0">
      <fieldsUsage count="2">
        <fieldUsage x="-1"/>
        <fieldUsage x="3"/>
      </fieldsUsage>
    </cacheHierarchy>
    <cacheHierarchy uniqueName="[DimTid].[Sortering]" caption="Sortering" attribute="1" defaultMemberUniqueName="[DimTid].[Sortering].[All]" allUniqueName="[DimTid].[Sortering].[All]" dimensionUniqueName="[DimTid]" displayFolder="" count="0" memberValueDatatype="20" unbalanced="0"/>
    <cacheHierarchy uniqueName="[OutputParameterTable].[Parameter]" caption="Parameter" attribute="1" defaultMemberUniqueName="[OutputParameterTable].[Parameter].[All]" allUniqueName="[OutputParameterTable].[Parameter].[All]" dimensionUniqueName="[OutputParameterTable]" displayFolder="" count="2" memberValueDatatype="130" unbalanced="0">
      <fieldsUsage count="2">
        <fieldUsage x="-1"/>
        <fieldUsage x="1"/>
      </fieldsUsage>
    </cacheHierarchy>
    <cacheHierarchy uniqueName="[OutputParameterTable].[Enhed]" caption="Enhed" attribute="1" defaultMemberUniqueName="[OutputParameterTable].[Enhed].[All]" allUniqueName="[OutputParameterTable].[Enhed].[All]" dimensionUniqueName="[OutputParameterTable]" displayFolder="" count="0" memberValueDatatype="130" unbalanced="0"/>
    <cacheHierarchy uniqueName="[TimeSeries].[meteringPointId]" caption="meteringPointId" attribute="1" defaultMemberUniqueName="[TimeSeries].[meteringPointId].[All]" allUniqueName="[TimeSeries].[meteringPointId].[All]" dimensionUniqueName="[TimeSeries]" displayFolder="" count="0" memberValueDatatype="130" unbalanced="0"/>
    <cacheHierarchy uniqueName="[TimeSeries].[Price]" caption="Price" attribute="1" defaultMemberUniqueName="[TimeSeries].[Price].[All]" allUniqueName="[TimeSeries].[Price].[All]" dimensionUniqueName="[TimeSeries]" displayFolder="" count="0" memberValueDatatype="5" unbalanced="0"/>
    <cacheHierarchy uniqueName="[TimeSeries].[kWh]" caption="kWh" attribute="1" defaultMemberUniqueName="[TimeSeries].[kWh].[All]" allUniqueName="[TimeSeries].[kWh].[All]" dimensionUniqueName="[TimeSeries]" displayFolder="" count="0" memberValueDatatype="5" unbalanced="0"/>
    <cacheHierarchy uniqueName="[TimeSeries].[kWhRunningTotal]" caption="kWhRunningTotal" attribute="1" defaultMemberUniqueName="[TimeSeries].[kWhRunningTotal].[All]" allUniqueName="[TimeSeries].[kWhRunningTotal].[All]" dimensionUniqueName="[TimeSeries]" displayFolder="" count="0" memberValueDatatype="5" unbalanced="0"/>
    <cacheHierarchy uniqueName="[TimeSeries].[SpotPriceDKK]" caption="SpotPriceDKK" attribute="1" defaultMemberUniqueName="[TimeSeries].[SpotPriceDKK].[All]" allUniqueName="[TimeSeries].[SpotPriceDKK].[All]" dimensionUniqueName="[TimeSeries]" displayFolder="" count="0" memberValueDatatype="5" unbalanced="0"/>
    <cacheHierarchy uniqueName="[TimeSeries].[Dato]" caption="Dato" attribute="1" time="1" defaultMemberUniqueName="[TimeSeries].[Dato].[All]" allUniqueName="[TimeSeries].[Dato].[All]" dimensionUniqueName="[TimeSeries]" displayFolder="" count="0" memberValueDatatype="7" unbalanced="0"/>
    <cacheHierarchy uniqueName="[TimeSeries].[Tid]" caption="Tid" attribute="1" time="1" defaultMemberUniqueName="[TimeSeries].[Tid].[All]" allUniqueName="[TimeSeries].[Tid].[All]" dimensionUniqueName="[TimeSeries]" displayFolder="" count="0" memberValueDatatype="7" unbalanced="0"/>
    <cacheHierarchy uniqueName="[TimeSeries].[ElafgiftReduceret]" caption="ElafgiftReduceret" attribute="1" defaultMemberUniqueName="[TimeSeries].[ElafgiftReduceret].[All]" allUniqueName="[TimeSeries].[ElafgiftReduceret].[All]" dimensionUniqueName="[TimeSeries]" displayFolder="" count="0" memberValueDatatype="5" unbalanced="0"/>
    <cacheHierarchy uniqueName="[UserInfoDetailed].[meteringPointId]" caption="meteringPointId" attribute="1" defaultMemberUniqueName="[UserInfoDetailed].[meteringPointId].[All]" allUniqueName="[UserInfoDetailed].[meteringPointId].[All]" dimensionUniqueName="[UserInfoDetailed]" displayFolder="" count="0" memberValueDatatype="130" unbalanced="0"/>
    <cacheHierarchy uniqueName="[UserInfoDetailed].[parentMeteringPointId]" caption="parentMeteringPointId" attribute="1" defaultMemberUniqueName="[UserInfoDetailed].[parentMeteringPointId].[All]" allUniqueName="[UserInfoDetailed].[parentMeteringPointId].[All]" dimensionUniqueName="[UserInfoDetailed]" displayFolder="" count="0" memberValueDatatype="130" unbalanced="0"/>
    <cacheHierarchy uniqueName="[UserInfoDetailed].[typeOfMP]" caption="typeOfMP" attribute="1" defaultMemberUniqueName="[UserInfoDetailed].[typeOfMP].[All]" allUniqueName="[UserInfoDetailed].[typeOfMP].[All]" dimensionUniqueName="[UserInfoDetailed]" displayFolder="" count="0" memberValueDatatype="130" unbalanced="0"/>
    <cacheHierarchy uniqueName="[UserInfoDetailed].[energyTimeSeriesMeasureUnit]" caption="energyTimeSeriesMeasureUnit" attribute="1" defaultMemberUniqueName="[UserInfoDetailed].[energyTimeSeriesMeasureUnit].[All]" allUniqueName="[UserInfoDetailed].[energyTimeSeriesMeasureUnit].[All]" dimensionUniqueName="[UserInfoDetailed]" displayFolder="" count="0" memberValueDatatype="130" unbalanced="0"/>
    <cacheHierarchy uniqueName="[UserInfoDetailed].[estimatedAnnualVolume]" caption="estimatedAnnualVolume" attribute="1" defaultMemberUniqueName="[UserInfoDetailed].[estimatedAnnualVolume].[All]" allUniqueName="[UserInfoDetailed].[estimatedAnnualVolume].[All]" dimensionUniqueName="[UserInfoDetailed]" displayFolder="" count="0" memberValueDatatype="130" unbalanced="0"/>
    <cacheHierarchy uniqueName="[UserInfoDetailed].[settlementMethod]" caption="settlementMethod" attribute="1" defaultMemberUniqueName="[UserInfoDetailed].[settlementMethod].[All]" allUniqueName="[UserInfoDetailed].[settlementMethod].[All]" dimensionUniqueName="[UserInfoDetailed]" displayFolder="" count="0" memberValueDatatype="130" unbalanced="0"/>
    <cacheHierarchy uniqueName="[UserInfoDetailed].[meterNumber]" caption="meterNumber" attribute="1" defaultMemberUniqueName="[UserInfoDetailed].[meterNumber].[All]" allUniqueName="[UserInfoDetailed].[meterNumber].[All]" dimensionUniqueName="[UserInfoDetailed]" displayFolder="" count="0" memberValueDatatype="130" unbalanced="0"/>
    <cacheHierarchy uniqueName="[UserInfoDetailed].[gridOperatorName]" caption="gridOperatorName" attribute="1" defaultMemberUniqueName="[UserInfoDetailed].[gridOperatorName].[All]" allUniqueName="[UserInfoDetailed].[gridOperatorName].[All]" dimensionUniqueName="[UserInfoDetailed]" displayFolder="" count="0" memberValueDatatype="130" unbalanced="0"/>
    <cacheHierarchy uniqueName="[UserInfoDetailed].[meteringGridAreaIdentification]" caption="meteringGridAreaIdentification" attribute="1" defaultMemberUniqueName="[UserInfoDetailed].[meteringGridAreaIdentification].[All]" allUniqueName="[UserInfoDetailed].[meteringGridAreaIdentification].[All]" dimensionUniqueName="[UserInfoDetailed]" displayFolder="" count="0" memberValueDatatype="130" unbalanced="0"/>
    <cacheHierarchy uniqueName="[UserInfoDetailed].[netSettlementGroup]" caption="netSettlementGroup" attribute="1" defaultMemberUniqueName="[UserInfoDetailed].[netSettlementGroup].[All]" allUniqueName="[UserInfoDetailed].[netSettlementGroup].[All]" dimensionUniqueName="[UserInfoDetailed]" displayFolder="" count="0" memberValueDatatype="130" unbalanced="0"/>
    <cacheHierarchy uniqueName="[UserInfoDetailed].[physicalStatusOfMP]" caption="physicalStatusOfMP" attribute="1" defaultMemberUniqueName="[UserInfoDetailed].[physicalStatusOfMP].[All]" allUniqueName="[UserInfoDetailed].[physicalStatusOfMP].[All]" dimensionUniqueName="[UserInfoDetailed]" displayFolder="" count="0" memberValueDatatype="130" unbalanced="0"/>
    <cacheHierarchy uniqueName="[UserInfoDetailed].[consumerCategory]" caption="consumerCategory" attribute="1" defaultMemberUniqueName="[UserInfoDetailed].[consumerCategory].[All]" allUniqueName="[UserInfoDetailed].[consumerCategory].[All]" dimensionUniqueName="[UserInfoDetailed]" displayFolder="" count="0" memberValueDatatype="130" unbalanced="0"/>
    <cacheHierarchy uniqueName="[UserInfoDetailed].[powerLimitKW]" caption="powerLimitKW" attribute="1" defaultMemberUniqueName="[UserInfoDetailed].[powerLimitKW].[All]" allUniqueName="[UserInfoDetailed].[powerLimitKW].[All]" dimensionUniqueName="[UserInfoDetailed]" displayFolder="" count="0" memberValueDatatype="130" unbalanced="0"/>
    <cacheHierarchy uniqueName="[UserInfoDetailed].[powerLimitA]" caption="powerLimitA" attribute="1" defaultMemberUniqueName="[UserInfoDetailed].[powerLimitA].[All]" allUniqueName="[UserInfoDetailed].[powerLimitA].[All]" dimensionUniqueName="[UserInfoDetailed]" displayFolder="" count="0" memberValueDatatype="130" unbalanced="0"/>
    <cacheHierarchy uniqueName="[UserInfoDetailed].[subTypeOfMP]" caption="subTypeOfMP" attribute="1" defaultMemberUniqueName="[UserInfoDetailed].[subTypeOfMP].[All]" allUniqueName="[UserInfoDetailed].[subTypeOfMP].[All]" dimensionUniqueName="[UserInfoDetailed]" displayFolder="" count="0" memberValueDatatype="130" unbalanced="0"/>
    <cacheHierarchy uniqueName="[UserInfoDetailed].[productionObligation]" caption="productionObligation" attribute="1" defaultMemberUniqueName="[UserInfoDetailed].[productionObligation].[All]" allUniqueName="[UserInfoDetailed].[productionObligation].[All]" dimensionUniqueName="[UserInfoDetailed]" displayFolder="" count="0" memberValueDatatype="130" unbalanced="0"/>
    <cacheHierarchy uniqueName="[UserInfoDetailed].[mpCapacity]" caption="mpCapacity" attribute="1" defaultMemberUniqueName="[UserInfoDetailed].[mpCapacity].[All]" allUniqueName="[UserInfoDetailed].[mpCapacity].[All]" dimensionUniqueName="[UserInfoDetailed]" displayFolder="" count="0" memberValueDatatype="130" unbalanced="0"/>
    <cacheHierarchy uniqueName="[UserInfoDetailed].[mpConnectionType]" caption="mpConnectionType" attribute="1" defaultMemberUniqueName="[UserInfoDetailed].[mpConnectionType].[All]" allUniqueName="[UserInfoDetailed].[mpConnectionType].[All]" dimensionUniqueName="[UserInfoDetailed]" displayFolder="" count="0" memberValueDatatype="130" unbalanced="0"/>
    <cacheHierarchy uniqueName="[UserInfoDetailed].[disconnectionType]" caption="disconnectionType" attribute="1" defaultMemberUniqueName="[UserInfoDetailed].[disconnectionType].[All]" allUniqueName="[UserInfoDetailed].[disconnectionType].[All]" dimensionUniqueName="[UserInfoDetailed]" displayFolder="" count="0" memberValueDatatype="130" unbalanced="0"/>
    <cacheHierarchy uniqueName="[UserInfoDetailed].[product]" caption="product" attribute="1" defaultMemberUniqueName="[UserInfoDetailed].[product].[All]" allUniqueName="[UserInfoDetailed].[product].[All]" dimensionUniqueName="[UserInfoDetailed]" displayFolder="" count="0" memberValueDatatype="130" unbalanced="0"/>
    <cacheHierarchy uniqueName="[UserInfoDetailed].[consumerCVR]" caption="consumerCVR" attribute="1" defaultMemberUniqueName="[UserInfoDetailed].[consumerCVR].[All]" allUniqueName="[UserInfoDetailed].[consumerCVR].[All]" dimensionUniqueName="[UserInfoDetailed]" displayFolder="" count="0" memberValueDatatype="130" unbalanced="0"/>
    <cacheHierarchy uniqueName="[UserInfoDetailed].[dataAccessCVR]" caption="dataAccessCVR" attribute="1" defaultMemberUniqueName="[UserInfoDetailed].[dataAccessCVR].[All]" allUniqueName="[UserInfoDetailed].[dataAccessCVR].[All]" dimensionUniqueName="[UserInfoDetailed]" displayFolder="" count="0" memberValueDatatype="130" unbalanced="0"/>
    <cacheHierarchy uniqueName="[UserInfoDetailed].[consumerStartDate]" caption="consumerStartDate" attribute="1" defaultMemberUniqueName="[UserInfoDetailed].[consumerStartDate].[All]" allUniqueName="[UserInfoDetailed].[consumerStartDate].[All]" dimensionUniqueName="[UserInfoDetailed]" displayFolder="" count="0" memberValueDatatype="130" unbalanced="0"/>
    <cacheHierarchy uniqueName="[UserInfoDetailed].[meterReadingOccurrence]" caption="meterReadingOccurrence" attribute="1" defaultMemberUniqueName="[UserInfoDetailed].[meterReadingOccurrence].[All]" allUniqueName="[UserInfoDetailed].[meterReadingOccurrence].[All]" dimensionUniqueName="[UserInfoDetailed]" displayFolder="" count="0" memberValueDatatype="130" unbalanced="0"/>
    <cacheHierarchy uniqueName="[UserInfoDetailed].[mpReadingCharacteristics]" caption="mpReadingCharacteristics" attribute="1" defaultMemberUniqueName="[UserInfoDetailed].[mpReadingCharacteristics].[All]" allUniqueName="[UserInfoDetailed].[mpReadingCharacteristics].[All]" dimensionUniqueName="[UserInfoDetailed]" displayFolder="" count="0" memberValueDatatype="130" unbalanced="0"/>
    <cacheHierarchy uniqueName="[UserInfoDetailed].[meterCounterDigits]" caption="meterCounterDigits" attribute="1" defaultMemberUniqueName="[UserInfoDetailed].[meterCounterDigits].[All]" allUniqueName="[UserInfoDetailed].[meterCounterDigits].[All]" dimensionUniqueName="[UserInfoDetailed]" displayFolder="" count="0" memberValueDatatype="130" unbalanced="0"/>
    <cacheHierarchy uniqueName="[UserInfoDetailed].[meterCounterMultiplyFactor]" caption="meterCounterMultiplyFactor" attribute="1" defaultMemberUniqueName="[UserInfoDetailed].[meterCounterMultiplyFactor].[All]" allUniqueName="[UserInfoDetailed].[meterCounterMultiplyFactor].[All]" dimensionUniqueName="[UserInfoDetailed]" displayFolder="" count="0" memberValueDatatype="130" unbalanced="0"/>
    <cacheHierarchy uniqueName="[UserInfoDetailed].[meterCounterUnit]" caption="meterCounterUnit" attribute="1" defaultMemberUniqueName="[UserInfoDetailed].[meterCounterUnit].[All]" allUniqueName="[UserInfoDetailed].[meterCounterUnit].[All]" dimensionUniqueName="[UserInfoDetailed]" displayFolder="" count="0" memberValueDatatype="130" unbalanced="0"/>
    <cacheHierarchy uniqueName="[UserInfoDetailed].[meterCounterType]" caption="meterCounterType" attribute="1" defaultMemberUniqueName="[UserInfoDetailed].[meterCounterType].[All]" allUniqueName="[UserInfoDetailed].[meterCounterType].[All]" dimensionUniqueName="[UserInfoDetailed]" displayFolder="" count="0" memberValueDatatype="130" unbalanced="0"/>
    <cacheHierarchy uniqueName="[UserInfoDetailed].[balanceSupplierName]" caption="balanceSupplierName" attribute="1" defaultMemberUniqueName="[UserInfoDetailed].[balanceSupplierName].[All]" allUniqueName="[UserInfoDetailed].[balanceSupplierName].[All]" dimensionUniqueName="[UserInfoDetailed]" displayFolder="" count="0" memberValueDatatype="130" unbalanced="0"/>
    <cacheHierarchy uniqueName="[UserInfoDetailed].[balanceSupplierStartDate]" caption="balanceSupplierStartDate" attribute="1" defaultMemberUniqueName="[UserInfoDetailed].[balanceSupplierStartDate].[All]" allUniqueName="[UserInfoDetailed].[balanceSupplierStartDate].[All]" dimensionUniqueName="[UserInfoDetailed]" displayFolder="" count="0" memberValueDatatype="130" unbalanced="0"/>
    <cacheHierarchy uniqueName="[UserInfoDetailed].[taxReduction]" caption="taxReduction" attribute="1" defaultMemberUniqueName="[UserInfoDetailed].[taxReduction].[All]" allUniqueName="[UserInfoDetailed].[taxReduction].[All]" dimensionUniqueName="[UserInfoDetailed]" displayFolder="" count="0" memberValueDatatype="130" unbalanced="0"/>
    <cacheHierarchy uniqueName="[UserInfoDetailed].[taxSettlementDate]" caption="taxSettlementDate" attribute="1" defaultMemberUniqueName="[UserInfoDetailed].[taxSettlementDate].[All]" allUniqueName="[UserInfoDetailed].[taxSettlementDate].[All]" dimensionUniqueName="[UserInfoDetailed]" displayFolder="" count="0" memberValueDatatype="130" unbalanced="0"/>
    <cacheHierarchy uniqueName="[UserInfoDetailed].[mpRelationType]" caption="mpRelationType" attribute="1" defaultMemberUniqueName="[UserInfoDetailed].[mpRelationType].[All]" allUniqueName="[UserInfoDetailed].[mpRelationType].[All]" dimensionUniqueName="[UserInfoDetailed]" displayFolder="" count="0" memberValueDatatype="130" unbalanced="0"/>
    <cacheHierarchy uniqueName="[UserInfoDetailed].[streetCode]" caption="streetCode" attribute="1" defaultMemberUniqueName="[UserInfoDetailed].[streetCode].[All]" allUniqueName="[UserInfoDetailed].[streetCode].[All]" dimensionUniqueName="[UserInfoDetailed]" displayFolder="" count="0" memberValueDatatype="130" unbalanced="0"/>
    <cacheHierarchy uniqueName="[UserInfoDetailed].[streetName]" caption="streetName" attribute="1" defaultMemberUniqueName="[UserInfoDetailed].[streetName].[All]" allUniqueName="[UserInfoDetailed].[streetName].[All]" dimensionUniqueName="[UserInfoDetailed]" displayFolder="" count="2" memberValueDatatype="130" unbalanced="0">
      <fieldsUsage count="2">
        <fieldUsage x="-1"/>
        <fieldUsage x="7"/>
      </fieldsUsage>
    </cacheHierarchy>
    <cacheHierarchy uniqueName="[UserInfoDetailed].[buildingNumber]" caption="buildingNumber" attribute="1" defaultMemberUniqueName="[UserInfoDetailed].[buildingNumber].[All]" allUniqueName="[UserInfoDetailed].[buildingNumber].[All]" dimensionUniqueName="[UserInfoDetailed]" displayFolder="" count="0" memberValueDatatype="130" unbalanced="0"/>
    <cacheHierarchy uniqueName="[UserInfoDetailed].[floorId]" caption="floorId" attribute="1" defaultMemberUniqueName="[UserInfoDetailed].[floorId].[All]" allUniqueName="[UserInfoDetailed].[floorId].[All]" dimensionUniqueName="[UserInfoDetailed]" displayFolder="" count="0" memberValueDatatype="130" unbalanced="0"/>
    <cacheHierarchy uniqueName="[UserInfoDetailed].[roomId]" caption="roomId" attribute="1" defaultMemberUniqueName="[UserInfoDetailed].[roomId].[All]" allUniqueName="[UserInfoDetailed].[roomId].[All]" dimensionUniqueName="[UserInfoDetailed]" displayFolder="" count="0" memberValueDatatype="130" unbalanced="0"/>
    <cacheHierarchy uniqueName="[UserInfoDetailed].[postcode]" caption="postcode" attribute="1" defaultMemberUniqueName="[UserInfoDetailed].[postcode].[All]" allUniqueName="[UserInfoDetailed].[postcode].[All]" dimensionUniqueName="[UserInfoDetailed]" displayFolder="" count="0" memberValueDatatype="130" unbalanced="0"/>
    <cacheHierarchy uniqueName="[UserInfoDetailed].[cityName]" caption="cityName" attribute="1" defaultMemberUniqueName="[UserInfoDetailed].[cityName].[All]" allUniqueName="[UserInfoDetailed].[cityName].[All]" dimensionUniqueName="[UserInfoDetailed]" displayFolder="" count="0" memberValueDatatype="130" unbalanced="0"/>
    <cacheHierarchy uniqueName="[UserInfoDetailed].[citySubDivisionName]" caption="citySubDivisionName" attribute="1" defaultMemberUniqueName="[UserInfoDetailed].[citySubDivisionName].[All]" allUniqueName="[UserInfoDetailed].[citySubDivisionName].[All]" dimensionUniqueName="[UserInfoDetailed]" displayFolder="" count="0" memberValueDatatype="130" unbalanced="0"/>
    <cacheHierarchy uniqueName="[UserInfoDetailed].[municipalityCode]" caption="municipalityCode" attribute="1" defaultMemberUniqueName="[UserInfoDetailed].[municipalityCode].[All]" allUniqueName="[UserInfoDetailed].[municipalityCode].[All]" dimensionUniqueName="[UserInfoDetailed]" displayFolder="" count="0" memberValueDatatype="130" unbalanced="0"/>
    <cacheHierarchy uniqueName="[UserInfoDetailed].[locationDescription]" caption="locationDescription" attribute="1" defaultMemberUniqueName="[UserInfoDetailed].[locationDescription].[All]" allUniqueName="[UserInfoDetailed].[locationDescription].[All]" dimensionUniqueName="[UserInfoDetailed]" displayFolder="" count="0" memberValueDatatype="130" unbalanced="0"/>
    <cacheHierarchy uniqueName="[UserInfoDetailed].[firstConsumerPartyName]" caption="firstConsumerPartyName" attribute="1" defaultMemberUniqueName="[UserInfoDetailed].[firstConsumerPartyName].[All]" allUniqueName="[UserInfoDetailed].[firstConsumerPartyName].[All]" dimensionUniqueName="[UserInfoDetailed]" displayFolder="" count="0" memberValueDatatype="130" unbalanced="0"/>
    <cacheHierarchy uniqueName="[UserInfoDetailed].[secondConsumerPartyName]" caption="secondConsumerPartyName" attribute="1" defaultMemberUniqueName="[UserInfoDetailed].[secondConsumerPartyName].[All]" allUniqueName="[UserInfoDetailed].[secondConsumerPartyName].[All]" dimensionUniqueName="[UserInfoDetailed]" displayFolder="" count="0" memberValueDatatype="130" unbalanced="0"/>
    <cacheHierarchy uniqueName="[UserInfoDetailed].[contactAddresses]" caption="contactAddresses" attribute="1" defaultMemberUniqueName="[UserInfoDetailed].[contactAddresses].[All]" allUniqueName="[UserInfoDetailed].[contactAddresses].[All]" dimensionUniqueName="[UserInfoDetailed]" displayFolder="" count="0" memberValueDatatype="130" unbalanced="0"/>
    <cacheHierarchy uniqueName="[UserInfoDetailed].[childMeteringPoints]" caption="childMeteringPoints" attribute="1" defaultMemberUniqueName="[UserInfoDetailed].[childMeteringPoints].[All]" allUniqueName="[UserInfoDetailed].[childMeteringPoints].[All]" dimensionUniqueName="[UserInfoDetailed]" displayFolder="" count="0" memberValueDatatype="130" unbalanced="0"/>
    <cacheHierarchy uniqueName="[DimKalender].[Dato (Month Index)]" caption="Dato (Month Index)" attribute="1" defaultMemberUniqueName="[DimKalender].[Dato (Month Index)].[All]" allUniqueName="[DimKalender].[Dato (Month Index)].[All]" dimensionUniqueName="[DimKalender]" displayFolder="" count="0" memberValueDatatype="20" unbalanced="0" hidden="1"/>
    <cacheHierarchy uniqueName="[Measures].[Count of Dato]" caption="Count of Dato" measure="1" displayFolder="" measureGroup="DimKalender" count="0">
      <extLst>
        <ext xmlns:x15="http://schemas.microsoft.com/office/spreadsheetml/2010/11/main" uri="{B97F6D7D-B522-45F9-BDA1-12C45D357490}">
          <x15:cacheHierarchy aggregatedColumn="0"/>
        </ext>
      </extLst>
    </cacheHierarchy>
    <cacheHierarchy uniqueName="[Measures].[Sum of kWh]" caption="Sum of kWh" measure="1" displayFolder="" measureGroup="TimeSeries" count="0">
      <extLst>
        <ext xmlns:x15="http://schemas.microsoft.com/office/spreadsheetml/2010/11/main" uri="{B97F6D7D-B522-45F9-BDA1-12C45D357490}">
          <x15:cacheHierarchy aggregatedColumn="18"/>
        </ext>
      </extLst>
    </cacheHierarchy>
    <cacheHierarchy uniqueName="[Measures].[Forbrug per måned]" caption="Forbrug per måned" measure="1" displayFolder="" measureGroup="DimKalender" count="0"/>
    <cacheHierarchy uniqueName="[Measures].[Forbrug per dag]" caption="Forbrug per dag" measure="1" displayFolder="" measureGroup="DimKalender" count="0"/>
    <cacheHierarchy uniqueName="[Measures].[Resterende totalt forbrug]" caption="Resterende totalt forbrug" measure="1" displayFolder="" measureGroup="DimKalender" count="0"/>
    <cacheHierarchy uniqueName="[Measures].[Valgt totalt forbrug]" caption="Valgt totalt forbrug" measure="1" displayFolder="" measureGroup="DimKalender" count="0"/>
    <cacheHierarchy uniqueName="[Measures].[Max forbrug per dag]" caption="Max forbrug per dag" measure="1" displayFolder="" measureGroup="DimKalender" count="0"/>
    <cacheHierarchy uniqueName="[Measures].[Forbrug per dag hele perioden]" caption="Forbrug per dag hele perioden" measure="1" displayFolder="" measureGroup="DimKalender" count="0"/>
    <cacheHierarchy uniqueName="[Measures].[SumkWH]" caption="SumkWH" measure="1" displayFolder="" measureGroup="DimKalender" count="0"/>
    <cacheHierarchy uniqueName="[Measures].[AveragekWh]" caption="AveragekWh" measure="1" displayFolder="" measureGroup="DimKalender" count="0"/>
    <cacheHierarchy uniqueName="[Measures].[Adresse]" caption="Adresse" measure="1" displayFolder="" measureGroup="UserInfoDetailed" count="0"/>
    <cacheHierarchy uniqueName="[Measures].[Bruger(e)]" caption="Bruger(e)" measure="1" displayFolder="" measureGroup="UserInfoDetailed" count="0"/>
    <cacheHierarchy uniqueName="[Measures].[Vist periode]" caption="Vist periode" measure="1" displayFolder="" measureGroup="UserInfoDetailed" count="0"/>
    <cacheHierarchy uniqueName="[Measures].[Viste ugedage]" caption="Viste ugedage" measure="1" displayFolder="" measureGroup="UserInfoDetailed" count="0"/>
    <cacheHierarchy uniqueName="[Measures].[Viste tidsrum]" caption="Viste tidsrum" measure="1" displayFolder="" measureGroup="UserInfoDetailed" count="0"/>
    <cacheHierarchy uniqueName="[Measures].[SumPrice]" caption="SumPrice" measure="1" displayFolder="" measureGroup="DimKalender" count="0"/>
    <cacheHierarchy uniqueName="[Measures].[AverageRate]" caption="AverageRate" measure="1" displayFolder="" measureGroup="DimKalender" count="0"/>
    <cacheHierarchy uniqueName="[Measures].[SumParameter]" caption="SumParameter" measure="1" displayFolder="" measureGroup="DimKalender" count="0" oneField="1">
      <fieldsUsage count="1">
        <fieldUsage x="0"/>
      </fieldsUsage>
    </cacheHierarchy>
    <cacheHierarchy uniqueName="[Measures].[AverageParameter]" caption="AverageParameter" measure="1" displayFolder="" measureGroup="DimKalender" count="0"/>
    <cacheHierarchy uniqueName="[Measures].[AveragePrice]" caption="AveragePrice" measure="1" displayFolder="" measureGroup="DimKalender" count="0"/>
    <cacheHierarchy uniqueName="[Measures].[Pris per dag]" caption="Pris per dag" measure="1" displayFolder="" measureGroup="DimKalender" count="0"/>
    <cacheHierarchy uniqueName="[Measures].[Forbrug per dag parameter]" caption="Forbrug per dag parameter" measure="1" displayFolder="" measureGroup="DimKalender" count="0"/>
    <cacheHierarchy uniqueName="[Measures].[ChosenParameter]" caption="ChosenParameter" measure="1" displayFolder="" measureGroup="OutputParameterTable" count="0"/>
    <cacheHierarchy uniqueName="[Measures].[Elafgift]" caption="Elafgift" measure="1" displayFolder="" measureGroup="DimKalender" count="0"/>
    <cacheHierarchy uniqueName="[Measures].[Transmission]" caption="Transmission" measure="1" displayFolder="" measureGroup="DimKalender" count="0"/>
    <cacheHierarchy uniqueName="[Measures].[Max pris per dag]" caption="Max pris per dag" measure="1" displayFolder="" measureGroup="DimKalender" count="0"/>
    <cacheHierarchy uniqueName="[Measures].[Max forbrug per dag parameter]" caption="Max forbrug per dag parameter" measure="1" displayFolder="" measureGroup="DimKalender" count="0"/>
    <cacheHierarchy uniqueName="[Measures].[Pris per dag hele perioden]" caption="Pris per dag hele perioden" measure="1" displayFolder="" measureGroup="DimKalender" count="0"/>
    <cacheHierarchy uniqueName="[Measures].[Forbrug per dag hele perioden parameter]" caption="Forbrug per dag hele perioden parameter" measure="1" displayFolder="" measureGroup="DimKalender" count="0"/>
    <cacheHierarchy uniqueName="[Measures].[AverageRate hele perioden]" caption="AverageRate hele perioden" measure="1" displayFolder="" measureGroup="DimKalender" count="0"/>
    <cacheHierarchy uniqueName="[Measures].[Rate per dag]" caption="Rate per dag" measure="1" displayFolder="" measureGroup="DimKalender" count="0"/>
    <cacheHierarchy uniqueName="[Measures].[Max rate per dag]" caption="Max rate per dag" measure="1" displayFolder="" measureGroup="DimKalender" count="0"/>
    <cacheHierarchy uniqueName="[Measures].[Valgt total pris]" caption="Valgt total pris" measure="1" displayFolder="" measureGroup="DimKalender" count="0"/>
    <cacheHierarchy uniqueName="[Measures].[Valgt totalt forbrug parameter]" caption="Valgt totalt forbrug parameter" measure="1" displayFolder="" measureGroup="DimKalender" count="0"/>
    <cacheHierarchy uniqueName="[Measures].[Resterende total pris]" caption="Resterende total pris" measure="1" displayFolder="" measureGroup="DimKalender" count="0"/>
    <cacheHierarchy uniqueName="[Measures].[Resterende totalt forbrug parameter]" caption="Resterende totalt forbrug parameter" measure="1" displayFolder="" measureGroup="DimKalender" count="0"/>
    <cacheHierarchy uniqueName="[Measures].[Bruger 2]" caption="Bruger 2" measure="1" displayFolder="" measureGroup="UserInfoDetailed" count="0"/>
    <cacheHierarchy uniqueName="[Measures].[FoundTarif]" caption="FoundTarif" measure="1" displayFolder="" measureGroup="DimKalender" count="0"/>
    <cacheHierarchy uniqueName="[Measures].[AverageSpotPrice]" caption="AverageSpotPrice" measure="1" displayFolder="" measureGroup="DimKalender" count="0"/>
    <cacheHierarchy uniqueName="[Measures].[AverageTarif]" caption="AverageTarif" measure="1" displayFolder="" measureGroup="DimKalender" count="0"/>
    <cacheHierarchy uniqueName="[Measures].[AverageMoms]" caption="AverageMoms" measure="1" displayFolder="" measureGroup="DimKalender" count="0"/>
    <cacheHierarchy uniqueName="[Measures].[SumElafgift]" caption="SumElafgift" measure="1" displayFolder="" measureGroup="DimKalender" count="0"/>
    <cacheHierarchy uniqueName="[Measures].[SumTransmission]" caption="SumTransmission" measure="1" displayFolder="" measureGroup="DimKalender" count="0"/>
    <cacheHierarchy uniqueName="[Measures].[SumSpotPrice]" caption="SumSpotPrice" measure="1" displayFolder="" measureGroup="DimKalender" count="0"/>
    <cacheHierarchy uniqueName="[Measures].[SumTarif]" caption="SumTarif" measure="1" displayFolder="" measureGroup="DimKalender" count="0"/>
    <cacheHierarchy uniqueName="[Measures].[SumMoms]" caption="SumMoms" measure="1" displayFolder="" measureGroup="DimKalender" count="0"/>
    <cacheHierarchy uniqueName="[Measures].[SumElafgiftParameter]" caption="SumElafgiftParameter" measure="1" displayFolder="" measureGroup="DimKalender" count="0"/>
    <cacheHierarchy uniqueName="[Measures].[SumTransmissionParameter]" caption="SumTransmissionParameter" measure="1" displayFolder="" measureGroup="DimKalender" count="0"/>
    <cacheHierarchy uniqueName="[Measures].[SumSpotPriceParameter]" caption="SumSpotPriceParameter" measure="1" displayFolder="" measureGroup="DimKalender" count="0"/>
    <cacheHierarchy uniqueName="[Measures].[SumTarifParameter]" caption="SumTarifParameter" measure="1" displayFolder="" measureGroup="DimKalender" count="0"/>
    <cacheHierarchy uniqueName="[Measures].[SumMomsParameter]" caption="SumMomsParameter" measure="1" displayFolder="" measureGroup="DimKalender" count="0"/>
    <cacheHierarchy uniqueName="[Measures].[__XL_Count DimTid]" caption="__XL_Count DimTid" measure="1" displayFolder="" measureGroup="DimTid" count="0" hidden="1"/>
    <cacheHierarchy uniqueName="[Measures].[__XL_Count DimKalender]" caption="__XL_Count DimKalender" measure="1" displayFolder="" measureGroup="DimKalender" count="0" hidden="1"/>
    <cacheHierarchy uniqueName="[Measures].[__XL_Count TimeSeries]" caption="__XL_Count TimeSeries" measure="1" displayFolder="" measureGroup="TimeSeries" count="0" hidden="1"/>
    <cacheHierarchy uniqueName="[Measures].[__XL_Count UserInfoDetailed]" caption="__XL_Count UserInfoDetailed" measure="1" displayFolder="" measureGroup="UserInfoDetailed" count="0" hidden="1"/>
    <cacheHierarchy uniqueName="[Measures].[__XL_Count OutputParameterTable]" caption="__XL_Count OutputParameterTable" measure="1" displayFolder="" measureGroup="OutputParameterTable" count="0" hidden="1"/>
    <cacheHierarchy uniqueName="[Measures].[__No measures defined]" caption="__No measures defined" measure="1" displayFolder="" count="0" hidden="1"/>
  </cacheHierarchies>
  <kpis count="0"/>
  <dimensions count="6">
    <dimension name="DimKalender" uniqueName="[DimKalender]" caption="DimKalender"/>
    <dimension name="DimTid" uniqueName="[DimTid]" caption="DimTid"/>
    <dimension measure="1" name="Measures" uniqueName="[Measures]" caption="Measures"/>
    <dimension name="OutputParameterTable" uniqueName="[OutputParameterTable]" caption="OutputParameterTable"/>
    <dimension name="TimeSeries" uniqueName="[TimeSeries]" caption="TimeSeries"/>
    <dimension name="UserInfoDetailed" uniqueName="[UserInfoDetailed]" caption="UserInfoDetailed"/>
  </dimensions>
  <measureGroups count="5">
    <measureGroup name="DimKalender" caption="DimKalender"/>
    <measureGroup name="DimTid" caption="DimTid"/>
    <measureGroup name="OutputParameterTable" caption="OutputParameterTable"/>
    <measureGroup name="TimeSeries" caption="TimeSeries"/>
    <measureGroup name="UserInfoDetailed" caption="UserInfoDetailed"/>
  </measureGroups>
  <maps count="8">
    <map measureGroup="0" dimension="0"/>
    <map measureGroup="1" dimension="1"/>
    <map measureGroup="2" dimension="3"/>
    <map measureGroup="3" dimension="0"/>
    <map measureGroup="3" dimension="1"/>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orben Kirk Wolf" refreshedDate="44610.664400000001" backgroundQuery="1" createdVersion="3" refreshedVersion="7" minRefreshableVersion="3" recordCount="0" supportSubquery="1" supportAdvancedDrill="1" xr:uid="{2D08AB21-8A65-4CD5-985D-49427393383F}">
  <cacheSource type="external" connectionId="15">
    <extLst>
      <ext xmlns:x14="http://schemas.microsoft.com/office/spreadsheetml/2009/9/main" uri="{F057638F-6D5F-4e77-A914-E7F072B9BCA8}">
        <x14:sourceConnection name="ThisWorkbookDataModel"/>
      </ext>
    </extLst>
  </cacheSource>
  <cacheFields count="0"/>
  <cacheHierarchies count="130">
    <cacheHierarchy uniqueName="[DimKalender].[Dato]" caption="Dato" attribute="1" time="1" defaultMemberUniqueName="[DimKalender].[Dato].[All]" allUniqueName="[DimKalender].[Dato].[All]" dimensionUniqueName="[DimKalender]" displayFolder="" count="0" memberValueDatatype="7" unbalanced="0"/>
    <cacheHierarchy uniqueName="[DimKalender].[Ugedag]" caption="Ugedag" attribute="1" defaultMemberUniqueName="[DimKalender].[Ugedag].[All]" allUniqueName="[DimKalender].[Ugedag].[All]" dimensionUniqueName="[DimKalender]" displayFolder="" count="0" memberValueDatatype="130" unbalanced="0"/>
    <cacheHierarchy uniqueName="[DimKalender].[UgedagLang]" caption="UgedagLang" attribute="1" defaultMemberUniqueName="[DimKalender].[UgedagLang].[All]" allUniqueName="[DimKalender].[UgedagLang].[All]" dimensionUniqueName="[DimKalender]" displayFolder="" count="2" memberValueDatatype="130" unbalanced="0"/>
    <cacheHierarchy uniqueName="[DimKalender].[Måned]" caption="Måned" attribute="1" defaultMemberUniqueName="[DimKalender].[Måned].[All]" allUniqueName="[DimKalender].[Måned].[All]" dimensionUniqueName="[DimKalender]" displayFolder="" count="2" memberValueDatatype="130" unbalanced="0"/>
    <cacheHierarchy uniqueName="[DimKalender].[År]" caption="År" attribute="1" defaultMemberUniqueName="[DimKalender].[År].[All]" allUniqueName="[DimKalender].[År].[All]" dimensionUniqueName="[DimKalender]" displayFolder="" count="2" memberValueDatatype="20" unbalanced="0"/>
    <cacheHierarchy uniqueName="[DimKalender].[MånedNr]" caption="MånedNr" attribute="1" defaultMemberUniqueName="[DimKalender].[MånedNr].[All]" allUniqueName="[DimKalender].[MånedNr].[All]" dimensionUniqueName="[DimKalender]" displayFolder="" count="0" memberValueDatatype="20" unbalanced="0"/>
    <cacheHierarchy uniqueName="[DimKalender].[UgeDagNr]" caption="UgeDagNr" attribute="1" defaultMemberUniqueName="[DimKalender].[UgeDagNr].[All]" allUniqueName="[DimKalender].[UgeDagNr].[All]" dimensionUniqueName="[DimKalender]" displayFolder="" count="0" memberValueDatatype="20" unbalanced="0"/>
    <cacheHierarchy uniqueName="[DimKalender].[ÅrMåned]" caption="ÅrMåned" attribute="1" defaultMemberUniqueName="[DimKalender].[ÅrMåned].[All]" allUniqueName="[DimKalender].[ÅrMåned].[All]" dimensionUniqueName="[DimKalender]" displayFolder="" count="0" memberValueDatatype="130" unbalanced="0"/>
    <cacheHierarchy uniqueName="[DimKalender].[Dato (Year)]" caption="Dato (Year)" attribute="1" defaultMemberUniqueName="[DimKalender].[Dato (Year)].[All]" allUniqueName="[DimKalender].[Dato (Year)].[All]" dimensionUniqueName="[DimKalender]" displayFolder="" count="0" memberValueDatatype="130" unbalanced="0"/>
    <cacheHierarchy uniqueName="[DimKalender].[Dato (Quarter)]" caption="Dato (Quarter)" attribute="1" defaultMemberUniqueName="[DimKalender].[Dato (Quarter)].[All]" allUniqueName="[DimKalender].[Dato (Quarter)].[All]" dimensionUniqueName="[DimKalender]" displayFolder="" count="0" memberValueDatatype="130" unbalanced="0"/>
    <cacheHierarchy uniqueName="[DimKalender].[Dato (Month)]" caption="Dato (Month)" attribute="1" defaultMemberUniqueName="[DimKalender].[Dato (Month)].[All]" allUniqueName="[DimKalender].[Dato (Month)].[All]" dimensionUniqueName="[DimKalender]" displayFolder="" count="0" memberValueDatatype="130" unbalanced="0"/>
    <cacheHierarchy uniqueName="[DimTid].[Tid]" caption="Tid" attribute="1" time="1" defaultMemberUniqueName="[DimTid].[Tid].[All]" allUniqueName="[DimTid].[Tid].[All]" dimensionUniqueName="[DimTid]" displayFolder="" count="2" memberValueDatatype="7" unbalanced="0"/>
    <cacheHierarchy uniqueName="[DimTid].[Tidsrum]" caption="Tidsrum" attribute="1" defaultMemberUniqueName="[DimTid].[Tidsrum].[All]" allUniqueName="[DimTid].[Tidsrum].[All]" dimensionUniqueName="[DimTid]" displayFolder="" count="2" memberValueDatatype="130" unbalanced="0"/>
    <cacheHierarchy uniqueName="[DimTid].[Sortering]" caption="Sortering" attribute="1" defaultMemberUniqueName="[DimTid].[Sortering].[All]" allUniqueName="[DimTid].[Sortering].[All]" dimensionUniqueName="[DimTid]" displayFolder="" count="0" memberValueDatatype="20" unbalanced="0"/>
    <cacheHierarchy uniqueName="[OutputParameterTable].[Parameter]" caption="Parameter" attribute="1" defaultMemberUniqueName="[OutputParameterTable].[Parameter].[All]" allUniqueName="[OutputParameterTable].[Parameter].[All]" dimensionUniqueName="[OutputParameterTable]" displayFolder="" count="2" memberValueDatatype="130" unbalanced="0"/>
    <cacheHierarchy uniqueName="[OutputParameterTable].[Enhed]" caption="Enhed" attribute="1" defaultMemberUniqueName="[OutputParameterTable].[Enhed].[All]" allUniqueName="[OutputParameterTable].[Enhed].[All]" dimensionUniqueName="[OutputParameterTable]" displayFolder="" count="0" memberValueDatatype="130" unbalanced="0"/>
    <cacheHierarchy uniqueName="[TimeSeries].[meteringPointId]" caption="meteringPointId" attribute="1" defaultMemberUniqueName="[TimeSeries].[meteringPointId].[All]" allUniqueName="[TimeSeries].[meteringPointId].[All]" dimensionUniqueName="[TimeSeries]" displayFolder="" count="0" memberValueDatatype="130" unbalanced="0"/>
    <cacheHierarchy uniqueName="[TimeSeries].[Price]" caption="Price" attribute="1" defaultMemberUniqueName="[TimeSeries].[Price].[All]" allUniqueName="[TimeSeries].[Price].[All]" dimensionUniqueName="[TimeSeries]" displayFolder="" count="0" memberValueDatatype="5" unbalanced="0"/>
    <cacheHierarchy uniqueName="[TimeSeries].[kWh]" caption="kWh" attribute="1" defaultMemberUniqueName="[TimeSeries].[kWh].[All]" allUniqueName="[TimeSeries].[kWh].[All]" dimensionUniqueName="[TimeSeries]" displayFolder="" count="0" memberValueDatatype="5" unbalanced="0"/>
    <cacheHierarchy uniqueName="[TimeSeries].[kWhRunningTotal]" caption="kWhRunningTotal" attribute="1" defaultMemberUniqueName="[TimeSeries].[kWhRunningTotal].[All]" allUniqueName="[TimeSeries].[kWhRunningTotal].[All]" dimensionUniqueName="[TimeSeries]" displayFolder="" count="0" memberValueDatatype="5" unbalanced="0"/>
    <cacheHierarchy uniqueName="[TimeSeries].[SpotPriceDKK]" caption="SpotPriceDKK" attribute="1" defaultMemberUniqueName="[TimeSeries].[SpotPriceDKK].[All]" allUniqueName="[TimeSeries].[SpotPriceDKK].[All]" dimensionUniqueName="[TimeSeries]" displayFolder="" count="0" memberValueDatatype="5" unbalanced="0"/>
    <cacheHierarchy uniqueName="[TimeSeries].[Dato]" caption="Dato" attribute="1" time="1" defaultMemberUniqueName="[TimeSeries].[Dato].[All]" allUniqueName="[TimeSeries].[Dato].[All]" dimensionUniqueName="[TimeSeries]" displayFolder="" count="0" memberValueDatatype="7" unbalanced="0"/>
    <cacheHierarchy uniqueName="[TimeSeries].[Tid]" caption="Tid" attribute="1" time="1" defaultMemberUniqueName="[TimeSeries].[Tid].[All]" allUniqueName="[TimeSeries].[Tid].[All]" dimensionUniqueName="[TimeSeries]" displayFolder="" count="0" memberValueDatatype="7" unbalanced="0"/>
    <cacheHierarchy uniqueName="[TimeSeries].[ElafgiftReduceret]" caption="ElafgiftReduceret" attribute="1" defaultMemberUniqueName="[TimeSeries].[ElafgiftReduceret].[All]" allUniqueName="[TimeSeries].[ElafgiftReduceret].[All]" dimensionUniqueName="[TimeSeries]" displayFolder="" count="0" memberValueDatatype="5" unbalanced="0"/>
    <cacheHierarchy uniqueName="[UserInfoDetailed].[meteringPointId]" caption="meteringPointId" attribute="1" defaultMemberUniqueName="[UserInfoDetailed].[meteringPointId].[All]" allUniqueName="[UserInfoDetailed].[meteringPointId].[All]" dimensionUniqueName="[UserInfoDetailed]" displayFolder="" count="0" memberValueDatatype="130" unbalanced="0"/>
    <cacheHierarchy uniqueName="[UserInfoDetailed].[parentMeteringPointId]" caption="parentMeteringPointId" attribute="1" defaultMemberUniqueName="[UserInfoDetailed].[parentMeteringPointId].[All]" allUniqueName="[UserInfoDetailed].[parentMeteringPointId].[All]" dimensionUniqueName="[UserInfoDetailed]" displayFolder="" count="0" memberValueDatatype="130" unbalanced="0"/>
    <cacheHierarchy uniqueName="[UserInfoDetailed].[typeOfMP]" caption="typeOfMP" attribute="1" defaultMemberUniqueName="[UserInfoDetailed].[typeOfMP].[All]" allUniqueName="[UserInfoDetailed].[typeOfMP].[All]" dimensionUniqueName="[UserInfoDetailed]" displayFolder="" count="0" memberValueDatatype="130" unbalanced="0"/>
    <cacheHierarchy uniqueName="[UserInfoDetailed].[energyTimeSeriesMeasureUnit]" caption="energyTimeSeriesMeasureUnit" attribute="1" defaultMemberUniqueName="[UserInfoDetailed].[energyTimeSeriesMeasureUnit].[All]" allUniqueName="[UserInfoDetailed].[energyTimeSeriesMeasureUnit].[All]" dimensionUniqueName="[UserInfoDetailed]" displayFolder="" count="0" memberValueDatatype="130" unbalanced="0"/>
    <cacheHierarchy uniqueName="[UserInfoDetailed].[estimatedAnnualVolume]" caption="estimatedAnnualVolume" attribute="1" defaultMemberUniqueName="[UserInfoDetailed].[estimatedAnnualVolume].[All]" allUniqueName="[UserInfoDetailed].[estimatedAnnualVolume].[All]" dimensionUniqueName="[UserInfoDetailed]" displayFolder="" count="0" memberValueDatatype="130" unbalanced="0"/>
    <cacheHierarchy uniqueName="[UserInfoDetailed].[settlementMethod]" caption="settlementMethod" attribute="1" defaultMemberUniqueName="[UserInfoDetailed].[settlementMethod].[All]" allUniqueName="[UserInfoDetailed].[settlementMethod].[All]" dimensionUniqueName="[UserInfoDetailed]" displayFolder="" count="0" memberValueDatatype="130" unbalanced="0"/>
    <cacheHierarchy uniqueName="[UserInfoDetailed].[meterNumber]" caption="meterNumber" attribute="1" defaultMemberUniqueName="[UserInfoDetailed].[meterNumber].[All]" allUniqueName="[UserInfoDetailed].[meterNumber].[All]" dimensionUniqueName="[UserInfoDetailed]" displayFolder="" count="0" memberValueDatatype="130" unbalanced="0"/>
    <cacheHierarchy uniqueName="[UserInfoDetailed].[gridOperatorName]" caption="gridOperatorName" attribute="1" defaultMemberUniqueName="[UserInfoDetailed].[gridOperatorName].[All]" allUniqueName="[UserInfoDetailed].[gridOperatorName].[All]" dimensionUniqueName="[UserInfoDetailed]" displayFolder="" count="0" memberValueDatatype="130" unbalanced="0"/>
    <cacheHierarchy uniqueName="[UserInfoDetailed].[meteringGridAreaIdentification]" caption="meteringGridAreaIdentification" attribute="1" defaultMemberUniqueName="[UserInfoDetailed].[meteringGridAreaIdentification].[All]" allUniqueName="[UserInfoDetailed].[meteringGridAreaIdentification].[All]" dimensionUniqueName="[UserInfoDetailed]" displayFolder="" count="0" memberValueDatatype="130" unbalanced="0"/>
    <cacheHierarchy uniqueName="[UserInfoDetailed].[netSettlementGroup]" caption="netSettlementGroup" attribute="1" defaultMemberUniqueName="[UserInfoDetailed].[netSettlementGroup].[All]" allUniqueName="[UserInfoDetailed].[netSettlementGroup].[All]" dimensionUniqueName="[UserInfoDetailed]" displayFolder="" count="0" memberValueDatatype="130" unbalanced="0"/>
    <cacheHierarchy uniqueName="[UserInfoDetailed].[physicalStatusOfMP]" caption="physicalStatusOfMP" attribute="1" defaultMemberUniqueName="[UserInfoDetailed].[physicalStatusOfMP].[All]" allUniqueName="[UserInfoDetailed].[physicalStatusOfMP].[All]" dimensionUniqueName="[UserInfoDetailed]" displayFolder="" count="0" memberValueDatatype="130" unbalanced="0"/>
    <cacheHierarchy uniqueName="[UserInfoDetailed].[consumerCategory]" caption="consumerCategory" attribute="1" defaultMemberUniqueName="[UserInfoDetailed].[consumerCategory].[All]" allUniqueName="[UserInfoDetailed].[consumerCategory].[All]" dimensionUniqueName="[UserInfoDetailed]" displayFolder="" count="0" memberValueDatatype="130" unbalanced="0"/>
    <cacheHierarchy uniqueName="[UserInfoDetailed].[powerLimitKW]" caption="powerLimitKW" attribute="1" defaultMemberUniqueName="[UserInfoDetailed].[powerLimitKW].[All]" allUniqueName="[UserInfoDetailed].[powerLimitKW].[All]" dimensionUniqueName="[UserInfoDetailed]" displayFolder="" count="0" memberValueDatatype="130" unbalanced="0"/>
    <cacheHierarchy uniqueName="[UserInfoDetailed].[powerLimitA]" caption="powerLimitA" attribute="1" defaultMemberUniqueName="[UserInfoDetailed].[powerLimitA].[All]" allUniqueName="[UserInfoDetailed].[powerLimitA].[All]" dimensionUniqueName="[UserInfoDetailed]" displayFolder="" count="0" memberValueDatatype="130" unbalanced="0"/>
    <cacheHierarchy uniqueName="[UserInfoDetailed].[subTypeOfMP]" caption="subTypeOfMP" attribute="1" defaultMemberUniqueName="[UserInfoDetailed].[subTypeOfMP].[All]" allUniqueName="[UserInfoDetailed].[subTypeOfMP].[All]" dimensionUniqueName="[UserInfoDetailed]" displayFolder="" count="0" memberValueDatatype="130" unbalanced="0"/>
    <cacheHierarchy uniqueName="[UserInfoDetailed].[productionObligation]" caption="productionObligation" attribute="1" defaultMemberUniqueName="[UserInfoDetailed].[productionObligation].[All]" allUniqueName="[UserInfoDetailed].[productionObligation].[All]" dimensionUniqueName="[UserInfoDetailed]" displayFolder="" count="0" memberValueDatatype="130" unbalanced="0"/>
    <cacheHierarchy uniqueName="[UserInfoDetailed].[mpCapacity]" caption="mpCapacity" attribute="1" defaultMemberUniqueName="[UserInfoDetailed].[mpCapacity].[All]" allUniqueName="[UserInfoDetailed].[mpCapacity].[All]" dimensionUniqueName="[UserInfoDetailed]" displayFolder="" count="0" memberValueDatatype="130" unbalanced="0"/>
    <cacheHierarchy uniqueName="[UserInfoDetailed].[mpConnectionType]" caption="mpConnectionType" attribute="1" defaultMemberUniqueName="[UserInfoDetailed].[mpConnectionType].[All]" allUniqueName="[UserInfoDetailed].[mpConnectionType].[All]" dimensionUniqueName="[UserInfoDetailed]" displayFolder="" count="0" memberValueDatatype="130" unbalanced="0"/>
    <cacheHierarchy uniqueName="[UserInfoDetailed].[disconnectionType]" caption="disconnectionType" attribute="1" defaultMemberUniqueName="[UserInfoDetailed].[disconnectionType].[All]" allUniqueName="[UserInfoDetailed].[disconnectionType].[All]" dimensionUniqueName="[UserInfoDetailed]" displayFolder="" count="0" memberValueDatatype="130" unbalanced="0"/>
    <cacheHierarchy uniqueName="[UserInfoDetailed].[product]" caption="product" attribute="1" defaultMemberUniqueName="[UserInfoDetailed].[product].[All]" allUniqueName="[UserInfoDetailed].[product].[All]" dimensionUniqueName="[UserInfoDetailed]" displayFolder="" count="0" memberValueDatatype="130" unbalanced="0"/>
    <cacheHierarchy uniqueName="[UserInfoDetailed].[consumerCVR]" caption="consumerCVR" attribute="1" defaultMemberUniqueName="[UserInfoDetailed].[consumerCVR].[All]" allUniqueName="[UserInfoDetailed].[consumerCVR].[All]" dimensionUniqueName="[UserInfoDetailed]" displayFolder="" count="0" memberValueDatatype="130" unbalanced="0"/>
    <cacheHierarchy uniqueName="[UserInfoDetailed].[dataAccessCVR]" caption="dataAccessCVR" attribute="1" defaultMemberUniqueName="[UserInfoDetailed].[dataAccessCVR].[All]" allUniqueName="[UserInfoDetailed].[dataAccessCVR].[All]" dimensionUniqueName="[UserInfoDetailed]" displayFolder="" count="0" memberValueDatatype="130" unbalanced="0"/>
    <cacheHierarchy uniqueName="[UserInfoDetailed].[consumerStartDate]" caption="consumerStartDate" attribute="1" defaultMemberUniqueName="[UserInfoDetailed].[consumerStartDate].[All]" allUniqueName="[UserInfoDetailed].[consumerStartDate].[All]" dimensionUniqueName="[UserInfoDetailed]" displayFolder="" count="0" memberValueDatatype="130" unbalanced="0"/>
    <cacheHierarchy uniqueName="[UserInfoDetailed].[meterReadingOccurrence]" caption="meterReadingOccurrence" attribute="1" defaultMemberUniqueName="[UserInfoDetailed].[meterReadingOccurrence].[All]" allUniqueName="[UserInfoDetailed].[meterReadingOccurrence].[All]" dimensionUniqueName="[UserInfoDetailed]" displayFolder="" count="0" memberValueDatatype="130" unbalanced="0"/>
    <cacheHierarchy uniqueName="[UserInfoDetailed].[mpReadingCharacteristics]" caption="mpReadingCharacteristics" attribute="1" defaultMemberUniqueName="[UserInfoDetailed].[mpReadingCharacteristics].[All]" allUniqueName="[UserInfoDetailed].[mpReadingCharacteristics].[All]" dimensionUniqueName="[UserInfoDetailed]" displayFolder="" count="0" memberValueDatatype="130" unbalanced="0"/>
    <cacheHierarchy uniqueName="[UserInfoDetailed].[meterCounterDigits]" caption="meterCounterDigits" attribute="1" defaultMemberUniqueName="[UserInfoDetailed].[meterCounterDigits].[All]" allUniqueName="[UserInfoDetailed].[meterCounterDigits].[All]" dimensionUniqueName="[UserInfoDetailed]" displayFolder="" count="0" memberValueDatatype="130" unbalanced="0"/>
    <cacheHierarchy uniqueName="[UserInfoDetailed].[meterCounterMultiplyFactor]" caption="meterCounterMultiplyFactor" attribute="1" defaultMemberUniqueName="[UserInfoDetailed].[meterCounterMultiplyFactor].[All]" allUniqueName="[UserInfoDetailed].[meterCounterMultiplyFactor].[All]" dimensionUniqueName="[UserInfoDetailed]" displayFolder="" count="0" memberValueDatatype="130" unbalanced="0"/>
    <cacheHierarchy uniqueName="[UserInfoDetailed].[meterCounterUnit]" caption="meterCounterUnit" attribute="1" defaultMemberUniqueName="[UserInfoDetailed].[meterCounterUnit].[All]" allUniqueName="[UserInfoDetailed].[meterCounterUnit].[All]" dimensionUniqueName="[UserInfoDetailed]" displayFolder="" count="0" memberValueDatatype="130" unbalanced="0"/>
    <cacheHierarchy uniqueName="[UserInfoDetailed].[meterCounterType]" caption="meterCounterType" attribute="1" defaultMemberUniqueName="[UserInfoDetailed].[meterCounterType].[All]" allUniqueName="[UserInfoDetailed].[meterCounterType].[All]" dimensionUniqueName="[UserInfoDetailed]" displayFolder="" count="0" memberValueDatatype="130" unbalanced="0"/>
    <cacheHierarchy uniqueName="[UserInfoDetailed].[balanceSupplierName]" caption="balanceSupplierName" attribute="1" defaultMemberUniqueName="[UserInfoDetailed].[balanceSupplierName].[All]" allUniqueName="[UserInfoDetailed].[balanceSupplierName].[All]" dimensionUniqueName="[UserInfoDetailed]" displayFolder="" count="0" memberValueDatatype="130" unbalanced="0"/>
    <cacheHierarchy uniqueName="[UserInfoDetailed].[balanceSupplierStartDate]" caption="balanceSupplierStartDate" attribute="1" defaultMemberUniqueName="[UserInfoDetailed].[balanceSupplierStartDate].[All]" allUniqueName="[UserInfoDetailed].[balanceSupplierStartDate].[All]" dimensionUniqueName="[UserInfoDetailed]" displayFolder="" count="0" memberValueDatatype="130" unbalanced="0"/>
    <cacheHierarchy uniqueName="[UserInfoDetailed].[taxReduction]" caption="taxReduction" attribute="1" defaultMemberUniqueName="[UserInfoDetailed].[taxReduction].[All]" allUniqueName="[UserInfoDetailed].[taxReduction].[All]" dimensionUniqueName="[UserInfoDetailed]" displayFolder="" count="0" memberValueDatatype="130" unbalanced="0"/>
    <cacheHierarchy uniqueName="[UserInfoDetailed].[taxSettlementDate]" caption="taxSettlementDate" attribute="1" defaultMemberUniqueName="[UserInfoDetailed].[taxSettlementDate].[All]" allUniqueName="[UserInfoDetailed].[taxSettlementDate].[All]" dimensionUniqueName="[UserInfoDetailed]" displayFolder="" count="0" memberValueDatatype="130" unbalanced="0"/>
    <cacheHierarchy uniqueName="[UserInfoDetailed].[mpRelationType]" caption="mpRelationType" attribute="1" defaultMemberUniqueName="[UserInfoDetailed].[mpRelationType].[All]" allUniqueName="[UserInfoDetailed].[mpRelationType].[All]" dimensionUniqueName="[UserInfoDetailed]" displayFolder="" count="0" memberValueDatatype="130" unbalanced="0"/>
    <cacheHierarchy uniqueName="[UserInfoDetailed].[streetCode]" caption="streetCode" attribute="1" defaultMemberUniqueName="[UserInfoDetailed].[streetCode].[All]" allUniqueName="[UserInfoDetailed].[streetCode].[All]" dimensionUniqueName="[UserInfoDetailed]" displayFolder="" count="0" memberValueDatatype="130" unbalanced="0"/>
    <cacheHierarchy uniqueName="[UserInfoDetailed].[streetName]" caption="streetName" attribute="1" defaultMemberUniqueName="[UserInfoDetailed].[streetName].[All]" allUniqueName="[UserInfoDetailed].[streetName].[All]" dimensionUniqueName="[UserInfoDetailed]" displayFolder="" count="2" memberValueDatatype="130" unbalanced="0"/>
    <cacheHierarchy uniqueName="[UserInfoDetailed].[buildingNumber]" caption="buildingNumber" attribute="1" defaultMemberUniqueName="[UserInfoDetailed].[buildingNumber].[All]" allUniqueName="[UserInfoDetailed].[buildingNumber].[All]" dimensionUniqueName="[UserInfoDetailed]" displayFolder="" count="0" memberValueDatatype="130" unbalanced="0"/>
    <cacheHierarchy uniqueName="[UserInfoDetailed].[floorId]" caption="floorId" attribute="1" defaultMemberUniqueName="[UserInfoDetailed].[floorId].[All]" allUniqueName="[UserInfoDetailed].[floorId].[All]" dimensionUniqueName="[UserInfoDetailed]" displayFolder="" count="0" memberValueDatatype="130" unbalanced="0"/>
    <cacheHierarchy uniqueName="[UserInfoDetailed].[roomId]" caption="roomId" attribute="1" defaultMemberUniqueName="[UserInfoDetailed].[roomId].[All]" allUniqueName="[UserInfoDetailed].[roomId].[All]" dimensionUniqueName="[UserInfoDetailed]" displayFolder="" count="0" memberValueDatatype="130" unbalanced="0"/>
    <cacheHierarchy uniqueName="[UserInfoDetailed].[postcode]" caption="postcode" attribute="1" defaultMemberUniqueName="[UserInfoDetailed].[postcode].[All]" allUniqueName="[UserInfoDetailed].[postcode].[All]" dimensionUniqueName="[UserInfoDetailed]" displayFolder="" count="0" memberValueDatatype="130" unbalanced="0"/>
    <cacheHierarchy uniqueName="[UserInfoDetailed].[cityName]" caption="cityName" attribute="1" defaultMemberUniqueName="[UserInfoDetailed].[cityName].[All]" allUniqueName="[UserInfoDetailed].[cityName].[All]" dimensionUniqueName="[UserInfoDetailed]" displayFolder="" count="0" memberValueDatatype="130" unbalanced="0"/>
    <cacheHierarchy uniqueName="[UserInfoDetailed].[citySubDivisionName]" caption="citySubDivisionName" attribute="1" defaultMemberUniqueName="[UserInfoDetailed].[citySubDivisionName].[All]" allUniqueName="[UserInfoDetailed].[citySubDivisionName].[All]" dimensionUniqueName="[UserInfoDetailed]" displayFolder="" count="0" memberValueDatatype="130" unbalanced="0"/>
    <cacheHierarchy uniqueName="[UserInfoDetailed].[municipalityCode]" caption="municipalityCode" attribute="1" defaultMemberUniqueName="[UserInfoDetailed].[municipalityCode].[All]" allUniqueName="[UserInfoDetailed].[municipalityCode].[All]" dimensionUniqueName="[UserInfoDetailed]" displayFolder="" count="0" memberValueDatatype="130" unbalanced="0"/>
    <cacheHierarchy uniqueName="[UserInfoDetailed].[locationDescription]" caption="locationDescription" attribute="1" defaultMemberUniqueName="[UserInfoDetailed].[locationDescription].[All]" allUniqueName="[UserInfoDetailed].[locationDescription].[All]" dimensionUniqueName="[UserInfoDetailed]" displayFolder="" count="0" memberValueDatatype="130" unbalanced="0"/>
    <cacheHierarchy uniqueName="[UserInfoDetailed].[firstConsumerPartyName]" caption="firstConsumerPartyName" attribute="1" defaultMemberUniqueName="[UserInfoDetailed].[firstConsumerPartyName].[All]" allUniqueName="[UserInfoDetailed].[firstConsumerPartyName].[All]" dimensionUniqueName="[UserInfoDetailed]" displayFolder="" count="0" memberValueDatatype="130" unbalanced="0"/>
    <cacheHierarchy uniqueName="[UserInfoDetailed].[secondConsumerPartyName]" caption="secondConsumerPartyName" attribute="1" defaultMemberUniqueName="[UserInfoDetailed].[secondConsumerPartyName].[All]" allUniqueName="[UserInfoDetailed].[secondConsumerPartyName].[All]" dimensionUniqueName="[UserInfoDetailed]" displayFolder="" count="0" memberValueDatatype="130" unbalanced="0"/>
    <cacheHierarchy uniqueName="[UserInfoDetailed].[contactAddresses]" caption="contactAddresses" attribute="1" defaultMemberUniqueName="[UserInfoDetailed].[contactAddresses].[All]" allUniqueName="[UserInfoDetailed].[contactAddresses].[All]" dimensionUniqueName="[UserInfoDetailed]" displayFolder="" count="0" memberValueDatatype="130" unbalanced="0"/>
    <cacheHierarchy uniqueName="[UserInfoDetailed].[childMeteringPoints]" caption="childMeteringPoints" attribute="1" defaultMemberUniqueName="[UserInfoDetailed].[childMeteringPoints].[All]" allUniqueName="[UserInfoDetailed].[childMeteringPoints].[All]" dimensionUniqueName="[UserInfoDetailed]" displayFolder="" count="0" memberValueDatatype="130" unbalanced="0"/>
    <cacheHierarchy uniqueName="[DimKalender].[Dato (Month Index)]" caption="Dato (Month Index)" attribute="1" defaultMemberUniqueName="[DimKalender].[Dato (Month Index)].[All]" allUniqueName="[DimKalender].[Dato (Month Index)].[All]" dimensionUniqueName="[DimKalender]" displayFolder="" count="0" memberValueDatatype="20" unbalanced="0" hidden="1"/>
    <cacheHierarchy uniqueName="[Measures].[Count of Dato]" caption="Count of Dato" measure="1" displayFolder="" measureGroup="DimKalender" count="0">
      <extLst>
        <ext xmlns:x15="http://schemas.microsoft.com/office/spreadsheetml/2010/11/main" uri="{B97F6D7D-B522-45F9-BDA1-12C45D357490}">
          <x15:cacheHierarchy aggregatedColumn="0"/>
        </ext>
      </extLst>
    </cacheHierarchy>
    <cacheHierarchy uniqueName="[Measures].[Sum of kWh]" caption="Sum of kWh" measure="1" displayFolder="" measureGroup="TimeSeries" count="0">
      <extLst>
        <ext xmlns:x15="http://schemas.microsoft.com/office/spreadsheetml/2010/11/main" uri="{B97F6D7D-B522-45F9-BDA1-12C45D357490}">
          <x15:cacheHierarchy aggregatedColumn="18"/>
        </ext>
      </extLst>
    </cacheHierarchy>
    <cacheHierarchy uniqueName="[Measures].[Forbrug per måned]" caption="Forbrug per måned" measure="1" displayFolder="" measureGroup="DimKalender" count="0"/>
    <cacheHierarchy uniqueName="[Measures].[Forbrug per dag]" caption="Forbrug per dag" measure="1" displayFolder="" measureGroup="DimKalender" count="0"/>
    <cacheHierarchy uniqueName="[Measures].[Resterende totalt forbrug]" caption="Resterende totalt forbrug" measure="1" displayFolder="" measureGroup="DimKalender" count="0"/>
    <cacheHierarchy uniqueName="[Measures].[Valgt totalt forbrug]" caption="Valgt totalt forbrug" measure="1" displayFolder="" measureGroup="DimKalender" count="0"/>
    <cacheHierarchy uniqueName="[Measures].[Max forbrug per dag]" caption="Max forbrug per dag" measure="1" displayFolder="" measureGroup="DimKalender" count="0"/>
    <cacheHierarchy uniqueName="[Measures].[Forbrug per dag hele perioden]" caption="Forbrug per dag hele perioden" measure="1" displayFolder="" measureGroup="DimKalender" count="0"/>
    <cacheHierarchy uniqueName="[Measures].[SumkWH]" caption="SumkWH" measure="1" displayFolder="" measureGroup="DimKalender" count="0"/>
    <cacheHierarchy uniqueName="[Measures].[AveragekWh]" caption="AveragekWh" measure="1" displayFolder="" measureGroup="DimKalender" count="0"/>
    <cacheHierarchy uniqueName="[Measures].[Adresse]" caption="Adresse" measure="1" displayFolder="" measureGroup="UserInfoDetailed" count="0"/>
    <cacheHierarchy uniqueName="[Measures].[Bruger(e)]" caption="Bruger(e)" measure="1" displayFolder="" measureGroup="UserInfoDetailed" count="0"/>
    <cacheHierarchy uniqueName="[Measures].[Vist periode]" caption="Vist periode" measure="1" displayFolder="" measureGroup="UserInfoDetailed" count="0"/>
    <cacheHierarchy uniqueName="[Measures].[Viste ugedage]" caption="Viste ugedage" measure="1" displayFolder="" measureGroup="UserInfoDetailed" count="0"/>
    <cacheHierarchy uniqueName="[Measures].[Viste tidsrum]" caption="Viste tidsrum" measure="1" displayFolder="" measureGroup="UserInfoDetailed" count="0"/>
    <cacheHierarchy uniqueName="[Measures].[SumPrice]" caption="SumPrice" measure="1" displayFolder="" measureGroup="DimKalender" count="0"/>
    <cacheHierarchy uniqueName="[Measures].[AverageRate]" caption="AverageRate" measure="1" displayFolder="" measureGroup="DimKalender" count="0"/>
    <cacheHierarchy uniqueName="[Measures].[SumParameter]" caption="SumParameter" measure="1" displayFolder="" measureGroup="DimKalender" count="0"/>
    <cacheHierarchy uniqueName="[Measures].[AverageParameter]" caption="AverageParameter" measure="1" displayFolder="" measureGroup="DimKalender" count="0"/>
    <cacheHierarchy uniqueName="[Measures].[AveragePrice]" caption="AveragePrice" measure="1" displayFolder="" measureGroup="DimKalender" count="0"/>
    <cacheHierarchy uniqueName="[Measures].[Pris per dag]" caption="Pris per dag" measure="1" displayFolder="" measureGroup="DimKalender" count="0"/>
    <cacheHierarchy uniqueName="[Measures].[Forbrug per dag parameter]" caption="Forbrug per dag parameter" measure="1" displayFolder="" measureGroup="DimKalender" count="0"/>
    <cacheHierarchy uniqueName="[Measures].[ChosenParameter]" caption="ChosenParameter" measure="1" displayFolder="" measureGroup="OutputParameterTable" count="0"/>
    <cacheHierarchy uniqueName="[Measures].[Elafgift]" caption="Elafgift" measure="1" displayFolder="" measureGroup="DimKalender" count="0"/>
    <cacheHierarchy uniqueName="[Measures].[Transmission]" caption="Transmission" measure="1" displayFolder="" measureGroup="DimKalender" count="0"/>
    <cacheHierarchy uniqueName="[Measures].[Max pris per dag]" caption="Max pris per dag" measure="1" displayFolder="" measureGroup="DimKalender" count="0"/>
    <cacheHierarchy uniqueName="[Measures].[Max forbrug per dag parameter]" caption="Max forbrug per dag parameter" measure="1" displayFolder="" measureGroup="DimKalender" count="0"/>
    <cacheHierarchy uniqueName="[Measures].[Pris per dag hele perioden]" caption="Pris per dag hele perioden" measure="1" displayFolder="" measureGroup="DimKalender" count="0"/>
    <cacheHierarchy uniqueName="[Measures].[Forbrug per dag hele perioden parameter]" caption="Forbrug per dag hele perioden parameter" measure="1" displayFolder="" measureGroup="DimKalender" count="0"/>
    <cacheHierarchy uniqueName="[Measures].[AverageRate hele perioden]" caption="AverageRate hele perioden" measure="1" displayFolder="" measureGroup="DimKalender" count="0"/>
    <cacheHierarchy uniqueName="[Measures].[Rate per dag]" caption="Rate per dag" measure="1" displayFolder="" measureGroup="DimKalender" count="0"/>
    <cacheHierarchy uniqueName="[Measures].[Max rate per dag]" caption="Max rate per dag" measure="1" displayFolder="" measureGroup="DimKalender" count="0"/>
    <cacheHierarchy uniqueName="[Measures].[Valgt total pris]" caption="Valgt total pris" measure="1" displayFolder="" measureGroup="DimKalender" count="0"/>
    <cacheHierarchy uniqueName="[Measures].[Valgt totalt forbrug parameter]" caption="Valgt totalt forbrug parameter" measure="1" displayFolder="" measureGroup="DimKalender" count="0"/>
    <cacheHierarchy uniqueName="[Measures].[Resterende total pris]" caption="Resterende total pris" measure="1" displayFolder="" measureGroup="DimKalender" count="0"/>
    <cacheHierarchy uniqueName="[Measures].[Resterende totalt forbrug parameter]" caption="Resterende totalt forbrug parameter" measure="1" displayFolder="" measureGroup="DimKalender" count="0"/>
    <cacheHierarchy uniqueName="[Measures].[Bruger 2]" caption="Bruger 2" measure="1" displayFolder="" measureGroup="UserInfoDetailed" count="0"/>
    <cacheHierarchy uniqueName="[Measures].[FoundTarif]" caption="FoundTarif" measure="1" displayFolder="" measureGroup="DimKalender" count="0"/>
    <cacheHierarchy uniqueName="[Measures].[AverageSpotPrice]" caption="AverageSpotPrice" measure="1" displayFolder="" measureGroup="DimKalender" count="0"/>
    <cacheHierarchy uniqueName="[Measures].[AverageTarif]" caption="AverageTarif" measure="1" displayFolder="" measureGroup="DimKalender" count="0"/>
    <cacheHierarchy uniqueName="[Measures].[AverageMoms]" caption="AverageMoms" measure="1" displayFolder="" measureGroup="DimKalender" count="0"/>
    <cacheHierarchy uniqueName="[Measures].[SumElafgift]" caption="SumElafgift" measure="1" displayFolder="" measureGroup="DimKalender" count="0"/>
    <cacheHierarchy uniqueName="[Measures].[SumTransmission]" caption="SumTransmission" measure="1" displayFolder="" measureGroup="DimKalender" count="0"/>
    <cacheHierarchy uniqueName="[Measures].[SumSpotPrice]" caption="SumSpotPrice" measure="1" displayFolder="" measureGroup="DimKalender" count="0"/>
    <cacheHierarchy uniqueName="[Measures].[SumTarif]" caption="SumTarif" measure="1" displayFolder="" measureGroup="DimKalender" count="0"/>
    <cacheHierarchy uniqueName="[Measures].[SumMoms]" caption="SumMoms" measure="1" displayFolder="" measureGroup="DimKalender" count="0"/>
    <cacheHierarchy uniqueName="[Measures].[SumElafgiftParameter]" caption="SumElafgiftParameter" measure="1" displayFolder="" measureGroup="DimKalender" count="0"/>
    <cacheHierarchy uniqueName="[Measures].[SumTransmissionParameter]" caption="SumTransmissionParameter" measure="1" displayFolder="" measureGroup="DimKalender" count="0"/>
    <cacheHierarchy uniqueName="[Measures].[SumSpotPriceParameter]" caption="SumSpotPriceParameter" measure="1" displayFolder="" measureGroup="DimKalender" count="0"/>
    <cacheHierarchy uniqueName="[Measures].[SumTarifParameter]" caption="SumTarifParameter" measure="1" displayFolder="" measureGroup="DimKalender" count="0"/>
    <cacheHierarchy uniqueName="[Measures].[SumMomsParameter]" caption="SumMomsParameter" measure="1" displayFolder="" measureGroup="DimKalender" count="0"/>
    <cacheHierarchy uniqueName="[Measures].[__XL_Count DimTid]" caption="__XL_Count DimTid" measure="1" displayFolder="" measureGroup="DimTid" count="0" hidden="1"/>
    <cacheHierarchy uniqueName="[Measures].[__XL_Count DimKalender]" caption="__XL_Count DimKalender" measure="1" displayFolder="" measureGroup="DimKalender" count="0" hidden="1"/>
    <cacheHierarchy uniqueName="[Measures].[__XL_Count TimeSeries]" caption="__XL_Count TimeSeries" measure="1" displayFolder="" measureGroup="TimeSeries" count="0" hidden="1"/>
    <cacheHierarchy uniqueName="[Measures].[__XL_Count UserInfoDetailed]" caption="__XL_Count UserInfoDetailed" measure="1" displayFolder="" measureGroup="UserInfoDetailed" count="0" hidden="1"/>
    <cacheHierarchy uniqueName="[Measures].[__XL_Count OutputParameterTable]" caption="__XL_Count OutputParameterTable" measure="1" displayFolder="" measureGroup="OutputParameterTable"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547270604"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orben Kirk Wolf" refreshedDate="44610.664407986114" backgroundQuery="1" createdVersion="6" refreshedVersion="7" minRefreshableVersion="3" recordCount="0" supportSubquery="1" supportAdvancedDrill="1" xr:uid="{61D00E10-B609-405B-B400-1A0800CA8594}">
  <cacheSource type="external" connectionId="15">
    <extLst>
      <ext xmlns:x14="http://schemas.microsoft.com/office/spreadsheetml/2009/9/main" uri="{F057638F-6D5F-4e77-A914-E7F072B9BCA8}">
        <x14:sourceConnection name="ThisWorkbookDataModel"/>
      </ext>
    </extLst>
  </cacheSource>
  <cacheFields count="12">
    <cacheField name="[Measures].[SumSpotPriceParameter]" caption="SumSpotPriceParameter" numFmtId="0" hierarchy="121" level="32767"/>
    <cacheField name="[Measures].[SumTarifParameter]" caption="SumTarifParameter" numFmtId="0" hierarchy="122" level="32767"/>
    <cacheField name="[Measures].[SumTransmissionParameter]" caption="SumTransmissionParameter" numFmtId="0" hierarchy="120" level="32767"/>
    <cacheField name="[Measures].[SumElafgiftParameter]" caption="SumElafgiftParameter" numFmtId="0" hierarchy="119" level="32767"/>
    <cacheField name="[Measures].[SumMomsParameter]" caption="SumMomsParameter" numFmtId="0" hierarchy="123" level="32767"/>
    <cacheField name="[OutputParameterTable].[Parameter].[Parameter]" caption="Parameter" numFmtId="0" hierarchy="14" level="1">
      <sharedItems containsSemiMixedTypes="0" containsNonDate="0" containsString="0"/>
    </cacheField>
    <cacheField name="[DimKalender].[År].[År]" caption="År" numFmtId="0" hierarchy="4" level="1">
      <sharedItems containsSemiMixedTypes="0" containsNonDate="0" containsString="0"/>
    </cacheField>
    <cacheField name="[DimTid].[Tidsrum].[Tidsrum]" caption="Tidsrum" numFmtId="0" hierarchy="12" level="1">
      <sharedItems containsSemiMixedTypes="0" containsNonDate="0" containsString="0"/>
    </cacheField>
    <cacheField name="[DimTid].[Tid].[Tid]" caption="Tid" numFmtId="0" hierarchy="11" level="1">
      <sharedItems containsSemiMixedTypes="0" containsNonDate="0" containsString="0"/>
    </cacheField>
    <cacheField name="[DimKalender].[Måned].[Måned]" caption="Måned" numFmtId="0" hierarchy="3" level="1">
      <sharedItems containsSemiMixedTypes="0" containsNonDate="0" containsString="0"/>
    </cacheField>
    <cacheField name="[DimKalender].[UgedagLang].[UgedagLang]" caption="UgedagLang" numFmtId="0" hierarchy="2" level="1">
      <sharedItems containsSemiMixedTypes="0" containsNonDate="0" containsString="0"/>
    </cacheField>
    <cacheField name="[UserInfoDetailed].[streetName].[streetName]" caption="streetName" numFmtId="0" hierarchy="59" level="1">
      <sharedItems containsSemiMixedTypes="0" containsNonDate="0" containsString="0"/>
    </cacheField>
  </cacheFields>
  <cacheHierarchies count="130">
    <cacheHierarchy uniqueName="[DimKalender].[Dato]" caption="Dato" attribute="1" time="1" defaultMemberUniqueName="[DimKalender].[Dato].[All]" allUniqueName="[DimKalender].[Dato].[All]" dimensionUniqueName="[DimKalender]" displayFolder="" count="2" memberValueDatatype="7" unbalanced="0"/>
    <cacheHierarchy uniqueName="[DimKalender].[Ugedag]" caption="Ugedag" attribute="1" defaultMemberUniqueName="[DimKalender].[Ugedag].[All]" allUniqueName="[DimKalender].[Ugedag].[All]" dimensionUniqueName="[DimKalender]" displayFolder="" count="0" memberValueDatatype="130" unbalanced="0"/>
    <cacheHierarchy uniqueName="[DimKalender].[UgedagLang]" caption="UgedagLang" attribute="1" defaultMemberUniqueName="[DimKalender].[UgedagLang].[All]" allUniqueName="[DimKalender].[UgedagLang].[All]" dimensionUniqueName="[DimKalender]" displayFolder="" count="2" memberValueDatatype="130" unbalanced="0">
      <fieldsUsage count="2">
        <fieldUsage x="-1"/>
        <fieldUsage x="10"/>
      </fieldsUsage>
    </cacheHierarchy>
    <cacheHierarchy uniqueName="[DimKalender].[Måned]" caption="Måned" attribute="1" defaultMemberUniqueName="[DimKalender].[Måned].[All]" allUniqueName="[DimKalender].[Måned].[All]" dimensionUniqueName="[DimKalender]" displayFolder="" count="2" memberValueDatatype="130" unbalanced="0">
      <fieldsUsage count="2">
        <fieldUsage x="-1"/>
        <fieldUsage x="9"/>
      </fieldsUsage>
    </cacheHierarchy>
    <cacheHierarchy uniqueName="[DimKalender].[År]" caption="År" attribute="1" defaultMemberUniqueName="[DimKalender].[År].[All]" allUniqueName="[DimKalender].[År].[All]" dimensionUniqueName="[DimKalender]" displayFolder="" count="2" memberValueDatatype="20" unbalanced="0">
      <fieldsUsage count="2">
        <fieldUsage x="-1"/>
        <fieldUsage x="6"/>
      </fieldsUsage>
    </cacheHierarchy>
    <cacheHierarchy uniqueName="[DimKalender].[MånedNr]" caption="MånedNr" attribute="1" defaultMemberUniqueName="[DimKalender].[MånedNr].[All]" allUniqueName="[DimKalender].[MånedNr].[All]" dimensionUniqueName="[DimKalender]" displayFolder="" count="0" memberValueDatatype="20" unbalanced="0"/>
    <cacheHierarchy uniqueName="[DimKalender].[UgeDagNr]" caption="UgeDagNr" attribute="1" defaultMemberUniqueName="[DimKalender].[UgeDagNr].[All]" allUniqueName="[DimKalender].[UgeDagNr].[All]" dimensionUniqueName="[DimKalender]" displayFolder="" count="0" memberValueDatatype="20" unbalanced="0"/>
    <cacheHierarchy uniqueName="[DimKalender].[ÅrMåned]" caption="ÅrMåned" attribute="1" defaultMemberUniqueName="[DimKalender].[ÅrMåned].[All]" allUniqueName="[DimKalender].[ÅrMåned].[All]" dimensionUniqueName="[DimKalender]" displayFolder="" count="0" memberValueDatatype="130" unbalanced="0"/>
    <cacheHierarchy uniqueName="[DimKalender].[Dato (Year)]" caption="Dato (Year)" attribute="1" defaultMemberUniqueName="[DimKalender].[Dato (Year)].[All]" allUniqueName="[DimKalender].[Dato (Year)].[All]" dimensionUniqueName="[DimKalender]" displayFolder="" count="0" memberValueDatatype="130" unbalanced="0"/>
    <cacheHierarchy uniqueName="[DimKalender].[Dato (Quarter)]" caption="Dato (Quarter)" attribute="1" defaultMemberUniqueName="[DimKalender].[Dato (Quarter)].[All]" allUniqueName="[DimKalender].[Dato (Quarter)].[All]" dimensionUniqueName="[DimKalender]" displayFolder="" count="0" memberValueDatatype="130" unbalanced="0"/>
    <cacheHierarchy uniqueName="[DimKalender].[Dato (Month)]" caption="Dato (Month)" attribute="1" defaultMemberUniqueName="[DimKalender].[Dato (Month)].[All]" allUniqueName="[DimKalender].[Dato (Month)].[All]" dimensionUniqueName="[DimKalender]" displayFolder="" count="0" memberValueDatatype="130" unbalanced="0"/>
    <cacheHierarchy uniqueName="[DimTid].[Tid]" caption="Tid" attribute="1" time="1" defaultMemberUniqueName="[DimTid].[Tid].[All]" allUniqueName="[DimTid].[Tid].[All]" dimensionUniqueName="[DimTid]" displayFolder="" count="2" memberValueDatatype="7" unbalanced="0">
      <fieldsUsage count="2">
        <fieldUsage x="-1"/>
        <fieldUsage x="8"/>
      </fieldsUsage>
    </cacheHierarchy>
    <cacheHierarchy uniqueName="[DimTid].[Tidsrum]" caption="Tidsrum" attribute="1" defaultMemberUniqueName="[DimTid].[Tidsrum].[All]" allUniqueName="[DimTid].[Tidsrum].[All]" dimensionUniqueName="[DimTid]" displayFolder="" count="2" memberValueDatatype="130" unbalanced="0">
      <fieldsUsage count="2">
        <fieldUsage x="-1"/>
        <fieldUsage x="7"/>
      </fieldsUsage>
    </cacheHierarchy>
    <cacheHierarchy uniqueName="[DimTid].[Sortering]" caption="Sortering" attribute="1" defaultMemberUniqueName="[DimTid].[Sortering].[All]" allUniqueName="[DimTid].[Sortering].[All]" dimensionUniqueName="[DimTid]" displayFolder="" count="0" memberValueDatatype="20" unbalanced="0"/>
    <cacheHierarchy uniqueName="[OutputParameterTable].[Parameter]" caption="Parameter" attribute="1" defaultMemberUniqueName="[OutputParameterTable].[Parameter].[All]" allUniqueName="[OutputParameterTable].[Parameter].[All]" dimensionUniqueName="[OutputParameterTable]" displayFolder="" count="2" memberValueDatatype="130" unbalanced="0">
      <fieldsUsage count="2">
        <fieldUsage x="-1"/>
        <fieldUsage x="5"/>
      </fieldsUsage>
    </cacheHierarchy>
    <cacheHierarchy uniqueName="[OutputParameterTable].[Enhed]" caption="Enhed" attribute="1" defaultMemberUniqueName="[OutputParameterTable].[Enhed].[All]" allUniqueName="[OutputParameterTable].[Enhed].[All]" dimensionUniqueName="[OutputParameterTable]" displayFolder="" count="0" memberValueDatatype="130" unbalanced="0"/>
    <cacheHierarchy uniqueName="[TimeSeries].[meteringPointId]" caption="meteringPointId" attribute="1" defaultMemberUniqueName="[TimeSeries].[meteringPointId].[All]" allUniqueName="[TimeSeries].[meteringPointId].[All]" dimensionUniqueName="[TimeSeries]" displayFolder="" count="0" memberValueDatatype="130" unbalanced="0"/>
    <cacheHierarchy uniqueName="[TimeSeries].[Price]" caption="Price" attribute="1" defaultMemberUniqueName="[TimeSeries].[Price].[All]" allUniqueName="[TimeSeries].[Price].[All]" dimensionUniqueName="[TimeSeries]" displayFolder="" count="0" memberValueDatatype="5" unbalanced="0"/>
    <cacheHierarchy uniqueName="[TimeSeries].[kWh]" caption="kWh" attribute="1" defaultMemberUniqueName="[TimeSeries].[kWh].[All]" allUniqueName="[TimeSeries].[kWh].[All]" dimensionUniqueName="[TimeSeries]" displayFolder="" count="0" memberValueDatatype="5" unbalanced="0"/>
    <cacheHierarchy uniqueName="[TimeSeries].[kWhRunningTotal]" caption="kWhRunningTotal" attribute="1" defaultMemberUniqueName="[TimeSeries].[kWhRunningTotal].[All]" allUniqueName="[TimeSeries].[kWhRunningTotal].[All]" dimensionUniqueName="[TimeSeries]" displayFolder="" count="0" memberValueDatatype="5" unbalanced="0"/>
    <cacheHierarchy uniqueName="[TimeSeries].[SpotPriceDKK]" caption="SpotPriceDKK" attribute="1" defaultMemberUniqueName="[TimeSeries].[SpotPriceDKK].[All]" allUniqueName="[TimeSeries].[SpotPriceDKK].[All]" dimensionUniqueName="[TimeSeries]" displayFolder="" count="0" memberValueDatatype="5" unbalanced="0"/>
    <cacheHierarchy uniqueName="[TimeSeries].[Dato]" caption="Dato" attribute="1" time="1" defaultMemberUniqueName="[TimeSeries].[Dato].[All]" allUniqueName="[TimeSeries].[Dato].[All]" dimensionUniqueName="[TimeSeries]" displayFolder="" count="0" memberValueDatatype="7" unbalanced="0"/>
    <cacheHierarchy uniqueName="[TimeSeries].[Tid]" caption="Tid" attribute="1" time="1" defaultMemberUniqueName="[TimeSeries].[Tid].[All]" allUniqueName="[TimeSeries].[Tid].[All]" dimensionUniqueName="[TimeSeries]" displayFolder="" count="0" memberValueDatatype="7" unbalanced="0"/>
    <cacheHierarchy uniqueName="[TimeSeries].[ElafgiftReduceret]" caption="ElafgiftReduceret" attribute="1" defaultMemberUniqueName="[TimeSeries].[ElafgiftReduceret].[All]" allUniqueName="[TimeSeries].[ElafgiftReduceret].[All]" dimensionUniqueName="[TimeSeries]" displayFolder="" count="0" memberValueDatatype="5" unbalanced="0"/>
    <cacheHierarchy uniqueName="[UserInfoDetailed].[meteringPointId]" caption="meteringPointId" attribute="1" defaultMemberUniqueName="[UserInfoDetailed].[meteringPointId].[All]" allUniqueName="[UserInfoDetailed].[meteringPointId].[All]" dimensionUniqueName="[UserInfoDetailed]" displayFolder="" count="0" memberValueDatatype="130" unbalanced="0"/>
    <cacheHierarchy uniqueName="[UserInfoDetailed].[parentMeteringPointId]" caption="parentMeteringPointId" attribute="1" defaultMemberUniqueName="[UserInfoDetailed].[parentMeteringPointId].[All]" allUniqueName="[UserInfoDetailed].[parentMeteringPointId].[All]" dimensionUniqueName="[UserInfoDetailed]" displayFolder="" count="0" memberValueDatatype="130" unbalanced="0"/>
    <cacheHierarchy uniqueName="[UserInfoDetailed].[typeOfMP]" caption="typeOfMP" attribute="1" defaultMemberUniqueName="[UserInfoDetailed].[typeOfMP].[All]" allUniqueName="[UserInfoDetailed].[typeOfMP].[All]" dimensionUniqueName="[UserInfoDetailed]" displayFolder="" count="0" memberValueDatatype="130" unbalanced="0"/>
    <cacheHierarchy uniqueName="[UserInfoDetailed].[energyTimeSeriesMeasureUnit]" caption="energyTimeSeriesMeasureUnit" attribute="1" defaultMemberUniqueName="[UserInfoDetailed].[energyTimeSeriesMeasureUnit].[All]" allUniqueName="[UserInfoDetailed].[energyTimeSeriesMeasureUnit].[All]" dimensionUniqueName="[UserInfoDetailed]" displayFolder="" count="0" memberValueDatatype="130" unbalanced="0"/>
    <cacheHierarchy uniqueName="[UserInfoDetailed].[estimatedAnnualVolume]" caption="estimatedAnnualVolume" attribute="1" defaultMemberUniqueName="[UserInfoDetailed].[estimatedAnnualVolume].[All]" allUniqueName="[UserInfoDetailed].[estimatedAnnualVolume].[All]" dimensionUniqueName="[UserInfoDetailed]" displayFolder="" count="0" memberValueDatatype="130" unbalanced="0"/>
    <cacheHierarchy uniqueName="[UserInfoDetailed].[settlementMethod]" caption="settlementMethod" attribute="1" defaultMemberUniqueName="[UserInfoDetailed].[settlementMethod].[All]" allUniqueName="[UserInfoDetailed].[settlementMethod].[All]" dimensionUniqueName="[UserInfoDetailed]" displayFolder="" count="0" memberValueDatatype="130" unbalanced="0"/>
    <cacheHierarchy uniqueName="[UserInfoDetailed].[meterNumber]" caption="meterNumber" attribute="1" defaultMemberUniqueName="[UserInfoDetailed].[meterNumber].[All]" allUniqueName="[UserInfoDetailed].[meterNumber].[All]" dimensionUniqueName="[UserInfoDetailed]" displayFolder="" count="0" memberValueDatatype="130" unbalanced="0"/>
    <cacheHierarchy uniqueName="[UserInfoDetailed].[gridOperatorName]" caption="gridOperatorName" attribute="1" defaultMemberUniqueName="[UserInfoDetailed].[gridOperatorName].[All]" allUniqueName="[UserInfoDetailed].[gridOperatorName].[All]" dimensionUniqueName="[UserInfoDetailed]" displayFolder="" count="0" memberValueDatatype="130" unbalanced="0"/>
    <cacheHierarchy uniqueName="[UserInfoDetailed].[meteringGridAreaIdentification]" caption="meteringGridAreaIdentification" attribute="1" defaultMemberUniqueName="[UserInfoDetailed].[meteringGridAreaIdentification].[All]" allUniqueName="[UserInfoDetailed].[meteringGridAreaIdentification].[All]" dimensionUniqueName="[UserInfoDetailed]" displayFolder="" count="0" memberValueDatatype="130" unbalanced="0"/>
    <cacheHierarchy uniqueName="[UserInfoDetailed].[netSettlementGroup]" caption="netSettlementGroup" attribute="1" defaultMemberUniqueName="[UserInfoDetailed].[netSettlementGroup].[All]" allUniqueName="[UserInfoDetailed].[netSettlementGroup].[All]" dimensionUniqueName="[UserInfoDetailed]" displayFolder="" count="0" memberValueDatatype="130" unbalanced="0"/>
    <cacheHierarchy uniqueName="[UserInfoDetailed].[physicalStatusOfMP]" caption="physicalStatusOfMP" attribute="1" defaultMemberUniqueName="[UserInfoDetailed].[physicalStatusOfMP].[All]" allUniqueName="[UserInfoDetailed].[physicalStatusOfMP].[All]" dimensionUniqueName="[UserInfoDetailed]" displayFolder="" count="0" memberValueDatatype="130" unbalanced="0"/>
    <cacheHierarchy uniqueName="[UserInfoDetailed].[consumerCategory]" caption="consumerCategory" attribute="1" defaultMemberUniqueName="[UserInfoDetailed].[consumerCategory].[All]" allUniqueName="[UserInfoDetailed].[consumerCategory].[All]" dimensionUniqueName="[UserInfoDetailed]" displayFolder="" count="0" memberValueDatatype="130" unbalanced="0"/>
    <cacheHierarchy uniqueName="[UserInfoDetailed].[powerLimitKW]" caption="powerLimitKW" attribute="1" defaultMemberUniqueName="[UserInfoDetailed].[powerLimitKW].[All]" allUniqueName="[UserInfoDetailed].[powerLimitKW].[All]" dimensionUniqueName="[UserInfoDetailed]" displayFolder="" count="0" memberValueDatatype="130" unbalanced="0"/>
    <cacheHierarchy uniqueName="[UserInfoDetailed].[powerLimitA]" caption="powerLimitA" attribute="1" defaultMemberUniqueName="[UserInfoDetailed].[powerLimitA].[All]" allUniqueName="[UserInfoDetailed].[powerLimitA].[All]" dimensionUniqueName="[UserInfoDetailed]" displayFolder="" count="0" memberValueDatatype="130" unbalanced="0"/>
    <cacheHierarchy uniqueName="[UserInfoDetailed].[subTypeOfMP]" caption="subTypeOfMP" attribute="1" defaultMemberUniqueName="[UserInfoDetailed].[subTypeOfMP].[All]" allUniqueName="[UserInfoDetailed].[subTypeOfMP].[All]" dimensionUniqueName="[UserInfoDetailed]" displayFolder="" count="0" memberValueDatatype="130" unbalanced="0"/>
    <cacheHierarchy uniqueName="[UserInfoDetailed].[productionObligation]" caption="productionObligation" attribute="1" defaultMemberUniqueName="[UserInfoDetailed].[productionObligation].[All]" allUniqueName="[UserInfoDetailed].[productionObligation].[All]" dimensionUniqueName="[UserInfoDetailed]" displayFolder="" count="0" memberValueDatatype="130" unbalanced="0"/>
    <cacheHierarchy uniqueName="[UserInfoDetailed].[mpCapacity]" caption="mpCapacity" attribute="1" defaultMemberUniqueName="[UserInfoDetailed].[mpCapacity].[All]" allUniqueName="[UserInfoDetailed].[mpCapacity].[All]" dimensionUniqueName="[UserInfoDetailed]" displayFolder="" count="0" memberValueDatatype="130" unbalanced="0"/>
    <cacheHierarchy uniqueName="[UserInfoDetailed].[mpConnectionType]" caption="mpConnectionType" attribute="1" defaultMemberUniqueName="[UserInfoDetailed].[mpConnectionType].[All]" allUniqueName="[UserInfoDetailed].[mpConnectionType].[All]" dimensionUniqueName="[UserInfoDetailed]" displayFolder="" count="0" memberValueDatatype="130" unbalanced="0"/>
    <cacheHierarchy uniqueName="[UserInfoDetailed].[disconnectionType]" caption="disconnectionType" attribute="1" defaultMemberUniqueName="[UserInfoDetailed].[disconnectionType].[All]" allUniqueName="[UserInfoDetailed].[disconnectionType].[All]" dimensionUniqueName="[UserInfoDetailed]" displayFolder="" count="0" memberValueDatatype="130" unbalanced="0"/>
    <cacheHierarchy uniqueName="[UserInfoDetailed].[product]" caption="product" attribute="1" defaultMemberUniqueName="[UserInfoDetailed].[product].[All]" allUniqueName="[UserInfoDetailed].[product].[All]" dimensionUniqueName="[UserInfoDetailed]" displayFolder="" count="0" memberValueDatatype="130" unbalanced="0"/>
    <cacheHierarchy uniqueName="[UserInfoDetailed].[consumerCVR]" caption="consumerCVR" attribute="1" defaultMemberUniqueName="[UserInfoDetailed].[consumerCVR].[All]" allUniqueName="[UserInfoDetailed].[consumerCVR].[All]" dimensionUniqueName="[UserInfoDetailed]" displayFolder="" count="0" memberValueDatatype="130" unbalanced="0"/>
    <cacheHierarchy uniqueName="[UserInfoDetailed].[dataAccessCVR]" caption="dataAccessCVR" attribute="1" defaultMemberUniqueName="[UserInfoDetailed].[dataAccessCVR].[All]" allUniqueName="[UserInfoDetailed].[dataAccessCVR].[All]" dimensionUniqueName="[UserInfoDetailed]" displayFolder="" count="0" memberValueDatatype="130" unbalanced="0"/>
    <cacheHierarchy uniqueName="[UserInfoDetailed].[consumerStartDate]" caption="consumerStartDate" attribute="1" defaultMemberUniqueName="[UserInfoDetailed].[consumerStartDate].[All]" allUniqueName="[UserInfoDetailed].[consumerStartDate].[All]" dimensionUniqueName="[UserInfoDetailed]" displayFolder="" count="0" memberValueDatatype="130" unbalanced="0"/>
    <cacheHierarchy uniqueName="[UserInfoDetailed].[meterReadingOccurrence]" caption="meterReadingOccurrence" attribute="1" defaultMemberUniqueName="[UserInfoDetailed].[meterReadingOccurrence].[All]" allUniqueName="[UserInfoDetailed].[meterReadingOccurrence].[All]" dimensionUniqueName="[UserInfoDetailed]" displayFolder="" count="0" memberValueDatatype="130" unbalanced="0"/>
    <cacheHierarchy uniqueName="[UserInfoDetailed].[mpReadingCharacteristics]" caption="mpReadingCharacteristics" attribute="1" defaultMemberUniqueName="[UserInfoDetailed].[mpReadingCharacteristics].[All]" allUniqueName="[UserInfoDetailed].[mpReadingCharacteristics].[All]" dimensionUniqueName="[UserInfoDetailed]" displayFolder="" count="0" memberValueDatatype="130" unbalanced="0"/>
    <cacheHierarchy uniqueName="[UserInfoDetailed].[meterCounterDigits]" caption="meterCounterDigits" attribute="1" defaultMemberUniqueName="[UserInfoDetailed].[meterCounterDigits].[All]" allUniqueName="[UserInfoDetailed].[meterCounterDigits].[All]" dimensionUniqueName="[UserInfoDetailed]" displayFolder="" count="0" memberValueDatatype="130" unbalanced="0"/>
    <cacheHierarchy uniqueName="[UserInfoDetailed].[meterCounterMultiplyFactor]" caption="meterCounterMultiplyFactor" attribute="1" defaultMemberUniqueName="[UserInfoDetailed].[meterCounterMultiplyFactor].[All]" allUniqueName="[UserInfoDetailed].[meterCounterMultiplyFactor].[All]" dimensionUniqueName="[UserInfoDetailed]" displayFolder="" count="0" memberValueDatatype="130" unbalanced="0"/>
    <cacheHierarchy uniqueName="[UserInfoDetailed].[meterCounterUnit]" caption="meterCounterUnit" attribute="1" defaultMemberUniqueName="[UserInfoDetailed].[meterCounterUnit].[All]" allUniqueName="[UserInfoDetailed].[meterCounterUnit].[All]" dimensionUniqueName="[UserInfoDetailed]" displayFolder="" count="0" memberValueDatatype="130" unbalanced="0"/>
    <cacheHierarchy uniqueName="[UserInfoDetailed].[meterCounterType]" caption="meterCounterType" attribute="1" defaultMemberUniqueName="[UserInfoDetailed].[meterCounterType].[All]" allUniqueName="[UserInfoDetailed].[meterCounterType].[All]" dimensionUniqueName="[UserInfoDetailed]" displayFolder="" count="0" memberValueDatatype="130" unbalanced="0"/>
    <cacheHierarchy uniqueName="[UserInfoDetailed].[balanceSupplierName]" caption="balanceSupplierName" attribute="1" defaultMemberUniqueName="[UserInfoDetailed].[balanceSupplierName].[All]" allUniqueName="[UserInfoDetailed].[balanceSupplierName].[All]" dimensionUniqueName="[UserInfoDetailed]" displayFolder="" count="0" memberValueDatatype="130" unbalanced="0"/>
    <cacheHierarchy uniqueName="[UserInfoDetailed].[balanceSupplierStartDate]" caption="balanceSupplierStartDate" attribute="1" defaultMemberUniqueName="[UserInfoDetailed].[balanceSupplierStartDate].[All]" allUniqueName="[UserInfoDetailed].[balanceSupplierStartDate].[All]" dimensionUniqueName="[UserInfoDetailed]" displayFolder="" count="0" memberValueDatatype="130" unbalanced="0"/>
    <cacheHierarchy uniqueName="[UserInfoDetailed].[taxReduction]" caption="taxReduction" attribute="1" defaultMemberUniqueName="[UserInfoDetailed].[taxReduction].[All]" allUniqueName="[UserInfoDetailed].[taxReduction].[All]" dimensionUniqueName="[UserInfoDetailed]" displayFolder="" count="0" memberValueDatatype="130" unbalanced="0"/>
    <cacheHierarchy uniqueName="[UserInfoDetailed].[taxSettlementDate]" caption="taxSettlementDate" attribute="1" defaultMemberUniqueName="[UserInfoDetailed].[taxSettlementDate].[All]" allUniqueName="[UserInfoDetailed].[taxSettlementDate].[All]" dimensionUniqueName="[UserInfoDetailed]" displayFolder="" count="0" memberValueDatatype="130" unbalanced="0"/>
    <cacheHierarchy uniqueName="[UserInfoDetailed].[mpRelationType]" caption="mpRelationType" attribute="1" defaultMemberUniqueName="[UserInfoDetailed].[mpRelationType].[All]" allUniqueName="[UserInfoDetailed].[mpRelationType].[All]" dimensionUniqueName="[UserInfoDetailed]" displayFolder="" count="0" memberValueDatatype="130" unbalanced="0"/>
    <cacheHierarchy uniqueName="[UserInfoDetailed].[streetCode]" caption="streetCode" attribute="1" defaultMemberUniqueName="[UserInfoDetailed].[streetCode].[All]" allUniqueName="[UserInfoDetailed].[streetCode].[All]" dimensionUniqueName="[UserInfoDetailed]" displayFolder="" count="0" memberValueDatatype="130" unbalanced="0"/>
    <cacheHierarchy uniqueName="[UserInfoDetailed].[streetName]" caption="streetName" attribute="1" defaultMemberUniqueName="[UserInfoDetailed].[streetName].[All]" allUniqueName="[UserInfoDetailed].[streetName].[All]" dimensionUniqueName="[UserInfoDetailed]" displayFolder="" count="2" memberValueDatatype="130" unbalanced="0">
      <fieldsUsage count="2">
        <fieldUsage x="-1"/>
        <fieldUsage x="11"/>
      </fieldsUsage>
    </cacheHierarchy>
    <cacheHierarchy uniqueName="[UserInfoDetailed].[buildingNumber]" caption="buildingNumber" attribute="1" defaultMemberUniqueName="[UserInfoDetailed].[buildingNumber].[All]" allUniqueName="[UserInfoDetailed].[buildingNumber].[All]" dimensionUniqueName="[UserInfoDetailed]" displayFolder="" count="0" memberValueDatatype="130" unbalanced="0"/>
    <cacheHierarchy uniqueName="[UserInfoDetailed].[floorId]" caption="floorId" attribute="1" defaultMemberUniqueName="[UserInfoDetailed].[floorId].[All]" allUniqueName="[UserInfoDetailed].[floorId].[All]" dimensionUniqueName="[UserInfoDetailed]" displayFolder="" count="0" memberValueDatatype="130" unbalanced="0"/>
    <cacheHierarchy uniqueName="[UserInfoDetailed].[roomId]" caption="roomId" attribute="1" defaultMemberUniqueName="[UserInfoDetailed].[roomId].[All]" allUniqueName="[UserInfoDetailed].[roomId].[All]" dimensionUniqueName="[UserInfoDetailed]" displayFolder="" count="0" memberValueDatatype="130" unbalanced="0"/>
    <cacheHierarchy uniqueName="[UserInfoDetailed].[postcode]" caption="postcode" attribute="1" defaultMemberUniqueName="[UserInfoDetailed].[postcode].[All]" allUniqueName="[UserInfoDetailed].[postcode].[All]" dimensionUniqueName="[UserInfoDetailed]" displayFolder="" count="0" memberValueDatatype="130" unbalanced="0"/>
    <cacheHierarchy uniqueName="[UserInfoDetailed].[cityName]" caption="cityName" attribute="1" defaultMemberUniqueName="[UserInfoDetailed].[cityName].[All]" allUniqueName="[UserInfoDetailed].[cityName].[All]" dimensionUniqueName="[UserInfoDetailed]" displayFolder="" count="0" memberValueDatatype="130" unbalanced="0"/>
    <cacheHierarchy uniqueName="[UserInfoDetailed].[citySubDivisionName]" caption="citySubDivisionName" attribute="1" defaultMemberUniqueName="[UserInfoDetailed].[citySubDivisionName].[All]" allUniqueName="[UserInfoDetailed].[citySubDivisionName].[All]" dimensionUniqueName="[UserInfoDetailed]" displayFolder="" count="0" memberValueDatatype="130" unbalanced="0"/>
    <cacheHierarchy uniqueName="[UserInfoDetailed].[municipalityCode]" caption="municipalityCode" attribute="1" defaultMemberUniqueName="[UserInfoDetailed].[municipalityCode].[All]" allUniqueName="[UserInfoDetailed].[municipalityCode].[All]" dimensionUniqueName="[UserInfoDetailed]" displayFolder="" count="0" memberValueDatatype="130" unbalanced="0"/>
    <cacheHierarchy uniqueName="[UserInfoDetailed].[locationDescription]" caption="locationDescription" attribute="1" defaultMemberUniqueName="[UserInfoDetailed].[locationDescription].[All]" allUniqueName="[UserInfoDetailed].[locationDescription].[All]" dimensionUniqueName="[UserInfoDetailed]" displayFolder="" count="0" memberValueDatatype="130" unbalanced="0"/>
    <cacheHierarchy uniqueName="[UserInfoDetailed].[firstConsumerPartyName]" caption="firstConsumerPartyName" attribute="1" defaultMemberUniqueName="[UserInfoDetailed].[firstConsumerPartyName].[All]" allUniqueName="[UserInfoDetailed].[firstConsumerPartyName].[All]" dimensionUniqueName="[UserInfoDetailed]" displayFolder="" count="0" memberValueDatatype="130" unbalanced="0"/>
    <cacheHierarchy uniqueName="[UserInfoDetailed].[secondConsumerPartyName]" caption="secondConsumerPartyName" attribute="1" defaultMemberUniqueName="[UserInfoDetailed].[secondConsumerPartyName].[All]" allUniqueName="[UserInfoDetailed].[secondConsumerPartyName].[All]" dimensionUniqueName="[UserInfoDetailed]" displayFolder="" count="0" memberValueDatatype="130" unbalanced="0"/>
    <cacheHierarchy uniqueName="[UserInfoDetailed].[contactAddresses]" caption="contactAddresses" attribute="1" defaultMemberUniqueName="[UserInfoDetailed].[contactAddresses].[All]" allUniqueName="[UserInfoDetailed].[contactAddresses].[All]" dimensionUniqueName="[UserInfoDetailed]" displayFolder="" count="0" memberValueDatatype="130" unbalanced="0"/>
    <cacheHierarchy uniqueName="[UserInfoDetailed].[childMeteringPoints]" caption="childMeteringPoints" attribute="1" defaultMemberUniqueName="[UserInfoDetailed].[childMeteringPoints].[All]" allUniqueName="[UserInfoDetailed].[childMeteringPoints].[All]" dimensionUniqueName="[UserInfoDetailed]" displayFolder="" count="0" memberValueDatatype="130" unbalanced="0"/>
    <cacheHierarchy uniqueName="[DimKalender].[Dato (Month Index)]" caption="Dato (Month Index)" attribute="1" defaultMemberUniqueName="[DimKalender].[Dato (Month Index)].[All]" allUniqueName="[DimKalender].[Dato (Month Index)].[All]" dimensionUniqueName="[DimKalender]" displayFolder="" count="0" memberValueDatatype="20" unbalanced="0" hidden="1"/>
    <cacheHierarchy uniqueName="[Measures].[Count of Dato]" caption="Count of Dato" measure="1" displayFolder="" measureGroup="DimKalender" count="0">
      <extLst>
        <ext xmlns:x15="http://schemas.microsoft.com/office/spreadsheetml/2010/11/main" uri="{B97F6D7D-B522-45F9-BDA1-12C45D357490}">
          <x15:cacheHierarchy aggregatedColumn="0"/>
        </ext>
      </extLst>
    </cacheHierarchy>
    <cacheHierarchy uniqueName="[Measures].[Sum of kWh]" caption="Sum of kWh" measure="1" displayFolder="" measureGroup="TimeSeries" count="0">
      <extLst>
        <ext xmlns:x15="http://schemas.microsoft.com/office/spreadsheetml/2010/11/main" uri="{B97F6D7D-B522-45F9-BDA1-12C45D357490}">
          <x15:cacheHierarchy aggregatedColumn="18"/>
        </ext>
      </extLst>
    </cacheHierarchy>
    <cacheHierarchy uniqueName="[Measures].[Forbrug per måned]" caption="Forbrug per måned" measure="1" displayFolder="" measureGroup="DimKalender" count="0"/>
    <cacheHierarchy uniqueName="[Measures].[Forbrug per dag]" caption="Forbrug per dag" measure="1" displayFolder="" measureGroup="DimKalender" count="0"/>
    <cacheHierarchy uniqueName="[Measures].[Resterende totalt forbrug]" caption="Resterende totalt forbrug" measure="1" displayFolder="" measureGroup="DimKalender" count="0"/>
    <cacheHierarchy uniqueName="[Measures].[Valgt totalt forbrug]" caption="Valgt totalt forbrug" measure="1" displayFolder="" measureGroup="DimKalender" count="0"/>
    <cacheHierarchy uniqueName="[Measures].[Max forbrug per dag]" caption="Max forbrug per dag" measure="1" displayFolder="" measureGroup="DimKalender" count="0"/>
    <cacheHierarchy uniqueName="[Measures].[Forbrug per dag hele perioden]" caption="Forbrug per dag hele perioden" measure="1" displayFolder="" measureGroup="DimKalender" count="0"/>
    <cacheHierarchy uniqueName="[Measures].[SumkWH]" caption="SumkWH" measure="1" displayFolder="" measureGroup="DimKalender" count="0"/>
    <cacheHierarchy uniqueName="[Measures].[AveragekWh]" caption="AveragekWh" measure="1" displayFolder="" measureGroup="DimKalender" count="0"/>
    <cacheHierarchy uniqueName="[Measures].[Adresse]" caption="Adresse" measure="1" displayFolder="" measureGroup="UserInfoDetailed" count="0"/>
    <cacheHierarchy uniqueName="[Measures].[Bruger(e)]" caption="Bruger(e)" measure="1" displayFolder="" measureGroup="UserInfoDetailed" count="0"/>
    <cacheHierarchy uniqueName="[Measures].[Vist periode]" caption="Vist periode" measure="1" displayFolder="" measureGroup="UserInfoDetailed" count="0"/>
    <cacheHierarchy uniqueName="[Measures].[Viste ugedage]" caption="Viste ugedage" measure="1" displayFolder="" measureGroup="UserInfoDetailed" count="0"/>
    <cacheHierarchy uniqueName="[Measures].[Viste tidsrum]" caption="Viste tidsrum" measure="1" displayFolder="" measureGroup="UserInfoDetailed" count="0"/>
    <cacheHierarchy uniqueName="[Measures].[SumPrice]" caption="SumPrice" measure="1" displayFolder="" measureGroup="DimKalender" count="0"/>
    <cacheHierarchy uniqueName="[Measures].[AverageRate]" caption="AverageRate" measure="1" displayFolder="" measureGroup="DimKalender" count="0"/>
    <cacheHierarchy uniqueName="[Measures].[SumParameter]" caption="SumParameter" measure="1" displayFolder="" measureGroup="DimKalender" count="0"/>
    <cacheHierarchy uniqueName="[Measures].[AverageParameter]" caption="AverageParameter" measure="1" displayFolder="" measureGroup="DimKalender" count="0"/>
    <cacheHierarchy uniqueName="[Measures].[AveragePrice]" caption="AveragePrice" measure="1" displayFolder="" measureGroup="DimKalender" count="0"/>
    <cacheHierarchy uniqueName="[Measures].[Pris per dag]" caption="Pris per dag" measure="1" displayFolder="" measureGroup="DimKalender" count="0"/>
    <cacheHierarchy uniqueName="[Measures].[Forbrug per dag parameter]" caption="Forbrug per dag parameter" measure="1" displayFolder="" measureGroup="DimKalender" count="0"/>
    <cacheHierarchy uniqueName="[Measures].[ChosenParameter]" caption="ChosenParameter" measure="1" displayFolder="" measureGroup="OutputParameterTable" count="0"/>
    <cacheHierarchy uniqueName="[Measures].[Elafgift]" caption="Elafgift" measure="1" displayFolder="" measureGroup="DimKalender" count="0"/>
    <cacheHierarchy uniqueName="[Measures].[Transmission]" caption="Transmission" measure="1" displayFolder="" measureGroup="DimKalender" count="0"/>
    <cacheHierarchy uniqueName="[Measures].[Max pris per dag]" caption="Max pris per dag" measure="1" displayFolder="" measureGroup="DimKalender" count="0"/>
    <cacheHierarchy uniqueName="[Measures].[Max forbrug per dag parameter]" caption="Max forbrug per dag parameter" measure="1" displayFolder="" measureGroup="DimKalender" count="0"/>
    <cacheHierarchy uniqueName="[Measures].[Pris per dag hele perioden]" caption="Pris per dag hele perioden" measure="1" displayFolder="" measureGroup="DimKalender" count="0"/>
    <cacheHierarchy uniqueName="[Measures].[Forbrug per dag hele perioden parameter]" caption="Forbrug per dag hele perioden parameter" measure="1" displayFolder="" measureGroup="DimKalender" count="0"/>
    <cacheHierarchy uniqueName="[Measures].[AverageRate hele perioden]" caption="AverageRate hele perioden" measure="1" displayFolder="" measureGroup="DimKalender" count="0"/>
    <cacheHierarchy uniqueName="[Measures].[Rate per dag]" caption="Rate per dag" measure="1" displayFolder="" measureGroup="DimKalender" count="0"/>
    <cacheHierarchy uniqueName="[Measures].[Max rate per dag]" caption="Max rate per dag" measure="1" displayFolder="" measureGroup="DimKalender" count="0"/>
    <cacheHierarchy uniqueName="[Measures].[Valgt total pris]" caption="Valgt total pris" measure="1" displayFolder="" measureGroup="DimKalender" count="0"/>
    <cacheHierarchy uniqueName="[Measures].[Valgt totalt forbrug parameter]" caption="Valgt totalt forbrug parameter" measure="1" displayFolder="" measureGroup="DimKalender" count="0"/>
    <cacheHierarchy uniqueName="[Measures].[Resterende total pris]" caption="Resterende total pris" measure="1" displayFolder="" measureGroup="DimKalender" count="0"/>
    <cacheHierarchy uniqueName="[Measures].[Resterende totalt forbrug parameter]" caption="Resterende totalt forbrug parameter" measure="1" displayFolder="" measureGroup="DimKalender" count="0"/>
    <cacheHierarchy uniqueName="[Measures].[Bruger 2]" caption="Bruger 2" measure="1" displayFolder="" measureGroup="UserInfoDetailed" count="0"/>
    <cacheHierarchy uniqueName="[Measures].[FoundTarif]" caption="FoundTarif" measure="1" displayFolder="" measureGroup="DimKalender" count="0"/>
    <cacheHierarchy uniqueName="[Measures].[AverageSpotPrice]" caption="AverageSpotPrice" measure="1" displayFolder="" measureGroup="DimKalender" count="0"/>
    <cacheHierarchy uniqueName="[Measures].[AverageTarif]" caption="AverageTarif" measure="1" displayFolder="" measureGroup="DimKalender" count="0"/>
    <cacheHierarchy uniqueName="[Measures].[AverageMoms]" caption="AverageMoms" measure="1" displayFolder="" measureGroup="DimKalender" count="0"/>
    <cacheHierarchy uniqueName="[Measures].[SumElafgift]" caption="SumElafgift" measure="1" displayFolder="" measureGroup="DimKalender" count="0"/>
    <cacheHierarchy uniqueName="[Measures].[SumTransmission]" caption="SumTransmission" measure="1" displayFolder="" measureGroup="DimKalender" count="0"/>
    <cacheHierarchy uniqueName="[Measures].[SumSpotPrice]" caption="SumSpotPrice" measure="1" displayFolder="" measureGroup="DimKalender" count="0"/>
    <cacheHierarchy uniqueName="[Measures].[SumTarif]" caption="SumTarif" measure="1" displayFolder="" measureGroup="DimKalender" count="0"/>
    <cacheHierarchy uniqueName="[Measures].[SumMoms]" caption="SumMoms" measure="1" displayFolder="" measureGroup="DimKalender" count="0"/>
    <cacheHierarchy uniqueName="[Measures].[SumElafgiftParameter]" caption="SumElafgiftParameter" measure="1" displayFolder="" measureGroup="DimKalender" count="0" oneField="1">
      <fieldsUsage count="1">
        <fieldUsage x="3"/>
      </fieldsUsage>
    </cacheHierarchy>
    <cacheHierarchy uniqueName="[Measures].[SumTransmissionParameter]" caption="SumTransmissionParameter" measure="1" displayFolder="" measureGroup="DimKalender" count="0" oneField="1">
      <fieldsUsage count="1">
        <fieldUsage x="2"/>
      </fieldsUsage>
    </cacheHierarchy>
    <cacheHierarchy uniqueName="[Measures].[SumSpotPriceParameter]" caption="SumSpotPriceParameter" measure="1" displayFolder="" measureGroup="DimKalender" count="0" oneField="1">
      <fieldsUsage count="1">
        <fieldUsage x="0"/>
      </fieldsUsage>
    </cacheHierarchy>
    <cacheHierarchy uniqueName="[Measures].[SumTarifParameter]" caption="SumTarifParameter" measure="1" displayFolder="" measureGroup="DimKalender" count="0" oneField="1">
      <fieldsUsage count="1">
        <fieldUsage x="1"/>
      </fieldsUsage>
    </cacheHierarchy>
    <cacheHierarchy uniqueName="[Measures].[SumMomsParameter]" caption="SumMomsParameter" measure="1" displayFolder="" measureGroup="DimKalender" count="0" oneField="1">
      <fieldsUsage count="1">
        <fieldUsage x="4"/>
      </fieldsUsage>
    </cacheHierarchy>
    <cacheHierarchy uniqueName="[Measures].[__XL_Count DimTid]" caption="__XL_Count DimTid" measure="1" displayFolder="" measureGroup="DimTid" count="0" hidden="1"/>
    <cacheHierarchy uniqueName="[Measures].[__XL_Count DimKalender]" caption="__XL_Count DimKalender" measure="1" displayFolder="" measureGroup="DimKalender" count="0" hidden="1"/>
    <cacheHierarchy uniqueName="[Measures].[__XL_Count TimeSeries]" caption="__XL_Count TimeSeries" measure="1" displayFolder="" measureGroup="TimeSeries" count="0" hidden="1"/>
    <cacheHierarchy uniqueName="[Measures].[__XL_Count UserInfoDetailed]" caption="__XL_Count UserInfoDetailed" measure="1" displayFolder="" measureGroup="UserInfoDetailed" count="0" hidden="1"/>
    <cacheHierarchy uniqueName="[Measures].[__XL_Count OutputParameterTable]" caption="__XL_Count OutputParameterTable" measure="1" displayFolder="" measureGroup="OutputParameterTable" count="0" hidden="1"/>
    <cacheHierarchy uniqueName="[Measures].[__No measures defined]" caption="__No measures defined" measure="1" displayFolder="" count="0" hidden="1"/>
  </cacheHierarchies>
  <kpis count="0"/>
  <dimensions count="6">
    <dimension name="DimKalender" uniqueName="[DimKalender]" caption="DimKalender"/>
    <dimension name="DimTid" uniqueName="[DimTid]" caption="DimTid"/>
    <dimension measure="1" name="Measures" uniqueName="[Measures]" caption="Measures"/>
    <dimension name="OutputParameterTable" uniqueName="[OutputParameterTable]" caption="OutputParameterTable"/>
    <dimension name="TimeSeries" uniqueName="[TimeSeries]" caption="TimeSeries"/>
    <dimension name="UserInfoDetailed" uniqueName="[UserInfoDetailed]" caption="UserInfoDetailed"/>
  </dimensions>
  <measureGroups count="5">
    <measureGroup name="DimKalender" caption="DimKalender"/>
    <measureGroup name="DimTid" caption="DimTid"/>
    <measureGroup name="OutputParameterTable" caption="OutputParameterTable"/>
    <measureGroup name="TimeSeries" caption="TimeSeries"/>
    <measureGroup name="UserInfoDetailed" caption="UserInfoDetailed"/>
  </measureGroups>
  <maps count="8">
    <map measureGroup="0" dimension="0"/>
    <map measureGroup="1" dimension="1"/>
    <map measureGroup="2" dimension="3"/>
    <map measureGroup="3" dimension="0"/>
    <map measureGroup="3" dimension="1"/>
    <map measureGroup="3" dimension="4"/>
    <map measureGroup="3" dimension="5"/>
    <map measureGroup="4" dimension="5"/>
  </maps>
  <extLst>
    <ext xmlns:x14="http://schemas.microsoft.com/office/spreadsheetml/2009/9/main" uri="{725AE2AE-9491-48be-B2B4-4EB974FC3084}">
      <x14:pivotCacheDefinition pivotCacheId="1741074041"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orben Kirk Wolf" refreshedDate="44610.664411342594" backgroundQuery="1" createdVersion="6" refreshedVersion="7" minRefreshableVersion="3" recordCount="0" supportSubquery="1" supportAdvancedDrill="1" xr:uid="{AAF2C190-0700-4C69-824B-08512D7A0C91}">
  <cacheSource type="external" connectionId="15">
    <extLst>
      <ext xmlns:x14="http://schemas.microsoft.com/office/spreadsheetml/2009/9/main" uri="{F057638F-6D5F-4e77-A914-E7F072B9BCA8}">
        <x14:sourceConnection name="ThisWorkbookDataModel"/>
      </ext>
    </extLst>
  </cacheSource>
  <cacheFields count="9">
    <cacheField name="[Measures].[Forbrug per dag hele perioden parameter]" caption="Forbrug per dag hele perioden parameter" numFmtId="0" hierarchy="101" level="32767"/>
    <cacheField name="[OutputParameterTable].[Parameter].[Parameter]" caption="Parameter" numFmtId="0" hierarchy="14" level="1">
      <sharedItems containsSemiMixedTypes="0" containsNonDate="0" containsString="0"/>
    </cacheField>
    <cacheField name="[Measures].[Forbrug per dag parameter]" caption="Forbrug per dag parameter" numFmtId="0" hierarchy="94" level="32767"/>
    <cacheField name="[DimKalender].[År].[År]" caption="År" numFmtId="0" hierarchy="4" level="1">
      <sharedItems containsSemiMixedTypes="0" containsNonDate="0" containsString="0"/>
    </cacheField>
    <cacheField name="[DimTid].[Tidsrum].[Tidsrum]" caption="Tidsrum" numFmtId="0" hierarchy="12" level="1">
      <sharedItems containsSemiMixedTypes="0" containsNonDate="0" containsString="0"/>
    </cacheField>
    <cacheField name="[DimTid].[Tid].[Tid]" caption="Tid" numFmtId="0" hierarchy="11" level="1">
      <sharedItems containsSemiMixedTypes="0" containsNonDate="0" containsString="0"/>
    </cacheField>
    <cacheField name="[DimKalender].[Måned].[Måned]" caption="Måned" numFmtId="0" hierarchy="3" level="1">
      <sharedItems containsSemiMixedTypes="0" containsNonDate="0" containsString="0"/>
    </cacheField>
    <cacheField name="[DimKalender].[UgedagLang].[UgedagLang]" caption="UgedagLang" numFmtId="0" hierarchy="2" level="1">
      <sharedItems containsSemiMixedTypes="0" containsNonDate="0" containsString="0"/>
    </cacheField>
    <cacheField name="[UserInfoDetailed].[streetName].[streetName]" caption="streetName" numFmtId="0" hierarchy="59" level="1">
      <sharedItems containsSemiMixedTypes="0" containsNonDate="0" containsString="0"/>
    </cacheField>
  </cacheFields>
  <cacheHierarchies count="130">
    <cacheHierarchy uniqueName="[DimKalender].[Dato]" caption="Dato" attribute="1" time="1" defaultMemberUniqueName="[DimKalender].[Dato].[All]" allUniqueName="[DimKalender].[Dato].[All]" dimensionUniqueName="[DimKalender]" displayFolder="" count="2" memberValueDatatype="7" unbalanced="0"/>
    <cacheHierarchy uniqueName="[DimKalender].[Ugedag]" caption="Ugedag" attribute="1" defaultMemberUniqueName="[DimKalender].[Ugedag].[All]" allUniqueName="[DimKalender].[Ugedag].[All]" dimensionUniqueName="[DimKalender]" displayFolder="" count="0" memberValueDatatype="130" unbalanced="0"/>
    <cacheHierarchy uniqueName="[DimKalender].[UgedagLang]" caption="UgedagLang" attribute="1" defaultMemberUniqueName="[DimKalender].[UgedagLang].[All]" allUniqueName="[DimKalender].[UgedagLang].[All]" dimensionUniqueName="[DimKalender]" displayFolder="" count="2" memberValueDatatype="130" unbalanced="0">
      <fieldsUsage count="2">
        <fieldUsage x="-1"/>
        <fieldUsage x="7"/>
      </fieldsUsage>
    </cacheHierarchy>
    <cacheHierarchy uniqueName="[DimKalender].[Måned]" caption="Måned" attribute="1" defaultMemberUniqueName="[DimKalender].[Måned].[All]" allUniqueName="[DimKalender].[Måned].[All]" dimensionUniqueName="[DimKalender]" displayFolder="" count="2" memberValueDatatype="130" unbalanced="0">
      <fieldsUsage count="2">
        <fieldUsage x="-1"/>
        <fieldUsage x="6"/>
      </fieldsUsage>
    </cacheHierarchy>
    <cacheHierarchy uniqueName="[DimKalender].[År]" caption="År" attribute="1" defaultMemberUniqueName="[DimKalender].[År].[All]" allUniqueName="[DimKalender].[År].[All]" dimensionUniqueName="[DimKalender]" displayFolder="" count="2" memberValueDatatype="20" unbalanced="0">
      <fieldsUsage count="2">
        <fieldUsage x="-1"/>
        <fieldUsage x="3"/>
      </fieldsUsage>
    </cacheHierarchy>
    <cacheHierarchy uniqueName="[DimKalender].[MånedNr]" caption="MånedNr" attribute="1" defaultMemberUniqueName="[DimKalender].[MånedNr].[All]" allUniqueName="[DimKalender].[MånedNr].[All]" dimensionUniqueName="[DimKalender]" displayFolder="" count="0" memberValueDatatype="20" unbalanced="0"/>
    <cacheHierarchy uniqueName="[DimKalender].[UgeDagNr]" caption="UgeDagNr" attribute="1" defaultMemberUniqueName="[DimKalender].[UgeDagNr].[All]" allUniqueName="[DimKalender].[UgeDagNr].[All]" dimensionUniqueName="[DimKalender]" displayFolder="" count="0" memberValueDatatype="20" unbalanced="0"/>
    <cacheHierarchy uniqueName="[DimKalender].[ÅrMåned]" caption="ÅrMåned" attribute="1" defaultMemberUniqueName="[DimKalender].[ÅrMåned].[All]" allUniqueName="[DimKalender].[ÅrMåned].[All]" dimensionUniqueName="[DimKalender]" displayFolder="" count="0" memberValueDatatype="130" unbalanced="0"/>
    <cacheHierarchy uniqueName="[DimKalender].[Dato (Year)]" caption="Dato (Year)" attribute="1" defaultMemberUniqueName="[DimKalender].[Dato (Year)].[All]" allUniqueName="[DimKalender].[Dato (Year)].[All]" dimensionUniqueName="[DimKalender]" displayFolder="" count="0" memberValueDatatype="130" unbalanced="0"/>
    <cacheHierarchy uniqueName="[DimKalender].[Dato (Quarter)]" caption="Dato (Quarter)" attribute="1" defaultMemberUniqueName="[DimKalender].[Dato (Quarter)].[All]" allUniqueName="[DimKalender].[Dato (Quarter)].[All]" dimensionUniqueName="[DimKalender]" displayFolder="" count="0" memberValueDatatype="130" unbalanced="0"/>
    <cacheHierarchy uniqueName="[DimKalender].[Dato (Month)]" caption="Dato (Month)" attribute="1" defaultMemberUniqueName="[DimKalender].[Dato (Month)].[All]" allUniqueName="[DimKalender].[Dato (Month)].[All]" dimensionUniqueName="[DimKalender]" displayFolder="" count="0" memberValueDatatype="130" unbalanced="0"/>
    <cacheHierarchy uniqueName="[DimTid].[Tid]" caption="Tid" attribute="1" time="1" defaultMemberUniqueName="[DimTid].[Tid].[All]" allUniqueName="[DimTid].[Tid].[All]" dimensionUniqueName="[DimTid]" displayFolder="" count="2" memberValueDatatype="7" unbalanced="0">
      <fieldsUsage count="2">
        <fieldUsage x="-1"/>
        <fieldUsage x="5"/>
      </fieldsUsage>
    </cacheHierarchy>
    <cacheHierarchy uniqueName="[DimTid].[Tidsrum]" caption="Tidsrum" attribute="1" defaultMemberUniqueName="[DimTid].[Tidsrum].[All]" allUniqueName="[DimTid].[Tidsrum].[All]" dimensionUniqueName="[DimTid]" displayFolder="" count="2" memberValueDatatype="130" unbalanced="0">
      <fieldsUsage count="2">
        <fieldUsage x="-1"/>
        <fieldUsage x="4"/>
      </fieldsUsage>
    </cacheHierarchy>
    <cacheHierarchy uniqueName="[DimTid].[Sortering]" caption="Sortering" attribute="1" defaultMemberUniqueName="[DimTid].[Sortering].[All]" allUniqueName="[DimTid].[Sortering].[All]" dimensionUniqueName="[DimTid]" displayFolder="" count="0" memberValueDatatype="20" unbalanced="0"/>
    <cacheHierarchy uniqueName="[OutputParameterTable].[Parameter]" caption="Parameter" attribute="1" defaultMemberUniqueName="[OutputParameterTable].[Parameter].[All]" allUniqueName="[OutputParameterTable].[Parameter].[All]" dimensionUniqueName="[OutputParameterTable]" displayFolder="" count="2" memberValueDatatype="130" unbalanced="0">
      <fieldsUsage count="2">
        <fieldUsage x="-1"/>
        <fieldUsage x="1"/>
      </fieldsUsage>
    </cacheHierarchy>
    <cacheHierarchy uniqueName="[OutputParameterTable].[Enhed]" caption="Enhed" attribute="1" defaultMemberUniqueName="[OutputParameterTable].[Enhed].[All]" allUniqueName="[OutputParameterTable].[Enhed].[All]" dimensionUniqueName="[OutputParameterTable]" displayFolder="" count="0" memberValueDatatype="130" unbalanced="0"/>
    <cacheHierarchy uniqueName="[TimeSeries].[meteringPointId]" caption="meteringPointId" attribute="1" defaultMemberUniqueName="[TimeSeries].[meteringPointId].[All]" allUniqueName="[TimeSeries].[meteringPointId].[All]" dimensionUniqueName="[TimeSeries]" displayFolder="" count="0" memberValueDatatype="130" unbalanced="0"/>
    <cacheHierarchy uniqueName="[TimeSeries].[Price]" caption="Price" attribute="1" defaultMemberUniqueName="[TimeSeries].[Price].[All]" allUniqueName="[TimeSeries].[Price].[All]" dimensionUniqueName="[TimeSeries]" displayFolder="" count="0" memberValueDatatype="5" unbalanced="0"/>
    <cacheHierarchy uniqueName="[TimeSeries].[kWh]" caption="kWh" attribute="1" defaultMemberUniqueName="[TimeSeries].[kWh].[All]" allUniqueName="[TimeSeries].[kWh].[All]" dimensionUniqueName="[TimeSeries]" displayFolder="" count="0" memberValueDatatype="5" unbalanced="0"/>
    <cacheHierarchy uniqueName="[TimeSeries].[kWhRunningTotal]" caption="kWhRunningTotal" attribute="1" defaultMemberUniqueName="[TimeSeries].[kWhRunningTotal].[All]" allUniqueName="[TimeSeries].[kWhRunningTotal].[All]" dimensionUniqueName="[TimeSeries]" displayFolder="" count="0" memberValueDatatype="5" unbalanced="0"/>
    <cacheHierarchy uniqueName="[TimeSeries].[SpotPriceDKK]" caption="SpotPriceDKK" attribute="1" defaultMemberUniqueName="[TimeSeries].[SpotPriceDKK].[All]" allUniqueName="[TimeSeries].[SpotPriceDKK].[All]" dimensionUniqueName="[TimeSeries]" displayFolder="" count="0" memberValueDatatype="5" unbalanced="0"/>
    <cacheHierarchy uniqueName="[TimeSeries].[Dato]" caption="Dato" attribute="1" time="1" defaultMemberUniqueName="[TimeSeries].[Dato].[All]" allUniqueName="[TimeSeries].[Dato].[All]" dimensionUniqueName="[TimeSeries]" displayFolder="" count="0" memberValueDatatype="7" unbalanced="0"/>
    <cacheHierarchy uniqueName="[TimeSeries].[Tid]" caption="Tid" attribute="1" time="1" defaultMemberUniqueName="[TimeSeries].[Tid].[All]" allUniqueName="[TimeSeries].[Tid].[All]" dimensionUniqueName="[TimeSeries]" displayFolder="" count="0" memberValueDatatype="7" unbalanced="0"/>
    <cacheHierarchy uniqueName="[TimeSeries].[ElafgiftReduceret]" caption="ElafgiftReduceret" attribute="1" defaultMemberUniqueName="[TimeSeries].[ElafgiftReduceret].[All]" allUniqueName="[TimeSeries].[ElafgiftReduceret].[All]" dimensionUniqueName="[TimeSeries]" displayFolder="" count="0" memberValueDatatype="5" unbalanced="0"/>
    <cacheHierarchy uniqueName="[UserInfoDetailed].[meteringPointId]" caption="meteringPointId" attribute="1" defaultMemberUniqueName="[UserInfoDetailed].[meteringPointId].[All]" allUniqueName="[UserInfoDetailed].[meteringPointId].[All]" dimensionUniqueName="[UserInfoDetailed]" displayFolder="" count="0" memberValueDatatype="130" unbalanced="0"/>
    <cacheHierarchy uniqueName="[UserInfoDetailed].[parentMeteringPointId]" caption="parentMeteringPointId" attribute="1" defaultMemberUniqueName="[UserInfoDetailed].[parentMeteringPointId].[All]" allUniqueName="[UserInfoDetailed].[parentMeteringPointId].[All]" dimensionUniqueName="[UserInfoDetailed]" displayFolder="" count="0" memberValueDatatype="130" unbalanced="0"/>
    <cacheHierarchy uniqueName="[UserInfoDetailed].[typeOfMP]" caption="typeOfMP" attribute="1" defaultMemberUniqueName="[UserInfoDetailed].[typeOfMP].[All]" allUniqueName="[UserInfoDetailed].[typeOfMP].[All]" dimensionUniqueName="[UserInfoDetailed]" displayFolder="" count="0" memberValueDatatype="130" unbalanced="0"/>
    <cacheHierarchy uniqueName="[UserInfoDetailed].[energyTimeSeriesMeasureUnit]" caption="energyTimeSeriesMeasureUnit" attribute="1" defaultMemberUniqueName="[UserInfoDetailed].[energyTimeSeriesMeasureUnit].[All]" allUniqueName="[UserInfoDetailed].[energyTimeSeriesMeasureUnit].[All]" dimensionUniqueName="[UserInfoDetailed]" displayFolder="" count="0" memberValueDatatype="130" unbalanced="0"/>
    <cacheHierarchy uniqueName="[UserInfoDetailed].[estimatedAnnualVolume]" caption="estimatedAnnualVolume" attribute="1" defaultMemberUniqueName="[UserInfoDetailed].[estimatedAnnualVolume].[All]" allUniqueName="[UserInfoDetailed].[estimatedAnnualVolume].[All]" dimensionUniqueName="[UserInfoDetailed]" displayFolder="" count="0" memberValueDatatype="130" unbalanced="0"/>
    <cacheHierarchy uniqueName="[UserInfoDetailed].[settlementMethod]" caption="settlementMethod" attribute="1" defaultMemberUniqueName="[UserInfoDetailed].[settlementMethod].[All]" allUniqueName="[UserInfoDetailed].[settlementMethod].[All]" dimensionUniqueName="[UserInfoDetailed]" displayFolder="" count="0" memberValueDatatype="130" unbalanced="0"/>
    <cacheHierarchy uniqueName="[UserInfoDetailed].[meterNumber]" caption="meterNumber" attribute="1" defaultMemberUniqueName="[UserInfoDetailed].[meterNumber].[All]" allUniqueName="[UserInfoDetailed].[meterNumber].[All]" dimensionUniqueName="[UserInfoDetailed]" displayFolder="" count="0" memberValueDatatype="130" unbalanced="0"/>
    <cacheHierarchy uniqueName="[UserInfoDetailed].[gridOperatorName]" caption="gridOperatorName" attribute="1" defaultMemberUniqueName="[UserInfoDetailed].[gridOperatorName].[All]" allUniqueName="[UserInfoDetailed].[gridOperatorName].[All]" dimensionUniqueName="[UserInfoDetailed]" displayFolder="" count="0" memberValueDatatype="130" unbalanced="0"/>
    <cacheHierarchy uniqueName="[UserInfoDetailed].[meteringGridAreaIdentification]" caption="meteringGridAreaIdentification" attribute="1" defaultMemberUniqueName="[UserInfoDetailed].[meteringGridAreaIdentification].[All]" allUniqueName="[UserInfoDetailed].[meteringGridAreaIdentification].[All]" dimensionUniqueName="[UserInfoDetailed]" displayFolder="" count="0" memberValueDatatype="130" unbalanced="0"/>
    <cacheHierarchy uniqueName="[UserInfoDetailed].[netSettlementGroup]" caption="netSettlementGroup" attribute="1" defaultMemberUniqueName="[UserInfoDetailed].[netSettlementGroup].[All]" allUniqueName="[UserInfoDetailed].[netSettlementGroup].[All]" dimensionUniqueName="[UserInfoDetailed]" displayFolder="" count="0" memberValueDatatype="130" unbalanced="0"/>
    <cacheHierarchy uniqueName="[UserInfoDetailed].[physicalStatusOfMP]" caption="physicalStatusOfMP" attribute="1" defaultMemberUniqueName="[UserInfoDetailed].[physicalStatusOfMP].[All]" allUniqueName="[UserInfoDetailed].[physicalStatusOfMP].[All]" dimensionUniqueName="[UserInfoDetailed]" displayFolder="" count="0" memberValueDatatype="130" unbalanced="0"/>
    <cacheHierarchy uniqueName="[UserInfoDetailed].[consumerCategory]" caption="consumerCategory" attribute="1" defaultMemberUniqueName="[UserInfoDetailed].[consumerCategory].[All]" allUniqueName="[UserInfoDetailed].[consumerCategory].[All]" dimensionUniqueName="[UserInfoDetailed]" displayFolder="" count="0" memberValueDatatype="130" unbalanced="0"/>
    <cacheHierarchy uniqueName="[UserInfoDetailed].[powerLimitKW]" caption="powerLimitKW" attribute="1" defaultMemberUniqueName="[UserInfoDetailed].[powerLimitKW].[All]" allUniqueName="[UserInfoDetailed].[powerLimitKW].[All]" dimensionUniqueName="[UserInfoDetailed]" displayFolder="" count="0" memberValueDatatype="130" unbalanced="0"/>
    <cacheHierarchy uniqueName="[UserInfoDetailed].[powerLimitA]" caption="powerLimitA" attribute="1" defaultMemberUniqueName="[UserInfoDetailed].[powerLimitA].[All]" allUniqueName="[UserInfoDetailed].[powerLimitA].[All]" dimensionUniqueName="[UserInfoDetailed]" displayFolder="" count="0" memberValueDatatype="130" unbalanced="0"/>
    <cacheHierarchy uniqueName="[UserInfoDetailed].[subTypeOfMP]" caption="subTypeOfMP" attribute="1" defaultMemberUniqueName="[UserInfoDetailed].[subTypeOfMP].[All]" allUniqueName="[UserInfoDetailed].[subTypeOfMP].[All]" dimensionUniqueName="[UserInfoDetailed]" displayFolder="" count="0" memberValueDatatype="130" unbalanced="0"/>
    <cacheHierarchy uniqueName="[UserInfoDetailed].[productionObligation]" caption="productionObligation" attribute="1" defaultMemberUniqueName="[UserInfoDetailed].[productionObligation].[All]" allUniqueName="[UserInfoDetailed].[productionObligation].[All]" dimensionUniqueName="[UserInfoDetailed]" displayFolder="" count="0" memberValueDatatype="130" unbalanced="0"/>
    <cacheHierarchy uniqueName="[UserInfoDetailed].[mpCapacity]" caption="mpCapacity" attribute="1" defaultMemberUniqueName="[UserInfoDetailed].[mpCapacity].[All]" allUniqueName="[UserInfoDetailed].[mpCapacity].[All]" dimensionUniqueName="[UserInfoDetailed]" displayFolder="" count="0" memberValueDatatype="130" unbalanced="0"/>
    <cacheHierarchy uniqueName="[UserInfoDetailed].[mpConnectionType]" caption="mpConnectionType" attribute="1" defaultMemberUniqueName="[UserInfoDetailed].[mpConnectionType].[All]" allUniqueName="[UserInfoDetailed].[mpConnectionType].[All]" dimensionUniqueName="[UserInfoDetailed]" displayFolder="" count="0" memberValueDatatype="130" unbalanced="0"/>
    <cacheHierarchy uniqueName="[UserInfoDetailed].[disconnectionType]" caption="disconnectionType" attribute="1" defaultMemberUniqueName="[UserInfoDetailed].[disconnectionType].[All]" allUniqueName="[UserInfoDetailed].[disconnectionType].[All]" dimensionUniqueName="[UserInfoDetailed]" displayFolder="" count="0" memberValueDatatype="130" unbalanced="0"/>
    <cacheHierarchy uniqueName="[UserInfoDetailed].[product]" caption="product" attribute="1" defaultMemberUniqueName="[UserInfoDetailed].[product].[All]" allUniqueName="[UserInfoDetailed].[product].[All]" dimensionUniqueName="[UserInfoDetailed]" displayFolder="" count="0" memberValueDatatype="130" unbalanced="0"/>
    <cacheHierarchy uniqueName="[UserInfoDetailed].[consumerCVR]" caption="consumerCVR" attribute="1" defaultMemberUniqueName="[UserInfoDetailed].[consumerCVR].[All]" allUniqueName="[UserInfoDetailed].[consumerCVR].[All]" dimensionUniqueName="[UserInfoDetailed]" displayFolder="" count="0" memberValueDatatype="130" unbalanced="0"/>
    <cacheHierarchy uniqueName="[UserInfoDetailed].[dataAccessCVR]" caption="dataAccessCVR" attribute="1" defaultMemberUniqueName="[UserInfoDetailed].[dataAccessCVR].[All]" allUniqueName="[UserInfoDetailed].[dataAccessCVR].[All]" dimensionUniqueName="[UserInfoDetailed]" displayFolder="" count="0" memberValueDatatype="130" unbalanced="0"/>
    <cacheHierarchy uniqueName="[UserInfoDetailed].[consumerStartDate]" caption="consumerStartDate" attribute="1" defaultMemberUniqueName="[UserInfoDetailed].[consumerStartDate].[All]" allUniqueName="[UserInfoDetailed].[consumerStartDate].[All]" dimensionUniqueName="[UserInfoDetailed]" displayFolder="" count="0" memberValueDatatype="130" unbalanced="0"/>
    <cacheHierarchy uniqueName="[UserInfoDetailed].[meterReadingOccurrence]" caption="meterReadingOccurrence" attribute="1" defaultMemberUniqueName="[UserInfoDetailed].[meterReadingOccurrence].[All]" allUniqueName="[UserInfoDetailed].[meterReadingOccurrence].[All]" dimensionUniqueName="[UserInfoDetailed]" displayFolder="" count="0" memberValueDatatype="130" unbalanced="0"/>
    <cacheHierarchy uniqueName="[UserInfoDetailed].[mpReadingCharacteristics]" caption="mpReadingCharacteristics" attribute="1" defaultMemberUniqueName="[UserInfoDetailed].[mpReadingCharacteristics].[All]" allUniqueName="[UserInfoDetailed].[mpReadingCharacteristics].[All]" dimensionUniqueName="[UserInfoDetailed]" displayFolder="" count="0" memberValueDatatype="130" unbalanced="0"/>
    <cacheHierarchy uniqueName="[UserInfoDetailed].[meterCounterDigits]" caption="meterCounterDigits" attribute="1" defaultMemberUniqueName="[UserInfoDetailed].[meterCounterDigits].[All]" allUniqueName="[UserInfoDetailed].[meterCounterDigits].[All]" dimensionUniqueName="[UserInfoDetailed]" displayFolder="" count="0" memberValueDatatype="130" unbalanced="0"/>
    <cacheHierarchy uniqueName="[UserInfoDetailed].[meterCounterMultiplyFactor]" caption="meterCounterMultiplyFactor" attribute="1" defaultMemberUniqueName="[UserInfoDetailed].[meterCounterMultiplyFactor].[All]" allUniqueName="[UserInfoDetailed].[meterCounterMultiplyFactor].[All]" dimensionUniqueName="[UserInfoDetailed]" displayFolder="" count="0" memberValueDatatype="130" unbalanced="0"/>
    <cacheHierarchy uniqueName="[UserInfoDetailed].[meterCounterUnit]" caption="meterCounterUnit" attribute="1" defaultMemberUniqueName="[UserInfoDetailed].[meterCounterUnit].[All]" allUniqueName="[UserInfoDetailed].[meterCounterUnit].[All]" dimensionUniqueName="[UserInfoDetailed]" displayFolder="" count="0" memberValueDatatype="130" unbalanced="0"/>
    <cacheHierarchy uniqueName="[UserInfoDetailed].[meterCounterType]" caption="meterCounterType" attribute="1" defaultMemberUniqueName="[UserInfoDetailed].[meterCounterType].[All]" allUniqueName="[UserInfoDetailed].[meterCounterType].[All]" dimensionUniqueName="[UserInfoDetailed]" displayFolder="" count="0" memberValueDatatype="130" unbalanced="0"/>
    <cacheHierarchy uniqueName="[UserInfoDetailed].[balanceSupplierName]" caption="balanceSupplierName" attribute="1" defaultMemberUniqueName="[UserInfoDetailed].[balanceSupplierName].[All]" allUniqueName="[UserInfoDetailed].[balanceSupplierName].[All]" dimensionUniqueName="[UserInfoDetailed]" displayFolder="" count="0" memberValueDatatype="130" unbalanced="0"/>
    <cacheHierarchy uniqueName="[UserInfoDetailed].[balanceSupplierStartDate]" caption="balanceSupplierStartDate" attribute="1" defaultMemberUniqueName="[UserInfoDetailed].[balanceSupplierStartDate].[All]" allUniqueName="[UserInfoDetailed].[balanceSupplierStartDate].[All]" dimensionUniqueName="[UserInfoDetailed]" displayFolder="" count="0" memberValueDatatype="130" unbalanced="0"/>
    <cacheHierarchy uniqueName="[UserInfoDetailed].[taxReduction]" caption="taxReduction" attribute="1" defaultMemberUniqueName="[UserInfoDetailed].[taxReduction].[All]" allUniqueName="[UserInfoDetailed].[taxReduction].[All]" dimensionUniqueName="[UserInfoDetailed]" displayFolder="" count="0" memberValueDatatype="130" unbalanced="0"/>
    <cacheHierarchy uniqueName="[UserInfoDetailed].[taxSettlementDate]" caption="taxSettlementDate" attribute="1" defaultMemberUniqueName="[UserInfoDetailed].[taxSettlementDate].[All]" allUniqueName="[UserInfoDetailed].[taxSettlementDate].[All]" dimensionUniqueName="[UserInfoDetailed]" displayFolder="" count="0" memberValueDatatype="130" unbalanced="0"/>
    <cacheHierarchy uniqueName="[UserInfoDetailed].[mpRelationType]" caption="mpRelationType" attribute="1" defaultMemberUniqueName="[UserInfoDetailed].[mpRelationType].[All]" allUniqueName="[UserInfoDetailed].[mpRelationType].[All]" dimensionUniqueName="[UserInfoDetailed]" displayFolder="" count="0" memberValueDatatype="130" unbalanced="0"/>
    <cacheHierarchy uniqueName="[UserInfoDetailed].[streetCode]" caption="streetCode" attribute="1" defaultMemberUniqueName="[UserInfoDetailed].[streetCode].[All]" allUniqueName="[UserInfoDetailed].[streetCode].[All]" dimensionUniqueName="[UserInfoDetailed]" displayFolder="" count="0" memberValueDatatype="130" unbalanced="0"/>
    <cacheHierarchy uniqueName="[UserInfoDetailed].[streetName]" caption="streetName" attribute="1" defaultMemberUniqueName="[UserInfoDetailed].[streetName].[All]" allUniqueName="[UserInfoDetailed].[streetName].[All]" dimensionUniqueName="[UserInfoDetailed]" displayFolder="" count="2" memberValueDatatype="130" unbalanced="0">
      <fieldsUsage count="2">
        <fieldUsage x="-1"/>
        <fieldUsage x="8"/>
      </fieldsUsage>
    </cacheHierarchy>
    <cacheHierarchy uniqueName="[UserInfoDetailed].[buildingNumber]" caption="buildingNumber" attribute="1" defaultMemberUniqueName="[UserInfoDetailed].[buildingNumber].[All]" allUniqueName="[UserInfoDetailed].[buildingNumber].[All]" dimensionUniqueName="[UserInfoDetailed]" displayFolder="" count="0" memberValueDatatype="130" unbalanced="0"/>
    <cacheHierarchy uniqueName="[UserInfoDetailed].[floorId]" caption="floorId" attribute="1" defaultMemberUniqueName="[UserInfoDetailed].[floorId].[All]" allUniqueName="[UserInfoDetailed].[floorId].[All]" dimensionUniqueName="[UserInfoDetailed]" displayFolder="" count="0" memberValueDatatype="130" unbalanced="0"/>
    <cacheHierarchy uniqueName="[UserInfoDetailed].[roomId]" caption="roomId" attribute="1" defaultMemberUniqueName="[UserInfoDetailed].[roomId].[All]" allUniqueName="[UserInfoDetailed].[roomId].[All]" dimensionUniqueName="[UserInfoDetailed]" displayFolder="" count="0" memberValueDatatype="130" unbalanced="0"/>
    <cacheHierarchy uniqueName="[UserInfoDetailed].[postcode]" caption="postcode" attribute="1" defaultMemberUniqueName="[UserInfoDetailed].[postcode].[All]" allUniqueName="[UserInfoDetailed].[postcode].[All]" dimensionUniqueName="[UserInfoDetailed]" displayFolder="" count="0" memberValueDatatype="130" unbalanced="0"/>
    <cacheHierarchy uniqueName="[UserInfoDetailed].[cityName]" caption="cityName" attribute="1" defaultMemberUniqueName="[UserInfoDetailed].[cityName].[All]" allUniqueName="[UserInfoDetailed].[cityName].[All]" dimensionUniqueName="[UserInfoDetailed]" displayFolder="" count="0" memberValueDatatype="130" unbalanced="0"/>
    <cacheHierarchy uniqueName="[UserInfoDetailed].[citySubDivisionName]" caption="citySubDivisionName" attribute="1" defaultMemberUniqueName="[UserInfoDetailed].[citySubDivisionName].[All]" allUniqueName="[UserInfoDetailed].[citySubDivisionName].[All]" dimensionUniqueName="[UserInfoDetailed]" displayFolder="" count="0" memberValueDatatype="130" unbalanced="0"/>
    <cacheHierarchy uniqueName="[UserInfoDetailed].[municipalityCode]" caption="municipalityCode" attribute="1" defaultMemberUniqueName="[UserInfoDetailed].[municipalityCode].[All]" allUniqueName="[UserInfoDetailed].[municipalityCode].[All]" dimensionUniqueName="[UserInfoDetailed]" displayFolder="" count="0" memberValueDatatype="130" unbalanced="0"/>
    <cacheHierarchy uniqueName="[UserInfoDetailed].[locationDescription]" caption="locationDescription" attribute="1" defaultMemberUniqueName="[UserInfoDetailed].[locationDescription].[All]" allUniqueName="[UserInfoDetailed].[locationDescription].[All]" dimensionUniqueName="[UserInfoDetailed]" displayFolder="" count="0" memberValueDatatype="130" unbalanced="0"/>
    <cacheHierarchy uniqueName="[UserInfoDetailed].[firstConsumerPartyName]" caption="firstConsumerPartyName" attribute="1" defaultMemberUniqueName="[UserInfoDetailed].[firstConsumerPartyName].[All]" allUniqueName="[UserInfoDetailed].[firstConsumerPartyName].[All]" dimensionUniqueName="[UserInfoDetailed]" displayFolder="" count="0" memberValueDatatype="130" unbalanced="0"/>
    <cacheHierarchy uniqueName="[UserInfoDetailed].[secondConsumerPartyName]" caption="secondConsumerPartyName" attribute="1" defaultMemberUniqueName="[UserInfoDetailed].[secondConsumerPartyName].[All]" allUniqueName="[UserInfoDetailed].[secondConsumerPartyName].[All]" dimensionUniqueName="[UserInfoDetailed]" displayFolder="" count="0" memberValueDatatype="130" unbalanced="0"/>
    <cacheHierarchy uniqueName="[UserInfoDetailed].[contactAddresses]" caption="contactAddresses" attribute="1" defaultMemberUniqueName="[UserInfoDetailed].[contactAddresses].[All]" allUniqueName="[UserInfoDetailed].[contactAddresses].[All]" dimensionUniqueName="[UserInfoDetailed]" displayFolder="" count="0" memberValueDatatype="130" unbalanced="0"/>
    <cacheHierarchy uniqueName="[UserInfoDetailed].[childMeteringPoints]" caption="childMeteringPoints" attribute="1" defaultMemberUniqueName="[UserInfoDetailed].[childMeteringPoints].[All]" allUniqueName="[UserInfoDetailed].[childMeteringPoints].[All]" dimensionUniqueName="[UserInfoDetailed]" displayFolder="" count="0" memberValueDatatype="130" unbalanced="0"/>
    <cacheHierarchy uniqueName="[DimKalender].[Dato (Month Index)]" caption="Dato (Month Index)" attribute="1" defaultMemberUniqueName="[DimKalender].[Dato (Month Index)].[All]" allUniqueName="[DimKalender].[Dato (Month Index)].[All]" dimensionUniqueName="[DimKalender]" displayFolder="" count="0" memberValueDatatype="20" unbalanced="0" hidden="1"/>
    <cacheHierarchy uniqueName="[Measures].[Count of Dato]" caption="Count of Dato" measure="1" displayFolder="" measureGroup="DimKalender" count="0">
      <extLst>
        <ext xmlns:x15="http://schemas.microsoft.com/office/spreadsheetml/2010/11/main" uri="{B97F6D7D-B522-45F9-BDA1-12C45D357490}">
          <x15:cacheHierarchy aggregatedColumn="0"/>
        </ext>
      </extLst>
    </cacheHierarchy>
    <cacheHierarchy uniqueName="[Measures].[Sum of kWh]" caption="Sum of kWh" measure="1" displayFolder="" measureGroup="TimeSeries" count="0">
      <extLst>
        <ext xmlns:x15="http://schemas.microsoft.com/office/spreadsheetml/2010/11/main" uri="{B97F6D7D-B522-45F9-BDA1-12C45D357490}">
          <x15:cacheHierarchy aggregatedColumn="18"/>
        </ext>
      </extLst>
    </cacheHierarchy>
    <cacheHierarchy uniqueName="[Measures].[Forbrug per måned]" caption="Forbrug per måned" measure="1" displayFolder="" measureGroup="DimKalender" count="0"/>
    <cacheHierarchy uniqueName="[Measures].[Forbrug per dag]" caption="Forbrug per dag" measure="1" displayFolder="" measureGroup="DimKalender" count="0"/>
    <cacheHierarchy uniqueName="[Measures].[Resterende totalt forbrug]" caption="Resterende totalt forbrug" measure="1" displayFolder="" measureGroup="DimKalender" count="0"/>
    <cacheHierarchy uniqueName="[Measures].[Valgt totalt forbrug]" caption="Valgt totalt forbrug" measure="1" displayFolder="" measureGroup="DimKalender" count="0"/>
    <cacheHierarchy uniqueName="[Measures].[Max forbrug per dag]" caption="Max forbrug per dag" measure="1" displayFolder="" measureGroup="DimKalender" count="0"/>
    <cacheHierarchy uniqueName="[Measures].[Forbrug per dag hele perioden]" caption="Forbrug per dag hele perioden" measure="1" displayFolder="" measureGroup="DimKalender" count="0"/>
    <cacheHierarchy uniqueName="[Measures].[SumkWH]" caption="SumkWH" measure="1" displayFolder="" measureGroup="DimKalender" count="0"/>
    <cacheHierarchy uniqueName="[Measures].[AveragekWh]" caption="AveragekWh" measure="1" displayFolder="" measureGroup="DimKalender" count="0"/>
    <cacheHierarchy uniqueName="[Measures].[Adresse]" caption="Adresse" measure="1" displayFolder="" measureGroup="UserInfoDetailed" count="0"/>
    <cacheHierarchy uniqueName="[Measures].[Bruger(e)]" caption="Bruger(e)" measure="1" displayFolder="" measureGroup="UserInfoDetailed" count="0"/>
    <cacheHierarchy uniqueName="[Measures].[Vist periode]" caption="Vist periode" measure="1" displayFolder="" measureGroup="UserInfoDetailed" count="0"/>
    <cacheHierarchy uniqueName="[Measures].[Viste ugedage]" caption="Viste ugedage" measure="1" displayFolder="" measureGroup="UserInfoDetailed" count="0"/>
    <cacheHierarchy uniqueName="[Measures].[Viste tidsrum]" caption="Viste tidsrum" measure="1" displayFolder="" measureGroup="UserInfoDetailed" count="0"/>
    <cacheHierarchy uniqueName="[Measures].[SumPrice]" caption="SumPrice" measure="1" displayFolder="" measureGroup="DimKalender" count="0"/>
    <cacheHierarchy uniqueName="[Measures].[AverageRate]" caption="AverageRate" measure="1" displayFolder="" measureGroup="DimKalender" count="0"/>
    <cacheHierarchy uniqueName="[Measures].[SumParameter]" caption="SumParameter" measure="1" displayFolder="" measureGroup="DimKalender" count="0"/>
    <cacheHierarchy uniqueName="[Measures].[AverageParameter]" caption="AverageParameter" measure="1" displayFolder="" measureGroup="DimKalender" count="0"/>
    <cacheHierarchy uniqueName="[Measures].[AveragePrice]" caption="AveragePrice" measure="1" displayFolder="" measureGroup="DimKalender" count="0"/>
    <cacheHierarchy uniqueName="[Measures].[Pris per dag]" caption="Pris per dag" measure="1" displayFolder="" measureGroup="DimKalender" count="0"/>
    <cacheHierarchy uniqueName="[Measures].[Forbrug per dag parameter]" caption="Forbrug per dag parameter" measure="1" displayFolder="" measureGroup="DimKalender" count="0" oneField="1">
      <fieldsUsage count="1">
        <fieldUsage x="2"/>
      </fieldsUsage>
    </cacheHierarchy>
    <cacheHierarchy uniqueName="[Measures].[ChosenParameter]" caption="ChosenParameter" measure="1" displayFolder="" measureGroup="OutputParameterTable" count="0"/>
    <cacheHierarchy uniqueName="[Measures].[Elafgift]" caption="Elafgift" measure="1" displayFolder="" measureGroup="DimKalender" count="0"/>
    <cacheHierarchy uniqueName="[Measures].[Transmission]" caption="Transmission" measure="1" displayFolder="" measureGroup="DimKalender" count="0"/>
    <cacheHierarchy uniqueName="[Measures].[Max pris per dag]" caption="Max pris per dag" measure="1" displayFolder="" measureGroup="DimKalender" count="0"/>
    <cacheHierarchy uniqueName="[Measures].[Max forbrug per dag parameter]" caption="Max forbrug per dag parameter" measure="1" displayFolder="" measureGroup="DimKalender" count="0"/>
    <cacheHierarchy uniqueName="[Measures].[Pris per dag hele perioden]" caption="Pris per dag hele perioden" measure="1" displayFolder="" measureGroup="DimKalender" count="0"/>
    <cacheHierarchy uniqueName="[Measures].[Forbrug per dag hele perioden parameter]" caption="Forbrug per dag hele perioden parameter" measure="1" displayFolder="" measureGroup="DimKalender" count="0" oneField="1">
      <fieldsUsage count="1">
        <fieldUsage x="0"/>
      </fieldsUsage>
    </cacheHierarchy>
    <cacheHierarchy uniqueName="[Measures].[AverageRate hele perioden]" caption="AverageRate hele perioden" measure="1" displayFolder="" measureGroup="DimKalender" count="0"/>
    <cacheHierarchy uniqueName="[Measures].[Rate per dag]" caption="Rate per dag" measure="1" displayFolder="" measureGroup="DimKalender" count="0"/>
    <cacheHierarchy uniqueName="[Measures].[Max rate per dag]" caption="Max rate per dag" measure="1" displayFolder="" measureGroup="DimKalender" count="0"/>
    <cacheHierarchy uniqueName="[Measures].[Valgt total pris]" caption="Valgt total pris" measure="1" displayFolder="" measureGroup="DimKalender" count="0"/>
    <cacheHierarchy uniqueName="[Measures].[Valgt totalt forbrug parameter]" caption="Valgt totalt forbrug parameter" measure="1" displayFolder="" measureGroup="DimKalender" count="0"/>
    <cacheHierarchy uniqueName="[Measures].[Resterende total pris]" caption="Resterende total pris" measure="1" displayFolder="" measureGroup="DimKalender" count="0"/>
    <cacheHierarchy uniqueName="[Measures].[Resterende totalt forbrug parameter]" caption="Resterende totalt forbrug parameter" measure="1" displayFolder="" measureGroup="DimKalender" count="0"/>
    <cacheHierarchy uniqueName="[Measures].[Bruger 2]" caption="Bruger 2" measure="1" displayFolder="" measureGroup="UserInfoDetailed" count="0"/>
    <cacheHierarchy uniqueName="[Measures].[FoundTarif]" caption="FoundTarif" measure="1" displayFolder="" measureGroup="DimKalender" count="0"/>
    <cacheHierarchy uniqueName="[Measures].[AverageSpotPrice]" caption="AverageSpotPrice" measure="1" displayFolder="" measureGroup="DimKalender" count="0"/>
    <cacheHierarchy uniqueName="[Measures].[AverageTarif]" caption="AverageTarif" measure="1" displayFolder="" measureGroup="DimKalender" count="0"/>
    <cacheHierarchy uniqueName="[Measures].[AverageMoms]" caption="AverageMoms" measure="1" displayFolder="" measureGroup="DimKalender" count="0"/>
    <cacheHierarchy uniqueName="[Measures].[SumElafgift]" caption="SumElafgift" measure="1" displayFolder="" measureGroup="DimKalender" count="0"/>
    <cacheHierarchy uniqueName="[Measures].[SumTransmission]" caption="SumTransmission" measure="1" displayFolder="" measureGroup="DimKalender" count="0"/>
    <cacheHierarchy uniqueName="[Measures].[SumSpotPrice]" caption="SumSpotPrice" measure="1" displayFolder="" measureGroup="DimKalender" count="0"/>
    <cacheHierarchy uniqueName="[Measures].[SumTarif]" caption="SumTarif" measure="1" displayFolder="" measureGroup="DimKalender" count="0"/>
    <cacheHierarchy uniqueName="[Measures].[SumMoms]" caption="SumMoms" measure="1" displayFolder="" measureGroup="DimKalender" count="0"/>
    <cacheHierarchy uniqueName="[Measures].[SumElafgiftParameter]" caption="SumElafgiftParameter" measure="1" displayFolder="" measureGroup="DimKalender" count="0"/>
    <cacheHierarchy uniqueName="[Measures].[SumTransmissionParameter]" caption="SumTransmissionParameter" measure="1" displayFolder="" measureGroup="DimKalender" count="0"/>
    <cacheHierarchy uniqueName="[Measures].[SumSpotPriceParameter]" caption="SumSpotPriceParameter" measure="1" displayFolder="" measureGroup="DimKalender" count="0"/>
    <cacheHierarchy uniqueName="[Measures].[SumTarifParameter]" caption="SumTarifParameter" measure="1" displayFolder="" measureGroup="DimKalender" count="0"/>
    <cacheHierarchy uniqueName="[Measures].[SumMomsParameter]" caption="SumMomsParameter" measure="1" displayFolder="" measureGroup="DimKalender" count="0"/>
    <cacheHierarchy uniqueName="[Measures].[__XL_Count DimTid]" caption="__XL_Count DimTid" measure="1" displayFolder="" measureGroup="DimTid" count="0" hidden="1"/>
    <cacheHierarchy uniqueName="[Measures].[__XL_Count DimKalender]" caption="__XL_Count DimKalender" measure="1" displayFolder="" measureGroup="DimKalender" count="0" hidden="1"/>
    <cacheHierarchy uniqueName="[Measures].[__XL_Count TimeSeries]" caption="__XL_Count TimeSeries" measure="1" displayFolder="" measureGroup="TimeSeries" count="0" hidden="1"/>
    <cacheHierarchy uniqueName="[Measures].[__XL_Count UserInfoDetailed]" caption="__XL_Count UserInfoDetailed" measure="1" displayFolder="" measureGroup="UserInfoDetailed" count="0" hidden="1"/>
    <cacheHierarchy uniqueName="[Measures].[__XL_Count OutputParameterTable]" caption="__XL_Count OutputParameterTable" measure="1" displayFolder="" measureGroup="OutputParameterTable" count="0" hidden="1"/>
    <cacheHierarchy uniqueName="[Measures].[__No measures defined]" caption="__No measures defined" measure="1" displayFolder="" count="0" hidden="1"/>
  </cacheHierarchies>
  <kpis count="0"/>
  <dimensions count="6">
    <dimension name="DimKalender" uniqueName="[DimKalender]" caption="DimKalender"/>
    <dimension name="DimTid" uniqueName="[DimTid]" caption="DimTid"/>
    <dimension measure="1" name="Measures" uniqueName="[Measures]" caption="Measures"/>
    <dimension name="OutputParameterTable" uniqueName="[OutputParameterTable]" caption="OutputParameterTable"/>
    <dimension name="TimeSeries" uniqueName="[TimeSeries]" caption="TimeSeries"/>
    <dimension name="UserInfoDetailed" uniqueName="[UserInfoDetailed]" caption="UserInfoDetailed"/>
  </dimensions>
  <measureGroups count="5">
    <measureGroup name="DimKalender" caption="DimKalender"/>
    <measureGroup name="DimTid" caption="DimTid"/>
    <measureGroup name="OutputParameterTable" caption="OutputParameterTable"/>
    <measureGroup name="TimeSeries" caption="TimeSeries"/>
    <measureGroup name="UserInfoDetailed" caption="UserInfoDetailed"/>
  </measureGroups>
  <maps count="8">
    <map measureGroup="0" dimension="0"/>
    <map measureGroup="1" dimension="1"/>
    <map measureGroup="2" dimension="3"/>
    <map measureGroup="3" dimension="0"/>
    <map measureGroup="3" dimension="1"/>
    <map measureGroup="3" dimension="4"/>
    <map measureGroup="3" dimension="5"/>
    <map measureGroup="4" dimension="5"/>
  </maps>
  <extLst>
    <ext xmlns:x14="http://schemas.microsoft.com/office/spreadsheetml/2009/9/main" uri="{725AE2AE-9491-48be-B2B4-4EB974FC3084}">
      <x14:pivotCacheDefinition pivotCacheId="1060208541"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orben Kirk Wolf" refreshedDate="44610.664413888888" backgroundQuery="1" createdVersion="6" refreshedVersion="7" minRefreshableVersion="3" recordCount="0" supportSubquery="1" supportAdvancedDrill="1" xr:uid="{0F91E6C3-79E1-49C8-B197-6F09A83AF459}">
  <cacheSource type="external" connectionId="15">
    <extLst>
      <ext xmlns:x14="http://schemas.microsoft.com/office/spreadsheetml/2009/9/main" uri="{F057638F-6D5F-4e77-A914-E7F072B9BCA8}">
        <x14:sourceConnection name="ThisWorkbookDataModel"/>
      </ext>
    </extLst>
  </cacheSource>
  <cacheFields count="8">
    <cacheField name="[DimTid].[Tid].[Tid]" caption="Tid" numFmtId="0" hierarchy="11" level="1">
      <sharedItems containsSemiMixedTypes="0" containsNonDate="0" containsDate="1" containsString="0" minDate="1899-12-30T00:00:00" maxDate="1899-12-31T00:00:00" count="24">
        <d v="1899-12-30T00:00:00"/>
        <d v="1899-12-30T01:00:00"/>
        <d v="1899-12-30T02:00:00"/>
        <d v="1899-12-30T03:00:00"/>
        <d v="1899-12-30T04:00:00"/>
        <d v="1899-12-30T05:00:00"/>
        <d v="1899-12-30T06:00:00"/>
        <d v="1899-12-30T07:00:00"/>
        <d v="1899-12-30T08:00:00"/>
        <d v="1899-12-30T09:00:00"/>
        <d v="1899-12-30T10:00:00"/>
        <d v="1899-12-30T11:00:00"/>
        <d v="1899-12-30T12:00:00"/>
        <d v="1899-12-30T13:00:00"/>
        <d v="1899-12-30T14:00:00"/>
        <d v="1899-12-30T15:00:00"/>
        <d v="1899-12-30T16:00:00"/>
        <d v="1899-12-30T17:00:00"/>
        <d v="1899-12-30T18:00:00"/>
        <d v="1899-12-30T19:00:00"/>
        <d v="1899-12-30T20:00:00"/>
        <d v="1899-12-30T21:00:00"/>
        <d v="1899-12-30T22:00:00"/>
        <d v="1899-12-30T23:00:00"/>
      </sharedItems>
      <extLst>
        <ext xmlns:x15="http://schemas.microsoft.com/office/spreadsheetml/2010/11/main" uri="{4F2E5C28-24EA-4eb8-9CBF-B6C8F9C3D259}">
          <x15:cachedUniqueNames>
            <x15:cachedUniqueName index="0" name="[DimTid].[Tid].&amp;[1899-12-30T00:00:00]"/>
            <x15:cachedUniqueName index="1" name="[DimTid].[Tid].&amp;[1899-12-30T01:00:00]"/>
            <x15:cachedUniqueName index="2" name="[DimTid].[Tid].&amp;[1899-12-30T02:00:00]"/>
            <x15:cachedUniqueName index="3" name="[DimTid].[Tid].&amp;[1899-12-30T03:00:00]"/>
            <x15:cachedUniqueName index="4" name="[DimTid].[Tid].&amp;[1899-12-30T04:00:00]"/>
            <x15:cachedUniqueName index="5" name="[DimTid].[Tid].&amp;[1899-12-30T05:00:00]"/>
            <x15:cachedUniqueName index="6" name="[DimTid].[Tid].&amp;[1899-12-30T06:00:00]"/>
            <x15:cachedUniqueName index="7" name="[DimTid].[Tid].&amp;[1899-12-30T07:00:00]"/>
            <x15:cachedUniqueName index="8" name="[DimTid].[Tid].&amp;[1899-12-30T08:00:00]"/>
            <x15:cachedUniqueName index="9" name="[DimTid].[Tid].&amp;[1899-12-30T09:00:00]"/>
            <x15:cachedUniqueName index="10" name="[DimTid].[Tid].&amp;[1899-12-30T10:00:00]"/>
            <x15:cachedUniqueName index="11" name="[DimTid].[Tid].&amp;[1899-12-30T11:00:00]"/>
            <x15:cachedUniqueName index="12" name="[DimTid].[Tid].&amp;[1899-12-30T12:00:00]"/>
            <x15:cachedUniqueName index="13" name="[DimTid].[Tid].&amp;[1899-12-30T13:00:00]"/>
            <x15:cachedUniqueName index="14" name="[DimTid].[Tid].&amp;[1899-12-30T14:00:00]"/>
            <x15:cachedUniqueName index="15" name="[DimTid].[Tid].&amp;[1899-12-30T15:00:00]"/>
            <x15:cachedUniqueName index="16" name="[DimTid].[Tid].&amp;[1899-12-30T16:00:00]"/>
            <x15:cachedUniqueName index="17" name="[DimTid].[Tid].&amp;[1899-12-30T17:00:00]"/>
            <x15:cachedUniqueName index="18" name="[DimTid].[Tid].&amp;[1899-12-30T18:00:00]"/>
            <x15:cachedUniqueName index="19" name="[DimTid].[Tid].&amp;[1899-12-30T19:00:00]"/>
            <x15:cachedUniqueName index="20" name="[DimTid].[Tid].&amp;[1899-12-30T20:00:00]"/>
            <x15:cachedUniqueName index="21" name="[DimTid].[Tid].&amp;[1899-12-30T21:00:00]"/>
            <x15:cachedUniqueName index="22" name="[DimTid].[Tid].&amp;[1899-12-30T22:00:00]"/>
            <x15:cachedUniqueName index="23" name="[DimTid].[Tid].&amp;[1899-12-30T23:00:00]"/>
          </x15:cachedUniqueNames>
        </ext>
      </extLst>
    </cacheField>
    <cacheField name="[DimTid].[Tidsrum].[Tidsrum]" caption="Tidsrum" numFmtId="0" hierarchy="12" level="1">
      <sharedItems count="6">
        <s v="Nat"/>
        <s v="Sen aften"/>
        <s v="Aften"/>
        <s v="Eftermiddag"/>
        <s v="Formiddag"/>
        <s v="Morgen"/>
      </sharedItems>
      <extLst>
        <ext xmlns:x15="http://schemas.microsoft.com/office/spreadsheetml/2010/11/main" uri="{4F2E5C28-24EA-4eb8-9CBF-B6C8F9C3D259}">
          <x15:cachedUniqueNames>
            <x15:cachedUniqueName index="0" name="[DimTid].[Tidsrum].&amp;[Nat]"/>
            <x15:cachedUniqueName index="1" name="[DimTid].[Tidsrum].&amp;[Sen aften]"/>
            <x15:cachedUniqueName index="2" name="[DimTid].[Tidsrum].&amp;[Aften]"/>
            <x15:cachedUniqueName index="3" name="[DimTid].[Tidsrum].&amp;[Eftermiddag]"/>
            <x15:cachedUniqueName index="4" name="[DimTid].[Tidsrum].&amp;[Formiddag]"/>
            <x15:cachedUniqueName index="5" name="[DimTid].[Tidsrum].&amp;[Morgen]"/>
          </x15:cachedUniqueNames>
        </ext>
      </extLst>
    </cacheField>
    <cacheField name="[Measures].[AverageParameter]" caption="AverageParameter" numFmtId="0" hierarchy="91" level="32767"/>
    <cacheField name="[OutputParameterTable].[Parameter].[Parameter]" caption="Parameter" numFmtId="0" hierarchy="14" level="1">
      <sharedItems containsSemiMixedTypes="0" containsNonDate="0" containsString="0"/>
    </cacheField>
    <cacheField name="[DimKalender].[År].[År]" caption="År" numFmtId="0" hierarchy="4" level="1">
      <sharedItems containsSemiMixedTypes="0" containsNonDate="0" containsString="0"/>
    </cacheField>
    <cacheField name="[DimKalender].[Måned].[Måned]" caption="Måned" numFmtId="0" hierarchy="3" level="1">
      <sharedItems containsSemiMixedTypes="0" containsNonDate="0" containsString="0"/>
    </cacheField>
    <cacheField name="[DimKalender].[UgedagLang].[UgedagLang]" caption="UgedagLang" numFmtId="0" hierarchy="2" level="1">
      <sharedItems containsSemiMixedTypes="0" containsNonDate="0" containsString="0"/>
    </cacheField>
    <cacheField name="[UserInfoDetailed].[streetName].[streetName]" caption="streetName" numFmtId="0" hierarchy="59" level="1">
      <sharedItems containsSemiMixedTypes="0" containsNonDate="0" containsString="0"/>
    </cacheField>
  </cacheFields>
  <cacheHierarchies count="130">
    <cacheHierarchy uniqueName="[DimKalender].[Dato]" caption="Dato" attribute="1" time="1" defaultMemberUniqueName="[DimKalender].[Dato].[All]" allUniqueName="[DimKalender].[Dato].[All]" dimensionUniqueName="[DimKalender]" displayFolder="" count="2" memberValueDatatype="7" unbalanced="0"/>
    <cacheHierarchy uniqueName="[DimKalender].[Ugedag]" caption="Ugedag" attribute="1" defaultMemberUniqueName="[DimKalender].[Ugedag].[All]" allUniqueName="[DimKalender].[Ugedag].[All]" dimensionUniqueName="[DimKalender]" displayFolder="" count="0" memberValueDatatype="130" unbalanced="0"/>
    <cacheHierarchy uniqueName="[DimKalender].[UgedagLang]" caption="UgedagLang" attribute="1" defaultMemberUniqueName="[DimKalender].[UgedagLang].[All]" allUniqueName="[DimKalender].[UgedagLang].[All]" dimensionUniqueName="[DimKalender]" displayFolder="" count="2" memberValueDatatype="130" unbalanced="0">
      <fieldsUsage count="2">
        <fieldUsage x="-1"/>
        <fieldUsage x="6"/>
      </fieldsUsage>
    </cacheHierarchy>
    <cacheHierarchy uniqueName="[DimKalender].[Måned]" caption="Måned" attribute="1" defaultMemberUniqueName="[DimKalender].[Måned].[All]" allUniqueName="[DimKalender].[Måned].[All]" dimensionUniqueName="[DimKalender]" displayFolder="" count="2" memberValueDatatype="130" unbalanced="0">
      <fieldsUsage count="2">
        <fieldUsage x="-1"/>
        <fieldUsage x="5"/>
      </fieldsUsage>
    </cacheHierarchy>
    <cacheHierarchy uniqueName="[DimKalender].[År]" caption="År" attribute="1" defaultMemberUniqueName="[DimKalender].[År].[All]" allUniqueName="[DimKalender].[År].[All]" dimensionUniqueName="[DimKalender]" displayFolder="" count="2" memberValueDatatype="20" unbalanced="0">
      <fieldsUsage count="2">
        <fieldUsage x="-1"/>
        <fieldUsage x="4"/>
      </fieldsUsage>
    </cacheHierarchy>
    <cacheHierarchy uniqueName="[DimKalender].[MånedNr]" caption="MånedNr" attribute="1" defaultMemberUniqueName="[DimKalender].[MånedNr].[All]" allUniqueName="[DimKalender].[MånedNr].[All]" dimensionUniqueName="[DimKalender]" displayFolder="" count="0" memberValueDatatype="20" unbalanced="0"/>
    <cacheHierarchy uniqueName="[DimKalender].[UgeDagNr]" caption="UgeDagNr" attribute="1" defaultMemberUniqueName="[DimKalender].[UgeDagNr].[All]" allUniqueName="[DimKalender].[UgeDagNr].[All]" dimensionUniqueName="[DimKalender]" displayFolder="" count="0" memberValueDatatype="20" unbalanced="0"/>
    <cacheHierarchy uniqueName="[DimKalender].[ÅrMåned]" caption="ÅrMåned" attribute="1" defaultMemberUniqueName="[DimKalender].[ÅrMåned].[All]" allUniqueName="[DimKalender].[ÅrMåned].[All]" dimensionUniqueName="[DimKalender]" displayFolder="" count="0" memberValueDatatype="130" unbalanced="0"/>
    <cacheHierarchy uniqueName="[DimKalender].[Dato (Year)]" caption="Dato (Year)" attribute="1" defaultMemberUniqueName="[DimKalender].[Dato (Year)].[All]" allUniqueName="[DimKalender].[Dato (Year)].[All]" dimensionUniqueName="[DimKalender]" displayFolder="" count="0" memberValueDatatype="130" unbalanced="0"/>
    <cacheHierarchy uniqueName="[DimKalender].[Dato (Quarter)]" caption="Dato (Quarter)" attribute="1" defaultMemberUniqueName="[DimKalender].[Dato (Quarter)].[All]" allUniqueName="[DimKalender].[Dato (Quarter)].[All]" dimensionUniqueName="[DimKalender]" displayFolder="" count="0" memberValueDatatype="130" unbalanced="0"/>
    <cacheHierarchy uniqueName="[DimKalender].[Dato (Month)]" caption="Dato (Month)" attribute="1" defaultMemberUniqueName="[DimKalender].[Dato (Month)].[All]" allUniqueName="[DimKalender].[Dato (Month)].[All]" dimensionUniqueName="[DimKalender]" displayFolder="" count="0" memberValueDatatype="130" unbalanced="0"/>
    <cacheHierarchy uniqueName="[DimTid].[Tid]" caption="Tid" attribute="1" time="1" defaultMemberUniqueName="[DimTid].[Tid].[All]" allUniqueName="[DimTid].[Tid].[All]" dimensionUniqueName="[DimTid]" displayFolder="" count="2" memberValueDatatype="7" unbalanced="0">
      <fieldsUsage count="2">
        <fieldUsage x="-1"/>
        <fieldUsage x="0"/>
      </fieldsUsage>
    </cacheHierarchy>
    <cacheHierarchy uniqueName="[DimTid].[Tidsrum]" caption="Tidsrum" attribute="1" defaultMemberUniqueName="[DimTid].[Tidsrum].[All]" allUniqueName="[DimTid].[Tidsrum].[All]" dimensionUniqueName="[DimTid]" displayFolder="" count="2" memberValueDatatype="130" unbalanced="0">
      <fieldsUsage count="2">
        <fieldUsage x="-1"/>
        <fieldUsage x="1"/>
      </fieldsUsage>
    </cacheHierarchy>
    <cacheHierarchy uniqueName="[DimTid].[Sortering]" caption="Sortering" attribute="1" defaultMemberUniqueName="[DimTid].[Sortering].[All]" allUniqueName="[DimTid].[Sortering].[All]" dimensionUniqueName="[DimTid]" displayFolder="" count="0" memberValueDatatype="20" unbalanced="0"/>
    <cacheHierarchy uniqueName="[OutputParameterTable].[Parameter]" caption="Parameter" attribute="1" defaultMemberUniqueName="[OutputParameterTable].[Parameter].[All]" allUniqueName="[OutputParameterTable].[Parameter].[All]" dimensionUniqueName="[OutputParameterTable]" displayFolder="" count="2" memberValueDatatype="130" unbalanced="0">
      <fieldsUsage count="2">
        <fieldUsage x="-1"/>
        <fieldUsage x="3"/>
      </fieldsUsage>
    </cacheHierarchy>
    <cacheHierarchy uniqueName="[OutputParameterTable].[Enhed]" caption="Enhed" attribute="1" defaultMemberUniqueName="[OutputParameterTable].[Enhed].[All]" allUniqueName="[OutputParameterTable].[Enhed].[All]" dimensionUniqueName="[OutputParameterTable]" displayFolder="" count="0" memberValueDatatype="130" unbalanced="0"/>
    <cacheHierarchy uniqueName="[TimeSeries].[meteringPointId]" caption="meteringPointId" attribute="1" defaultMemberUniqueName="[TimeSeries].[meteringPointId].[All]" allUniqueName="[TimeSeries].[meteringPointId].[All]" dimensionUniqueName="[TimeSeries]" displayFolder="" count="0" memberValueDatatype="130" unbalanced="0"/>
    <cacheHierarchy uniqueName="[TimeSeries].[Price]" caption="Price" attribute="1" defaultMemberUniqueName="[TimeSeries].[Price].[All]" allUniqueName="[TimeSeries].[Price].[All]" dimensionUniqueName="[TimeSeries]" displayFolder="" count="0" memberValueDatatype="5" unbalanced="0"/>
    <cacheHierarchy uniqueName="[TimeSeries].[kWh]" caption="kWh" attribute="1" defaultMemberUniqueName="[TimeSeries].[kWh].[All]" allUniqueName="[TimeSeries].[kWh].[All]" dimensionUniqueName="[TimeSeries]" displayFolder="" count="0" memberValueDatatype="5" unbalanced="0"/>
    <cacheHierarchy uniqueName="[TimeSeries].[kWhRunningTotal]" caption="kWhRunningTotal" attribute="1" defaultMemberUniqueName="[TimeSeries].[kWhRunningTotal].[All]" allUniqueName="[TimeSeries].[kWhRunningTotal].[All]" dimensionUniqueName="[TimeSeries]" displayFolder="" count="0" memberValueDatatype="5" unbalanced="0"/>
    <cacheHierarchy uniqueName="[TimeSeries].[SpotPriceDKK]" caption="SpotPriceDKK" attribute="1" defaultMemberUniqueName="[TimeSeries].[SpotPriceDKK].[All]" allUniqueName="[TimeSeries].[SpotPriceDKK].[All]" dimensionUniqueName="[TimeSeries]" displayFolder="" count="0" memberValueDatatype="5" unbalanced="0"/>
    <cacheHierarchy uniqueName="[TimeSeries].[Dato]" caption="Dato" attribute="1" time="1" defaultMemberUniqueName="[TimeSeries].[Dato].[All]" allUniqueName="[TimeSeries].[Dato].[All]" dimensionUniqueName="[TimeSeries]" displayFolder="" count="0" memberValueDatatype="7" unbalanced="0"/>
    <cacheHierarchy uniqueName="[TimeSeries].[Tid]" caption="Tid" attribute="1" time="1" defaultMemberUniqueName="[TimeSeries].[Tid].[All]" allUniqueName="[TimeSeries].[Tid].[All]" dimensionUniqueName="[TimeSeries]" displayFolder="" count="0" memberValueDatatype="7" unbalanced="0"/>
    <cacheHierarchy uniqueName="[TimeSeries].[ElafgiftReduceret]" caption="ElafgiftReduceret" attribute="1" defaultMemberUniqueName="[TimeSeries].[ElafgiftReduceret].[All]" allUniqueName="[TimeSeries].[ElafgiftReduceret].[All]" dimensionUniqueName="[TimeSeries]" displayFolder="" count="0" memberValueDatatype="5" unbalanced="0"/>
    <cacheHierarchy uniqueName="[UserInfoDetailed].[meteringPointId]" caption="meteringPointId" attribute="1" defaultMemberUniqueName="[UserInfoDetailed].[meteringPointId].[All]" allUniqueName="[UserInfoDetailed].[meteringPointId].[All]" dimensionUniqueName="[UserInfoDetailed]" displayFolder="" count="0" memberValueDatatype="130" unbalanced="0"/>
    <cacheHierarchy uniqueName="[UserInfoDetailed].[parentMeteringPointId]" caption="parentMeteringPointId" attribute="1" defaultMemberUniqueName="[UserInfoDetailed].[parentMeteringPointId].[All]" allUniqueName="[UserInfoDetailed].[parentMeteringPointId].[All]" dimensionUniqueName="[UserInfoDetailed]" displayFolder="" count="0" memberValueDatatype="130" unbalanced="0"/>
    <cacheHierarchy uniqueName="[UserInfoDetailed].[typeOfMP]" caption="typeOfMP" attribute="1" defaultMemberUniqueName="[UserInfoDetailed].[typeOfMP].[All]" allUniqueName="[UserInfoDetailed].[typeOfMP].[All]" dimensionUniqueName="[UserInfoDetailed]" displayFolder="" count="0" memberValueDatatype="130" unbalanced="0"/>
    <cacheHierarchy uniqueName="[UserInfoDetailed].[energyTimeSeriesMeasureUnit]" caption="energyTimeSeriesMeasureUnit" attribute="1" defaultMemberUniqueName="[UserInfoDetailed].[energyTimeSeriesMeasureUnit].[All]" allUniqueName="[UserInfoDetailed].[energyTimeSeriesMeasureUnit].[All]" dimensionUniqueName="[UserInfoDetailed]" displayFolder="" count="0" memberValueDatatype="130" unbalanced="0"/>
    <cacheHierarchy uniqueName="[UserInfoDetailed].[estimatedAnnualVolume]" caption="estimatedAnnualVolume" attribute="1" defaultMemberUniqueName="[UserInfoDetailed].[estimatedAnnualVolume].[All]" allUniqueName="[UserInfoDetailed].[estimatedAnnualVolume].[All]" dimensionUniqueName="[UserInfoDetailed]" displayFolder="" count="0" memberValueDatatype="130" unbalanced="0"/>
    <cacheHierarchy uniqueName="[UserInfoDetailed].[settlementMethod]" caption="settlementMethod" attribute="1" defaultMemberUniqueName="[UserInfoDetailed].[settlementMethod].[All]" allUniqueName="[UserInfoDetailed].[settlementMethod].[All]" dimensionUniqueName="[UserInfoDetailed]" displayFolder="" count="0" memberValueDatatype="130" unbalanced="0"/>
    <cacheHierarchy uniqueName="[UserInfoDetailed].[meterNumber]" caption="meterNumber" attribute="1" defaultMemberUniqueName="[UserInfoDetailed].[meterNumber].[All]" allUniqueName="[UserInfoDetailed].[meterNumber].[All]" dimensionUniqueName="[UserInfoDetailed]" displayFolder="" count="0" memberValueDatatype="130" unbalanced="0"/>
    <cacheHierarchy uniqueName="[UserInfoDetailed].[gridOperatorName]" caption="gridOperatorName" attribute="1" defaultMemberUniqueName="[UserInfoDetailed].[gridOperatorName].[All]" allUniqueName="[UserInfoDetailed].[gridOperatorName].[All]" dimensionUniqueName="[UserInfoDetailed]" displayFolder="" count="0" memberValueDatatype="130" unbalanced="0"/>
    <cacheHierarchy uniqueName="[UserInfoDetailed].[meteringGridAreaIdentification]" caption="meteringGridAreaIdentification" attribute="1" defaultMemberUniqueName="[UserInfoDetailed].[meteringGridAreaIdentification].[All]" allUniqueName="[UserInfoDetailed].[meteringGridAreaIdentification].[All]" dimensionUniqueName="[UserInfoDetailed]" displayFolder="" count="0" memberValueDatatype="130" unbalanced="0"/>
    <cacheHierarchy uniqueName="[UserInfoDetailed].[netSettlementGroup]" caption="netSettlementGroup" attribute="1" defaultMemberUniqueName="[UserInfoDetailed].[netSettlementGroup].[All]" allUniqueName="[UserInfoDetailed].[netSettlementGroup].[All]" dimensionUniqueName="[UserInfoDetailed]" displayFolder="" count="0" memberValueDatatype="130" unbalanced="0"/>
    <cacheHierarchy uniqueName="[UserInfoDetailed].[physicalStatusOfMP]" caption="physicalStatusOfMP" attribute="1" defaultMemberUniqueName="[UserInfoDetailed].[physicalStatusOfMP].[All]" allUniqueName="[UserInfoDetailed].[physicalStatusOfMP].[All]" dimensionUniqueName="[UserInfoDetailed]" displayFolder="" count="0" memberValueDatatype="130" unbalanced="0"/>
    <cacheHierarchy uniqueName="[UserInfoDetailed].[consumerCategory]" caption="consumerCategory" attribute="1" defaultMemberUniqueName="[UserInfoDetailed].[consumerCategory].[All]" allUniqueName="[UserInfoDetailed].[consumerCategory].[All]" dimensionUniqueName="[UserInfoDetailed]" displayFolder="" count="0" memberValueDatatype="130" unbalanced="0"/>
    <cacheHierarchy uniqueName="[UserInfoDetailed].[powerLimitKW]" caption="powerLimitKW" attribute="1" defaultMemberUniqueName="[UserInfoDetailed].[powerLimitKW].[All]" allUniqueName="[UserInfoDetailed].[powerLimitKW].[All]" dimensionUniqueName="[UserInfoDetailed]" displayFolder="" count="0" memberValueDatatype="130" unbalanced="0"/>
    <cacheHierarchy uniqueName="[UserInfoDetailed].[powerLimitA]" caption="powerLimitA" attribute="1" defaultMemberUniqueName="[UserInfoDetailed].[powerLimitA].[All]" allUniqueName="[UserInfoDetailed].[powerLimitA].[All]" dimensionUniqueName="[UserInfoDetailed]" displayFolder="" count="0" memberValueDatatype="130" unbalanced="0"/>
    <cacheHierarchy uniqueName="[UserInfoDetailed].[subTypeOfMP]" caption="subTypeOfMP" attribute="1" defaultMemberUniqueName="[UserInfoDetailed].[subTypeOfMP].[All]" allUniqueName="[UserInfoDetailed].[subTypeOfMP].[All]" dimensionUniqueName="[UserInfoDetailed]" displayFolder="" count="0" memberValueDatatype="130" unbalanced="0"/>
    <cacheHierarchy uniqueName="[UserInfoDetailed].[productionObligation]" caption="productionObligation" attribute="1" defaultMemberUniqueName="[UserInfoDetailed].[productionObligation].[All]" allUniqueName="[UserInfoDetailed].[productionObligation].[All]" dimensionUniqueName="[UserInfoDetailed]" displayFolder="" count="0" memberValueDatatype="130" unbalanced="0"/>
    <cacheHierarchy uniqueName="[UserInfoDetailed].[mpCapacity]" caption="mpCapacity" attribute="1" defaultMemberUniqueName="[UserInfoDetailed].[mpCapacity].[All]" allUniqueName="[UserInfoDetailed].[mpCapacity].[All]" dimensionUniqueName="[UserInfoDetailed]" displayFolder="" count="0" memberValueDatatype="130" unbalanced="0"/>
    <cacheHierarchy uniqueName="[UserInfoDetailed].[mpConnectionType]" caption="mpConnectionType" attribute="1" defaultMemberUniqueName="[UserInfoDetailed].[mpConnectionType].[All]" allUniqueName="[UserInfoDetailed].[mpConnectionType].[All]" dimensionUniqueName="[UserInfoDetailed]" displayFolder="" count="0" memberValueDatatype="130" unbalanced="0"/>
    <cacheHierarchy uniqueName="[UserInfoDetailed].[disconnectionType]" caption="disconnectionType" attribute="1" defaultMemberUniqueName="[UserInfoDetailed].[disconnectionType].[All]" allUniqueName="[UserInfoDetailed].[disconnectionType].[All]" dimensionUniqueName="[UserInfoDetailed]" displayFolder="" count="0" memberValueDatatype="130" unbalanced="0"/>
    <cacheHierarchy uniqueName="[UserInfoDetailed].[product]" caption="product" attribute="1" defaultMemberUniqueName="[UserInfoDetailed].[product].[All]" allUniqueName="[UserInfoDetailed].[product].[All]" dimensionUniqueName="[UserInfoDetailed]" displayFolder="" count="0" memberValueDatatype="130" unbalanced="0"/>
    <cacheHierarchy uniqueName="[UserInfoDetailed].[consumerCVR]" caption="consumerCVR" attribute="1" defaultMemberUniqueName="[UserInfoDetailed].[consumerCVR].[All]" allUniqueName="[UserInfoDetailed].[consumerCVR].[All]" dimensionUniqueName="[UserInfoDetailed]" displayFolder="" count="0" memberValueDatatype="130" unbalanced="0"/>
    <cacheHierarchy uniqueName="[UserInfoDetailed].[dataAccessCVR]" caption="dataAccessCVR" attribute="1" defaultMemberUniqueName="[UserInfoDetailed].[dataAccessCVR].[All]" allUniqueName="[UserInfoDetailed].[dataAccessCVR].[All]" dimensionUniqueName="[UserInfoDetailed]" displayFolder="" count="0" memberValueDatatype="130" unbalanced="0"/>
    <cacheHierarchy uniqueName="[UserInfoDetailed].[consumerStartDate]" caption="consumerStartDate" attribute="1" defaultMemberUniqueName="[UserInfoDetailed].[consumerStartDate].[All]" allUniqueName="[UserInfoDetailed].[consumerStartDate].[All]" dimensionUniqueName="[UserInfoDetailed]" displayFolder="" count="0" memberValueDatatype="130" unbalanced="0"/>
    <cacheHierarchy uniqueName="[UserInfoDetailed].[meterReadingOccurrence]" caption="meterReadingOccurrence" attribute="1" defaultMemberUniqueName="[UserInfoDetailed].[meterReadingOccurrence].[All]" allUniqueName="[UserInfoDetailed].[meterReadingOccurrence].[All]" dimensionUniqueName="[UserInfoDetailed]" displayFolder="" count="0" memberValueDatatype="130" unbalanced="0"/>
    <cacheHierarchy uniqueName="[UserInfoDetailed].[mpReadingCharacteristics]" caption="mpReadingCharacteristics" attribute="1" defaultMemberUniqueName="[UserInfoDetailed].[mpReadingCharacteristics].[All]" allUniqueName="[UserInfoDetailed].[mpReadingCharacteristics].[All]" dimensionUniqueName="[UserInfoDetailed]" displayFolder="" count="0" memberValueDatatype="130" unbalanced="0"/>
    <cacheHierarchy uniqueName="[UserInfoDetailed].[meterCounterDigits]" caption="meterCounterDigits" attribute="1" defaultMemberUniqueName="[UserInfoDetailed].[meterCounterDigits].[All]" allUniqueName="[UserInfoDetailed].[meterCounterDigits].[All]" dimensionUniqueName="[UserInfoDetailed]" displayFolder="" count="0" memberValueDatatype="130" unbalanced="0"/>
    <cacheHierarchy uniqueName="[UserInfoDetailed].[meterCounterMultiplyFactor]" caption="meterCounterMultiplyFactor" attribute="1" defaultMemberUniqueName="[UserInfoDetailed].[meterCounterMultiplyFactor].[All]" allUniqueName="[UserInfoDetailed].[meterCounterMultiplyFactor].[All]" dimensionUniqueName="[UserInfoDetailed]" displayFolder="" count="0" memberValueDatatype="130" unbalanced="0"/>
    <cacheHierarchy uniqueName="[UserInfoDetailed].[meterCounterUnit]" caption="meterCounterUnit" attribute="1" defaultMemberUniqueName="[UserInfoDetailed].[meterCounterUnit].[All]" allUniqueName="[UserInfoDetailed].[meterCounterUnit].[All]" dimensionUniqueName="[UserInfoDetailed]" displayFolder="" count="0" memberValueDatatype="130" unbalanced="0"/>
    <cacheHierarchy uniqueName="[UserInfoDetailed].[meterCounterType]" caption="meterCounterType" attribute="1" defaultMemberUniqueName="[UserInfoDetailed].[meterCounterType].[All]" allUniqueName="[UserInfoDetailed].[meterCounterType].[All]" dimensionUniqueName="[UserInfoDetailed]" displayFolder="" count="0" memberValueDatatype="130" unbalanced="0"/>
    <cacheHierarchy uniqueName="[UserInfoDetailed].[balanceSupplierName]" caption="balanceSupplierName" attribute="1" defaultMemberUniqueName="[UserInfoDetailed].[balanceSupplierName].[All]" allUniqueName="[UserInfoDetailed].[balanceSupplierName].[All]" dimensionUniqueName="[UserInfoDetailed]" displayFolder="" count="0" memberValueDatatype="130" unbalanced="0"/>
    <cacheHierarchy uniqueName="[UserInfoDetailed].[balanceSupplierStartDate]" caption="balanceSupplierStartDate" attribute="1" defaultMemberUniqueName="[UserInfoDetailed].[balanceSupplierStartDate].[All]" allUniqueName="[UserInfoDetailed].[balanceSupplierStartDate].[All]" dimensionUniqueName="[UserInfoDetailed]" displayFolder="" count="0" memberValueDatatype="130" unbalanced="0"/>
    <cacheHierarchy uniqueName="[UserInfoDetailed].[taxReduction]" caption="taxReduction" attribute="1" defaultMemberUniqueName="[UserInfoDetailed].[taxReduction].[All]" allUniqueName="[UserInfoDetailed].[taxReduction].[All]" dimensionUniqueName="[UserInfoDetailed]" displayFolder="" count="0" memberValueDatatype="130" unbalanced="0"/>
    <cacheHierarchy uniqueName="[UserInfoDetailed].[taxSettlementDate]" caption="taxSettlementDate" attribute="1" defaultMemberUniqueName="[UserInfoDetailed].[taxSettlementDate].[All]" allUniqueName="[UserInfoDetailed].[taxSettlementDate].[All]" dimensionUniqueName="[UserInfoDetailed]" displayFolder="" count="0" memberValueDatatype="130" unbalanced="0"/>
    <cacheHierarchy uniqueName="[UserInfoDetailed].[mpRelationType]" caption="mpRelationType" attribute="1" defaultMemberUniqueName="[UserInfoDetailed].[mpRelationType].[All]" allUniqueName="[UserInfoDetailed].[mpRelationType].[All]" dimensionUniqueName="[UserInfoDetailed]" displayFolder="" count="0" memberValueDatatype="130" unbalanced="0"/>
    <cacheHierarchy uniqueName="[UserInfoDetailed].[streetCode]" caption="streetCode" attribute="1" defaultMemberUniqueName="[UserInfoDetailed].[streetCode].[All]" allUniqueName="[UserInfoDetailed].[streetCode].[All]" dimensionUniqueName="[UserInfoDetailed]" displayFolder="" count="0" memberValueDatatype="130" unbalanced="0"/>
    <cacheHierarchy uniqueName="[UserInfoDetailed].[streetName]" caption="streetName" attribute="1" defaultMemberUniqueName="[UserInfoDetailed].[streetName].[All]" allUniqueName="[UserInfoDetailed].[streetName].[All]" dimensionUniqueName="[UserInfoDetailed]" displayFolder="" count="2" memberValueDatatype="130" unbalanced="0">
      <fieldsUsage count="2">
        <fieldUsage x="-1"/>
        <fieldUsage x="7"/>
      </fieldsUsage>
    </cacheHierarchy>
    <cacheHierarchy uniqueName="[UserInfoDetailed].[buildingNumber]" caption="buildingNumber" attribute="1" defaultMemberUniqueName="[UserInfoDetailed].[buildingNumber].[All]" allUniqueName="[UserInfoDetailed].[buildingNumber].[All]" dimensionUniqueName="[UserInfoDetailed]" displayFolder="" count="0" memberValueDatatype="130" unbalanced="0"/>
    <cacheHierarchy uniqueName="[UserInfoDetailed].[floorId]" caption="floorId" attribute="1" defaultMemberUniqueName="[UserInfoDetailed].[floorId].[All]" allUniqueName="[UserInfoDetailed].[floorId].[All]" dimensionUniqueName="[UserInfoDetailed]" displayFolder="" count="0" memberValueDatatype="130" unbalanced="0"/>
    <cacheHierarchy uniqueName="[UserInfoDetailed].[roomId]" caption="roomId" attribute="1" defaultMemberUniqueName="[UserInfoDetailed].[roomId].[All]" allUniqueName="[UserInfoDetailed].[roomId].[All]" dimensionUniqueName="[UserInfoDetailed]" displayFolder="" count="0" memberValueDatatype="130" unbalanced="0"/>
    <cacheHierarchy uniqueName="[UserInfoDetailed].[postcode]" caption="postcode" attribute="1" defaultMemberUniqueName="[UserInfoDetailed].[postcode].[All]" allUniqueName="[UserInfoDetailed].[postcode].[All]" dimensionUniqueName="[UserInfoDetailed]" displayFolder="" count="0" memberValueDatatype="130" unbalanced="0"/>
    <cacheHierarchy uniqueName="[UserInfoDetailed].[cityName]" caption="cityName" attribute="1" defaultMemberUniqueName="[UserInfoDetailed].[cityName].[All]" allUniqueName="[UserInfoDetailed].[cityName].[All]" dimensionUniqueName="[UserInfoDetailed]" displayFolder="" count="0" memberValueDatatype="130" unbalanced="0"/>
    <cacheHierarchy uniqueName="[UserInfoDetailed].[citySubDivisionName]" caption="citySubDivisionName" attribute="1" defaultMemberUniqueName="[UserInfoDetailed].[citySubDivisionName].[All]" allUniqueName="[UserInfoDetailed].[citySubDivisionName].[All]" dimensionUniqueName="[UserInfoDetailed]" displayFolder="" count="0" memberValueDatatype="130" unbalanced="0"/>
    <cacheHierarchy uniqueName="[UserInfoDetailed].[municipalityCode]" caption="municipalityCode" attribute="1" defaultMemberUniqueName="[UserInfoDetailed].[municipalityCode].[All]" allUniqueName="[UserInfoDetailed].[municipalityCode].[All]" dimensionUniqueName="[UserInfoDetailed]" displayFolder="" count="0" memberValueDatatype="130" unbalanced="0"/>
    <cacheHierarchy uniqueName="[UserInfoDetailed].[locationDescription]" caption="locationDescription" attribute="1" defaultMemberUniqueName="[UserInfoDetailed].[locationDescription].[All]" allUniqueName="[UserInfoDetailed].[locationDescription].[All]" dimensionUniqueName="[UserInfoDetailed]" displayFolder="" count="0" memberValueDatatype="130" unbalanced="0"/>
    <cacheHierarchy uniqueName="[UserInfoDetailed].[firstConsumerPartyName]" caption="firstConsumerPartyName" attribute="1" defaultMemberUniqueName="[UserInfoDetailed].[firstConsumerPartyName].[All]" allUniqueName="[UserInfoDetailed].[firstConsumerPartyName].[All]" dimensionUniqueName="[UserInfoDetailed]" displayFolder="" count="0" memberValueDatatype="130" unbalanced="0"/>
    <cacheHierarchy uniqueName="[UserInfoDetailed].[secondConsumerPartyName]" caption="secondConsumerPartyName" attribute="1" defaultMemberUniqueName="[UserInfoDetailed].[secondConsumerPartyName].[All]" allUniqueName="[UserInfoDetailed].[secondConsumerPartyName].[All]" dimensionUniqueName="[UserInfoDetailed]" displayFolder="" count="0" memberValueDatatype="130" unbalanced="0"/>
    <cacheHierarchy uniqueName="[UserInfoDetailed].[contactAddresses]" caption="contactAddresses" attribute="1" defaultMemberUniqueName="[UserInfoDetailed].[contactAddresses].[All]" allUniqueName="[UserInfoDetailed].[contactAddresses].[All]" dimensionUniqueName="[UserInfoDetailed]" displayFolder="" count="0" memberValueDatatype="130" unbalanced="0"/>
    <cacheHierarchy uniqueName="[UserInfoDetailed].[childMeteringPoints]" caption="childMeteringPoints" attribute="1" defaultMemberUniqueName="[UserInfoDetailed].[childMeteringPoints].[All]" allUniqueName="[UserInfoDetailed].[childMeteringPoints].[All]" dimensionUniqueName="[UserInfoDetailed]" displayFolder="" count="0" memberValueDatatype="130" unbalanced="0"/>
    <cacheHierarchy uniqueName="[DimKalender].[Dato (Month Index)]" caption="Dato (Month Index)" attribute="1" defaultMemberUniqueName="[DimKalender].[Dato (Month Index)].[All]" allUniqueName="[DimKalender].[Dato (Month Index)].[All]" dimensionUniqueName="[DimKalender]" displayFolder="" count="0" memberValueDatatype="20" unbalanced="0" hidden="1"/>
    <cacheHierarchy uniqueName="[Measures].[Count of Dato]" caption="Count of Dato" measure="1" displayFolder="" measureGroup="DimKalender" count="0">
      <extLst>
        <ext xmlns:x15="http://schemas.microsoft.com/office/spreadsheetml/2010/11/main" uri="{B97F6D7D-B522-45F9-BDA1-12C45D357490}">
          <x15:cacheHierarchy aggregatedColumn="0"/>
        </ext>
      </extLst>
    </cacheHierarchy>
    <cacheHierarchy uniqueName="[Measures].[Sum of kWh]" caption="Sum of kWh" measure="1" displayFolder="" measureGroup="TimeSeries" count="0">
      <extLst>
        <ext xmlns:x15="http://schemas.microsoft.com/office/spreadsheetml/2010/11/main" uri="{B97F6D7D-B522-45F9-BDA1-12C45D357490}">
          <x15:cacheHierarchy aggregatedColumn="18"/>
        </ext>
      </extLst>
    </cacheHierarchy>
    <cacheHierarchy uniqueName="[Measures].[Forbrug per måned]" caption="Forbrug per måned" measure="1" displayFolder="" measureGroup="DimKalender" count="0"/>
    <cacheHierarchy uniqueName="[Measures].[Forbrug per dag]" caption="Forbrug per dag" measure="1" displayFolder="" measureGroup="DimKalender" count="0"/>
    <cacheHierarchy uniqueName="[Measures].[Resterende totalt forbrug]" caption="Resterende totalt forbrug" measure="1" displayFolder="" measureGroup="DimKalender" count="0"/>
    <cacheHierarchy uniqueName="[Measures].[Valgt totalt forbrug]" caption="Valgt totalt forbrug" measure="1" displayFolder="" measureGroup="DimKalender" count="0"/>
    <cacheHierarchy uniqueName="[Measures].[Max forbrug per dag]" caption="Max forbrug per dag" measure="1" displayFolder="" measureGroup="DimKalender" count="0"/>
    <cacheHierarchy uniqueName="[Measures].[Forbrug per dag hele perioden]" caption="Forbrug per dag hele perioden" measure="1" displayFolder="" measureGroup="DimKalender" count="0"/>
    <cacheHierarchy uniqueName="[Measures].[SumkWH]" caption="SumkWH" measure="1" displayFolder="" measureGroup="DimKalender" count="0"/>
    <cacheHierarchy uniqueName="[Measures].[AveragekWh]" caption="AveragekWh" measure="1" displayFolder="" measureGroup="DimKalender" count="0"/>
    <cacheHierarchy uniqueName="[Measures].[Adresse]" caption="Adresse" measure="1" displayFolder="" measureGroup="UserInfoDetailed" count="0"/>
    <cacheHierarchy uniqueName="[Measures].[Bruger(e)]" caption="Bruger(e)" measure="1" displayFolder="" measureGroup="UserInfoDetailed" count="0"/>
    <cacheHierarchy uniqueName="[Measures].[Vist periode]" caption="Vist periode" measure="1" displayFolder="" measureGroup="UserInfoDetailed" count="0"/>
    <cacheHierarchy uniqueName="[Measures].[Viste ugedage]" caption="Viste ugedage" measure="1" displayFolder="" measureGroup="UserInfoDetailed" count="0"/>
    <cacheHierarchy uniqueName="[Measures].[Viste tidsrum]" caption="Viste tidsrum" measure="1" displayFolder="" measureGroup="UserInfoDetailed" count="0"/>
    <cacheHierarchy uniqueName="[Measures].[SumPrice]" caption="SumPrice" measure="1" displayFolder="" measureGroup="DimKalender" count="0"/>
    <cacheHierarchy uniqueName="[Measures].[AverageRate]" caption="AverageRate" measure="1" displayFolder="" measureGroup="DimKalender" count="0"/>
    <cacheHierarchy uniqueName="[Measures].[SumParameter]" caption="SumParameter" measure="1" displayFolder="" measureGroup="DimKalender" count="0"/>
    <cacheHierarchy uniqueName="[Measures].[AverageParameter]" caption="AverageParameter" measure="1" displayFolder="" measureGroup="DimKalender" count="0" oneField="1">
      <fieldsUsage count="1">
        <fieldUsage x="2"/>
      </fieldsUsage>
    </cacheHierarchy>
    <cacheHierarchy uniqueName="[Measures].[AveragePrice]" caption="AveragePrice" measure="1" displayFolder="" measureGroup="DimKalender" count="0"/>
    <cacheHierarchy uniqueName="[Measures].[Pris per dag]" caption="Pris per dag" measure="1" displayFolder="" measureGroup="DimKalender" count="0"/>
    <cacheHierarchy uniqueName="[Measures].[Forbrug per dag parameter]" caption="Forbrug per dag parameter" measure="1" displayFolder="" measureGroup="DimKalender" count="0"/>
    <cacheHierarchy uniqueName="[Measures].[ChosenParameter]" caption="ChosenParameter" measure="1" displayFolder="" measureGroup="OutputParameterTable" count="0"/>
    <cacheHierarchy uniqueName="[Measures].[Elafgift]" caption="Elafgift" measure="1" displayFolder="" measureGroup="DimKalender" count="0"/>
    <cacheHierarchy uniqueName="[Measures].[Transmission]" caption="Transmission" measure="1" displayFolder="" measureGroup="DimKalender" count="0"/>
    <cacheHierarchy uniqueName="[Measures].[Max pris per dag]" caption="Max pris per dag" measure="1" displayFolder="" measureGroup="DimKalender" count="0"/>
    <cacheHierarchy uniqueName="[Measures].[Max forbrug per dag parameter]" caption="Max forbrug per dag parameter" measure="1" displayFolder="" measureGroup="DimKalender" count="0"/>
    <cacheHierarchy uniqueName="[Measures].[Pris per dag hele perioden]" caption="Pris per dag hele perioden" measure="1" displayFolder="" measureGroup="DimKalender" count="0"/>
    <cacheHierarchy uniqueName="[Measures].[Forbrug per dag hele perioden parameter]" caption="Forbrug per dag hele perioden parameter" measure="1" displayFolder="" measureGroup="DimKalender" count="0"/>
    <cacheHierarchy uniqueName="[Measures].[AverageRate hele perioden]" caption="AverageRate hele perioden" measure="1" displayFolder="" measureGroup="DimKalender" count="0"/>
    <cacheHierarchy uniqueName="[Measures].[Rate per dag]" caption="Rate per dag" measure="1" displayFolder="" measureGroup="DimKalender" count="0"/>
    <cacheHierarchy uniqueName="[Measures].[Max rate per dag]" caption="Max rate per dag" measure="1" displayFolder="" measureGroup="DimKalender" count="0"/>
    <cacheHierarchy uniqueName="[Measures].[Valgt total pris]" caption="Valgt total pris" measure="1" displayFolder="" measureGroup="DimKalender" count="0"/>
    <cacheHierarchy uniqueName="[Measures].[Valgt totalt forbrug parameter]" caption="Valgt totalt forbrug parameter" measure="1" displayFolder="" measureGroup="DimKalender" count="0"/>
    <cacheHierarchy uniqueName="[Measures].[Resterende total pris]" caption="Resterende total pris" measure="1" displayFolder="" measureGroup="DimKalender" count="0"/>
    <cacheHierarchy uniqueName="[Measures].[Resterende totalt forbrug parameter]" caption="Resterende totalt forbrug parameter" measure="1" displayFolder="" measureGroup="DimKalender" count="0"/>
    <cacheHierarchy uniqueName="[Measures].[Bruger 2]" caption="Bruger 2" measure="1" displayFolder="" measureGroup="UserInfoDetailed" count="0"/>
    <cacheHierarchy uniqueName="[Measures].[FoundTarif]" caption="FoundTarif" measure="1" displayFolder="" measureGroup="DimKalender" count="0"/>
    <cacheHierarchy uniqueName="[Measures].[AverageSpotPrice]" caption="AverageSpotPrice" measure="1" displayFolder="" measureGroup="DimKalender" count="0"/>
    <cacheHierarchy uniqueName="[Measures].[AverageTarif]" caption="AverageTarif" measure="1" displayFolder="" measureGroup="DimKalender" count="0"/>
    <cacheHierarchy uniqueName="[Measures].[AverageMoms]" caption="AverageMoms" measure="1" displayFolder="" measureGroup="DimKalender" count="0"/>
    <cacheHierarchy uniqueName="[Measures].[SumElafgift]" caption="SumElafgift" measure="1" displayFolder="" measureGroup="DimKalender" count="0"/>
    <cacheHierarchy uniqueName="[Measures].[SumTransmission]" caption="SumTransmission" measure="1" displayFolder="" measureGroup="DimKalender" count="0"/>
    <cacheHierarchy uniqueName="[Measures].[SumSpotPrice]" caption="SumSpotPrice" measure="1" displayFolder="" measureGroup="DimKalender" count="0"/>
    <cacheHierarchy uniqueName="[Measures].[SumTarif]" caption="SumTarif" measure="1" displayFolder="" measureGroup="DimKalender" count="0"/>
    <cacheHierarchy uniqueName="[Measures].[SumMoms]" caption="SumMoms" measure="1" displayFolder="" measureGroup="DimKalender" count="0"/>
    <cacheHierarchy uniqueName="[Measures].[SumElafgiftParameter]" caption="SumElafgiftParameter" measure="1" displayFolder="" measureGroup="DimKalender" count="0"/>
    <cacheHierarchy uniqueName="[Measures].[SumTransmissionParameter]" caption="SumTransmissionParameter" measure="1" displayFolder="" measureGroup="DimKalender" count="0"/>
    <cacheHierarchy uniqueName="[Measures].[SumSpotPriceParameter]" caption="SumSpotPriceParameter" measure="1" displayFolder="" measureGroup="DimKalender" count="0"/>
    <cacheHierarchy uniqueName="[Measures].[SumTarifParameter]" caption="SumTarifParameter" measure="1" displayFolder="" measureGroup="DimKalender" count="0"/>
    <cacheHierarchy uniqueName="[Measures].[SumMomsParameter]" caption="SumMomsParameter" measure="1" displayFolder="" measureGroup="DimKalender" count="0"/>
    <cacheHierarchy uniqueName="[Measures].[__XL_Count DimTid]" caption="__XL_Count DimTid" measure="1" displayFolder="" measureGroup="DimTid" count="0" hidden="1"/>
    <cacheHierarchy uniqueName="[Measures].[__XL_Count DimKalender]" caption="__XL_Count DimKalender" measure="1" displayFolder="" measureGroup="DimKalender" count="0" hidden="1"/>
    <cacheHierarchy uniqueName="[Measures].[__XL_Count TimeSeries]" caption="__XL_Count TimeSeries" measure="1" displayFolder="" measureGroup="TimeSeries" count="0" hidden="1"/>
    <cacheHierarchy uniqueName="[Measures].[__XL_Count UserInfoDetailed]" caption="__XL_Count UserInfoDetailed" measure="1" displayFolder="" measureGroup="UserInfoDetailed" count="0" hidden="1"/>
    <cacheHierarchy uniqueName="[Measures].[__XL_Count OutputParameterTable]" caption="__XL_Count OutputParameterTable" measure="1" displayFolder="" measureGroup="OutputParameterTable" count="0" hidden="1"/>
    <cacheHierarchy uniqueName="[Measures].[__No measures defined]" caption="__No measures defined" measure="1" displayFolder="" count="0" hidden="1"/>
  </cacheHierarchies>
  <kpis count="0"/>
  <dimensions count="6">
    <dimension name="DimKalender" uniqueName="[DimKalender]" caption="DimKalender"/>
    <dimension name="DimTid" uniqueName="[DimTid]" caption="DimTid"/>
    <dimension measure="1" name="Measures" uniqueName="[Measures]" caption="Measures"/>
    <dimension name="OutputParameterTable" uniqueName="[OutputParameterTable]" caption="OutputParameterTable"/>
    <dimension name="TimeSeries" uniqueName="[TimeSeries]" caption="TimeSeries"/>
    <dimension name="UserInfoDetailed" uniqueName="[UserInfoDetailed]" caption="UserInfoDetailed"/>
  </dimensions>
  <measureGroups count="5">
    <measureGroup name="DimKalender" caption="DimKalender"/>
    <measureGroup name="DimTid" caption="DimTid"/>
    <measureGroup name="OutputParameterTable" caption="OutputParameterTable"/>
    <measureGroup name="TimeSeries" caption="TimeSeries"/>
    <measureGroup name="UserInfoDetailed" caption="UserInfoDetailed"/>
  </measureGroups>
  <maps count="8">
    <map measureGroup="0" dimension="0"/>
    <map measureGroup="1" dimension="1"/>
    <map measureGroup="2" dimension="3"/>
    <map measureGroup="3" dimension="0"/>
    <map measureGroup="3" dimension="1"/>
    <map measureGroup="3" dimension="4"/>
    <map measureGroup="3" dimension="5"/>
    <map measureGroup="4" dimension="5"/>
  </maps>
  <extLst>
    <ext xmlns:x14="http://schemas.microsoft.com/office/spreadsheetml/2009/9/main" uri="{725AE2AE-9491-48be-B2B4-4EB974FC3084}">
      <x14:pivotCacheDefinition pivotCacheId="1418254825"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orben Kirk Wolf" refreshedDate="44610.664416666667" backgroundQuery="1" createdVersion="6" refreshedVersion="7" minRefreshableVersion="3" recordCount="0" supportSubquery="1" supportAdvancedDrill="1" xr:uid="{81D231CB-7F1A-40C8-955F-331363A704ED}">
  <cacheSource type="external" connectionId="15">
    <extLst>
      <ext xmlns:x14="http://schemas.microsoft.com/office/spreadsheetml/2009/9/main" uri="{F057638F-6D5F-4e77-A914-E7F072B9BCA8}">
        <x14:sourceConnection name="ThisWorkbookDataModel"/>
      </ext>
    </extLst>
  </cacheSource>
  <cacheFields count="8">
    <cacheField name="[DimKalender].[År].[År]" caption="År" numFmtId="0" hierarchy="4" level="1">
      <sharedItems containsSemiMixedTypes="0" containsString="0" containsNumber="1" containsInteger="1" minValue="2021" maxValue="2021" count="1">
        <n v="2021"/>
      </sharedItems>
      <extLst>
        <ext xmlns:x15="http://schemas.microsoft.com/office/spreadsheetml/2010/11/main" uri="{4F2E5C28-24EA-4eb8-9CBF-B6C8F9C3D259}">
          <x15:cachedUniqueNames>
            <x15:cachedUniqueName index="0" name="[DimKalender].[År].&amp;[2021]"/>
          </x15:cachedUniqueNames>
        </ext>
      </extLst>
    </cacheField>
    <cacheField name="[DimKalender].[Måned].[Måned]" caption="Måned" numFmtId="0" hierarchy="3" level="1">
      <sharedItems count="12">
        <s v="Jan"/>
        <s v="Feb"/>
        <s v="Mar"/>
        <s v="Apr"/>
        <s v="May"/>
        <s v="Jun"/>
        <s v="Jul"/>
        <s v="Aug"/>
        <s v="Sep"/>
        <s v="Oct"/>
        <s v="Nov"/>
        <s v="Dec"/>
      </sharedItems>
      <extLst>
        <ext xmlns:x15="http://schemas.microsoft.com/office/spreadsheetml/2010/11/main" uri="{4F2E5C28-24EA-4eb8-9CBF-B6C8F9C3D259}">
          <x15:cachedUniqueNames>
            <x15:cachedUniqueName index="0" name="[DimKalender].[Måned].&amp;[Jan]"/>
            <x15:cachedUniqueName index="1" name="[DimKalender].[Måned].&amp;[Feb]"/>
            <x15:cachedUniqueName index="2" name="[DimKalender].[Måned].&amp;[Mar]"/>
            <x15:cachedUniqueName index="3" name="[DimKalender].[Måned].&amp;[Apr]"/>
            <x15:cachedUniqueName index="4" name="[DimKalender].[Måned].&amp;[May]"/>
            <x15:cachedUniqueName index="5" name="[DimKalender].[Måned].&amp;[Jun]"/>
            <x15:cachedUniqueName index="6" name="[DimKalender].[Måned].&amp;[Jul]"/>
            <x15:cachedUniqueName index="7" name="[DimKalender].[Måned].&amp;[Aug]"/>
            <x15:cachedUniqueName index="8" name="[DimKalender].[Måned].&amp;[Sep]"/>
            <x15:cachedUniqueName index="9" name="[DimKalender].[Måned].&amp;[Oct]"/>
            <x15:cachedUniqueName index="10" name="[DimKalender].[Måned].&amp;[Nov]"/>
            <x15:cachedUniqueName index="11" name="[DimKalender].[Måned].&amp;[Dec]"/>
          </x15:cachedUniqueNames>
        </ext>
      </extLst>
    </cacheField>
    <cacheField name="[OutputParameterTable].[Parameter].[Parameter]" caption="Parameter" numFmtId="0" hierarchy="14" level="1">
      <sharedItems containsSemiMixedTypes="0" containsNonDate="0" containsString="0"/>
    </cacheField>
    <cacheField name="[Measures].[SumParameter]" caption="SumParameter" numFmtId="0" hierarchy="90" level="32767"/>
    <cacheField name="[DimTid].[Tidsrum].[Tidsrum]" caption="Tidsrum" numFmtId="0" hierarchy="12" level="1">
      <sharedItems containsSemiMixedTypes="0" containsNonDate="0" containsString="0"/>
    </cacheField>
    <cacheField name="[DimTid].[Tid].[Tid]" caption="Tid" numFmtId="0" hierarchy="11" level="1">
      <sharedItems containsSemiMixedTypes="0" containsNonDate="0" containsString="0"/>
    </cacheField>
    <cacheField name="[DimKalender].[UgedagLang].[UgedagLang]" caption="UgedagLang" numFmtId="0" hierarchy="2" level="1">
      <sharedItems containsSemiMixedTypes="0" containsNonDate="0" containsString="0"/>
    </cacheField>
    <cacheField name="[UserInfoDetailed].[streetName].[streetName]" caption="streetName" numFmtId="0" hierarchy="59" level="1">
      <sharedItems containsSemiMixedTypes="0" containsNonDate="0" containsString="0"/>
    </cacheField>
  </cacheFields>
  <cacheHierarchies count="130">
    <cacheHierarchy uniqueName="[DimKalender].[Dato]" caption="Dato" attribute="1" time="1" defaultMemberUniqueName="[DimKalender].[Dato].[All]" allUniqueName="[DimKalender].[Dato].[All]" dimensionUniqueName="[DimKalender]" displayFolder="" count="2" memberValueDatatype="7" unbalanced="0"/>
    <cacheHierarchy uniqueName="[DimKalender].[Ugedag]" caption="Ugedag" attribute="1" defaultMemberUniqueName="[DimKalender].[Ugedag].[All]" allUniqueName="[DimKalender].[Ugedag].[All]" dimensionUniqueName="[DimKalender]" displayFolder="" count="0" memberValueDatatype="130" unbalanced="0"/>
    <cacheHierarchy uniqueName="[DimKalender].[UgedagLang]" caption="UgedagLang" attribute="1" defaultMemberUniqueName="[DimKalender].[UgedagLang].[All]" allUniqueName="[DimKalender].[UgedagLang].[All]" dimensionUniqueName="[DimKalender]" displayFolder="" count="2" memberValueDatatype="130" unbalanced="0">
      <fieldsUsage count="2">
        <fieldUsage x="-1"/>
        <fieldUsage x="6"/>
      </fieldsUsage>
    </cacheHierarchy>
    <cacheHierarchy uniqueName="[DimKalender].[Måned]" caption="Måned" attribute="1" defaultMemberUniqueName="[DimKalender].[Måned].[All]" allUniqueName="[DimKalender].[Måned].[All]" dimensionUniqueName="[DimKalender]" displayFolder="" count="2" memberValueDatatype="130" unbalanced="0">
      <fieldsUsage count="2">
        <fieldUsage x="-1"/>
        <fieldUsage x="1"/>
      </fieldsUsage>
    </cacheHierarchy>
    <cacheHierarchy uniqueName="[DimKalender].[År]" caption="År" attribute="1" defaultMemberUniqueName="[DimKalender].[År].[All]" allUniqueName="[DimKalender].[År].[All]" dimensionUniqueName="[DimKalender]" displayFolder="" count="2" memberValueDatatype="20" unbalanced="0">
      <fieldsUsage count="2">
        <fieldUsage x="-1"/>
        <fieldUsage x="0"/>
      </fieldsUsage>
    </cacheHierarchy>
    <cacheHierarchy uniqueName="[DimKalender].[MånedNr]" caption="MånedNr" attribute="1" defaultMemberUniqueName="[DimKalender].[MånedNr].[All]" allUniqueName="[DimKalender].[MånedNr].[All]" dimensionUniqueName="[DimKalender]" displayFolder="" count="0" memberValueDatatype="20" unbalanced="0"/>
    <cacheHierarchy uniqueName="[DimKalender].[UgeDagNr]" caption="UgeDagNr" attribute="1" defaultMemberUniqueName="[DimKalender].[UgeDagNr].[All]" allUniqueName="[DimKalender].[UgeDagNr].[All]" dimensionUniqueName="[DimKalender]" displayFolder="" count="0" memberValueDatatype="20" unbalanced="0"/>
    <cacheHierarchy uniqueName="[DimKalender].[ÅrMåned]" caption="ÅrMåned" attribute="1" defaultMemberUniqueName="[DimKalender].[ÅrMåned].[All]" allUniqueName="[DimKalender].[ÅrMåned].[All]" dimensionUniqueName="[DimKalender]" displayFolder="" count="0" memberValueDatatype="130" unbalanced="0"/>
    <cacheHierarchy uniqueName="[DimKalender].[Dato (Year)]" caption="Dato (Year)" attribute="1" defaultMemberUniqueName="[DimKalender].[Dato (Year)].[All]" allUniqueName="[DimKalender].[Dato (Year)].[All]" dimensionUniqueName="[DimKalender]" displayFolder="" count="0" memberValueDatatype="130" unbalanced="0"/>
    <cacheHierarchy uniqueName="[DimKalender].[Dato (Quarter)]" caption="Dato (Quarter)" attribute="1" defaultMemberUniqueName="[DimKalender].[Dato (Quarter)].[All]" allUniqueName="[DimKalender].[Dato (Quarter)].[All]" dimensionUniqueName="[DimKalender]" displayFolder="" count="0" memberValueDatatype="130" unbalanced="0"/>
    <cacheHierarchy uniqueName="[DimKalender].[Dato (Month)]" caption="Dato (Month)" attribute="1" defaultMemberUniqueName="[DimKalender].[Dato (Month)].[All]" allUniqueName="[DimKalender].[Dato (Month)].[All]" dimensionUniqueName="[DimKalender]" displayFolder="" count="0" memberValueDatatype="130" unbalanced="0"/>
    <cacheHierarchy uniqueName="[DimTid].[Tid]" caption="Tid" attribute="1" time="1" defaultMemberUniqueName="[DimTid].[Tid].[All]" allUniqueName="[DimTid].[Tid].[All]" dimensionUniqueName="[DimTid]" displayFolder="" count="2" memberValueDatatype="7" unbalanced="0">
      <fieldsUsage count="2">
        <fieldUsage x="-1"/>
        <fieldUsage x="5"/>
      </fieldsUsage>
    </cacheHierarchy>
    <cacheHierarchy uniqueName="[DimTid].[Tidsrum]" caption="Tidsrum" attribute="1" defaultMemberUniqueName="[DimTid].[Tidsrum].[All]" allUniqueName="[DimTid].[Tidsrum].[All]" dimensionUniqueName="[DimTid]" displayFolder="" count="2" memberValueDatatype="130" unbalanced="0">
      <fieldsUsage count="2">
        <fieldUsage x="-1"/>
        <fieldUsage x="4"/>
      </fieldsUsage>
    </cacheHierarchy>
    <cacheHierarchy uniqueName="[DimTid].[Sortering]" caption="Sortering" attribute="1" defaultMemberUniqueName="[DimTid].[Sortering].[All]" allUniqueName="[DimTid].[Sortering].[All]" dimensionUniqueName="[DimTid]" displayFolder="" count="0" memberValueDatatype="20" unbalanced="0"/>
    <cacheHierarchy uniqueName="[OutputParameterTable].[Parameter]" caption="Parameter" attribute="1" defaultMemberUniqueName="[OutputParameterTable].[Parameter].[All]" allUniqueName="[OutputParameterTable].[Parameter].[All]" dimensionUniqueName="[OutputParameterTable]" displayFolder="" count="2" memberValueDatatype="130" unbalanced="0">
      <fieldsUsage count="2">
        <fieldUsage x="-1"/>
        <fieldUsage x="2"/>
      </fieldsUsage>
    </cacheHierarchy>
    <cacheHierarchy uniqueName="[OutputParameterTable].[Enhed]" caption="Enhed" attribute="1" defaultMemberUniqueName="[OutputParameterTable].[Enhed].[All]" allUniqueName="[OutputParameterTable].[Enhed].[All]" dimensionUniqueName="[OutputParameterTable]" displayFolder="" count="0" memberValueDatatype="130" unbalanced="0"/>
    <cacheHierarchy uniqueName="[TimeSeries].[meteringPointId]" caption="meteringPointId" attribute="1" defaultMemberUniqueName="[TimeSeries].[meteringPointId].[All]" allUniqueName="[TimeSeries].[meteringPointId].[All]" dimensionUniqueName="[TimeSeries]" displayFolder="" count="0" memberValueDatatype="130" unbalanced="0"/>
    <cacheHierarchy uniqueName="[TimeSeries].[Price]" caption="Price" attribute="1" defaultMemberUniqueName="[TimeSeries].[Price].[All]" allUniqueName="[TimeSeries].[Price].[All]" dimensionUniqueName="[TimeSeries]" displayFolder="" count="0" memberValueDatatype="5" unbalanced="0"/>
    <cacheHierarchy uniqueName="[TimeSeries].[kWh]" caption="kWh" attribute="1" defaultMemberUniqueName="[TimeSeries].[kWh].[All]" allUniqueName="[TimeSeries].[kWh].[All]" dimensionUniqueName="[TimeSeries]" displayFolder="" count="0" memberValueDatatype="5" unbalanced="0"/>
    <cacheHierarchy uniqueName="[TimeSeries].[kWhRunningTotal]" caption="kWhRunningTotal" attribute="1" defaultMemberUniqueName="[TimeSeries].[kWhRunningTotal].[All]" allUniqueName="[TimeSeries].[kWhRunningTotal].[All]" dimensionUniqueName="[TimeSeries]" displayFolder="" count="0" memberValueDatatype="5" unbalanced="0"/>
    <cacheHierarchy uniqueName="[TimeSeries].[SpotPriceDKK]" caption="SpotPriceDKK" attribute="1" defaultMemberUniqueName="[TimeSeries].[SpotPriceDKK].[All]" allUniqueName="[TimeSeries].[SpotPriceDKK].[All]" dimensionUniqueName="[TimeSeries]" displayFolder="" count="0" memberValueDatatype="5" unbalanced="0"/>
    <cacheHierarchy uniqueName="[TimeSeries].[Dato]" caption="Dato" attribute="1" time="1" defaultMemberUniqueName="[TimeSeries].[Dato].[All]" allUniqueName="[TimeSeries].[Dato].[All]" dimensionUniqueName="[TimeSeries]" displayFolder="" count="0" memberValueDatatype="7" unbalanced="0"/>
    <cacheHierarchy uniqueName="[TimeSeries].[Tid]" caption="Tid" attribute="1" time="1" defaultMemberUniqueName="[TimeSeries].[Tid].[All]" allUniqueName="[TimeSeries].[Tid].[All]" dimensionUniqueName="[TimeSeries]" displayFolder="" count="0" memberValueDatatype="7" unbalanced="0"/>
    <cacheHierarchy uniqueName="[TimeSeries].[ElafgiftReduceret]" caption="ElafgiftReduceret" attribute="1" defaultMemberUniqueName="[TimeSeries].[ElafgiftReduceret].[All]" allUniqueName="[TimeSeries].[ElafgiftReduceret].[All]" dimensionUniqueName="[TimeSeries]" displayFolder="" count="0" memberValueDatatype="5" unbalanced="0"/>
    <cacheHierarchy uniqueName="[UserInfoDetailed].[meteringPointId]" caption="meteringPointId" attribute="1" defaultMemberUniqueName="[UserInfoDetailed].[meteringPointId].[All]" allUniqueName="[UserInfoDetailed].[meteringPointId].[All]" dimensionUniqueName="[UserInfoDetailed]" displayFolder="" count="0" memberValueDatatype="130" unbalanced="0"/>
    <cacheHierarchy uniqueName="[UserInfoDetailed].[parentMeteringPointId]" caption="parentMeteringPointId" attribute="1" defaultMemberUniqueName="[UserInfoDetailed].[parentMeteringPointId].[All]" allUniqueName="[UserInfoDetailed].[parentMeteringPointId].[All]" dimensionUniqueName="[UserInfoDetailed]" displayFolder="" count="0" memberValueDatatype="130" unbalanced="0"/>
    <cacheHierarchy uniqueName="[UserInfoDetailed].[typeOfMP]" caption="typeOfMP" attribute="1" defaultMemberUniqueName="[UserInfoDetailed].[typeOfMP].[All]" allUniqueName="[UserInfoDetailed].[typeOfMP].[All]" dimensionUniqueName="[UserInfoDetailed]" displayFolder="" count="0" memberValueDatatype="130" unbalanced="0"/>
    <cacheHierarchy uniqueName="[UserInfoDetailed].[energyTimeSeriesMeasureUnit]" caption="energyTimeSeriesMeasureUnit" attribute="1" defaultMemberUniqueName="[UserInfoDetailed].[energyTimeSeriesMeasureUnit].[All]" allUniqueName="[UserInfoDetailed].[energyTimeSeriesMeasureUnit].[All]" dimensionUniqueName="[UserInfoDetailed]" displayFolder="" count="0" memberValueDatatype="130" unbalanced="0"/>
    <cacheHierarchy uniqueName="[UserInfoDetailed].[estimatedAnnualVolume]" caption="estimatedAnnualVolume" attribute="1" defaultMemberUniqueName="[UserInfoDetailed].[estimatedAnnualVolume].[All]" allUniqueName="[UserInfoDetailed].[estimatedAnnualVolume].[All]" dimensionUniqueName="[UserInfoDetailed]" displayFolder="" count="0" memberValueDatatype="130" unbalanced="0"/>
    <cacheHierarchy uniqueName="[UserInfoDetailed].[settlementMethod]" caption="settlementMethod" attribute="1" defaultMemberUniqueName="[UserInfoDetailed].[settlementMethod].[All]" allUniqueName="[UserInfoDetailed].[settlementMethod].[All]" dimensionUniqueName="[UserInfoDetailed]" displayFolder="" count="0" memberValueDatatype="130" unbalanced="0"/>
    <cacheHierarchy uniqueName="[UserInfoDetailed].[meterNumber]" caption="meterNumber" attribute="1" defaultMemberUniqueName="[UserInfoDetailed].[meterNumber].[All]" allUniqueName="[UserInfoDetailed].[meterNumber].[All]" dimensionUniqueName="[UserInfoDetailed]" displayFolder="" count="0" memberValueDatatype="130" unbalanced="0"/>
    <cacheHierarchy uniqueName="[UserInfoDetailed].[gridOperatorName]" caption="gridOperatorName" attribute="1" defaultMemberUniqueName="[UserInfoDetailed].[gridOperatorName].[All]" allUniqueName="[UserInfoDetailed].[gridOperatorName].[All]" dimensionUniqueName="[UserInfoDetailed]" displayFolder="" count="0" memberValueDatatype="130" unbalanced="0"/>
    <cacheHierarchy uniqueName="[UserInfoDetailed].[meteringGridAreaIdentification]" caption="meteringGridAreaIdentification" attribute="1" defaultMemberUniqueName="[UserInfoDetailed].[meteringGridAreaIdentification].[All]" allUniqueName="[UserInfoDetailed].[meteringGridAreaIdentification].[All]" dimensionUniqueName="[UserInfoDetailed]" displayFolder="" count="0" memberValueDatatype="130" unbalanced="0"/>
    <cacheHierarchy uniqueName="[UserInfoDetailed].[netSettlementGroup]" caption="netSettlementGroup" attribute="1" defaultMemberUniqueName="[UserInfoDetailed].[netSettlementGroup].[All]" allUniqueName="[UserInfoDetailed].[netSettlementGroup].[All]" dimensionUniqueName="[UserInfoDetailed]" displayFolder="" count="0" memberValueDatatype="130" unbalanced="0"/>
    <cacheHierarchy uniqueName="[UserInfoDetailed].[physicalStatusOfMP]" caption="physicalStatusOfMP" attribute="1" defaultMemberUniqueName="[UserInfoDetailed].[physicalStatusOfMP].[All]" allUniqueName="[UserInfoDetailed].[physicalStatusOfMP].[All]" dimensionUniqueName="[UserInfoDetailed]" displayFolder="" count="0" memberValueDatatype="130" unbalanced="0"/>
    <cacheHierarchy uniqueName="[UserInfoDetailed].[consumerCategory]" caption="consumerCategory" attribute="1" defaultMemberUniqueName="[UserInfoDetailed].[consumerCategory].[All]" allUniqueName="[UserInfoDetailed].[consumerCategory].[All]" dimensionUniqueName="[UserInfoDetailed]" displayFolder="" count="0" memberValueDatatype="130" unbalanced="0"/>
    <cacheHierarchy uniqueName="[UserInfoDetailed].[powerLimitKW]" caption="powerLimitKW" attribute="1" defaultMemberUniqueName="[UserInfoDetailed].[powerLimitKW].[All]" allUniqueName="[UserInfoDetailed].[powerLimitKW].[All]" dimensionUniqueName="[UserInfoDetailed]" displayFolder="" count="0" memberValueDatatype="130" unbalanced="0"/>
    <cacheHierarchy uniqueName="[UserInfoDetailed].[powerLimitA]" caption="powerLimitA" attribute="1" defaultMemberUniqueName="[UserInfoDetailed].[powerLimitA].[All]" allUniqueName="[UserInfoDetailed].[powerLimitA].[All]" dimensionUniqueName="[UserInfoDetailed]" displayFolder="" count="0" memberValueDatatype="130" unbalanced="0"/>
    <cacheHierarchy uniqueName="[UserInfoDetailed].[subTypeOfMP]" caption="subTypeOfMP" attribute="1" defaultMemberUniqueName="[UserInfoDetailed].[subTypeOfMP].[All]" allUniqueName="[UserInfoDetailed].[subTypeOfMP].[All]" dimensionUniqueName="[UserInfoDetailed]" displayFolder="" count="0" memberValueDatatype="130" unbalanced="0"/>
    <cacheHierarchy uniqueName="[UserInfoDetailed].[productionObligation]" caption="productionObligation" attribute="1" defaultMemberUniqueName="[UserInfoDetailed].[productionObligation].[All]" allUniqueName="[UserInfoDetailed].[productionObligation].[All]" dimensionUniqueName="[UserInfoDetailed]" displayFolder="" count="0" memberValueDatatype="130" unbalanced="0"/>
    <cacheHierarchy uniqueName="[UserInfoDetailed].[mpCapacity]" caption="mpCapacity" attribute="1" defaultMemberUniqueName="[UserInfoDetailed].[mpCapacity].[All]" allUniqueName="[UserInfoDetailed].[mpCapacity].[All]" dimensionUniqueName="[UserInfoDetailed]" displayFolder="" count="0" memberValueDatatype="130" unbalanced="0"/>
    <cacheHierarchy uniqueName="[UserInfoDetailed].[mpConnectionType]" caption="mpConnectionType" attribute="1" defaultMemberUniqueName="[UserInfoDetailed].[mpConnectionType].[All]" allUniqueName="[UserInfoDetailed].[mpConnectionType].[All]" dimensionUniqueName="[UserInfoDetailed]" displayFolder="" count="0" memberValueDatatype="130" unbalanced="0"/>
    <cacheHierarchy uniqueName="[UserInfoDetailed].[disconnectionType]" caption="disconnectionType" attribute="1" defaultMemberUniqueName="[UserInfoDetailed].[disconnectionType].[All]" allUniqueName="[UserInfoDetailed].[disconnectionType].[All]" dimensionUniqueName="[UserInfoDetailed]" displayFolder="" count="0" memberValueDatatype="130" unbalanced="0"/>
    <cacheHierarchy uniqueName="[UserInfoDetailed].[product]" caption="product" attribute="1" defaultMemberUniqueName="[UserInfoDetailed].[product].[All]" allUniqueName="[UserInfoDetailed].[product].[All]" dimensionUniqueName="[UserInfoDetailed]" displayFolder="" count="0" memberValueDatatype="130" unbalanced="0"/>
    <cacheHierarchy uniqueName="[UserInfoDetailed].[consumerCVR]" caption="consumerCVR" attribute="1" defaultMemberUniqueName="[UserInfoDetailed].[consumerCVR].[All]" allUniqueName="[UserInfoDetailed].[consumerCVR].[All]" dimensionUniqueName="[UserInfoDetailed]" displayFolder="" count="0" memberValueDatatype="130" unbalanced="0"/>
    <cacheHierarchy uniqueName="[UserInfoDetailed].[dataAccessCVR]" caption="dataAccessCVR" attribute="1" defaultMemberUniqueName="[UserInfoDetailed].[dataAccessCVR].[All]" allUniqueName="[UserInfoDetailed].[dataAccessCVR].[All]" dimensionUniqueName="[UserInfoDetailed]" displayFolder="" count="0" memberValueDatatype="130" unbalanced="0"/>
    <cacheHierarchy uniqueName="[UserInfoDetailed].[consumerStartDate]" caption="consumerStartDate" attribute="1" defaultMemberUniqueName="[UserInfoDetailed].[consumerStartDate].[All]" allUniqueName="[UserInfoDetailed].[consumerStartDate].[All]" dimensionUniqueName="[UserInfoDetailed]" displayFolder="" count="0" memberValueDatatype="130" unbalanced="0"/>
    <cacheHierarchy uniqueName="[UserInfoDetailed].[meterReadingOccurrence]" caption="meterReadingOccurrence" attribute="1" defaultMemberUniqueName="[UserInfoDetailed].[meterReadingOccurrence].[All]" allUniqueName="[UserInfoDetailed].[meterReadingOccurrence].[All]" dimensionUniqueName="[UserInfoDetailed]" displayFolder="" count="0" memberValueDatatype="130" unbalanced="0"/>
    <cacheHierarchy uniqueName="[UserInfoDetailed].[mpReadingCharacteristics]" caption="mpReadingCharacteristics" attribute="1" defaultMemberUniqueName="[UserInfoDetailed].[mpReadingCharacteristics].[All]" allUniqueName="[UserInfoDetailed].[mpReadingCharacteristics].[All]" dimensionUniqueName="[UserInfoDetailed]" displayFolder="" count="0" memberValueDatatype="130" unbalanced="0"/>
    <cacheHierarchy uniqueName="[UserInfoDetailed].[meterCounterDigits]" caption="meterCounterDigits" attribute="1" defaultMemberUniqueName="[UserInfoDetailed].[meterCounterDigits].[All]" allUniqueName="[UserInfoDetailed].[meterCounterDigits].[All]" dimensionUniqueName="[UserInfoDetailed]" displayFolder="" count="0" memberValueDatatype="130" unbalanced="0"/>
    <cacheHierarchy uniqueName="[UserInfoDetailed].[meterCounterMultiplyFactor]" caption="meterCounterMultiplyFactor" attribute="1" defaultMemberUniqueName="[UserInfoDetailed].[meterCounterMultiplyFactor].[All]" allUniqueName="[UserInfoDetailed].[meterCounterMultiplyFactor].[All]" dimensionUniqueName="[UserInfoDetailed]" displayFolder="" count="0" memberValueDatatype="130" unbalanced="0"/>
    <cacheHierarchy uniqueName="[UserInfoDetailed].[meterCounterUnit]" caption="meterCounterUnit" attribute="1" defaultMemberUniqueName="[UserInfoDetailed].[meterCounterUnit].[All]" allUniqueName="[UserInfoDetailed].[meterCounterUnit].[All]" dimensionUniqueName="[UserInfoDetailed]" displayFolder="" count="0" memberValueDatatype="130" unbalanced="0"/>
    <cacheHierarchy uniqueName="[UserInfoDetailed].[meterCounterType]" caption="meterCounterType" attribute="1" defaultMemberUniqueName="[UserInfoDetailed].[meterCounterType].[All]" allUniqueName="[UserInfoDetailed].[meterCounterType].[All]" dimensionUniqueName="[UserInfoDetailed]" displayFolder="" count="0" memberValueDatatype="130" unbalanced="0"/>
    <cacheHierarchy uniqueName="[UserInfoDetailed].[balanceSupplierName]" caption="balanceSupplierName" attribute="1" defaultMemberUniqueName="[UserInfoDetailed].[balanceSupplierName].[All]" allUniqueName="[UserInfoDetailed].[balanceSupplierName].[All]" dimensionUniqueName="[UserInfoDetailed]" displayFolder="" count="0" memberValueDatatype="130" unbalanced="0"/>
    <cacheHierarchy uniqueName="[UserInfoDetailed].[balanceSupplierStartDate]" caption="balanceSupplierStartDate" attribute="1" defaultMemberUniqueName="[UserInfoDetailed].[balanceSupplierStartDate].[All]" allUniqueName="[UserInfoDetailed].[balanceSupplierStartDate].[All]" dimensionUniqueName="[UserInfoDetailed]" displayFolder="" count="0" memberValueDatatype="130" unbalanced="0"/>
    <cacheHierarchy uniqueName="[UserInfoDetailed].[taxReduction]" caption="taxReduction" attribute="1" defaultMemberUniqueName="[UserInfoDetailed].[taxReduction].[All]" allUniqueName="[UserInfoDetailed].[taxReduction].[All]" dimensionUniqueName="[UserInfoDetailed]" displayFolder="" count="0" memberValueDatatype="130" unbalanced="0"/>
    <cacheHierarchy uniqueName="[UserInfoDetailed].[taxSettlementDate]" caption="taxSettlementDate" attribute="1" defaultMemberUniqueName="[UserInfoDetailed].[taxSettlementDate].[All]" allUniqueName="[UserInfoDetailed].[taxSettlementDate].[All]" dimensionUniqueName="[UserInfoDetailed]" displayFolder="" count="0" memberValueDatatype="130" unbalanced="0"/>
    <cacheHierarchy uniqueName="[UserInfoDetailed].[mpRelationType]" caption="mpRelationType" attribute="1" defaultMemberUniqueName="[UserInfoDetailed].[mpRelationType].[All]" allUniqueName="[UserInfoDetailed].[mpRelationType].[All]" dimensionUniqueName="[UserInfoDetailed]" displayFolder="" count="0" memberValueDatatype="130" unbalanced="0"/>
    <cacheHierarchy uniqueName="[UserInfoDetailed].[streetCode]" caption="streetCode" attribute="1" defaultMemberUniqueName="[UserInfoDetailed].[streetCode].[All]" allUniqueName="[UserInfoDetailed].[streetCode].[All]" dimensionUniqueName="[UserInfoDetailed]" displayFolder="" count="0" memberValueDatatype="130" unbalanced="0"/>
    <cacheHierarchy uniqueName="[UserInfoDetailed].[streetName]" caption="streetName" attribute="1" defaultMemberUniqueName="[UserInfoDetailed].[streetName].[All]" allUniqueName="[UserInfoDetailed].[streetName].[All]" dimensionUniqueName="[UserInfoDetailed]" displayFolder="" count="2" memberValueDatatype="130" unbalanced="0">
      <fieldsUsage count="2">
        <fieldUsage x="-1"/>
        <fieldUsage x="7"/>
      </fieldsUsage>
    </cacheHierarchy>
    <cacheHierarchy uniqueName="[UserInfoDetailed].[buildingNumber]" caption="buildingNumber" attribute="1" defaultMemberUniqueName="[UserInfoDetailed].[buildingNumber].[All]" allUniqueName="[UserInfoDetailed].[buildingNumber].[All]" dimensionUniqueName="[UserInfoDetailed]" displayFolder="" count="0" memberValueDatatype="130" unbalanced="0"/>
    <cacheHierarchy uniqueName="[UserInfoDetailed].[floorId]" caption="floorId" attribute="1" defaultMemberUniqueName="[UserInfoDetailed].[floorId].[All]" allUniqueName="[UserInfoDetailed].[floorId].[All]" dimensionUniqueName="[UserInfoDetailed]" displayFolder="" count="0" memberValueDatatype="130" unbalanced="0"/>
    <cacheHierarchy uniqueName="[UserInfoDetailed].[roomId]" caption="roomId" attribute="1" defaultMemberUniqueName="[UserInfoDetailed].[roomId].[All]" allUniqueName="[UserInfoDetailed].[roomId].[All]" dimensionUniqueName="[UserInfoDetailed]" displayFolder="" count="0" memberValueDatatype="130" unbalanced="0"/>
    <cacheHierarchy uniqueName="[UserInfoDetailed].[postcode]" caption="postcode" attribute="1" defaultMemberUniqueName="[UserInfoDetailed].[postcode].[All]" allUniqueName="[UserInfoDetailed].[postcode].[All]" dimensionUniqueName="[UserInfoDetailed]" displayFolder="" count="0" memberValueDatatype="130" unbalanced="0"/>
    <cacheHierarchy uniqueName="[UserInfoDetailed].[cityName]" caption="cityName" attribute="1" defaultMemberUniqueName="[UserInfoDetailed].[cityName].[All]" allUniqueName="[UserInfoDetailed].[cityName].[All]" dimensionUniqueName="[UserInfoDetailed]" displayFolder="" count="0" memberValueDatatype="130" unbalanced="0"/>
    <cacheHierarchy uniqueName="[UserInfoDetailed].[citySubDivisionName]" caption="citySubDivisionName" attribute="1" defaultMemberUniqueName="[UserInfoDetailed].[citySubDivisionName].[All]" allUniqueName="[UserInfoDetailed].[citySubDivisionName].[All]" dimensionUniqueName="[UserInfoDetailed]" displayFolder="" count="0" memberValueDatatype="130" unbalanced="0"/>
    <cacheHierarchy uniqueName="[UserInfoDetailed].[municipalityCode]" caption="municipalityCode" attribute="1" defaultMemberUniqueName="[UserInfoDetailed].[municipalityCode].[All]" allUniqueName="[UserInfoDetailed].[municipalityCode].[All]" dimensionUniqueName="[UserInfoDetailed]" displayFolder="" count="0" memberValueDatatype="130" unbalanced="0"/>
    <cacheHierarchy uniqueName="[UserInfoDetailed].[locationDescription]" caption="locationDescription" attribute="1" defaultMemberUniqueName="[UserInfoDetailed].[locationDescription].[All]" allUniqueName="[UserInfoDetailed].[locationDescription].[All]" dimensionUniqueName="[UserInfoDetailed]" displayFolder="" count="0" memberValueDatatype="130" unbalanced="0"/>
    <cacheHierarchy uniqueName="[UserInfoDetailed].[firstConsumerPartyName]" caption="firstConsumerPartyName" attribute="1" defaultMemberUniqueName="[UserInfoDetailed].[firstConsumerPartyName].[All]" allUniqueName="[UserInfoDetailed].[firstConsumerPartyName].[All]" dimensionUniqueName="[UserInfoDetailed]" displayFolder="" count="0" memberValueDatatype="130" unbalanced="0"/>
    <cacheHierarchy uniqueName="[UserInfoDetailed].[secondConsumerPartyName]" caption="secondConsumerPartyName" attribute="1" defaultMemberUniqueName="[UserInfoDetailed].[secondConsumerPartyName].[All]" allUniqueName="[UserInfoDetailed].[secondConsumerPartyName].[All]" dimensionUniqueName="[UserInfoDetailed]" displayFolder="" count="0" memberValueDatatype="130" unbalanced="0"/>
    <cacheHierarchy uniqueName="[UserInfoDetailed].[contactAddresses]" caption="contactAddresses" attribute="1" defaultMemberUniqueName="[UserInfoDetailed].[contactAddresses].[All]" allUniqueName="[UserInfoDetailed].[contactAddresses].[All]" dimensionUniqueName="[UserInfoDetailed]" displayFolder="" count="0" memberValueDatatype="130" unbalanced="0"/>
    <cacheHierarchy uniqueName="[UserInfoDetailed].[childMeteringPoints]" caption="childMeteringPoints" attribute="1" defaultMemberUniqueName="[UserInfoDetailed].[childMeteringPoints].[All]" allUniqueName="[UserInfoDetailed].[childMeteringPoints].[All]" dimensionUniqueName="[UserInfoDetailed]" displayFolder="" count="0" memberValueDatatype="130" unbalanced="0"/>
    <cacheHierarchy uniqueName="[DimKalender].[Dato (Month Index)]" caption="Dato (Month Index)" attribute="1" defaultMemberUniqueName="[DimKalender].[Dato (Month Index)].[All]" allUniqueName="[DimKalender].[Dato (Month Index)].[All]" dimensionUniqueName="[DimKalender]" displayFolder="" count="0" memberValueDatatype="20" unbalanced="0" hidden="1"/>
    <cacheHierarchy uniqueName="[Measures].[Count of Dato]" caption="Count of Dato" measure="1" displayFolder="" measureGroup="DimKalender" count="0">
      <extLst>
        <ext xmlns:x15="http://schemas.microsoft.com/office/spreadsheetml/2010/11/main" uri="{B97F6D7D-B522-45F9-BDA1-12C45D357490}">
          <x15:cacheHierarchy aggregatedColumn="0"/>
        </ext>
      </extLst>
    </cacheHierarchy>
    <cacheHierarchy uniqueName="[Measures].[Sum of kWh]" caption="Sum of kWh" measure="1" displayFolder="" measureGroup="TimeSeries" count="0">
      <extLst>
        <ext xmlns:x15="http://schemas.microsoft.com/office/spreadsheetml/2010/11/main" uri="{B97F6D7D-B522-45F9-BDA1-12C45D357490}">
          <x15:cacheHierarchy aggregatedColumn="18"/>
        </ext>
      </extLst>
    </cacheHierarchy>
    <cacheHierarchy uniqueName="[Measures].[Forbrug per måned]" caption="Forbrug per måned" measure="1" displayFolder="" measureGroup="DimKalender" count="0"/>
    <cacheHierarchy uniqueName="[Measures].[Forbrug per dag]" caption="Forbrug per dag" measure="1" displayFolder="" measureGroup="DimKalender" count="0"/>
    <cacheHierarchy uniqueName="[Measures].[Resterende totalt forbrug]" caption="Resterende totalt forbrug" measure="1" displayFolder="" measureGroup="DimKalender" count="0"/>
    <cacheHierarchy uniqueName="[Measures].[Valgt totalt forbrug]" caption="Valgt totalt forbrug" measure="1" displayFolder="" measureGroup="DimKalender" count="0"/>
    <cacheHierarchy uniqueName="[Measures].[Max forbrug per dag]" caption="Max forbrug per dag" measure="1" displayFolder="" measureGroup="DimKalender" count="0"/>
    <cacheHierarchy uniqueName="[Measures].[Forbrug per dag hele perioden]" caption="Forbrug per dag hele perioden" measure="1" displayFolder="" measureGroup="DimKalender" count="0"/>
    <cacheHierarchy uniqueName="[Measures].[SumkWH]" caption="SumkWH" measure="1" displayFolder="" measureGroup="DimKalender" count="0"/>
    <cacheHierarchy uniqueName="[Measures].[AveragekWh]" caption="AveragekWh" measure="1" displayFolder="" measureGroup="DimKalender" count="0"/>
    <cacheHierarchy uniqueName="[Measures].[Adresse]" caption="Adresse" measure="1" displayFolder="" measureGroup="UserInfoDetailed" count="0"/>
    <cacheHierarchy uniqueName="[Measures].[Bruger(e)]" caption="Bruger(e)" measure="1" displayFolder="" measureGroup="UserInfoDetailed" count="0"/>
    <cacheHierarchy uniqueName="[Measures].[Vist periode]" caption="Vist periode" measure="1" displayFolder="" measureGroup="UserInfoDetailed" count="0"/>
    <cacheHierarchy uniqueName="[Measures].[Viste ugedage]" caption="Viste ugedage" measure="1" displayFolder="" measureGroup="UserInfoDetailed" count="0"/>
    <cacheHierarchy uniqueName="[Measures].[Viste tidsrum]" caption="Viste tidsrum" measure="1" displayFolder="" measureGroup="UserInfoDetailed" count="0"/>
    <cacheHierarchy uniqueName="[Measures].[SumPrice]" caption="SumPrice" measure="1" displayFolder="" measureGroup="DimKalender" count="0"/>
    <cacheHierarchy uniqueName="[Measures].[AverageRate]" caption="AverageRate" measure="1" displayFolder="" measureGroup="DimKalender" count="0"/>
    <cacheHierarchy uniqueName="[Measures].[SumParameter]" caption="SumParameter" measure="1" displayFolder="" measureGroup="DimKalender" count="0" oneField="1">
      <fieldsUsage count="1">
        <fieldUsage x="3"/>
      </fieldsUsage>
    </cacheHierarchy>
    <cacheHierarchy uniqueName="[Measures].[AverageParameter]" caption="AverageParameter" measure="1" displayFolder="" measureGroup="DimKalender" count="0"/>
    <cacheHierarchy uniqueName="[Measures].[AveragePrice]" caption="AveragePrice" measure="1" displayFolder="" measureGroup="DimKalender" count="0"/>
    <cacheHierarchy uniqueName="[Measures].[Pris per dag]" caption="Pris per dag" measure="1" displayFolder="" measureGroup="DimKalender" count="0"/>
    <cacheHierarchy uniqueName="[Measures].[Forbrug per dag parameter]" caption="Forbrug per dag parameter" measure="1" displayFolder="" measureGroup="DimKalender" count="0"/>
    <cacheHierarchy uniqueName="[Measures].[ChosenParameter]" caption="ChosenParameter" measure="1" displayFolder="" measureGroup="OutputParameterTable" count="0"/>
    <cacheHierarchy uniqueName="[Measures].[Elafgift]" caption="Elafgift" measure="1" displayFolder="" measureGroup="DimKalender" count="0"/>
    <cacheHierarchy uniqueName="[Measures].[Transmission]" caption="Transmission" measure="1" displayFolder="" measureGroup="DimKalender" count="0"/>
    <cacheHierarchy uniqueName="[Measures].[Max pris per dag]" caption="Max pris per dag" measure="1" displayFolder="" measureGroup="DimKalender" count="0"/>
    <cacheHierarchy uniqueName="[Measures].[Max forbrug per dag parameter]" caption="Max forbrug per dag parameter" measure="1" displayFolder="" measureGroup="DimKalender" count="0"/>
    <cacheHierarchy uniqueName="[Measures].[Pris per dag hele perioden]" caption="Pris per dag hele perioden" measure="1" displayFolder="" measureGroup="DimKalender" count="0"/>
    <cacheHierarchy uniqueName="[Measures].[Forbrug per dag hele perioden parameter]" caption="Forbrug per dag hele perioden parameter" measure="1" displayFolder="" measureGroup="DimKalender" count="0"/>
    <cacheHierarchy uniqueName="[Measures].[AverageRate hele perioden]" caption="AverageRate hele perioden" measure="1" displayFolder="" measureGroup="DimKalender" count="0"/>
    <cacheHierarchy uniqueName="[Measures].[Rate per dag]" caption="Rate per dag" measure="1" displayFolder="" measureGroup="DimKalender" count="0"/>
    <cacheHierarchy uniqueName="[Measures].[Max rate per dag]" caption="Max rate per dag" measure="1" displayFolder="" measureGroup="DimKalender" count="0"/>
    <cacheHierarchy uniqueName="[Measures].[Valgt total pris]" caption="Valgt total pris" measure="1" displayFolder="" measureGroup="DimKalender" count="0"/>
    <cacheHierarchy uniqueName="[Measures].[Valgt totalt forbrug parameter]" caption="Valgt totalt forbrug parameter" measure="1" displayFolder="" measureGroup="DimKalender" count="0"/>
    <cacheHierarchy uniqueName="[Measures].[Resterende total pris]" caption="Resterende total pris" measure="1" displayFolder="" measureGroup="DimKalender" count="0"/>
    <cacheHierarchy uniqueName="[Measures].[Resterende totalt forbrug parameter]" caption="Resterende totalt forbrug parameter" measure="1" displayFolder="" measureGroup="DimKalender" count="0"/>
    <cacheHierarchy uniqueName="[Measures].[Bruger 2]" caption="Bruger 2" measure="1" displayFolder="" measureGroup="UserInfoDetailed" count="0"/>
    <cacheHierarchy uniqueName="[Measures].[FoundTarif]" caption="FoundTarif" measure="1" displayFolder="" measureGroup="DimKalender" count="0"/>
    <cacheHierarchy uniqueName="[Measures].[AverageSpotPrice]" caption="AverageSpotPrice" measure="1" displayFolder="" measureGroup="DimKalender" count="0"/>
    <cacheHierarchy uniqueName="[Measures].[AverageTarif]" caption="AverageTarif" measure="1" displayFolder="" measureGroup="DimKalender" count="0"/>
    <cacheHierarchy uniqueName="[Measures].[AverageMoms]" caption="AverageMoms" measure="1" displayFolder="" measureGroup="DimKalender" count="0"/>
    <cacheHierarchy uniqueName="[Measures].[SumElafgift]" caption="SumElafgift" measure="1" displayFolder="" measureGroup="DimKalender" count="0"/>
    <cacheHierarchy uniqueName="[Measures].[SumTransmission]" caption="SumTransmission" measure="1" displayFolder="" measureGroup="DimKalender" count="0"/>
    <cacheHierarchy uniqueName="[Measures].[SumSpotPrice]" caption="SumSpotPrice" measure="1" displayFolder="" measureGroup="DimKalender" count="0"/>
    <cacheHierarchy uniqueName="[Measures].[SumTarif]" caption="SumTarif" measure="1" displayFolder="" measureGroup="DimKalender" count="0"/>
    <cacheHierarchy uniqueName="[Measures].[SumMoms]" caption="SumMoms" measure="1" displayFolder="" measureGroup="DimKalender" count="0"/>
    <cacheHierarchy uniqueName="[Measures].[SumElafgiftParameter]" caption="SumElafgiftParameter" measure="1" displayFolder="" measureGroup="DimKalender" count="0"/>
    <cacheHierarchy uniqueName="[Measures].[SumTransmissionParameter]" caption="SumTransmissionParameter" measure="1" displayFolder="" measureGroup="DimKalender" count="0"/>
    <cacheHierarchy uniqueName="[Measures].[SumSpotPriceParameter]" caption="SumSpotPriceParameter" measure="1" displayFolder="" measureGroup="DimKalender" count="0"/>
    <cacheHierarchy uniqueName="[Measures].[SumTarifParameter]" caption="SumTarifParameter" measure="1" displayFolder="" measureGroup="DimKalender" count="0"/>
    <cacheHierarchy uniqueName="[Measures].[SumMomsParameter]" caption="SumMomsParameter" measure="1" displayFolder="" measureGroup="DimKalender" count="0"/>
    <cacheHierarchy uniqueName="[Measures].[__XL_Count DimTid]" caption="__XL_Count DimTid" measure="1" displayFolder="" measureGroup="DimTid" count="0" hidden="1"/>
    <cacheHierarchy uniqueName="[Measures].[__XL_Count DimKalender]" caption="__XL_Count DimKalender" measure="1" displayFolder="" measureGroup="DimKalender" count="0" hidden="1"/>
    <cacheHierarchy uniqueName="[Measures].[__XL_Count TimeSeries]" caption="__XL_Count TimeSeries" measure="1" displayFolder="" measureGroup="TimeSeries" count="0" hidden="1"/>
    <cacheHierarchy uniqueName="[Measures].[__XL_Count UserInfoDetailed]" caption="__XL_Count UserInfoDetailed" measure="1" displayFolder="" measureGroup="UserInfoDetailed" count="0" hidden="1"/>
    <cacheHierarchy uniqueName="[Measures].[__XL_Count OutputParameterTable]" caption="__XL_Count OutputParameterTable" measure="1" displayFolder="" measureGroup="OutputParameterTable" count="0" hidden="1"/>
    <cacheHierarchy uniqueName="[Measures].[__No measures defined]" caption="__No measures defined" measure="1" displayFolder="" count="0" hidden="1"/>
  </cacheHierarchies>
  <kpis count="0"/>
  <dimensions count="6">
    <dimension name="DimKalender" uniqueName="[DimKalender]" caption="DimKalender"/>
    <dimension name="DimTid" uniqueName="[DimTid]" caption="DimTid"/>
    <dimension measure="1" name="Measures" uniqueName="[Measures]" caption="Measures"/>
    <dimension name="OutputParameterTable" uniqueName="[OutputParameterTable]" caption="OutputParameterTable"/>
    <dimension name="TimeSeries" uniqueName="[TimeSeries]" caption="TimeSeries"/>
    <dimension name="UserInfoDetailed" uniqueName="[UserInfoDetailed]" caption="UserInfoDetailed"/>
  </dimensions>
  <measureGroups count="5">
    <measureGroup name="DimKalender" caption="DimKalender"/>
    <measureGroup name="DimTid" caption="DimTid"/>
    <measureGroup name="OutputParameterTable" caption="OutputParameterTable"/>
    <measureGroup name="TimeSeries" caption="TimeSeries"/>
    <measureGroup name="UserInfoDetailed" caption="UserInfoDetailed"/>
  </measureGroups>
  <maps count="8">
    <map measureGroup="0" dimension="0"/>
    <map measureGroup="1" dimension="1"/>
    <map measureGroup="2" dimension="3"/>
    <map measureGroup="3" dimension="0"/>
    <map measureGroup="3" dimension="1"/>
    <map measureGroup="3" dimension="4"/>
    <map measureGroup="3" dimension="5"/>
    <map measureGroup="4" dimension="5"/>
  </maps>
  <extLst>
    <ext xmlns:x14="http://schemas.microsoft.com/office/spreadsheetml/2009/9/main" uri="{725AE2AE-9491-48be-B2B4-4EB974FC3084}">
      <x14:pivotCacheDefinition pivotCacheId="582011434"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orben Kirk Wolf" refreshedDate="44610.664419097222" backgroundQuery="1" createdVersion="6" refreshedVersion="7" minRefreshableVersion="3" recordCount="0" supportSubquery="1" supportAdvancedDrill="1" xr:uid="{23B4A796-C890-4FD3-ADFA-E910449E9205}">
  <cacheSource type="external" connectionId="15">
    <extLst>
      <ext xmlns:x14="http://schemas.microsoft.com/office/spreadsheetml/2009/9/main" uri="{F057638F-6D5F-4e77-A914-E7F072B9BCA8}">
        <x14:sourceConnection name="ThisWorkbookDataModel"/>
      </ext>
    </extLst>
  </cacheSource>
  <cacheFields count="9">
    <cacheField name="[DimKalender].[Ugedag].[Ugedag]" caption="Ugedag" numFmtId="0" hierarchy="1" level="1">
      <sharedItems count="7">
        <s v="man"/>
        <s v="tir"/>
        <s v="ons"/>
        <s v="tor"/>
        <s v="fre"/>
        <s v="lør"/>
        <s v="søn"/>
      </sharedItems>
      <extLst>
        <ext xmlns:x15="http://schemas.microsoft.com/office/spreadsheetml/2010/11/main" uri="{4F2E5C28-24EA-4eb8-9CBF-B6C8F9C3D259}">
          <x15:cachedUniqueNames>
            <x15:cachedUniqueName index="0" name="[DimKalender].[Ugedag].&amp;[man]"/>
            <x15:cachedUniqueName index="1" name="[DimKalender].[Ugedag].&amp;[tir]"/>
            <x15:cachedUniqueName index="2" name="[DimKalender].[Ugedag].&amp;[ons]"/>
            <x15:cachedUniqueName index="3" name="[DimKalender].[Ugedag].&amp;[tor]"/>
            <x15:cachedUniqueName index="4" name="[DimKalender].[Ugedag].&amp;[fre]"/>
            <x15:cachedUniqueName index="5" name="[DimKalender].[Ugedag].&amp;[lør]"/>
            <x15:cachedUniqueName index="6" name="[DimKalender].[Ugedag].&amp;[søn]"/>
          </x15:cachedUniqueNames>
        </ext>
      </extLst>
    </cacheField>
    <cacheField name="[Measures].[Forbrug per dag parameter]" caption="Forbrug per dag parameter" numFmtId="0" hierarchy="94" level="32767"/>
    <cacheField name="[OutputParameterTable].[Parameter].[Parameter]" caption="Parameter" numFmtId="0" hierarchy="14" level="1">
      <sharedItems containsSemiMixedTypes="0" containsNonDate="0" containsString="0"/>
    </cacheField>
    <cacheField name="[DimKalender].[År].[År]" caption="År" numFmtId="0" hierarchy="4" level="1">
      <sharedItems containsSemiMixedTypes="0" containsNonDate="0" containsString="0"/>
    </cacheField>
    <cacheField name="[DimTid].[Tidsrum].[Tidsrum]" caption="Tidsrum" numFmtId="0" hierarchy="12" level="1">
      <sharedItems containsSemiMixedTypes="0" containsNonDate="0" containsString="0"/>
    </cacheField>
    <cacheField name="[DimTid].[Tid].[Tid]" caption="Tid" numFmtId="0" hierarchy="11" level="1">
      <sharedItems containsSemiMixedTypes="0" containsNonDate="0" containsString="0"/>
    </cacheField>
    <cacheField name="[DimKalender].[Måned].[Måned]" caption="Måned" numFmtId="0" hierarchy="3" level="1">
      <sharedItems containsSemiMixedTypes="0" containsNonDate="0" containsString="0"/>
    </cacheField>
    <cacheField name="[DimKalender].[UgedagLang].[UgedagLang]" caption="UgedagLang" numFmtId="0" hierarchy="2" level="1">
      <sharedItems containsSemiMixedTypes="0" containsNonDate="0" containsString="0"/>
    </cacheField>
    <cacheField name="[UserInfoDetailed].[streetName].[streetName]" caption="streetName" numFmtId="0" hierarchy="59" level="1">
      <sharedItems containsSemiMixedTypes="0" containsNonDate="0" containsString="0"/>
    </cacheField>
  </cacheFields>
  <cacheHierarchies count="130">
    <cacheHierarchy uniqueName="[DimKalender].[Dato]" caption="Dato" attribute="1" time="1" defaultMemberUniqueName="[DimKalender].[Dato].[All]" allUniqueName="[DimKalender].[Dato].[All]" dimensionUniqueName="[DimKalender]" displayFolder="" count="2" memberValueDatatype="7" unbalanced="0"/>
    <cacheHierarchy uniqueName="[DimKalender].[Ugedag]" caption="Ugedag" attribute="1" defaultMemberUniqueName="[DimKalender].[Ugedag].[All]" allUniqueName="[DimKalender].[Ugedag].[All]" dimensionUniqueName="[DimKalender]" displayFolder="" count="2" memberValueDatatype="130" unbalanced="0">
      <fieldsUsage count="2">
        <fieldUsage x="-1"/>
        <fieldUsage x="0"/>
      </fieldsUsage>
    </cacheHierarchy>
    <cacheHierarchy uniqueName="[DimKalender].[UgedagLang]" caption="UgedagLang" attribute="1" defaultMemberUniqueName="[DimKalender].[UgedagLang].[All]" allUniqueName="[DimKalender].[UgedagLang].[All]" dimensionUniqueName="[DimKalender]" displayFolder="" count="2" memberValueDatatype="130" unbalanced="0">
      <fieldsUsage count="2">
        <fieldUsage x="-1"/>
        <fieldUsage x="7"/>
      </fieldsUsage>
    </cacheHierarchy>
    <cacheHierarchy uniqueName="[DimKalender].[Måned]" caption="Måned" attribute="1" defaultMemberUniqueName="[DimKalender].[Måned].[All]" allUniqueName="[DimKalender].[Måned].[All]" dimensionUniqueName="[DimKalender]" displayFolder="" count="2" memberValueDatatype="130" unbalanced="0">
      <fieldsUsage count="2">
        <fieldUsage x="-1"/>
        <fieldUsage x="6"/>
      </fieldsUsage>
    </cacheHierarchy>
    <cacheHierarchy uniqueName="[DimKalender].[År]" caption="År" attribute="1" defaultMemberUniqueName="[DimKalender].[År].[All]" allUniqueName="[DimKalender].[År].[All]" dimensionUniqueName="[DimKalender]" displayFolder="" count="2" memberValueDatatype="20" unbalanced="0">
      <fieldsUsage count="2">
        <fieldUsage x="-1"/>
        <fieldUsage x="3"/>
      </fieldsUsage>
    </cacheHierarchy>
    <cacheHierarchy uniqueName="[DimKalender].[MånedNr]" caption="MånedNr" attribute="1" defaultMemberUniqueName="[DimKalender].[MånedNr].[All]" allUniqueName="[DimKalender].[MånedNr].[All]" dimensionUniqueName="[DimKalender]" displayFolder="" count="0" memberValueDatatype="20" unbalanced="0"/>
    <cacheHierarchy uniqueName="[DimKalender].[UgeDagNr]" caption="UgeDagNr" attribute="1" defaultMemberUniqueName="[DimKalender].[UgeDagNr].[All]" allUniqueName="[DimKalender].[UgeDagNr].[All]" dimensionUniqueName="[DimKalender]" displayFolder="" count="0" memberValueDatatype="20" unbalanced="0"/>
    <cacheHierarchy uniqueName="[DimKalender].[ÅrMåned]" caption="ÅrMåned" attribute="1" defaultMemberUniqueName="[DimKalender].[ÅrMåned].[All]" allUniqueName="[DimKalender].[ÅrMåned].[All]" dimensionUniqueName="[DimKalender]" displayFolder="" count="0" memberValueDatatype="130" unbalanced="0"/>
    <cacheHierarchy uniqueName="[DimKalender].[Dato (Year)]" caption="Dato (Year)" attribute="1" defaultMemberUniqueName="[DimKalender].[Dato (Year)].[All]" allUniqueName="[DimKalender].[Dato (Year)].[All]" dimensionUniqueName="[DimKalender]" displayFolder="" count="0" memberValueDatatype="130" unbalanced="0"/>
    <cacheHierarchy uniqueName="[DimKalender].[Dato (Quarter)]" caption="Dato (Quarter)" attribute="1" defaultMemberUniqueName="[DimKalender].[Dato (Quarter)].[All]" allUniqueName="[DimKalender].[Dato (Quarter)].[All]" dimensionUniqueName="[DimKalender]" displayFolder="" count="0" memberValueDatatype="130" unbalanced="0"/>
    <cacheHierarchy uniqueName="[DimKalender].[Dato (Month)]" caption="Dato (Month)" attribute="1" defaultMemberUniqueName="[DimKalender].[Dato (Month)].[All]" allUniqueName="[DimKalender].[Dato (Month)].[All]" dimensionUniqueName="[DimKalender]" displayFolder="" count="0" memberValueDatatype="130" unbalanced="0"/>
    <cacheHierarchy uniqueName="[DimTid].[Tid]" caption="Tid" attribute="1" time="1" defaultMemberUniqueName="[DimTid].[Tid].[All]" allUniqueName="[DimTid].[Tid].[All]" dimensionUniqueName="[DimTid]" displayFolder="" count="2" memberValueDatatype="7" unbalanced="0">
      <fieldsUsage count="2">
        <fieldUsage x="-1"/>
        <fieldUsage x="5"/>
      </fieldsUsage>
    </cacheHierarchy>
    <cacheHierarchy uniqueName="[DimTid].[Tidsrum]" caption="Tidsrum" attribute="1" defaultMemberUniqueName="[DimTid].[Tidsrum].[All]" allUniqueName="[DimTid].[Tidsrum].[All]" dimensionUniqueName="[DimTid]" displayFolder="" count="2" memberValueDatatype="130" unbalanced="0">
      <fieldsUsage count="2">
        <fieldUsage x="-1"/>
        <fieldUsage x="4"/>
      </fieldsUsage>
    </cacheHierarchy>
    <cacheHierarchy uniqueName="[DimTid].[Sortering]" caption="Sortering" attribute="1" defaultMemberUniqueName="[DimTid].[Sortering].[All]" allUniqueName="[DimTid].[Sortering].[All]" dimensionUniqueName="[DimTid]" displayFolder="" count="0" memberValueDatatype="20" unbalanced="0"/>
    <cacheHierarchy uniqueName="[OutputParameterTable].[Parameter]" caption="Parameter" attribute="1" defaultMemberUniqueName="[OutputParameterTable].[Parameter].[All]" allUniqueName="[OutputParameterTable].[Parameter].[All]" dimensionUniqueName="[OutputParameterTable]" displayFolder="" count="2" memberValueDatatype="130" unbalanced="0">
      <fieldsUsage count="2">
        <fieldUsage x="-1"/>
        <fieldUsage x="2"/>
      </fieldsUsage>
    </cacheHierarchy>
    <cacheHierarchy uniqueName="[OutputParameterTable].[Enhed]" caption="Enhed" attribute="1" defaultMemberUniqueName="[OutputParameterTable].[Enhed].[All]" allUniqueName="[OutputParameterTable].[Enhed].[All]" dimensionUniqueName="[OutputParameterTable]" displayFolder="" count="0" memberValueDatatype="130" unbalanced="0"/>
    <cacheHierarchy uniqueName="[TimeSeries].[meteringPointId]" caption="meteringPointId" attribute="1" defaultMemberUniqueName="[TimeSeries].[meteringPointId].[All]" allUniqueName="[TimeSeries].[meteringPointId].[All]" dimensionUniqueName="[TimeSeries]" displayFolder="" count="0" memberValueDatatype="130" unbalanced="0"/>
    <cacheHierarchy uniqueName="[TimeSeries].[Price]" caption="Price" attribute="1" defaultMemberUniqueName="[TimeSeries].[Price].[All]" allUniqueName="[TimeSeries].[Price].[All]" dimensionUniqueName="[TimeSeries]" displayFolder="" count="0" memberValueDatatype="5" unbalanced="0"/>
    <cacheHierarchy uniqueName="[TimeSeries].[kWh]" caption="kWh" attribute="1" defaultMemberUniqueName="[TimeSeries].[kWh].[All]" allUniqueName="[TimeSeries].[kWh].[All]" dimensionUniqueName="[TimeSeries]" displayFolder="" count="0" memberValueDatatype="5" unbalanced="0"/>
    <cacheHierarchy uniqueName="[TimeSeries].[kWhRunningTotal]" caption="kWhRunningTotal" attribute="1" defaultMemberUniqueName="[TimeSeries].[kWhRunningTotal].[All]" allUniqueName="[TimeSeries].[kWhRunningTotal].[All]" dimensionUniqueName="[TimeSeries]" displayFolder="" count="0" memberValueDatatype="5" unbalanced="0"/>
    <cacheHierarchy uniqueName="[TimeSeries].[SpotPriceDKK]" caption="SpotPriceDKK" attribute="1" defaultMemberUniqueName="[TimeSeries].[SpotPriceDKK].[All]" allUniqueName="[TimeSeries].[SpotPriceDKK].[All]" dimensionUniqueName="[TimeSeries]" displayFolder="" count="0" memberValueDatatype="5" unbalanced="0"/>
    <cacheHierarchy uniqueName="[TimeSeries].[Dato]" caption="Dato" attribute="1" time="1" defaultMemberUniqueName="[TimeSeries].[Dato].[All]" allUniqueName="[TimeSeries].[Dato].[All]" dimensionUniqueName="[TimeSeries]" displayFolder="" count="0" memberValueDatatype="7" unbalanced="0"/>
    <cacheHierarchy uniqueName="[TimeSeries].[Tid]" caption="Tid" attribute="1" time="1" defaultMemberUniqueName="[TimeSeries].[Tid].[All]" allUniqueName="[TimeSeries].[Tid].[All]" dimensionUniqueName="[TimeSeries]" displayFolder="" count="0" memberValueDatatype="7" unbalanced="0"/>
    <cacheHierarchy uniqueName="[TimeSeries].[ElafgiftReduceret]" caption="ElafgiftReduceret" attribute="1" defaultMemberUniqueName="[TimeSeries].[ElafgiftReduceret].[All]" allUniqueName="[TimeSeries].[ElafgiftReduceret].[All]" dimensionUniqueName="[TimeSeries]" displayFolder="" count="0" memberValueDatatype="5" unbalanced="0"/>
    <cacheHierarchy uniqueName="[UserInfoDetailed].[meteringPointId]" caption="meteringPointId" attribute="1" defaultMemberUniqueName="[UserInfoDetailed].[meteringPointId].[All]" allUniqueName="[UserInfoDetailed].[meteringPointId].[All]" dimensionUniqueName="[UserInfoDetailed]" displayFolder="" count="0" memberValueDatatype="130" unbalanced="0"/>
    <cacheHierarchy uniqueName="[UserInfoDetailed].[parentMeteringPointId]" caption="parentMeteringPointId" attribute="1" defaultMemberUniqueName="[UserInfoDetailed].[parentMeteringPointId].[All]" allUniqueName="[UserInfoDetailed].[parentMeteringPointId].[All]" dimensionUniqueName="[UserInfoDetailed]" displayFolder="" count="0" memberValueDatatype="130" unbalanced="0"/>
    <cacheHierarchy uniqueName="[UserInfoDetailed].[typeOfMP]" caption="typeOfMP" attribute="1" defaultMemberUniqueName="[UserInfoDetailed].[typeOfMP].[All]" allUniqueName="[UserInfoDetailed].[typeOfMP].[All]" dimensionUniqueName="[UserInfoDetailed]" displayFolder="" count="0" memberValueDatatype="130" unbalanced="0"/>
    <cacheHierarchy uniqueName="[UserInfoDetailed].[energyTimeSeriesMeasureUnit]" caption="energyTimeSeriesMeasureUnit" attribute="1" defaultMemberUniqueName="[UserInfoDetailed].[energyTimeSeriesMeasureUnit].[All]" allUniqueName="[UserInfoDetailed].[energyTimeSeriesMeasureUnit].[All]" dimensionUniqueName="[UserInfoDetailed]" displayFolder="" count="0" memberValueDatatype="130" unbalanced="0"/>
    <cacheHierarchy uniqueName="[UserInfoDetailed].[estimatedAnnualVolume]" caption="estimatedAnnualVolume" attribute="1" defaultMemberUniqueName="[UserInfoDetailed].[estimatedAnnualVolume].[All]" allUniqueName="[UserInfoDetailed].[estimatedAnnualVolume].[All]" dimensionUniqueName="[UserInfoDetailed]" displayFolder="" count="0" memberValueDatatype="130" unbalanced="0"/>
    <cacheHierarchy uniqueName="[UserInfoDetailed].[settlementMethod]" caption="settlementMethod" attribute="1" defaultMemberUniqueName="[UserInfoDetailed].[settlementMethod].[All]" allUniqueName="[UserInfoDetailed].[settlementMethod].[All]" dimensionUniqueName="[UserInfoDetailed]" displayFolder="" count="0" memberValueDatatype="130" unbalanced="0"/>
    <cacheHierarchy uniqueName="[UserInfoDetailed].[meterNumber]" caption="meterNumber" attribute="1" defaultMemberUniqueName="[UserInfoDetailed].[meterNumber].[All]" allUniqueName="[UserInfoDetailed].[meterNumber].[All]" dimensionUniqueName="[UserInfoDetailed]" displayFolder="" count="0" memberValueDatatype="130" unbalanced="0"/>
    <cacheHierarchy uniqueName="[UserInfoDetailed].[gridOperatorName]" caption="gridOperatorName" attribute="1" defaultMemberUniqueName="[UserInfoDetailed].[gridOperatorName].[All]" allUniqueName="[UserInfoDetailed].[gridOperatorName].[All]" dimensionUniqueName="[UserInfoDetailed]" displayFolder="" count="0" memberValueDatatype="130" unbalanced="0"/>
    <cacheHierarchy uniqueName="[UserInfoDetailed].[meteringGridAreaIdentification]" caption="meteringGridAreaIdentification" attribute="1" defaultMemberUniqueName="[UserInfoDetailed].[meteringGridAreaIdentification].[All]" allUniqueName="[UserInfoDetailed].[meteringGridAreaIdentification].[All]" dimensionUniqueName="[UserInfoDetailed]" displayFolder="" count="0" memberValueDatatype="130" unbalanced="0"/>
    <cacheHierarchy uniqueName="[UserInfoDetailed].[netSettlementGroup]" caption="netSettlementGroup" attribute="1" defaultMemberUniqueName="[UserInfoDetailed].[netSettlementGroup].[All]" allUniqueName="[UserInfoDetailed].[netSettlementGroup].[All]" dimensionUniqueName="[UserInfoDetailed]" displayFolder="" count="0" memberValueDatatype="130" unbalanced="0"/>
    <cacheHierarchy uniqueName="[UserInfoDetailed].[physicalStatusOfMP]" caption="physicalStatusOfMP" attribute="1" defaultMemberUniqueName="[UserInfoDetailed].[physicalStatusOfMP].[All]" allUniqueName="[UserInfoDetailed].[physicalStatusOfMP].[All]" dimensionUniqueName="[UserInfoDetailed]" displayFolder="" count="0" memberValueDatatype="130" unbalanced="0"/>
    <cacheHierarchy uniqueName="[UserInfoDetailed].[consumerCategory]" caption="consumerCategory" attribute="1" defaultMemberUniqueName="[UserInfoDetailed].[consumerCategory].[All]" allUniqueName="[UserInfoDetailed].[consumerCategory].[All]" dimensionUniqueName="[UserInfoDetailed]" displayFolder="" count="0" memberValueDatatype="130" unbalanced="0"/>
    <cacheHierarchy uniqueName="[UserInfoDetailed].[powerLimitKW]" caption="powerLimitKW" attribute="1" defaultMemberUniqueName="[UserInfoDetailed].[powerLimitKW].[All]" allUniqueName="[UserInfoDetailed].[powerLimitKW].[All]" dimensionUniqueName="[UserInfoDetailed]" displayFolder="" count="0" memberValueDatatype="130" unbalanced="0"/>
    <cacheHierarchy uniqueName="[UserInfoDetailed].[powerLimitA]" caption="powerLimitA" attribute="1" defaultMemberUniqueName="[UserInfoDetailed].[powerLimitA].[All]" allUniqueName="[UserInfoDetailed].[powerLimitA].[All]" dimensionUniqueName="[UserInfoDetailed]" displayFolder="" count="0" memberValueDatatype="130" unbalanced="0"/>
    <cacheHierarchy uniqueName="[UserInfoDetailed].[subTypeOfMP]" caption="subTypeOfMP" attribute="1" defaultMemberUniqueName="[UserInfoDetailed].[subTypeOfMP].[All]" allUniqueName="[UserInfoDetailed].[subTypeOfMP].[All]" dimensionUniqueName="[UserInfoDetailed]" displayFolder="" count="0" memberValueDatatype="130" unbalanced="0"/>
    <cacheHierarchy uniqueName="[UserInfoDetailed].[productionObligation]" caption="productionObligation" attribute="1" defaultMemberUniqueName="[UserInfoDetailed].[productionObligation].[All]" allUniqueName="[UserInfoDetailed].[productionObligation].[All]" dimensionUniqueName="[UserInfoDetailed]" displayFolder="" count="0" memberValueDatatype="130" unbalanced="0"/>
    <cacheHierarchy uniqueName="[UserInfoDetailed].[mpCapacity]" caption="mpCapacity" attribute="1" defaultMemberUniqueName="[UserInfoDetailed].[mpCapacity].[All]" allUniqueName="[UserInfoDetailed].[mpCapacity].[All]" dimensionUniqueName="[UserInfoDetailed]" displayFolder="" count="0" memberValueDatatype="130" unbalanced="0"/>
    <cacheHierarchy uniqueName="[UserInfoDetailed].[mpConnectionType]" caption="mpConnectionType" attribute="1" defaultMemberUniqueName="[UserInfoDetailed].[mpConnectionType].[All]" allUniqueName="[UserInfoDetailed].[mpConnectionType].[All]" dimensionUniqueName="[UserInfoDetailed]" displayFolder="" count="0" memberValueDatatype="130" unbalanced="0"/>
    <cacheHierarchy uniqueName="[UserInfoDetailed].[disconnectionType]" caption="disconnectionType" attribute="1" defaultMemberUniqueName="[UserInfoDetailed].[disconnectionType].[All]" allUniqueName="[UserInfoDetailed].[disconnectionType].[All]" dimensionUniqueName="[UserInfoDetailed]" displayFolder="" count="0" memberValueDatatype="130" unbalanced="0"/>
    <cacheHierarchy uniqueName="[UserInfoDetailed].[product]" caption="product" attribute="1" defaultMemberUniqueName="[UserInfoDetailed].[product].[All]" allUniqueName="[UserInfoDetailed].[product].[All]" dimensionUniqueName="[UserInfoDetailed]" displayFolder="" count="0" memberValueDatatype="130" unbalanced="0"/>
    <cacheHierarchy uniqueName="[UserInfoDetailed].[consumerCVR]" caption="consumerCVR" attribute="1" defaultMemberUniqueName="[UserInfoDetailed].[consumerCVR].[All]" allUniqueName="[UserInfoDetailed].[consumerCVR].[All]" dimensionUniqueName="[UserInfoDetailed]" displayFolder="" count="0" memberValueDatatype="130" unbalanced="0"/>
    <cacheHierarchy uniqueName="[UserInfoDetailed].[dataAccessCVR]" caption="dataAccessCVR" attribute="1" defaultMemberUniqueName="[UserInfoDetailed].[dataAccessCVR].[All]" allUniqueName="[UserInfoDetailed].[dataAccessCVR].[All]" dimensionUniqueName="[UserInfoDetailed]" displayFolder="" count="0" memberValueDatatype="130" unbalanced="0"/>
    <cacheHierarchy uniqueName="[UserInfoDetailed].[consumerStartDate]" caption="consumerStartDate" attribute="1" defaultMemberUniqueName="[UserInfoDetailed].[consumerStartDate].[All]" allUniqueName="[UserInfoDetailed].[consumerStartDate].[All]" dimensionUniqueName="[UserInfoDetailed]" displayFolder="" count="0" memberValueDatatype="130" unbalanced="0"/>
    <cacheHierarchy uniqueName="[UserInfoDetailed].[meterReadingOccurrence]" caption="meterReadingOccurrence" attribute="1" defaultMemberUniqueName="[UserInfoDetailed].[meterReadingOccurrence].[All]" allUniqueName="[UserInfoDetailed].[meterReadingOccurrence].[All]" dimensionUniqueName="[UserInfoDetailed]" displayFolder="" count="0" memberValueDatatype="130" unbalanced="0"/>
    <cacheHierarchy uniqueName="[UserInfoDetailed].[mpReadingCharacteristics]" caption="mpReadingCharacteristics" attribute="1" defaultMemberUniqueName="[UserInfoDetailed].[mpReadingCharacteristics].[All]" allUniqueName="[UserInfoDetailed].[mpReadingCharacteristics].[All]" dimensionUniqueName="[UserInfoDetailed]" displayFolder="" count="0" memberValueDatatype="130" unbalanced="0"/>
    <cacheHierarchy uniqueName="[UserInfoDetailed].[meterCounterDigits]" caption="meterCounterDigits" attribute="1" defaultMemberUniqueName="[UserInfoDetailed].[meterCounterDigits].[All]" allUniqueName="[UserInfoDetailed].[meterCounterDigits].[All]" dimensionUniqueName="[UserInfoDetailed]" displayFolder="" count="0" memberValueDatatype="130" unbalanced="0"/>
    <cacheHierarchy uniqueName="[UserInfoDetailed].[meterCounterMultiplyFactor]" caption="meterCounterMultiplyFactor" attribute="1" defaultMemberUniqueName="[UserInfoDetailed].[meterCounterMultiplyFactor].[All]" allUniqueName="[UserInfoDetailed].[meterCounterMultiplyFactor].[All]" dimensionUniqueName="[UserInfoDetailed]" displayFolder="" count="0" memberValueDatatype="130" unbalanced="0"/>
    <cacheHierarchy uniqueName="[UserInfoDetailed].[meterCounterUnit]" caption="meterCounterUnit" attribute="1" defaultMemberUniqueName="[UserInfoDetailed].[meterCounterUnit].[All]" allUniqueName="[UserInfoDetailed].[meterCounterUnit].[All]" dimensionUniqueName="[UserInfoDetailed]" displayFolder="" count="0" memberValueDatatype="130" unbalanced="0"/>
    <cacheHierarchy uniqueName="[UserInfoDetailed].[meterCounterType]" caption="meterCounterType" attribute="1" defaultMemberUniqueName="[UserInfoDetailed].[meterCounterType].[All]" allUniqueName="[UserInfoDetailed].[meterCounterType].[All]" dimensionUniqueName="[UserInfoDetailed]" displayFolder="" count="0" memberValueDatatype="130" unbalanced="0"/>
    <cacheHierarchy uniqueName="[UserInfoDetailed].[balanceSupplierName]" caption="balanceSupplierName" attribute="1" defaultMemberUniqueName="[UserInfoDetailed].[balanceSupplierName].[All]" allUniqueName="[UserInfoDetailed].[balanceSupplierName].[All]" dimensionUniqueName="[UserInfoDetailed]" displayFolder="" count="0" memberValueDatatype="130" unbalanced="0"/>
    <cacheHierarchy uniqueName="[UserInfoDetailed].[balanceSupplierStartDate]" caption="balanceSupplierStartDate" attribute="1" defaultMemberUniqueName="[UserInfoDetailed].[balanceSupplierStartDate].[All]" allUniqueName="[UserInfoDetailed].[balanceSupplierStartDate].[All]" dimensionUniqueName="[UserInfoDetailed]" displayFolder="" count="0" memberValueDatatype="130" unbalanced="0"/>
    <cacheHierarchy uniqueName="[UserInfoDetailed].[taxReduction]" caption="taxReduction" attribute="1" defaultMemberUniqueName="[UserInfoDetailed].[taxReduction].[All]" allUniqueName="[UserInfoDetailed].[taxReduction].[All]" dimensionUniqueName="[UserInfoDetailed]" displayFolder="" count="0" memberValueDatatype="130" unbalanced="0"/>
    <cacheHierarchy uniqueName="[UserInfoDetailed].[taxSettlementDate]" caption="taxSettlementDate" attribute="1" defaultMemberUniqueName="[UserInfoDetailed].[taxSettlementDate].[All]" allUniqueName="[UserInfoDetailed].[taxSettlementDate].[All]" dimensionUniqueName="[UserInfoDetailed]" displayFolder="" count="0" memberValueDatatype="130" unbalanced="0"/>
    <cacheHierarchy uniqueName="[UserInfoDetailed].[mpRelationType]" caption="mpRelationType" attribute="1" defaultMemberUniqueName="[UserInfoDetailed].[mpRelationType].[All]" allUniqueName="[UserInfoDetailed].[mpRelationType].[All]" dimensionUniqueName="[UserInfoDetailed]" displayFolder="" count="0" memberValueDatatype="130" unbalanced="0"/>
    <cacheHierarchy uniqueName="[UserInfoDetailed].[streetCode]" caption="streetCode" attribute="1" defaultMemberUniqueName="[UserInfoDetailed].[streetCode].[All]" allUniqueName="[UserInfoDetailed].[streetCode].[All]" dimensionUniqueName="[UserInfoDetailed]" displayFolder="" count="0" memberValueDatatype="130" unbalanced="0"/>
    <cacheHierarchy uniqueName="[UserInfoDetailed].[streetName]" caption="streetName" attribute="1" defaultMemberUniqueName="[UserInfoDetailed].[streetName].[All]" allUniqueName="[UserInfoDetailed].[streetName].[All]" dimensionUniqueName="[UserInfoDetailed]" displayFolder="" count="2" memberValueDatatype="130" unbalanced="0">
      <fieldsUsage count="2">
        <fieldUsage x="-1"/>
        <fieldUsage x="8"/>
      </fieldsUsage>
    </cacheHierarchy>
    <cacheHierarchy uniqueName="[UserInfoDetailed].[buildingNumber]" caption="buildingNumber" attribute="1" defaultMemberUniqueName="[UserInfoDetailed].[buildingNumber].[All]" allUniqueName="[UserInfoDetailed].[buildingNumber].[All]" dimensionUniqueName="[UserInfoDetailed]" displayFolder="" count="0" memberValueDatatype="130" unbalanced="0"/>
    <cacheHierarchy uniqueName="[UserInfoDetailed].[floorId]" caption="floorId" attribute="1" defaultMemberUniqueName="[UserInfoDetailed].[floorId].[All]" allUniqueName="[UserInfoDetailed].[floorId].[All]" dimensionUniqueName="[UserInfoDetailed]" displayFolder="" count="0" memberValueDatatype="130" unbalanced="0"/>
    <cacheHierarchy uniqueName="[UserInfoDetailed].[roomId]" caption="roomId" attribute="1" defaultMemberUniqueName="[UserInfoDetailed].[roomId].[All]" allUniqueName="[UserInfoDetailed].[roomId].[All]" dimensionUniqueName="[UserInfoDetailed]" displayFolder="" count="0" memberValueDatatype="130" unbalanced="0"/>
    <cacheHierarchy uniqueName="[UserInfoDetailed].[postcode]" caption="postcode" attribute="1" defaultMemberUniqueName="[UserInfoDetailed].[postcode].[All]" allUniqueName="[UserInfoDetailed].[postcode].[All]" dimensionUniqueName="[UserInfoDetailed]" displayFolder="" count="0" memberValueDatatype="130" unbalanced="0"/>
    <cacheHierarchy uniqueName="[UserInfoDetailed].[cityName]" caption="cityName" attribute="1" defaultMemberUniqueName="[UserInfoDetailed].[cityName].[All]" allUniqueName="[UserInfoDetailed].[cityName].[All]" dimensionUniqueName="[UserInfoDetailed]" displayFolder="" count="0" memberValueDatatype="130" unbalanced="0"/>
    <cacheHierarchy uniqueName="[UserInfoDetailed].[citySubDivisionName]" caption="citySubDivisionName" attribute="1" defaultMemberUniqueName="[UserInfoDetailed].[citySubDivisionName].[All]" allUniqueName="[UserInfoDetailed].[citySubDivisionName].[All]" dimensionUniqueName="[UserInfoDetailed]" displayFolder="" count="0" memberValueDatatype="130" unbalanced="0"/>
    <cacheHierarchy uniqueName="[UserInfoDetailed].[municipalityCode]" caption="municipalityCode" attribute="1" defaultMemberUniqueName="[UserInfoDetailed].[municipalityCode].[All]" allUniqueName="[UserInfoDetailed].[municipalityCode].[All]" dimensionUniqueName="[UserInfoDetailed]" displayFolder="" count="0" memberValueDatatype="130" unbalanced="0"/>
    <cacheHierarchy uniqueName="[UserInfoDetailed].[locationDescription]" caption="locationDescription" attribute="1" defaultMemberUniqueName="[UserInfoDetailed].[locationDescription].[All]" allUniqueName="[UserInfoDetailed].[locationDescription].[All]" dimensionUniqueName="[UserInfoDetailed]" displayFolder="" count="0" memberValueDatatype="130" unbalanced="0"/>
    <cacheHierarchy uniqueName="[UserInfoDetailed].[firstConsumerPartyName]" caption="firstConsumerPartyName" attribute="1" defaultMemberUniqueName="[UserInfoDetailed].[firstConsumerPartyName].[All]" allUniqueName="[UserInfoDetailed].[firstConsumerPartyName].[All]" dimensionUniqueName="[UserInfoDetailed]" displayFolder="" count="0" memberValueDatatype="130" unbalanced="0"/>
    <cacheHierarchy uniqueName="[UserInfoDetailed].[secondConsumerPartyName]" caption="secondConsumerPartyName" attribute="1" defaultMemberUniqueName="[UserInfoDetailed].[secondConsumerPartyName].[All]" allUniqueName="[UserInfoDetailed].[secondConsumerPartyName].[All]" dimensionUniqueName="[UserInfoDetailed]" displayFolder="" count="0" memberValueDatatype="130" unbalanced="0"/>
    <cacheHierarchy uniqueName="[UserInfoDetailed].[contactAddresses]" caption="contactAddresses" attribute="1" defaultMemberUniqueName="[UserInfoDetailed].[contactAddresses].[All]" allUniqueName="[UserInfoDetailed].[contactAddresses].[All]" dimensionUniqueName="[UserInfoDetailed]" displayFolder="" count="0" memberValueDatatype="130" unbalanced="0"/>
    <cacheHierarchy uniqueName="[UserInfoDetailed].[childMeteringPoints]" caption="childMeteringPoints" attribute="1" defaultMemberUniqueName="[UserInfoDetailed].[childMeteringPoints].[All]" allUniqueName="[UserInfoDetailed].[childMeteringPoints].[All]" dimensionUniqueName="[UserInfoDetailed]" displayFolder="" count="0" memberValueDatatype="130" unbalanced="0"/>
    <cacheHierarchy uniqueName="[DimKalender].[Dato (Month Index)]" caption="Dato (Month Index)" attribute="1" defaultMemberUniqueName="[DimKalender].[Dato (Month Index)].[All]" allUniqueName="[DimKalender].[Dato (Month Index)].[All]" dimensionUniqueName="[DimKalender]" displayFolder="" count="0" memberValueDatatype="20" unbalanced="0" hidden="1"/>
    <cacheHierarchy uniqueName="[Measures].[Count of Dato]" caption="Count of Dato" measure="1" displayFolder="" measureGroup="DimKalender" count="0">
      <extLst>
        <ext xmlns:x15="http://schemas.microsoft.com/office/spreadsheetml/2010/11/main" uri="{B97F6D7D-B522-45F9-BDA1-12C45D357490}">
          <x15:cacheHierarchy aggregatedColumn="0"/>
        </ext>
      </extLst>
    </cacheHierarchy>
    <cacheHierarchy uniqueName="[Measures].[Sum of kWh]" caption="Sum of kWh" measure="1" displayFolder="" measureGroup="TimeSeries" count="0">
      <extLst>
        <ext xmlns:x15="http://schemas.microsoft.com/office/spreadsheetml/2010/11/main" uri="{B97F6D7D-B522-45F9-BDA1-12C45D357490}">
          <x15:cacheHierarchy aggregatedColumn="18"/>
        </ext>
      </extLst>
    </cacheHierarchy>
    <cacheHierarchy uniqueName="[Measures].[Forbrug per måned]" caption="Forbrug per måned" measure="1" displayFolder="" measureGroup="DimKalender" count="0"/>
    <cacheHierarchy uniqueName="[Measures].[Forbrug per dag]" caption="Forbrug per dag" measure="1" displayFolder="" measureGroup="DimKalender" count="0"/>
    <cacheHierarchy uniqueName="[Measures].[Resterende totalt forbrug]" caption="Resterende totalt forbrug" measure="1" displayFolder="" measureGroup="DimKalender" count="0"/>
    <cacheHierarchy uniqueName="[Measures].[Valgt totalt forbrug]" caption="Valgt totalt forbrug" measure="1" displayFolder="" measureGroup="DimKalender" count="0"/>
    <cacheHierarchy uniqueName="[Measures].[Max forbrug per dag]" caption="Max forbrug per dag" measure="1" displayFolder="" measureGroup="DimKalender" count="0"/>
    <cacheHierarchy uniqueName="[Measures].[Forbrug per dag hele perioden]" caption="Forbrug per dag hele perioden" measure="1" displayFolder="" measureGroup="DimKalender" count="0"/>
    <cacheHierarchy uniqueName="[Measures].[SumkWH]" caption="SumkWH" measure="1" displayFolder="" measureGroup="DimKalender" count="0"/>
    <cacheHierarchy uniqueName="[Measures].[AveragekWh]" caption="AveragekWh" measure="1" displayFolder="" measureGroup="DimKalender" count="0"/>
    <cacheHierarchy uniqueName="[Measures].[Adresse]" caption="Adresse" measure="1" displayFolder="" measureGroup="UserInfoDetailed" count="0"/>
    <cacheHierarchy uniqueName="[Measures].[Bruger(e)]" caption="Bruger(e)" measure="1" displayFolder="" measureGroup="UserInfoDetailed" count="0"/>
    <cacheHierarchy uniqueName="[Measures].[Vist periode]" caption="Vist periode" measure="1" displayFolder="" measureGroup="UserInfoDetailed" count="0"/>
    <cacheHierarchy uniqueName="[Measures].[Viste ugedage]" caption="Viste ugedage" measure="1" displayFolder="" measureGroup="UserInfoDetailed" count="0"/>
    <cacheHierarchy uniqueName="[Measures].[Viste tidsrum]" caption="Viste tidsrum" measure="1" displayFolder="" measureGroup="UserInfoDetailed" count="0"/>
    <cacheHierarchy uniqueName="[Measures].[SumPrice]" caption="SumPrice" measure="1" displayFolder="" measureGroup="DimKalender" count="0"/>
    <cacheHierarchy uniqueName="[Measures].[AverageRate]" caption="AverageRate" measure="1" displayFolder="" measureGroup="DimKalender" count="0"/>
    <cacheHierarchy uniqueName="[Measures].[SumParameter]" caption="SumParameter" measure="1" displayFolder="" measureGroup="DimKalender" count="0"/>
    <cacheHierarchy uniqueName="[Measures].[AverageParameter]" caption="AverageParameter" measure="1" displayFolder="" measureGroup="DimKalender" count="0"/>
    <cacheHierarchy uniqueName="[Measures].[AveragePrice]" caption="AveragePrice" measure="1" displayFolder="" measureGroup="DimKalender" count="0"/>
    <cacheHierarchy uniqueName="[Measures].[Pris per dag]" caption="Pris per dag" measure="1" displayFolder="" measureGroup="DimKalender" count="0"/>
    <cacheHierarchy uniqueName="[Measures].[Forbrug per dag parameter]" caption="Forbrug per dag parameter" measure="1" displayFolder="" measureGroup="DimKalender" count="0" oneField="1">
      <fieldsUsage count="1">
        <fieldUsage x="1"/>
      </fieldsUsage>
    </cacheHierarchy>
    <cacheHierarchy uniqueName="[Measures].[ChosenParameter]" caption="ChosenParameter" measure="1" displayFolder="" measureGroup="OutputParameterTable" count="0"/>
    <cacheHierarchy uniqueName="[Measures].[Elafgift]" caption="Elafgift" measure="1" displayFolder="" measureGroup="DimKalender" count="0"/>
    <cacheHierarchy uniqueName="[Measures].[Transmission]" caption="Transmission" measure="1" displayFolder="" measureGroup="DimKalender" count="0"/>
    <cacheHierarchy uniqueName="[Measures].[Max pris per dag]" caption="Max pris per dag" measure="1" displayFolder="" measureGroup="DimKalender" count="0"/>
    <cacheHierarchy uniqueName="[Measures].[Max forbrug per dag parameter]" caption="Max forbrug per dag parameter" measure="1" displayFolder="" measureGroup="DimKalender" count="0"/>
    <cacheHierarchy uniqueName="[Measures].[Pris per dag hele perioden]" caption="Pris per dag hele perioden" measure="1" displayFolder="" measureGroup="DimKalender" count="0"/>
    <cacheHierarchy uniqueName="[Measures].[Forbrug per dag hele perioden parameter]" caption="Forbrug per dag hele perioden parameter" measure="1" displayFolder="" measureGroup="DimKalender" count="0"/>
    <cacheHierarchy uniqueName="[Measures].[AverageRate hele perioden]" caption="AverageRate hele perioden" measure="1" displayFolder="" measureGroup="DimKalender" count="0"/>
    <cacheHierarchy uniqueName="[Measures].[Rate per dag]" caption="Rate per dag" measure="1" displayFolder="" measureGroup="DimKalender" count="0"/>
    <cacheHierarchy uniqueName="[Measures].[Max rate per dag]" caption="Max rate per dag" measure="1" displayFolder="" measureGroup="DimKalender" count="0"/>
    <cacheHierarchy uniqueName="[Measures].[Valgt total pris]" caption="Valgt total pris" measure="1" displayFolder="" measureGroup="DimKalender" count="0"/>
    <cacheHierarchy uniqueName="[Measures].[Valgt totalt forbrug parameter]" caption="Valgt totalt forbrug parameter" measure="1" displayFolder="" measureGroup="DimKalender" count="0"/>
    <cacheHierarchy uniqueName="[Measures].[Resterende total pris]" caption="Resterende total pris" measure="1" displayFolder="" measureGroup="DimKalender" count="0"/>
    <cacheHierarchy uniqueName="[Measures].[Resterende totalt forbrug parameter]" caption="Resterende totalt forbrug parameter" measure="1" displayFolder="" measureGroup="DimKalender" count="0"/>
    <cacheHierarchy uniqueName="[Measures].[Bruger 2]" caption="Bruger 2" measure="1" displayFolder="" measureGroup="UserInfoDetailed" count="0"/>
    <cacheHierarchy uniqueName="[Measures].[FoundTarif]" caption="FoundTarif" measure="1" displayFolder="" measureGroup="DimKalender" count="0"/>
    <cacheHierarchy uniqueName="[Measures].[AverageSpotPrice]" caption="AverageSpotPrice" measure="1" displayFolder="" measureGroup="DimKalender" count="0"/>
    <cacheHierarchy uniqueName="[Measures].[AverageTarif]" caption="AverageTarif" measure="1" displayFolder="" measureGroup="DimKalender" count="0"/>
    <cacheHierarchy uniqueName="[Measures].[AverageMoms]" caption="AverageMoms" measure="1" displayFolder="" measureGroup="DimKalender" count="0"/>
    <cacheHierarchy uniqueName="[Measures].[SumElafgift]" caption="SumElafgift" measure="1" displayFolder="" measureGroup="DimKalender" count="0"/>
    <cacheHierarchy uniqueName="[Measures].[SumTransmission]" caption="SumTransmission" measure="1" displayFolder="" measureGroup="DimKalender" count="0"/>
    <cacheHierarchy uniqueName="[Measures].[SumSpotPrice]" caption="SumSpotPrice" measure="1" displayFolder="" measureGroup="DimKalender" count="0"/>
    <cacheHierarchy uniqueName="[Measures].[SumTarif]" caption="SumTarif" measure="1" displayFolder="" measureGroup="DimKalender" count="0"/>
    <cacheHierarchy uniqueName="[Measures].[SumMoms]" caption="SumMoms" measure="1" displayFolder="" measureGroup="DimKalender" count="0"/>
    <cacheHierarchy uniqueName="[Measures].[SumElafgiftParameter]" caption="SumElafgiftParameter" measure="1" displayFolder="" measureGroup="DimKalender" count="0"/>
    <cacheHierarchy uniqueName="[Measures].[SumTransmissionParameter]" caption="SumTransmissionParameter" measure="1" displayFolder="" measureGroup="DimKalender" count="0"/>
    <cacheHierarchy uniqueName="[Measures].[SumSpotPriceParameter]" caption="SumSpotPriceParameter" measure="1" displayFolder="" measureGroup="DimKalender" count="0"/>
    <cacheHierarchy uniqueName="[Measures].[SumTarifParameter]" caption="SumTarifParameter" measure="1" displayFolder="" measureGroup="DimKalender" count="0"/>
    <cacheHierarchy uniqueName="[Measures].[SumMomsParameter]" caption="SumMomsParameter" measure="1" displayFolder="" measureGroup="DimKalender" count="0"/>
    <cacheHierarchy uniqueName="[Measures].[__XL_Count DimTid]" caption="__XL_Count DimTid" measure="1" displayFolder="" measureGroup="DimTid" count="0" hidden="1"/>
    <cacheHierarchy uniqueName="[Measures].[__XL_Count DimKalender]" caption="__XL_Count DimKalender" measure="1" displayFolder="" measureGroup="DimKalender" count="0" hidden="1"/>
    <cacheHierarchy uniqueName="[Measures].[__XL_Count TimeSeries]" caption="__XL_Count TimeSeries" measure="1" displayFolder="" measureGroup="TimeSeries" count="0" hidden="1"/>
    <cacheHierarchy uniqueName="[Measures].[__XL_Count UserInfoDetailed]" caption="__XL_Count UserInfoDetailed" measure="1" displayFolder="" measureGroup="UserInfoDetailed" count="0" hidden="1"/>
    <cacheHierarchy uniqueName="[Measures].[__XL_Count OutputParameterTable]" caption="__XL_Count OutputParameterTable" measure="1" displayFolder="" measureGroup="OutputParameterTable" count="0" hidden="1"/>
    <cacheHierarchy uniqueName="[Measures].[__No measures defined]" caption="__No measures defined" measure="1" displayFolder="" count="0" hidden="1"/>
  </cacheHierarchies>
  <kpis count="0"/>
  <dimensions count="6">
    <dimension name="DimKalender" uniqueName="[DimKalender]" caption="DimKalender"/>
    <dimension name="DimTid" uniqueName="[DimTid]" caption="DimTid"/>
    <dimension measure="1" name="Measures" uniqueName="[Measures]" caption="Measures"/>
    <dimension name="OutputParameterTable" uniqueName="[OutputParameterTable]" caption="OutputParameterTable"/>
    <dimension name="TimeSeries" uniqueName="[TimeSeries]" caption="TimeSeries"/>
    <dimension name="UserInfoDetailed" uniqueName="[UserInfoDetailed]" caption="UserInfoDetailed"/>
  </dimensions>
  <measureGroups count="5">
    <measureGroup name="DimKalender" caption="DimKalender"/>
    <measureGroup name="DimTid" caption="DimTid"/>
    <measureGroup name="OutputParameterTable" caption="OutputParameterTable"/>
    <measureGroup name="TimeSeries" caption="TimeSeries"/>
    <measureGroup name="UserInfoDetailed" caption="UserInfoDetailed"/>
  </measureGroups>
  <maps count="8">
    <map measureGroup="0" dimension="0"/>
    <map measureGroup="1" dimension="1"/>
    <map measureGroup="2" dimension="3"/>
    <map measureGroup="3" dimension="0"/>
    <map measureGroup="3" dimension="1"/>
    <map measureGroup="3" dimension="4"/>
    <map measureGroup="3" dimension="5"/>
    <map measureGroup="4" dimension="5"/>
  </maps>
  <extLst>
    <ext xmlns:x14="http://schemas.microsoft.com/office/spreadsheetml/2009/9/main" uri="{725AE2AE-9491-48be-B2B4-4EB974FC3084}">
      <x14:pivotCacheDefinition pivotCacheId="920624349"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47FC450-3181-4BF6-8DA1-68FB17F84216}" name="PivotChartTable1" cacheId="131" applyNumberFormats="0" applyBorderFormats="0" applyFontFormats="0" applyPatternFormats="0" applyAlignmentFormats="0" applyWidthHeightFormats="1" dataCaption="Values" updatedVersion="7" minRefreshableVersion="5" useAutoFormatting="1" subtotalHiddenItems="1" itemPrintTitles="1" createdVersion="6" indent="0" outline="1" outlineData="1" multipleFieldFilters="0" chartFormat="1">
  <location ref="A1:B9" firstHeaderRow="1" firstDataRow="1" firstDataCol="1"/>
  <pivotFields count="9">
    <pivotField axis="axisRow" allDrilled="1" subtotalTop="0" showAll="0" dataSourceSort="1" defaultSubtotal="0" defaultAttributeDrillState="1">
      <items count="7">
        <item x="0"/>
        <item x="1"/>
        <item x="2"/>
        <item x="3"/>
        <item x="4"/>
        <item x="5"/>
        <item x="6"/>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8">
    <i>
      <x/>
    </i>
    <i>
      <x v="1"/>
    </i>
    <i>
      <x v="2"/>
    </i>
    <i>
      <x v="3"/>
    </i>
    <i>
      <x v="4"/>
    </i>
    <i>
      <x v="5"/>
    </i>
    <i>
      <x v="6"/>
    </i>
    <i t="grand">
      <x/>
    </i>
  </rowItems>
  <colItems count="1">
    <i/>
  </colItems>
  <dataFields count="1">
    <dataField fld="1" subtotal="count" baseField="0" baseItem="0"/>
  </dataFields>
  <chartFormats count="1">
    <chartFormat chart="0" format="2" series="1">
      <pivotArea type="data" outline="0" fieldPosition="0">
        <references count="1">
          <reference field="4294967294" count="1" selected="0">
            <x v="0"/>
          </reference>
        </references>
      </pivotArea>
    </chartFormat>
  </chartFormats>
  <pivotHierarchies count="130">
    <pivotHierarchy dragToData="1"/>
    <pivotHierarchy multipleItemSelectionAllowed="1" dragToData="1"/>
    <pivotHierarchy multipleItemSelectionAllowed="1" dragToData="1"/>
    <pivotHierarchy multipleItemSelectionAllowed="1" dragToData="1"/>
    <pivotHierarchy multipleItemSelectionAllowed="1" dragToData="1">
      <members count="1" level="1">
        <member name="[DimKalender].[År].&amp;[2021]"/>
      </members>
    </pivotHierarchy>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multipleItemSelectionAllowed="1" dragToData="1">
      <members count="1" level="1">
        <member name="[OutputParameterTable].[Parameter].&amp;[Priser]"/>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1">
        <x15:serverFormat format=""/>
      </x15:pivotTableServerFormats>
    </ext>
    <ext xmlns:x15="http://schemas.microsoft.com/office/spreadsheetml/2010/11/main" uri="{44433962-1CF7-4059-B4EE-95C3D5FFCF73}">
      <x15:pivotTableData rowCount="8" columnCount="1" cacheId="920624349">
        <x15:pivotRow count="1">
          <x15:c>
            <x15:v>28.168949028846143</x15:v>
            <x15:x in="0"/>
          </x15:c>
        </x15:pivotRow>
        <x15:pivotRow count="1">
          <x15:c>
            <x15:v>27.268521112980736</x15:v>
            <x15:x in="0"/>
          </x15:c>
        </x15:pivotRow>
        <x15:pivotRow count="1">
          <x15:c>
            <x15:v>26.662856346153887</x15:v>
            <x15:x in="0"/>
          </x15:c>
        </x15:pivotRow>
        <x15:pivotRow count="1">
          <x15:c>
            <x15:v>25.75694593028847</x15:v>
            <x15:x in="0"/>
          </x15:c>
        </x15:pivotRow>
        <x15:pivotRow count="1">
          <x15:c>
            <x15:v>24.205411129716971</x15:v>
            <x15:x in="0"/>
          </x15:c>
        </x15:pivotRow>
        <x15:pivotRow count="1">
          <x15:c>
            <x15:v>28.846138016826902</x15:v>
            <x15:x in="0"/>
          </x15:c>
        </x15:pivotRow>
        <x15:pivotRow count="1">
          <x15:c>
            <x15:v>28.02471539182693</x15:v>
            <x15:x in="0"/>
          </x15:c>
        </x15:pivotRow>
        <x15:pivotRow count="1">
          <x15:c>
            <x15:v>26.982874884589048</x15:v>
            <x15:x in="0"/>
          </x15:c>
        </x15:pivotRow>
      </x15:pivotTableData>
    </ext>
    <ext xmlns:x15="http://schemas.microsoft.com/office/spreadsheetml/2010/11/main" uri="{E67621CE-5B39-4880-91FE-76760E9C1902}">
      <x15:pivotTableUISettings>
        <x15:activeTabTopLevelEntity name="[DimTid]"/>
        <x15:activeTabTopLevelEntity name="[DimKalender]"/>
        <x15:activeTabTopLevelEntity name="[OutputParameter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B5B64F7-61C8-435C-9A30-68072B05F837}" name="PivotChartTable2" cacheId="128" applyNumberFormats="0" applyBorderFormats="0" applyFontFormats="0" applyPatternFormats="0" applyAlignmentFormats="0" applyWidthHeightFormats="1" dataCaption="Values" updatedVersion="7" minRefreshableVersion="5" useAutoFormatting="1" subtotalHiddenItems="1" itemPrintTitles="1" createdVersion="6" indent="0" outline="1" outlineData="1" multipleFieldFilters="0" chartFormat="1">
  <location ref="A1:B15" firstHeaderRow="1" firstDataRow="1" firstDataCol="1"/>
  <pivotFields count="8">
    <pivotField axis="axisRow" allDrilled="1" subtotalTop="0" showAll="0" dataSourceSort="1" defaultSubtotal="0" defaultAttributeDrillState="1">
      <items count="1">
        <item s="1" x="0"/>
      </items>
    </pivotField>
    <pivotField axis="axisRow" allDrilled="1" subtotalTop="0" showAll="0" dataSourceSort="1" defaultSubtotal="0" defaultAttributeDrillState="1">
      <items count="12">
        <item x="0"/>
        <item x="1"/>
        <item x="2"/>
        <item x="3"/>
        <item x="4"/>
        <item x="5"/>
        <item x="6"/>
        <item x="7"/>
        <item x="8"/>
        <item x="9"/>
        <item x="10"/>
        <item x="11"/>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2">
    <field x="0"/>
    <field x="1"/>
  </rowFields>
  <rowItems count="14">
    <i>
      <x/>
    </i>
    <i r="1">
      <x/>
    </i>
    <i r="1">
      <x v="1"/>
    </i>
    <i r="1">
      <x v="2"/>
    </i>
    <i r="1">
      <x v="3"/>
    </i>
    <i r="1">
      <x v="4"/>
    </i>
    <i r="1">
      <x v="5"/>
    </i>
    <i r="1">
      <x v="6"/>
    </i>
    <i r="1">
      <x v="7"/>
    </i>
    <i r="1">
      <x v="8"/>
    </i>
    <i r="1">
      <x v="9"/>
    </i>
    <i r="1">
      <x v="10"/>
    </i>
    <i r="1">
      <x v="11"/>
    </i>
    <i t="grand">
      <x/>
    </i>
  </rowItems>
  <colItems count="1">
    <i/>
  </colItems>
  <dataFields count="1">
    <dataField fld="3" subtotal="count" baseField="0" baseItem="0"/>
  </dataFields>
  <chartFormats count="1">
    <chartFormat chart="0" format="3" series="1">
      <pivotArea type="data" outline="0" fieldPosition="0">
        <references count="1">
          <reference field="4294967294" count="1" selected="0">
            <x v="0"/>
          </reference>
        </references>
      </pivotArea>
    </chartFormat>
  </chartFormats>
  <pivotHierarchies count="130">
    <pivotHierarchy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multipleItemSelectionAllowed="1" dragToData="1">
      <members count="1" level="1">
        <member name="[OutputParameterTable].[Parameter].&amp;[Priser]"/>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rowHierarchiesUsage count="2">
    <rowHierarchyUsage hierarchyUsage="4"/>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1">
        <x15:serverFormat format=""/>
      </x15:pivotTableServerFormats>
    </ext>
    <ext xmlns:x15="http://schemas.microsoft.com/office/spreadsheetml/2010/11/main" uri="{44433962-1CF7-4059-B4EE-95C3D5FFCF73}">
      <x15:pivotTableData rowCount="14" columnCount="1" cacheId="582011434">
        <x15:pivotRow count="1">
          <x15:c t="e">
            <x15:v/>
          </x15:c>
        </x15:pivotRow>
        <x15:pivotRow count="1">
          <x15:c>
            <x15:v>897.06928012500066</x15:v>
            <x15:x in="0"/>
          </x15:c>
        </x15:pivotRow>
        <x15:pivotRow count="1">
          <x15:c>
            <x15:v>792.05118149999976</x15:v>
            <x15:x in="0"/>
          </x15:c>
        </x15:pivotRow>
        <x15:pivotRow count="1">
          <x15:c>
            <x15:v>770.3703968749993</x15:v>
            <x15:x in="0"/>
          </x15:c>
        </x15:pivotRow>
        <x15:pivotRow count="1">
          <x15:c>
            <x15:v>704.80889249999962</x15:v>
            <x15:x in="0"/>
          </x15:c>
        </x15:pivotRow>
        <x15:pivotRow count="1">
          <x15:c>
            <x15:v>703.76307212500069</x15:v>
            <x15:x in="0"/>
          </x15:c>
        </x15:pivotRow>
        <x15:pivotRow count="1">
          <x15:c>
            <x15:v>626.69882412500044</x15:v>
            <x15:x in="0"/>
          </x15:c>
        </x15:pivotRow>
        <x15:pivotRow count="1">
          <x15:c>
            <x15:v>624.66681112500044</x15:v>
            <x15:x in="0"/>
          </x15:c>
        </x15:pivotRow>
        <x15:pivotRow count="1">
          <x15:c>
            <x15:v>696.97479150000015</x15:v>
            <x15:x in="0"/>
          </x15:c>
        </x15:pivotRow>
        <x15:pivotRow count="1">
          <x15:c>
            <x15:v>867.63055699999984</x15:v>
            <x15:x in="0"/>
          </x15:c>
        </x15:pivotRow>
        <x15:pivotRow count="1">
          <x15:c>
            <x15:v>940.21133200000133</x15:v>
            <x15:x in="0"/>
          </x15:c>
        </x15:pivotRow>
        <x15:pivotRow count="1">
          <x15:c>
            <x15:v>976.40623274999996</x15:v>
            <x15:x in="0"/>
          </x15:c>
        </x15:pivotRow>
        <x15:pivotRow count="1">
          <x15:c>
            <x15:v>1248.0979612499996</x15:v>
            <x15:x in="0"/>
          </x15:c>
        </x15:pivotRow>
        <x15:pivotRow count="1">
          <x15:c>
            <x15:v>9848.7493328750024</x15:v>
            <x15:x in="0"/>
          </x15:c>
        </x15:pivotRow>
      </x15:pivotTableData>
    </ext>
    <ext xmlns:x15="http://schemas.microsoft.com/office/spreadsheetml/2010/11/main" uri="{E67621CE-5B39-4880-91FE-76760E9C1902}">
      <x15:pivotTableUISettings>
        <x15:activeTabTopLevelEntity name="[DimTid]"/>
        <x15:activeTabTopLevelEntity name="[DimKalender]"/>
        <x15:activeTabTopLevelEntity name="[OutputParameter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B9CBB95-5CBF-441D-9A06-7DBECE811E5D}" name="PivotChartTable3" cacheId="125" applyNumberFormats="0" applyBorderFormats="0" applyFontFormats="0" applyPatternFormats="0" applyAlignmentFormats="0" applyWidthHeightFormats="1" dataCaption="Values" updatedVersion="7" minRefreshableVersion="5" useAutoFormatting="1" subtotalHiddenItems="1" itemPrintTitles="1" createdVersion="6" indent="0" outline="1" outlineData="1" multipleFieldFilters="0" chartFormat="1">
  <location ref="A1:H27" firstHeaderRow="1" firstDataRow="2" firstDataCol="1"/>
  <pivotFields count="8">
    <pivotField axis="axisRow" allDrilled="1" subtotalTop="0" showAll="0" sortType="ascending"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 axis="axisCol" allDrilled="1" subtotalTop="0" showAll="0" dataSourceSort="1" defaultSubtotal="0" defaultAttributeDrillState="1">
      <items count="6">
        <item x="0"/>
        <item x="1"/>
        <item x="2"/>
        <item x="3"/>
        <item x="4"/>
        <item x="5"/>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1"/>
  </colFields>
  <colItems count="7">
    <i>
      <x/>
    </i>
    <i>
      <x v="1"/>
    </i>
    <i>
      <x v="2"/>
    </i>
    <i>
      <x v="3"/>
    </i>
    <i>
      <x v="4"/>
    </i>
    <i>
      <x v="5"/>
    </i>
    <i t="grand">
      <x/>
    </i>
  </colItems>
  <dataFields count="1">
    <dataField fld="2" subtotal="count" baseField="0" baseItem="0"/>
  </dataFields>
  <chartFormats count="12">
    <chartFormat chart="0" format="0" series="1">
      <pivotArea type="data" outline="0" fieldPosition="0">
        <references count="1">
          <reference field="1" count="1" selected="0">
            <x v="2"/>
          </reference>
        </references>
      </pivotArea>
    </chartFormat>
    <chartFormat chart="0" format="1" series="1">
      <pivotArea type="data" outline="0" fieldPosition="0">
        <references count="1">
          <reference field="1" count="1" selected="0">
            <x v="3"/>
          </reference>
        </references>
      </pivotArea>
    </chartFormat>
    <chartFormat chart="0" format="2" series="1">
      <pivotArea type="data" outline="0" fieldPosition="0">
        <references count="1">
          <reference field="1" count="1" selected="0">
            <x v="4"/>
          </reference>
        </references>
      </pivotArea>
    </chartFormat>
    <chartFormat chart="0" format="3" series="1">
      <pivotArea type="data" outline="0" fieldPosition="0">
        <references count="1">
          <reference field="1" count="1" selected="0">
            <x v="5"/>
          </reference>
        </references>
      </pivotArea>
    </chartFormat>
    <chartFormat chart="0" format="4" series="1">
      <pivotArea type="data" outline="0" fieldPosition="0">
        <references count="1">
          <reference field="1" count="1" selected="0">
            <x v="0"/>
          </reference>
        </references>
      </pivotArea>
    </chartFormat>
    <chartFormat chart="0" format="5" series="1">
      <pivotArea type="data" outline="0" fieldPosition="0">
        <references count="1">
          <reference field="1" count="1" selected="0">
            <x v="1"/>
          </reference>
        </references>
      </pivotArea>
    </chartFormat>
    <chartFormat chart="0" format="18" series="1">
      <pivotArea type="data" outline="0" fieldPosition="0">
        <references count="2">
          <reference field="4294967294" count="1" selected="0">
            <x v="0"/>
          </reference>
          <reference field="1" count="1" selected="0">
            <x v="3"/>
          </reference>
        </references>
      </pivotArea>
    </chartFormat>
    <chartFormat chart="0" format="19" series="1">
      <pivotArea type="data" outline="0" fieldPosition="0">
        <references count="2">
          <reference field="4294967294" count="1" selected="0">
            <x v="0"/>
          </reference>
          <reference field="1" count="1" selected="0">
            <x v="4"/>
          </reference>
        </references>
      </pivotArea>
    </chartFormat>
    <chartFormat chart="0" format="20" series="1">
      <pivotArea type="data" outline="0" fieldPosition="0">
        <references count="2">
          <reference field="4294967294" count="1" selected="0">
            <x v="0"/>
          </reference>
          <reference field="1" count="1" selected="0">
            <x v="5"/>
          </reference>
        </references>
      </pivotArea>
    </chartFormat>
    <chartFormat chart="0" format="21" series="1">
      <pivotArea type="data" outline="0" fieldPosition="0">
        <references count="2">
          <reference field="4294967294" count="1" selected="0">
            <x v="0"/>
          </reference>
          <reference field="1" count="1" selected="0">
            <x v="0"/>
          </reference>
        </references>
      </pivotArea>
    </chartFormat>
    <chartFormat chart="0" format="22" series="1">
      <pivotArea type="data" outline="0" fieldPosition="0">
        <references count="2">
          <reference field="4294967294" count="1" selected="0">
            <x v="0"/>
          </reference>
          <reference field="1" count="1" selected="0">
            <x v="1"/>
          </reference>
        </references>
      </pivotArea>
    </chartFormat>
    <chartFormat chart="0" format="23" series="1">
      <pivotArea type="data" outline="0" fieldPosition="0">
        <references count="2">
          <reference field="4294967294" count="1" selected="0">
            <x v="0"/>
          </reference>
          <reference field="1" count="1" selected="0">
            <x v="2"/>
          </reference>
        </references>
      </pivotArea>
    </chartFormat>
  </chartFormats>
  <pivotHierarchies count="130">
    <pivotHierarchy dragToData="1"/>
    <pivotHierarchy multipleItemSelectionAllowed="1" dragToData="1"/>
    <pivotHierarchy multipleItemSelectionAllowed="1" dragToData="1"/>
    <pivotHierarchy multipleItemSelectionAllowed="1" dragToData="1"/>
    <pivotHierarchy multipleItemSelectionAllowed="1" dragToData="1">
      <members count="1" level="1">
        <member name="[DimKalender].[År].&amp;[2021]"/>
      </members>
    </pivotHierarchy>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multipleItemSelectionAllowed="1" dragToData="1">
      <members count="1" level="1">
        <member name="[OutputParameterTable].[Parameter].&amp;[Priser]"/>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rowHierarchiesUsage count="1">
    <rowHierarchyUsage hierarchyUsage="11"/>
  </rowHierarchiesUsage>
  <colHierarchiesUsage count="1">
    <colHierarchyUsage hierarchyUsage="1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1">
        <x15:serverFormat format=""/>
      </x15:pivotTableServerFormats>
    </ext>
    <ext xmlns:x15="http://schemas.microsoft.com/office/spreadsheetml/2010/11/main" uri="{44433962-1CF7-4059-B4EE-95C3D5FFCF73}">
      <x15:pivotTableData rowCount="25" columnCount="7" cacheId="1418254825">
        <x15:pivotRow count="7">
          <x15:c>
            <x15:v>0.73816664041095859</x15:v>
            <x15:x in="0"/>
          </x15:c>
          <x15:c t="e">
            <x15:v/>
            <x15:x in="0"/>
          </x15:c>
          <x15:c t="e">
            <x15:v/>
            <x15:x in="0"/>
          </x15:c>
          <x15:c t="e">
            <x15:v/>
            <x15:x in="0"/>
          </x15:c>
          <x15:c t="e">
            <x15:v/>
            <x15:x in="0"/>
          </x15:c>
          <x15:c t="e">
            <x15:v/>
            <x15:x in="0"/>
          </x15:c>
          <x15:c>
            <x15:v>0.73816664041095859</x15:v>
            <x15:x in="0"/>
          </x15:c>
        </x15:pivotRow>
        <x15:pivotRow count="7">
          <x15:c>
            <x15:v>0.63691520650684952</x15:v>
            <x15:x in="0"/>
          </x15:c>
          <x15:c t="e">
            <x15:v/>
            <x15:x in="0"/>
          </x15:c>
          <x15:c t="e">
            <x15:v/>
            <x15:x in="0"/>
          </x15:c>
          <x15:c t="e">
            <x15:v/>
            <x15:x in="0"/>
          </x15:c>
          <x15:c t="e">
            <x15:v/>
            <x15:x in="0"/>
          </x15:c>
          <x15:c t="e">
            <x15:v/>
            <x15:x in="0"/>
          </x15:c>
          <x15:c>
            <x15:v>0.63691520650684952</x15:v>
            <x15:x in="0"/>
          </x15:c>
        </x15:pivotRow>
        <x15:pivotRow count="7">
          <x15:c>
            <x15:v>0.56570953508174393</x15:v>
            <x15:x in="0"/>
          </x15:c>
          <x15:c t="e">
            <x15:v/>
            <x15:x in="0"/>
          </x15:c>
          <x15:c t="e">
            <x15:v/>
            <x15:x in="0"/>
          </x15:c>
          <x15:c t="e">
            <x15:v/>
            <x15:x in="0"/>
          </x15:c>
          <x15:c t="e">
            <x15:v/>
            <x15:x in="0"/>
          </x15:c>
          <x15:c t="e">
            <x15:v/>
            <x15:x in="0"/>
          </x15:c>
          <x15:c>
            <x15:v>0.56570953508174393</x15:v>
            <x15:x in="0"/>
          </x15:c>
        </x15:pivotRow>
        <x15:pivotRow count="7">
          <x15:c>
            <x15:v>0.55173640410958935</x15:v>
            <x15:x in="0"/>
          </x15:c>
          <x15:c t="e">
            <x15:v/>
            <x15:x in="0"/>
          </x15:c>
          <x15:c t="e">
            <x15:v/>
            <x15:x in="0"/>
          </x15:c>
          <x15:c t="e">
            <x15:v/>
            <x15:x in="0"/>
          </x15:c>
          <x15:c t="e">
            <x15:v/>
            <x15:x in="0"/>
          </x15:c>
          <x15:c t="e">
            <x15:v/>
            <x15:x in="0"/>
          </x15:c>
          <x15:c>
            <x15:v>0.55173640410958935</x15:v>
            <x15:x in="0"/>
          </x15:c>
        </x15:pivotRow>
        <x15:pivotRow count="7">
          <x15:c>
            <x15:v>0.5560767845890412</x15:v>
            <x15:x in="0"/>
          </x15:c>
          <x15:c t="e">
            <x15:v/>
            <x15:x in="0"/>
          </x15:c>
          <x15:c t="e">
            <x15:v/>
            <x15:x in="0"/>
          </x15:c>
          <x15:c t="e">
            <x15:v/>
            <x15:x in="0"/>
          </x15:c>
          <x15:c t="e">
            <x15:v/>
            <x15:x in="0"/>
          </x15:c>
          <x15:c t="e">
            <x15:v/>
            <x15:x in="0"/>
          </x15:c>
          <x15:c>
            <x15:v>0.5560767845890412</x15:v>
            <x15:x in="0"/>
          </x15:c>
        </x15:pivotRow>
        <x15:pivotRow count="7">
          <x15:c>
            <x15:v>0.57237307876712329</x15:v>
            <x15:x in="0"/>
          </x15:c>
          <x15:c t="e">
            <x15:v/>
            <x15:x in="0"/>
          </x15:c>
          <x15:c t="e">
            <x15:v/>
            <x15:x in="0"/>
          </x15:c>
          <x15:c t="e">
            <x15:v/>
            <x15:x in="0"/>
          </x15:c>
          <x15:c t="e">
            <x15:v/>
            <x15:x in="0"/>
          </x15:c>
          <x15:c t="e">
            <x15:v/>
            <x15:x in="0"/>
          </x15:c>
          <x15:c>
            <x15:v>0.57237307876712329</x15:v>
            <x15:x in="0"/>
          </x15:c>
        </x15:pivotRow>
        <x15:pivotRow count="7">
          <x15:c t="e">
            <x15:v/>
            <x15:x in="0"/>
          </x15:c>
          <x15:c t="e">
            <x15:v/>
            <x15:x in="0"/>
          </x15:c>
          <x15:c t="e">
            <x15:v/>
            <x15:x in="0"/>
          </x15:c>
          <x15:c t="e">
            <x15:v/>
            <x15:x in="0"/>
          </x15:c>
          <x15:c t="e">
            <x15:v/>
            <x15:x in="0"/>
          </x15:c>
          <x15:c>
            <x15:v>0.71208454897260298</x15:v>
            <x15:x in="0"/>
          </x15:c>
          <x15:c>
            <x15:v>0.71208454897260298</x15:v>
            <x15:x in="0"/>
          </x15:c>
        </x15:pivotRow>
        <x15:pivotRow count="7">
          <x15:c t="e">
            <x15:v/>
            <x15:x in="0"/>
          </x15:c>
          <x15:c t="e">
            <x15:v/>
            <x15:x in="0"/>
          </x15:c>
          <x15:c t="e">
            <x15:v/>
            <x15:x in="0"/>
          </x15:c>
          <x15:c t="e">
            <x15:v/>
            <x15:x in="0"/>
          </x15:c>
          <x15:c t="e">
            <x15:v/>
            <x15:x in="0"/>
          </x15:c>
          <x15:c>
            <x15:v>1.0386771626712326</x15:v>
            <x15:x in="0"/>
          </x15:c>
          <x15:c>
            <x15:v>1.0386771626712326</x15:v>
            <x15:x in="0"/>
          </x15:c>
        </x15:pivotRow>
        <x15:pivotRow count="7">
          <x15:c t="e">
            <x15:v/>
            <x15:x in="0"/>
          </x15:c>
          <x15:c t="e">
            <x15:v/>
            <x15:x in="0"/>
          </x15:c>
          <x15:c t="e">
            <x15:v/>
            <x15:x in="0"/>
          </x15:c>
          <x15:c t="e">
            <x15:v/>
            <x15:x in="0"/>
          </x15:c>
          <x15:c t="e">
            <x15:v/>
            <x15:x in="0"/>
          </x15:c>
          <x15:c>
            <x15:v>1.2402821797945192</x15:v>
            <x15:x in="0"/>
          </x15:c>
          <x15:c>
            <x15:v>1.2402821797945192</x15:v>
            <x15:x in="0"/>
          </x15:c>
        </x15:pivotRow>
        <x15:pivotRow count="7">
          <x15:c t="e">
            <x15:v/>
            <x15:x in="0"/>
          </x15:c>
          <x15:c t="e">
            <x15:v/>
            <x15:x in="0"/>
          </x15:c>
          <x15:c t="e">
            <x15:v/>
            <x15:x in="0"/>
          </x15:c>
          <x15:c t="e">
            <x15:v/>
            <x15:x in="0"/>
          </x15:c>
          <x15:c>
            <x15:v>1.1952522445205478</x15:v>
            <x15:x in="0"/>
          </x15:c>
          <x15:c t="e">
            <x15:v/>
            <x15:x in="0"/>
          </x15:c>
          <x15:c>
            <x15:v>1.1952522445205478</x15:v>
            <x15:x in="0"/>
          </x15:c>
        </x15:pivotRow>
        <x15:pivotRow count="7">
          <x15:c t="e">
            <x15:v/>
            <x15:x in="0"/>
          </x15:c>
          <x15:c t="e">
            <x15:v/>
            <x15:x in="0"/>
          </x15:c>
          <x15:c t="e">
            <x15:v/>
            <x15:x in="0"/>
          </x15:c>
          <x15:c t="e">
            <x15:v/>
            <x15:x in="0"/>
          </x15:c>
          <x15:c>
            <x15:v>1.2932091291095893</x15:v>
            <x15:x in="0"/>
          </x15:c>
          <x15:c t="e">
            <x15:v/>
            <x15:x in="0"/>
          </x15:c>
          <x15:c>
            <x15:v>1.2932091291095893</x15:v>
            <x15:x in="0"/>
          </x15:c>
        </x15:pivotRow>
        <x15:pivotRow count="7">
          <x15:c t="e">
            <x15:v/>
            <x15:x in="0"/>
          </x15:c>
          <x15:c t="e">
            <x15:v/>
            <x15:x in="0"/>
          </x15:c>
          <x15:c t="e">
            <x15:v/>
            <x15:x in="0"/>
          </x15:c>
          <x15:c t="e">
            <x15:v/>
            <x15:x in="0"/>
          </x15:c>
          <x15:c>
            <x15:v>1.1483788914383573</x15:v>
            <x15:x in="0"/>
          </x15:c>
          <x15:c t="e">
            <x15:v/>
            <x15:x in="0"/>
          </x15:c>
          <x15:c>
            <x15:v>1.1483788914383573</x15:v>
            <x15:x in="0"/>
          </x15:c>
        </x15:pivotRow>
        <x15:pivotRow count="7">
          <x15:c t="e">
            <x15:v/>
            <x15:x in="0"/>
          </x15:c>
          <x15:c t="e">
            <x15:v/>
            <x15:x in="0"/>
          </x15:c>
          <x15:c t="e">
            <x15:v/>
            <x15:x in="0"/>
          </x15:c>
          <x15:c>
            <x15:v>1.1656898852739734</x15:v>
            <x15:x in="0"/>
          </x15:c>
          <x15:c t="e">
            <x15:v/>
            <x15:x in="0"/>
          </x15:c>
          <x15:c t="e">
            <x15:v/>
            <x15:x in="0"/>
          </x15:c>
          <x15:c>
            <x15:v>1.1656898852739734</x15:v>
            <x15:x in="0"/>
          </x15:c>
        </x15:pivotRow>
        <x15:pivotRow count="7">
          <x15:c t="e">
            <x15:v/>
            <x15:x in="0"/>
          </x15:c>
          <x15:c t="e">
            <x15:v/>
            <x15:x in="0"/>
          </x15:c>
          <x15:c t="e">
            <x15:v/>
            <x15:x in="0"/>
          </x15:c>
          <x15:c>
            <x15:v>1.1353744181506851</x15:v>
            <x15:x in="0"/>
          </x15:c>
          <x15:c t="e">
            <x15:v/>
            <x15:x in="0"/>
          </x15:c>
          <x15:c t="e">
            <x15:v/>
            <x15:x in="0"/>
          </x15:c>
          <x15:c>
            <x15:v>1.1353744181506851</x15:v>
            <x15:x in="0"/>
          </x15:c>
        </x15:pivotRow>
        <x15:pivotRow count="7">
          <x15:c t="e">
            <x15:v/>
            <x15:x in="0"/>
          </x15:c>
          <x15:c t="e">
            <x15:v/>
            <x15:x in="0"/>
          </x15:c>
          <x15:c t="e">
            <x15:v/>
            <x15:x in="0"/>
          </x15:c>
          <x15:c>
            <x15:v>1.1563817910958911</x15:v>
            <x15:x in="0"/>
          </x15:c>
          <x15:c t="e">
            <x15:v/>
            <x15:x in="0"/>
          </x15:c>
          <x15:c t="e">
            <x15:v/>
            <x15:x in="0"/>
          </x15:c>
          <x15:c>
            <x15:v>1.1563817910958911</x15:v>
            <x15:x in="0"/>
          </x15:c>
        </x15:pivotRow>
        <x15:pivotRow count="7">
          <x15:c t="e">
            <x15:v/>
            <x15:x in="0"/>
          </x15:c>
          <x15:c t="e">
            <x15:v/>
            <x15:x in="0"/>
          </x15:c>
          <x15:c t="e">
            <x15:v/>
            <x15:x in="0"/>
          </x15:c>
          <x15:c>
            <x15:v>1.1714410928082182</x15:v>
            <x15:x in="0"/>
          </x15:c>
          <x15:c t="e">
            <x15:v/>
            <x15:x in="0"/>
          </x15:c>
          <x15:c t="e">
            <x15:v/>
            <x15:x in="0"/>
          </x15:c>
          <x15:c>
            <x15:v>1.1714410928082182</x15:v>
            <x15:x in="0"/>
          </x15:c>
        </x15:pivotRow>
        <x15:pivotRow count="7">
          <x15:c t="e">
            <x15:v/>
            <x15:x in="0"/>
          </x15:c>
          <x15:c t="e">
            <x15:v/>
            <x15:x in="0"/>
          </x15:c>
          <x15:c t="e">
            <x15:v/>
            <x15:x in="0"/>
          </x15:c>
          <x15:c>
            <x15:v>1.2436346106164387</x15:v>
            <x15:x in="0"/>
          </x15:c>
          <x15:c t="e">
            <x15:v/>
            <x15:x in="0"/>
          </x15:c>
          <x15:c t="e">
            <x15:v/>
            <x15:x in="0"/>
          </x15:c>
          <x15:c>
            <x15:v>1.2436346106164387</x15:v>
            <x15:x in="0"/>
          </x15:c>
        </x15:pivotRow>
        <x15:pivotRow count="7">
          <x15:c t="e">
            <x15:v/>
            <x15:x in="0"/>
          </x15:c>
          <x15:c t="e">
            <x15:v/>
            <x15:x in="0"/>
          </x15:c>
          <x15:c>
            <x15:v>2.6742971092465759</x15:v>
            <x15:x in="0"/>
          </x15:c>
          <x15:c t="e">
            <x15:v/>
            <x15:x in="0"/>
          </x15:c>
          <x15:c t="e">
            <x15:v/>
            <x15:x in="0"/>
          </x15:c>
          <x15:c t="e">
            <x15:v/>
            <x15:x in="0"/>
          </x15:c>
          <x15:c>
            <x15:v>2.6742971092465759</x15:v>
            <x15:x in="0"/>
          </x15:c>
        </x15:pivotRow>
        <x15:pivotRow count="7">
          <x15:c t="e">
            <x15:v/>
            <x15:x in="0"/>
          </x15:c>
          <x15:c t="e">
            <x15:v/>
            <x15:x in="0"/>
          </x15:c>
          <x15:c>
            <x15:v>1.9667995893835626</x15:v>
            <x15:x in="0"/>
          </x15:c>
          <x15:c t="e">
            <x15:v/>
            <x15:x in="0"/>
          </x15:c>
          <x15:c t="e">
            <x15:v/>
            <x15:x in="0"/>
          </x15:c>
          <x15:c t="e">
            <x15:v/>
            <x15:x in="0"/>
          </x15:c>
          <x15:c>
            <x15:v>1.9667995893835626</x15:v>
            <x15:x in="0"/>
          </x15:c>
        </x15:pivotRow>
        <x15:pivotRow count="7">
          <x15:c t="e">
            <x15:v/>
            <x15:x in="0"/>
          </x15:c>
          <x15:c t="e">
            <x15:v/>
            <x15:x in="0"/>
          </x15:c>
          <x15:c>
            <x15:v>1.5834091760273974</x15:v>
            <x15:x in="0"/>
          </x15:c>
          <x15:c t="e">
            <x15:v/>
            <x15:x in="0"/>
          </x15:c>
          <x15:c t="e">
            <x15:v/>
            <x15:x in="0"/>
          </x15:c>
          <x15:c t="e">
            <x15:v/>
            <x15:x in="0"/>
          </x15:c>
          <x15:c>
            <x15:v>1.5834091760273974</x15:v>
            <x15:x in="0"/>
          </x15:c>
        </x15:pivotRow>
        <x15:pivotRow count="7">
          <x15:c t="e">
            <x15:v/>
            <x15:x in="0"/>
          </x15:c>
          <x15:c t="e">
            <x15:v/>
            <x15:x in="0"/>
          </x15:c>
          <x15:c>
            <x15:v>1.3076546619863016</x15:v>
            <x15:x in="0"/>
          </x15:c>
          <x15:c t="e">
            <x15:v/>
            <x15:x in="0"/>
          </x15:c>
          <x15:c t="e">
            <x15:v/>
            <x15:x in="0"/>
          </x15:c>
          <x15:c t="e">
            <x15:v/>
            <x15:x in="0"/>
          </x15:c>
          <x15:c>
            <x15:v>1.3076546619863016</x15:v>
            <x15:x in="0"/>
          </x15:c>
        </x15:pivotRow>
        <x15:pivotRow count="7">
          <x15:c t="e">
            <x15:v/>
            <x15:x in="0"/>
          </x15:c>
          <x15:c>
            <x15:v>1.2884079708904117</x15:v>
            <x15:x in="0"/>
          </x15:c>
          <x15:c t="e">
            <x15:v/>
            <x15:x in="0"/>
          </x15:c>
          <x15:c t="e">
            <x15:v/>
            <x15:x in="0"/>
          </x15:c>
          <x15:c t="e">
            <x15:v/>
            <x15:x in="0"/>
          </x15:c>
          <x15:c t="e">
            <x15:v/>
            <x15:x in="0"/>
          </x15:c>
          <x15:c>
            <x15:v>1.2884079708904117</x15:v>
            <x15:x in="0"/>
          </x15:c>
        </x15:pivotRow>
        <x15:pivotRow count="7">
          <x15:c t="e">
            <x15:v/>
            <x15:x in="0"/>
          </x15:c>
          <x15:c>
            <x15:v>1.085217589726027</x15:v>
            <x15:x in="0"/>
          </x15:c>
          <x15:c t="e">
            <x15:v/>
            <x15:x in="0"/>
          </x15:c>
          <x15:c t="e">
            <x15:v/>
            <x15:x in="0"/>
          </x15:c>
          <x15:c t="e">
            <x15:v/>
            <x15:x in="0"/>
          </x15:c>
          <x15:c t="e">
            <x15:v/>
            <x15:x in="0"/>
          </x15:c>
          <x15:c>
            <x15:v>1.085217589726027</x15:v>
            <x15:x in="0"/>
          </x15:c>
        </x15:pivotRow>
        <x15:pivotRow count="7">
          <x15:c t="e">
            <x15:v/>
            <x15:x in="0"/>
          </x15:c>
          <x15:c>
            <x15:v>0.95522245295329689</x15:v>
            <x15:x in="0"/>
          </x15:c>
          <x15:c t="e">
            <x15:v/>
            <x15:x in="0"/>
          </x15:c>
          <x15:c t="e">
            <x15:v/>
            <x15:x in="0"/>
          </x15:c>
          <x15:c t="e">
            <x15:v/>
            <x15:x in="0"/>
          </x15:c>
          <x15:c t="e">
            <x15:v/>
            <x15:x in="0"/>
          </x15:c>
          <x15:c>
            <x15:v>0.95522245295329689</x15:v>
            <x15:x in="0"/>
          </x15:c>
        </x15:pivotRow>
        <x15:pivotRow count="7">
          <x15:c>
            <x15:v>0.60346179795848598</x15:v>
            <x15:x in="0"/>
          </x15:c>
          <x15:c>
            <x15:v>1.1097571320840942</x15:v>
            <x15:x in="0"/>
          </x15:c>
          <x15:c>
            <x15:v>1.8830401341609606</x15:v>
            <x15:x in="0"/>
          </x15:c>
          <x15:c>
            <x15:v>1.1745043595890423</x15:v>
            <x15:x in="0"/>
          </x15:c>
          <x15:c>
            <x15:v>1.2122800883561629</x15:v>
            <x15:x in="0"/>
          </x15:c>
          <x15:c>
            <x15:v>0.99701463047945271</x15:v>
            <x15:x in="0"/>
          </x15:c>
          <x15:c>
            <x15:v>1.1241581249714647</x15:v>
            <x15:x in="0"/>
          </x15:c>
        </x15:pivotRow>
      </x15:pivotTableData>
    </ext>
    <ext xmlns:x15="http://schemas.microsoft.com/office/spreadsheetml/2010/11/main" uri="{E67621CE-5B39-4880-91FE-76760E9C1902}">
      <x15:pivotTableUISettings relNeededHidden="1">
        <x15:activeTabTopLevelEntity name="[DimTid]"/>
        <x15:activeTabTopLevelEntity name="[DimKalender]"/>
        <x15:activeTabTopLevelEntity name="[OutputParameter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77940D0-41D4-4468-AEEE-2AE713F06274}" name="PivotChartTable5" cacheId="122" applyNumberFormats="0" applyBorderFormats="0" applyFontFormats="0" applyPatternFormats="0" applyAlignmentFormats="0" applyWidthHeightFormats="1" dataCaption="Values" updatedVersion="7" minRefreshableVersion="5" useAutoFormatting="1" subtotalHiddenItems="1" itemPrintTitles="1" createdVersion="6" indent="0" outline="1" outlineData="1" multipleFieldFilters="0" chartFormat="1">
  <location ref="A1:B2" firstHeaderRow="0" firstDataRow="1" firstDataCol="0"/>
  <pivotFields count="9">
    <pivotField dataField="1" subtotalTop="0" showAll="0" defaultSubtotal="0"/>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Items count="1">
    <i/>
  </rowItems>
  <colFields count="1">
    <field x="-2"/>
  </colFields>
  <colItems count="2">
    <i>
      <x/>
    </i>
    <i i="1">
      <x v="1"/>
    </i>
  </colItems>
  <dataFields count="2">
    <dataField name="Hele perioden" fld="0" subtotal="count" baseField="0" baseItem="819007411"/>
    <dataField name="Valgte periode" fld="2" subtotal="count" baseField="0" baseItem="819007411"/>
  </dataFields>
  <chartFormats count="2">
    <chartFormat chart="0" format="5" series="1">
      <pivotArea type="data" outline="0" fieldPosition="0">
        <references count="1">
          <reference field="4294967294" count="1" selected="0">
            <x v="0"/>
          </reference>
        </references>
      </pivotArea>
    </chartFormat>
    <chartFormat chart="0" format="6" series="1">
      <pivotArea type="data" outline="0" fieldPosition="0">
        <references count="1">
          <reference field="4294967294" count="1" selected="0">
            <x v="1"/>
          </reference>
        </references>
      </pivotArea>
    </chartFormat>
  </chartFormats>
  <pivotHierarchies count="130">
    <pivotHierarchy dragToData="1"/>
    <pivotHierarchy multipleItemSelectionAllowed="1" dragToData="1"/>
    <pivotHierarchy multipleItemSelectionAllowed="1" dragToData="1"/>
    <pivotHierarchy multipleItemSelectionAllowed="1" dragToData="1"/>
    <pivotHierarchy multipleItemSelectionAllowed="1" dragToData="1">
      <members count="1" level="1">
        <member name="[DimKalender].[År].&amp;[2021]"/>
      </members>
    </pivotHierarchy>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multipleItemSelectionAllowed="1" dragToData="1">
      <members count="1" level="1">
        <member name="[OutputParameterTable].[Parameter].&amp;[Priser]"/>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Valgte periode"/>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Dag med størst forbrug, hele perioden"/>
    <pivotHierarchy dragToRow="0" dragToCol="0" dragToPage="0" dragToData="1"/>
    <pivotHierarchy dragToRow="0" dragToCol="0" dragToPage="0" dragToData="1" caption="Hele perioden"/>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1">
        <x15:serverFormat format=""/>
      </x15:pivotTableServerFormats>
    </ext>
    <ext xmlns:x15="http://schemas.microsoft.com/office/spreadsheetml/2010/11/main" uri="{44433962-1CF7-4059-B4EE-95C3D5FFCF73}">
      <x15:pivotTableData rowCount="1" columnCount="2" cacheId="1060208541">
        <x15:pivotRow count="2">
          <x15:c>
            <x15:v>21.679436199123106</x15:v>
            <x15:x in="0"/>
          </x15:c>
          <x15:c>
            <x15:v>26.982874884589048</x15:v>
            <x15:x in="0"/>
          </x15:c>
        </x15:pivotRow>
      </x15:pivotTableData>
    </ext>
    <ext xmlns:x15="http://schemas.microsoft.com/office/spreadsheetml/2010/11/main" uri="{E67621CE-5B39-4880-91FE-76760E9C1902}">
      <x15:pivotTableUISettings>
        <x15:activeTabTopLevelEntity name="[DimTid]"/>
        <x15:activeTabTopLevelEntity name="[DimKalender]"/>
        <x15:activeTabTopLevelEntity name="[OutputParameterTable]"/>
        <x15:activeTabTopLevelEntity name="[UserInfoDetailed]"/>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76A6CB7-F8F8-43BB-B659-9B9ACB664D0B}" name="PivotChartTable6" cacheId="119" applyNumberFormats="0" applyBorderFormats="0" applyFontFormats="0" applyPatternFormats="0" applyAlignmentFormats="0" applyWidthHeightFormats="1" dataCaption="Values" updatedVersion="7" minRefreshableVersion="5" useAutoFormatting="1" itemPrintTitles="1" createdVersion="6" indent="0" outline="1" outlineData="1" multipleFieldFilters="0" chartFormat="1">
  <location ref="A1:E2" firstHeaderRow="0" firstDataRow="1" firstDataCol="0"/>
  <pivotFields count="12">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Items count="1">
    <i/>
  </rowItems>
  <colFields count="1">
    <field x="-2"/>
  </colFields>
  <colItems count="5">
    <i>
      <x/>
    </i>
    <i i="1">
      <x v="1"/>
    </i>
    <i i="2">
      <x v="2"/>
    </i>
    <i i="3">
      <x v="3"/>
    </i>
    <i i="4">
      <x v="4"/>
    </i>
  </colItems>
  <dataFields count="5">
    <dataField name="Spotpris" fld="0" subtotal="count" baseField="0" baseItem="0"/>
    <dataField name="Tariffer" fld="1" subtotal="count" baseField="0" baseItem="0"/>
    <dataField name="Transmission" fld="2" subtotal="count" baseField="0" baseItem="0"/>
    <dataField name="Elafgift" fld="3" subtotal="count" baseField="0" baseItem="0"/>
    <dataField name="Moms" fld="4" subtotal="count" baseField="0" baseItem="0"/>
  </dataFields>
  <chartFormats count="10">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0" format="4" series="1">
      <pivotArea type="data" outline="0" fieldPosition="0">
        <references count="1">
          <reference field="4294967294" count="1" selected="0">
            <x v="4"/>
          </reference>
        </references>
      </pivotArea>
    </chartFormat>
    <chartFormat chart="0" format="5">
      <pivotArea type="data" outline="0" fieldPosition="0">
        <references count="1">
          <reference field="4294967294" count="1" selected="0">
            <x v="0"/>
          </reference>
        </references>
      </pivotArea>
    </chartFormat>
    <chartFormat chart="0" format="6">
      <pivotArea type="data" outline="0" fieldPosition="0">
        <references count="1">
          <reference field="4294967294" count="1" selected="0">
            <x v="1"/>
          </reference>
        </references>
      </pivotArea>
    </chartFormat>
    <chartFormat chart="0" format="7">
      <pivotArea type="data" outline="0" fieldPosition="0">
        <references count="1">
          <reference field="4294967294" count="1" selected="0">
            <x v="2"/>
          </reference>
        </references>
      </pivotArea>
    </chartFormat>
    <chartFormat chart="0" format="8">
      <pivotArea type="data" outline="0" fieldPosition="0">
        <references count="1">
          <reference field="4294967294" count="1" selected="0">
            <x v="3"/>
          </reference>
        </references>
      </pivotArea>
    </chartFormat>
    <chartFormat chart="0" format="9">
      <pivotArea type="data" outline="0" fieldPosition="0">
        <references count="1">
          <reference field="4294967294" count="1" selected="0">
            <x v="4"/>
          </reference>
        </references>
      </pivotArea>
    </chartFormat>
  </chartFormats>
  <pivotHierarchies count="130">
    <pivotHierarchy dragToData="1"/>
    <pivotHierarchy dragToData="1"/>
    <pivotHierarchy multipleItemSelectionAllowed="1" dragToData="1"/>
    <pivotHierarchy multipleItemSelectionAllowed="1" dragToData="1"/>
    <pivotHierarchy multipleItemSelectionAllowed="1" dragToData="1">
      <members count="1" level="1">
        <member name="[DimKalender].[År].&amp;[2021]"/>
      </members>
    </pivotHierarchy>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multipleItemSelectionAllowed="1" dragToData="1">
      <members count="1" level="1">
        <member name="[OutputParameterTable].[Parameter].&amp;[Priser]"/>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Elafgift"/>
    <pivotHierarchy dragToRow="0" dragToCol="0" dragToPage="0" dragToData="1" caption="Transmission"/>
    <pivotHierarchy dragToRow="0" dragToCol="0" dragToPage="0" dragToData="1" caption="Spotpris"/>
    <pivotHierarchy dragToRow="0" dragToCol="0" dragToPage="0" dragToData="1" caption="Tariffer"/>
    <pivotHierarchy dragToRow="0" dragToCol="0" dragToPage="0" dragToData="1" caption="Moms"/>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1">
        <x15:serverFormat format="#,0.00"/>
      </x15:pivotTableServerFormats>
    </ext>
    <ext xmlns:x15="http://schemas.microsoft.com/office/spreadsheetml/2010/11/main" uri="{44433962-1CF7-4059-B4EE-95C3D5FFCF73}">
      <x15:pivotTableData rowCount="1" columnCount="5" cacheId="1741074041">
        <x15:pivotRow count="5">
          <x15:c>
            <x15:v>2694.9149331000003</x15:v>
            <x15:x in="0"/>
          </x15:c>
          <x15:c>
            <x15:v>1122.4936120000007</x15:v>
            <x15:x in="0"/>
          </x15:c>
          <x15:c>
            <x15:v>450.53892119999881</x15:v>
            <x15:x in="0"/>
          </x15:c>
          <x15:c>
            <x15:v>3611.052000000001</x15:v>
            <x15:x in="0"/>
          </x15:c>
          <x15:c>
            <x15:v>1969.7498665750002</x15:v>
            <x15:x in="0"/>
          </x15:c>
        </x15:pivotRow>
      </x15:pivotTableData>
    </ext>
    <ext xmlns:x15="http://schemas.microsoft.com/office/spreadsheetml/2010/11/main" uri="{E67621CE-5B39-4880-91FE-76760E9C1902}">
      <x15:pivotTableUISettings>
        <x15:activeTabTopLevelEntity name="[DimKalender]"/>
        <x15:activeTabTopLevelEntity name="[OutputParameter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E6CA535-C7CF-47E7-B114-A7EEDFA8D2D2}" name="PivotTable4" cacheId="134" applyNumberFormats="0" applyBorderFormats="0" applyFontFormats="0" applyPatternFormats="0" applyAlignmentFormats="0" applyWidthHeightFormats="1" dataCaption="Values" tag="8ef9da6c-af42-4642-9657-30a8ba964db0" updatedVersion="7" minRefreshableVersion="5" useAutoFormatting="1" subtotalHiddenItems="1" itemPrintTitles="1" createdVersion="6" indent="0" outline="1" outlineData="1" multipleFieldFilters="0">
  <location ref="H2:H3" firstHeaderRow="1" firstDataRow="1" firstDataCol="0"/>
  <pivotFields count="8">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Totalt forbrug i perioden" fld="0" subtotal="count" baseField="0" baseItem="0" numFmtId="165"/>
  </dataFields>
  <formats count="37">
    <format dxfId="270">
      <pivotArea outline="0" collapsedLevelsAreSubtotals="1" fieldPosition="0"/>
    </format>
    <format dxfId="269">
      <pivotArea type="all" dataOnly="0" outline="0" fieldPosition="0"/>
    </format>
    <format dxfId="268">
      <pivotArea dataOnly="0" labelOnly="1" outline="0" axis="axisValues" fieldPosition="0"/>
    </format>
    <format dxfId="267">
      <pivotArea outline="0" collapsedLevelsAreSubtotals="1" fieldPosition="0"/>
    </format>
    <format dxfId="266">
      <pivotArea outline="0" collapsedLevelsAreSubtotals="1" fieldPosition="0"/>
    </format>
    <format dxfId="265">
      <pivotArea dataOnly="0" labelOnly="1" outline="0" axis="axisValues" fieldPosition="0"/>
    </format>
    <format dxfId="264">
      <pivotArea outline="0" collapsedLevelsAreSubtotals="1" fieldPosition="0"/>
    </format>
    <format dxfId="263">
      <pivotArea outline="0" collapsedLevelsAreSubtotals="1" fieldPosition="0"/>
    </format>
    <format dxfId="262">
      <pivotArea type="all" dataOnly="0" outline="0" fieldPosition="0"/>
    </format>
    <format dxfId="261">
      <pivotArea outline="0" collapsedLevelsAreSubtotals="1" fieldPosition="0"/>
    </format>
    <format dxfId="260">
      <pivotArea dataOnly="0" labelOnly="1" outline="0" axis="axisValues" fieldPosition="0"/>
    </format>
    <format dxfId="259">
      <pivotArea type="all" dataOnly="0" outline="0" fieldPosition="0"/>
    </format>
    <format dxfId="258">
      <pivotArea outline="0" collapsedLevelsAreSubtotals="1" fieldPosition="0"/>
    </format>
    <format dxfId="257">
      <pivotArea dataOnly="0" labelOnly="1" outline="0" axis="axisValues" fieldPosition="0"/>
    </format>
    <format dxfId="256">
      <pivotArea type="all" dataOnly="0" outline="0" fieldPosition="0"/>
    </format>
    <format dxfId="255">
      <pivotArea outline="0" collapsedLevelsAreSubtotals="1" fieldPosition="0"/>
    </format>
    <format dxfId="254">
      <pivotArea dataOnly="0" labelOnly="1" outline="0" axis="axisValues" fieldPosition="0"/>
    </format>
    <format dxfId="253">
      <pivotArea type="all" dataOnly="0" outline="0" fieldPosition="0"/>
    </format>
    <format dxfId="252">
      <pivotArea outline="0" collapsedLevelsAreSubtotals="1" fieldPosition="0"/>
    </format>
    <format dxfId="251">
      <pivotArea dataOnly="0" labelOnly="1" outline="0" axis="axisValues" fieldPosition="0"/>
    </format>
    <format dxfId="250">
      <pivotArea type="all" dataOnly="0" outline="0" fieldPosition="0"/>
    </format>
    <format dxfId="249">
      <pivotArea outline="0" collapsedLevelsAreSubtotals="1" fieldPosition="0"/>
    </format>
    <format dxfId="248">
      <pivotArea dataOnly="0" labelOnly="1" outline="0" axis="axisValues" fieldPosition="0"/>
    </format>
    <format dxfId="247">
      <pivotArea type="all" dataOnly="0" outline="0" fieldPosition="0"/>
    </format>
    <format dxfId="246">
      <pivotArea outline="0" collapsedLevelsAreSubtotals="1" fieldPosition="0"/>
    </format>
    <format dxfId="245">
      <pivotArea dataOnly="0" labelOnly="1" outline="0" axis="axisValues" fieldPosition="0"/>
    </format>
    <format dxfId="244">
      <pivotArea outline="0" collapsedLevelsAreSubtotals="1" fieldPosition="0"/>
    </format>
    <format dxfId="243">
      <pivotArea outline="0" collapsedLevelsAreSubtotals="1" fieldPosition="0"/>
    </format>
    <format dxfId="242">
      <pivotArea outline="0" collapsedLevelsAreSubtotals="1" fieldPosition="0"/>
    </format>
    <format dxfId="241">
      <pivotArea outline="0" collapsedLevelsAreSubtotals="1" fieldPosition="0"/>
    </format>
    <format dxfId="240">
      <pivotArea outline="0" collapsedLevelsAreSubtotals="1" fieldPosition="0"/>
    </format>
    <format dxfId="239">
      <pivotArea outline="0" collapsedLevelsAreSubtotals="1" fieldPosition="0"/>
    </format>
    <format dxfId="238">
      <pivotArea outline="0" collapsedLevelsAreSubtotals="1" fieldPosition="0"/>
    </format>
    <format dxfId="237">
      <pivotArea outline="0" collapsedLevelsAreSubtotals="1" fieldPosition="0"/>
    </format>
    <format dxfId="236">
      <pivotArea outline="0" collapsedLevelsAreSubtotals="1" fieldPosition="0"/>
    </format>
    <format dxfId="235">
      <pivotArea dataOnly="0" labelOnly="1" outline="0" axis="axisValues" fieldPosition="0"/>
    </format>
    <format dxfId="234">
      <pivotArea outline="0" collapsedLevelsAreSubtotals="1" fieldPosition="0"/>
    </format>
  </formats>
  <pivotHierarchies count="130">
    <pivotHierarchy dragToData="1"/>
    <pivotHierarchy multipleItemSelectionAllowed="1" dragToData="1"/>
    <pivotHierarchy multipleItemSelectionAllowed="1" dragToData="1"/>
    <pivotHierarchy multipleItemSelectionAllowed="1" dragToData="1"/>
    <pivotHierarchy multipleItemSelectionAllowed="1" dragToData="1">
      <members count="1" level="1">
        <member name="[DimKalender].[År].&amp;[2021]"/>
      </members>
    </pivotHierarchy>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multipleItemSelectionAllowed="1" dragToData="1">
      <members count="1" level="1">
        <member name="[OutputParameterTable].[Parameter].&amp;[Priser]"/>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Totalt forbrug i perioden"/>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Totalt forbrug i perioden"/>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0" showColHeaders="0"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Tid]"/>
        <x15:activeTabTopLevelEntity name="[DimKalender]"/>
        <x15:activeTabTopLevelEntity name="[OutputParameter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46A4EE9-930B-4D87-A79B-D6B9826418B6}" name="PivotTable1" cacheId="116" dataOnRows="1" applyNumberFormats="0" applyBorderFormats="0" applyFontFormats="0" applyPatternFormats="0" applyAlignmentFormats="0" applyWidthHeightFormats="1" dataCaption="Values" tag="42964cca-d5bf-4d79-97bf-f1587f30b967" updatedVersion="7" minRefreshableVersion="5" showDrill="0" showMemberPropertyTips="0" showDataTips="0" subtotalHiddenItems="1" rowGrandTotals="0" colGrandTotals="0" itemPrintTitles="1" createdVersion="6" indent="0" showHeaders="0" outline="1" outlineData="1" multipleFieldFilters="0">
  <location ref="B4:C9" firstHeaderRow="0" firstDataRow="0" firstDataCol="1"/>
  <pivotFields count="12">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2"/>
  </rowFields>
  <rowItems count="6">
    <i>
      <x/>
    </i>
    <i i="1">
      <x v="1"/>
    </i>
    <i i="2">
      <x v="2"/>
    </i>
    <i i="3">
      <x v="3"/>
    </i>
    <i i="4">
      <x v="4"/>
    </i>
    <i i="5">
      <x v="5"/>
    </i>
  </rowItems>
  <colItems count="1">
    <i/>
  </colItems>
  <dataFields count="6">
    <dataField fld="0" subtotal="count" baseField="0" baseItem="0"/>
    <dataField fld="1" subtotal="count" baseField="0" baseItem="0"/>
    <dataField fld="5" subtotal="count" baseField="0" baseItem="0"/>
    <dataField fld="2" subtotal="count" baseField="0" baseItem="0"/>
    <dataField fld="3" subtotal="count" baseField="0" baseItem="0"/>
    <dataField fld="4" subtotal="count" baseField="0" baseItem="0"/>
  </dataFields>
  <formats count="8">
    <format dxfId="278">
      <pivotArea dataOnly="0" labelOnly="1" outline="0" fieldPosition="0">
        <references count="1">
          <reference field="4294967294" count="3">
            <x v="0"/>
            <x v="1"/>
            <x v="3"/>
          </reference>
        </references>
      </pivotArea>
    </format>
    <format dxfId="277">
      <pivotArea type="all" dataOnly="0" outline="0" fieldPosition="0"/>
    </format>
    <format dxfId="276">
      <pivotArea outline="0" collapsedLevelsAreSubtotals="1" fieldPosition="0"/>
    </format>
    <format dxfId="275">
      <pivotArea dataOnly="0" labelOnly="1" outline="0" fieldPosition="0">
        <references count="1">
          <reference field="4294967294" count="3">
            <x v="0"/>
            <x v="1"/>
            <x v="3"/>
          </reference>
        </references>
      </pivotArea>
    </format>
    <format dxfId="274">
      <pivotArea fieldPosition="0">
        <references count="1">
          <reference field="4294967294" count="1">
            <x v="0"/>
          </reference>
        </references>
      </pivotArea>
    </format>
    <format dxfId="273">
      <pivotArea dataOnly="0" labelOnly="1" outline="0" fieldPosition="0">
        <references count="1">
          <reference field="4294967294" count="1">
            <x v="4"/>
          </reference>
        </references>
      </pivotArea>
    </format>
    <format dxfId="272">
      <pivotArea dataOnly="0" labelOnly="1" outline="0" fieldPosition="0">
        <references count="1">
          <reference field="4294967294" count="1">
            <x v="5"/>
          </reference>
        </references>
      </pivotArea>
    </format>
    <format dxfId="271">
      <pivotArea dataOnly="0" labelOnly="1" outline="0" fieldPosition="0">
        <references count="1">
          <reference field="4294967294" count="1">
            <x v="2"/>
          </reference>
        </references>
      </pivotArea>
    </format>
  </formats>
  <pivotHierarchies count="130">
    <pivotHierarchy dragToData="1"/>
    <pivotHierarchy multipleItemSelectionAllowed="1" dragToData="1"/>
    <pivotHierarchy multipleItemSelectionAllowed="1" dragToData="1"/>
    <pivotHierarchy multipleItemSelectionAllowed="1" dragToData="1"/>
    <pivotHierarchy multipleItemSelectionAllowed="1" dragToData="1">
      <members count="1" level="1">
        <member name="[DimKalender].[År].&amp;[2021]"/>
      </members>
    </pivotHierarchy>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21 2" showRowHeaders="0" showColHeaders="0"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UserInfo]"/>
        <x15:activeTabTopLevelEntity name="[DimTid]"/>
        <x15:activeTabTopLevelEntity name="[DimKalender]"/>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idsrum" xr10:uid="{A46FA453-B31F-489E-B8BF-9B5FAA0BB9DF}" sourceName="[DimTid].[Tidsrum]">
  <pivotTables>
    <pivotTable tabId="5" name="PivotTable4"/>
    <pivotTable tabId="5" name="PivotTable1"/>
  </pivotTables>
  <data>
    <olap pivotCacheId="1547270604">
      <levels count="2">
        <level uniqueName="[DimTid].[Tidsrum].[(All)]" sourceCaption="(All)" count="0"/>
        <level uniqueName="[DimTid].[Tidsrum].[Tidsrum]" sourceCaption="Tidsrum" count="6">
          <ranges>
            <range startItem="0">
              <i n="[DimTid].[Tidsrum].&amp;[Nat]" c="Nat"/>
              <i n="[DimTid].[Tidsrum].&amp;[Sen aften]" c="Sen aften"/>
              <i n="[DimTid].[Tidsrum].&amp;[Aften]" c="Aften"/>
              <i n="[DimTid].[Tidsrum].&amp;[Eftermiddag]" c="Eftermiddag"/>
              <i n="[DimTid].[Tidsrum].&amp;[Formiddag]" c="Formiddag"/>
              <i n="[DimTid].[Tidsrum].&amp;[Morgen]" c="Morgen"/>
            </range>
          </ranges>
        </level>
      </levels>
      <selections count="1">
        <selection n="[DimTid].[Tidsrum].[All]"/>
      </selections>
    </olap>
  </data>
  <extLst>
    <x:ext xmlns:x15="http://schemas.microsoft.com/office/spreadsheetml/2010/11/main" uri="{03082B11-2C62-411c-B77F-237D8FCFBE4C}">
      <x15:slicerCachePivotTables>
        <pivotTable tabId="4294967295" name="PivotChartTable6"/>
        <pivotTable tabId="4294967295" name="PivotChartTable5"/>
        <pivotTable tabId="4294967295" name="PivotChartTable3"/>
        <pivotTable tabId="4294967295" name="PivotChartTable2"/>
        <pivotTable tabId="4294967295" name="PivotChartTable1"/>
      </x15:slicerCachePivotTables>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id" xr10:uid="{388B04CE-0160-425A-A55D-FBC574186903}" sourceName="[DimTid].[Tid]">
  <pivotTables>
    <pivotTable tabId="5" name="PivotTable4"/>
    <pivotTable tabId="5" name="PivotTable1"/>
  </pivotTables>
  <data>
    <olap pivotCacheId="1547270604">
      <levels count="2">
        <level uniqueName="[DimTid].[Tid].[(All)]" sourceCaption="(All)" count="0"/>
        <level uniqueName="[DimTid].[Tid].[Tid]" sourceCaption="Tid" count="24">
          <ranges>
            <range startItem="0">
              <i n="[DimTid].[Tid].&amp;[1899-12-30T00:00:00]" c="00:00:00"/>
              <i n="[DimTid].[Tid].&amp;[1899-12-30T01:00:00]" c="01:00:00"/>
              <i n="[DimTid].[Tid].&amp;[1899-12-30T02:00:00]" c="02:00:00"/>
              <i n="[DimTid].[Tid].&amp;[1899-12-30T03:00:00]" c="03:00:00"/>
              <i n="[DimTid].[Tid].&amp;[1899-12-30T04:00:00]" c="04:00:00"/>
              <i n="[DimTid].[Tid].&amp;[1899-12-30T05:00:00]" c="05:00:00"/>
              <i n="[DimTid].[Tid].&amp;[1899-12-30T06:00:00]" c="06:00:00"/>
              <i n="[DimTid].[Tid].&amp;[1899-12-30T07:00:00]" c="07:00:00"/>
              <i n="[DimTid].[Tid].&amp;[1899-12-30T08:00:00]" c="08:00:00"/>
              <i n="[DimTid].[Tid].&amp;[1899-12-30T09:00:00]" c="09:00:00"/>
              <i n="[DimTid].[Tid].&amp;[1899-12-30T10:00:00]" c="10:00:00"/>
              <i n="[DimTid].[Tid].&amp;[1899-12-30T11:00:00]" c="11:00:00"/>
              <i n="[DimTid].[Tid].&amp;[1899-12-30T12:00:00]" c="12:00:00"/>
              <i n="[DimTid].[Tid].&amp;[1899-12-30T13:00:00]" c="13:00:00"/>
              <i n="[DimTid].[Tid].&amp;[1899-12-30T14:00:00]" c="14:00:00"/>
              <i n="[DimTid].[Tid].&amp;[1899-12-30T15:00:00]" c="15:00:00"/>
              <i n="[DimTid].[Tid].&amp;[1899-12-30T16:00:00]" c="16:00:00"/>
              <i n="[DimTid].[Tid].&amp;[1899-12-30T17:00:00]" c="17:00:00"/>
              <i n="[DimTid].[Tid].&amp;[1899-12-30T18:00:00]" c="18:00:00"/>
              <i n="[DimTid].[Tid].&amp;[1899-12-30T19:00:00]" c="19:00:00"/>
              <i n="[DimTid].[Tid].&amp;[1899-12-30T20:00:00]" c="20:00:00"/>
              <i n="[DimTid].[Tid].&amp;[1899-12-30T21:00:00]" c="21:00:00"/>
              <i n="[DimTid].[Tid].&amp;[1899-12-30T22:00:00]" c="22:00:00"/>
              <i n="[DimTid].[Tid].&amp;[1899-12-30T23:00:00]" c="23:00:00"/>
            </range>
          </ranges>
        </level>
      </levels>
      <selections count="1">
        <selection n="[DimTid].[Tid].[All]"/>
      </selections>
    </olap>
  </data>
  <extLst>
    <x:ext xmlns:x15="http://schemas.microsoft.com/office/spreadsheetml/2010/11/main" uri="{03082B11-2C62-411c-B77F-237D8FCFBE4C}">
      <x15:slicerCachePivotTables>
        <pivotTable tabId="4294967295" name="PivotChartTable6"/>
        <pivotTable tabId="4294967295" name="PivotChartTable5"/>
        <pivotTable tabId="4294967295" name="PivotChartTable3"/>
        <pivotTable tabId="4294967295" name="PivotChartTable2"/>
        <pivotTable tabId="4294967295" name="PivotChartTable1"/>
      </x15:slicerCachePivotTables>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År1" xr10:uid="{2CF43ABE-4DBC-47E5-803E-D595A1265437}" sourceName="[DimKalender].[År]">
  <pivotTables>
    <pivotTable tabId="5" name="PivotTable4"/>
    <pivotTable tabId="5" name="PivotTable1"/>
  </pivotTables>
  <data>
    <olap pivotCacheId="1547270604">
      <levels count="2">
        <level uniqueName="[DimKalender].[År].[(All)]" sourceCaption="(All)" count="0"/>
        <level uniqueName="[DimKalender].[År].[År]" sourceCaption="År" count="5">
          <ranges>
            <range startItem="0">
              <i n="[DimKalender].[År].&amp;[2018]" c="2018"/>
              <i n="[DimKalender].[År].&amp;[2019]" c="2019"/>
              <i n="[DimKalender].[År].&amp;[2020]" c="2020"/>
              <i n="[DimKalender].[År].&amp;[2021]" c="2021"/>
              <i n="[DimKalender].[År].&amp;[2022]" c="2022"/>
            </range>
          </ranges>
        </level>
      </levels>
      <selections count="1">
        <selection n="[DimKalender].[År].&amp;[2021]"/>
      </selections>
    </olap>
  </data>
  <extLst>
    <x:ext xmlns:x15="http://schemas.microsoft.com/office/spreadsheetml/2010/11/main" uri="{03082B11-2C62-411c-B77F-237D8FCFBE4C}">
      <x15:slicerCachePivotTables>
        <pivotTable tabId="4294967295" name="PivotChartTable6"/>
        <pivotTable tabId="4294967295" name="PivotChartTable1"/>
        <pivotTable tabId="4294967295" name="PivotChartTable2"/>
        <pivotTable tabId="4294967295" name="PivotChartTable3"/>
        <pivotTable tabId="4294967295" name="PivotChartTable5"/>
      </x15:slicerCachePivotTables>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åned1" xr10:uid="{848319B6-01D3-441C-A366-554846989F9C}" sourceName="[DimKalender].[Måned]">
  <pivotTables>
    <pivotTable tabId="5" name="PivotTable4"/>
    <pivotTable tabId="5" name="PivotTable1"/>
  </pivotTables>
  <data>
    <olap pivotCacheId="1547270604">
      <levels count="2">
        <level uniqueName="[DimKalender].[Måned].[(All)]" sourceCaption="(All)" count="0"/>
        <level uniqueName="[DimKalender].[Måned].[Måned]" sourceCaption="Måned" count="12">
          <ranges>
            <range startItem="0">
              <i n="[DimKalender].[Måned].&amp;[Jan]" c="Jan"/>
              <i n="[DimKalender].[Måned].&amp;[Feb]" c="Feb"/>
              <i n="[DimKalender].[Måned].&amp;[Mar]" c="Mar"/>
              <i n="[DimKalender].[Måned].&amp;[Apr]" c="Apr"/>
              <i n="[DimKalender].[Måned].&amp;[May]" c="May"/>
              <i n="[DimKalender].[Måned].&amp;[Jun]" c="Jun"/>
              <i n="[DimKalender].[Måned].&amp;[Jul]" c="Jul"/>
              <i n="[DimKalender].[Måned].&amp;[Aug]" c="Aug"/>
              <i n="[DimKalender].[Måned].&amp;[Sep]" c="Sep"/>
              <i n="[DimKalender].[Måned].&amp;[Oct]" c="Oct"/>
              <i n="[DimKalender].[Måned].&amp;[Nov]" c="Nov"/>
              <i n="[DimKalender].[Måned].&amp;[Dec]" c="Dec"/>
            </range>
          </ranges>
        </level>
      </levels>
      <selections count="1">
        <selection n="[DimKalender].[Måned].[All]"/>
      </selections>
    </olap>
  </data>
  <extLst>
    <x:ext xmlns:x15="http://schemas.microsoft.com/office/spreadsheetml/2010/11/main" uri="{03082B11-2C62-411c-B77F-237D8FCFBE4C}">
      <x15:slicerCachePivotTables>
        <pivotTable tabId="4294967295" name="PivotChartTable6"/>
        <pivotTable tabId="4294967295" name="PivotChartTable1"/>
        <pivotTable tabId="4294967295" name="PivotChartTable2"/>
        <pivotTable tabId="4294967295" name="PivotChartTable3"/>
        <pivotTable tabId="4294967295" name="PivotChartTable5"/>
      </x15:slicerCachePivotTables>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rameter" xr10:uid="{0F26EEE9-230A-465B-AB07-78D50E566592}" sourceName="[OutputParameterTable].[Parameter]">
  <pivotTables>
    <pivotTable tabId="5" name="PivotTable4"/>
  </pivotTables>
  <data>
    <olap pivotCacheId="1547270604">
      <levels count="2">
        <level uniqueName="[OutputParameterTable].[Parameter].[(All)]" sourceCaption="(All)" count="0"/>
        <level uniqueName="[OutputParameterTable].[Parameter].[Parameter]" sourceCaption="Parameter" count="3">
          <ranges>
            <range startItem="0">
              <i n="[OutputParameterTable].[Parameter].&amp;[Elforbrug]" c="Elforbrug"/>
              <i n="[OutputParameterTable].[Parameter].&amp;[Priser]" c="Priser"/>
              <i n="[OutputParameterTable].[Parameter].&amp;[Rater]" c="Rater"/>
            </range>
          </ranges>
        </level>
      </levels>
      <selections count="1">
        <selection n="[OutputParameterTable].[Parameter].&amp;[Priser]"/>
      </selections>
    </olap>
  </data>
  <extLst>
    <x:ext xmlns:x15="http://schemas.microsoft.com/office/spreadsheetml/2010/11/main" uri="{03082B11-2C62-411c-B77F-237D8FCFBE4C}">
      <x15:slicerCachePivotTables>
        <pivotTable tabId="4294967295" name="PivotChartTable6"/>
        <pivotTable tabId="4294967295" name="PivotChartTable5"/>
        <pivotTable tabId="4294967295" name="PivotChartTable1"/>
        <pivotTable tabId="4294967295" name="PivotChartTable3"/>
        <pivotTable tabId="4294967295" name="PivotChartTable2"/>
      </x15:slicerCachePivotTables>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UgedagLang" xr10:uid="{DECA4DAF-2EB7-488C-9694-50594C9665B5}" sourceName="[DimKalender].[UgedagLang]">
  <pivotTables>
    <pivotTable tabId="5" name="PivotTable1"/>
    <pivotTable tabId="5" name="PivotTable4"/>
  </pivotTables>
  <data>
    <olap pivotCacheId="1547270604">
      <levels count="2">
        <level uniqueName="[DimKalender].[UgedagLang].[(All)]" sourceCaption="(All)" count="0"/>
        <level uniqueName="[DimKalender].[UgedagLang].[UgedagLang]" sourceCaption="UgedagLang" count="7">
          <ranges>
            <range startItem="0">
              <i n="[DimKalender].[UgedagLang].&amp;[mandag]" c="mandag"/>
              <i n="[DimKalender].[UgedagLang].&amp;[tirsdag]" c="tirsdag"/>
              <i n="[DimKalender].[UgedagLang].&amp;[onsdag]" c="onsdag"/>
              <i n="[DimKalender].[UgedagLang].&amp;[torsdag]" c="torsdag"/>
              <i n="[DimKalender].[UgedagLang].&amp;[fredag]" c="fredag"/>
              <i n="[DimKalender].[UgedagLang].&amp;[lørdag]" c="lørdag"/>
              <i n="[DimKalender].[UgedagLang].&amp;[søndag]" c="søndag"/>
            </range>
          </ranges>
        </level>
      </levels>
      <selections count="1">
        <selection n="[DimKalender].[UgedagLang].[All]"/>
      </selections>
    </olap>
  </data>
  <extLst>
    <x:ext xmlns:x15="http://schemas.microsoft.com/office/spreadsheetml/2010/11/main" uri="{03082B11-2C62-411c-B77F-237D8FCFBE4C}">
      <x15:slicerCachePivotTables>
        <pivotTable tabId="4294967295" name="PivotChartTable6"/>
        <pivotTable tabId="4294967295" name="PivotChartTable5"/>
        <pivotTable tabId="4294967295" name="PivotChartTable3"/>
        <pivotTable tabId="4294967295" name="PivotChartTable2"/>
        <pivotTable tabId="4294967295" name="PivotChartTable1"/>
      </x15:slicerCachePivotTables>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reetName" xr10:uid="{A29C5918-2753-4E4A-9529-904C1F12A8BC}" sourceName="[UserInfoDetailed].[streetName]">
  <pivotTables>
    <pivotTable tabId="5" name="PivotTable1"/>
    <pivotTable tabId="5" name="PivotTable4"/>
  </pivotTables>
  <data>
    <olap pivotCacheId="1547270604">
      <levels count="2">
        <level uniqueName="[UserInfoDetailed].[streetName].[(All)]" sourceCaption="(All)" count="0"/>
        <level uniqueName="[UserInfoDetailed].[streetName].[streetName]" sourceCaption="streetName" count="1">
          <ranges>
            <range startItem="0">
              <i n="[UserInfoDetailed].[streetName].&amp;[Stenhøj Vænge]" c="Stenhøj Vænge"/>
            </range>
          </ranges>
        </level>
      </levels>
      <selections count="1">
        <selection n="[UserInfoDetailed].[streetName].[All]"/>
      </selections>
    </olap>
  </data>
  <extLst>
    <x:ext xmlns:x15="http://schemas.microsoft.com/office/spreadsheetml/2010/11/main" uri="{03082B11-2C62-411c-B77F-237D8FCFBE4C}">
      <x15:slicerCachePivotTables>
        <pivotTable tabId="4294967295" name="PivotChartTable3"/>
        <pivotTable tabId="4294967295" name="PivotChartTable6"/>
        <pivotTable tabId="4294967295" name="PivotChartTable1"/>
        <pivotTable tabId="4294967295" name="PivotChartTable2"/>
        <pivotTable tabId="4294967295" name="PivotChartTable5"/>
      </x15:slicerCachePivotTables>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idsrum" xr10:uid="{86EE4860-36F5-48DB-8F51-DCAC68F658CF}" cache="Slicer_Tidsrum" caption="Tidsrum" columnCount="2" level="1" style="SlicerStyleLight2" rowHeight="209550"/>
  <slicer name="Tid" xr10:uid="{6A64DE65-75D0-4E24-BEBE-D918C7AA888D}" cache="Slicer_Tid" caption="Tid" columnCount="4" level="1" style="SlicerStyleLight2" rowHeight="209550"/>
  <slicer name="År 1" xr10:uid="{7AB65F1F-E95B-42BA-B37B-36972B7FECF5}" cache="Slicer_År1" caption="År" level="1" style="SlicerStyleLight2" rowHeight="196850"/>
  <slicer name="Måned 1" xr10:uid="{D321D0F8-4E22-472C-A9FC-AC2D35F6647F}" cache="Slicer_Måned1" caption="Måned" level="1" style="SlicerStyleLight2" rowHeight="196850"/>
  <slicer name="Parameter" xr10:uid="{0668D10A-D565-4EAE-B836-56083AAF0216}" cache="Slicer_Parameter" caption="Parameter" columnCount="3" showCaption="0" level="1" style="SlicerStyleLight1 2" rowHeight="504000"/>
  <slicer name="UgedagLang" xr10:uid="{88753870-EA11-4807-9740-128DB105DAB7}" cache="Slicer_UgedagLang" caption="Ugedag" level="1" style="SlicerStyleLight2" rowHeight="209550"/>
  <slicer name="streetName" xr10:uid="{28A731BF-5BAE-4F48-AF12-DE02ADB79160}" cache="Slicer_streetName" caption="Adresse" showCaption="0" level="1" style="SlicerStyleLight2" rowHeight="2095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C264021-A82E-494F-898B-917BA5EAF8FB}" name="DimTid" displayName="DimTid" ref="B2:D26" totalsRowShown="0" headerRowDxfId="233" dataDxfId="232">
  <autoFilter ref="B2:D26" xr:uid="{93F4B94C-C4B2-47C7-A3EF-3469C1E5FC6C}"/>
  <tableColumns count="3">
    <tableColumn id="1" xr3:uid="{FB2D1371-A017-4AAE-81A6-B2E70168FE90}" name="Tid" dataDxfId="231"/>
    <tableColumn id="2" xr3:uid="{9CFC732F-13DE-4E54-881D-F784DE872282}" name="Tidsrum" dataDxfId="230"/>
    <tableColumn id="3" xr3:uid="{C5346E88-0E3C-4FFD-9E21-5E4F90C3CEBC}" name="Sortering" dataDxfId="229"/>
  </tableColumns>
  <tableStyleInfo name="TableStyleMedium3"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092A6A5-EAE0-46D6-9034-DF20A68D503A}" name="ParameterTable" displayName="ParameterTable" ref="F2:G6" totalsRowShown="0" headerRowDxfId="228" dataDxfId="227">
  <autoFilter ref="F2:G6" xr:uid="{01F2F6BD-ECA0-45DB-BE02-E4D6E7BDA103}"/>
  <tableColumns count="2">
    <tableColumn id="1" xr3:uid="{B9005353-D25B-4AEC-BC73-9BE18AE706A3}" name="Parameter" dataDxfId="226"/>
    <tableColumn id="2" xr3:uid="{25843371-6E2C-4DE9-874E-5F76405B0B94}" name="Værdi" dataDxfId="225"/>
  </tableColumns>
  <tableStyleInfo name="TableStyleMedium3"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Integral">
  <a:themeElements>
    <a:clrScheme name="Integral">
      <a:dk1>
        <a:sysClr val="windowText" lastClr="000000"/>
      </a:dk1>
      <a:lt1>
        <a:sysClr val="window" lastClr="FFFFFF"/>
      </a:lt1>
      <a:dk2>
        <a:srgbClr val="335B74"/>
      </a:dk2>
      <a:lt2>
        <a:srgbClr val="DFE3E5"/>
      </a:lt2>
      <a:accent1>
        <a:srgbClr val="1CADE4"/>
      </a:accent1>
      <a:accent2>
        <a:srgbClr val="2683C6"/>
      </a:accent2>
      <a:accent3>
        <a:srgbClr val="27CED7"/>
      </a:accent3>
      <a:accent4>
        <a:srgbClr val="42BA97"/>
      </a:accent4>
      <a:accent5>
        <a:srgbClr val="3E8853"/>
      </a:accent5>
      <a:accent6>
        <a:srgbClr val="62A39F"/>
      </a:accent6>
      <a:hlink>
        <a:srgbClr val="6B9F25"/>
      </a:hlink>
      <a:folHlink>
        <a:srgbClr val="B26B02"/>
      </a:folHlink>
    </a:clrScheme>
    <a:fontScheme name="Integral">
      <a:majorFont>
        <a:latin typeface="Tw Cen MT Condensed" panose="020B0606020104020203"/>
        <a:ea typeface=""/>
        <a:cs typeface=""/>
        <a:font script="Grek" typeface="Calibri"/>
        <a:font script="Cyrl" typeface="Calibri"/>
        <a:font script="Jpan" typeface="メイリオ"/>
        <a:font script="Hang" typeface="HY얕은샘물M"/>
        <a:font script="Hans" typeface="华文仿宋"/>
        <a:font script="Hant" typeface="微軟正黑體"/>
        <a:font script="Arab" typeface="Arial"/>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Tw Cen MT" panose="020B0602020104020603"/>
        <a:ea typeface=""/>
        <a:cs typeface=""/>
        <a:font script="Grek" typeface="Calibri"/>
        <a:font script="Cyrl" typeface="Calibri"/>
        <a:font script="Jpan" typeface="メイリオ"/>
        <a:font script="Hang" typeface="HY얕은샘물M"/>
        <a:font script="Hans" typeface="华文仿宋"/>
        <a:font script="Hant" typeface="微軟正黑體"/>
        <a:font script="Arab" typeface="Arial"/>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Integral">
      <a:fillStyleLst>
        <a:solidFill>
          <a:schemeClr val="phClr"/>
        </a:solidFill>
        <a:gradFill rotWithShape="1">
          <a:gsLst>
            <a:gs pos="0">
              <a:schemeClr val="phClr">
                <a:tint val="83000"/>
                <a:satMod val="100000"/>
                <a:lumMod val="100000"/>
              </a:schemeClr>
            </a:gs>
            <a:gs pos="100000">
              <a:schemeClr val="phClr">
                <a:tint val="61000"/>
                <a:satMod val="150000"/>
                <a:lumMod val="100000"/>
              </a:schemeClr>
            </a:gs>
          </a:gsLst>
          <a:path path="circle">
            <a:fillToRect l="100000" t="100000" r="100000" b="100000"/>
          </a:path>
        </a:gradFill>
        <a:gradFill rotWithShape="1">
          <a:gsLst>
            <a:gs pos="0">
              <a:schemeClr val="phClr">
                <a:tint val="100000"/>
                <a:shade val="85000"/>
                <a:satMod val="100000"/>
                <a:lumMod val="100000"/>
              </a:schemeClr>
            </a:gs>
            <a:gs pos="100000">
              <a:schemeClr val="phClr">
                <a:tint val="90000"/>
                <a:shade val="100000"/>
                <a:satMod val="150000"/>
                <a:lumMod val="100000"/>
              </a:schemeClr>
            </a:gs>
          </a:gsLst>
          <a:path path="circle">
            <a:fillToRect l="100000" t="100000" r="100000" b="100000"/>
          </a:path>
        </a:gradFill>
      </a:fillStyleLst>
      <a:lnStyleLst>
        <a:ln w="9525" cap="flat" cmpd="sng" algn="ctr">
          <a:solidFill>
            <a:schemeClr val="phClr"/>
          </a:solidFill>
          <a:prstDash val="solid"/>
        </a:ln>
        <a:ln w="15875"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outerShdw blurRad="50800" dist="12700" dir="5400000" algn="ctr" rotWithShape="0">
              <a:srgbClr val="000000">
                <a:alpha val="50000"/>
              </a:srgbClr>
            </a:outerShdw>
          </a:effectLst>
        </a:effectStyle>
        <a:effectStyle>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hemeClr val="phClr">
                <a:shade val="35000"/>
                <a:satMod val="160000"/>
              </a:schemeClr>
            </a:contourClr>
          </a:sp3d>
        </a:effectStyle>
      </a:effectStyleLst>
      <a:bgFillStyleLst>
        <a:solidFill>
          <a:schemeClr val="phClr"/>
        </a:solidFill>
        <a:solidFill>
          <a:schemeClr val="phClr">
            <a:tint val="95000"/>
            <a:shade val="85000"/>
            <a:satMod val="125000"/>
          </a:schemeClr>
        </a:solidFill>
        <a:blipFill rotWithShape="1">
          <a:blip xmlns:r="http://schemas.openxmlformats.org/officeDocument/2006/relationships" r:embed="rId1">
            <a:duotone>
              <a:schemeClr val="phClr">
                <a:tint val="95000"/>
                <a:shade val="74000"/>
                <a:satMod val="230000"/>
              </a:schemeClr>
              <a:schemeClr val="phClr">
                <a:tint val="92000"/>
                <a:shade val="69000"/>
                <a:satMod val="250000"/>
              </a:schemeClr>
            </a:duotone>
          </a:blip>
          <a:tile tx="0" ty="0" sx="40000" sy="40000" flip="none" algn="tl"/>
        </a:blipFill>
      </a:bgFillStyleLst>
    </a:fmtScheme>
  </a:themeElements>
  <a:objectDefaults/>
  <a:extraClrSchemeLst/>
  <a:extLst>
    <a:ext uri="{05A4C25C-085E-4340-85A3-A5531E510DB2}">
      <thm15:themeFamily xmlns:thm15="http://schemas.microsoft.com/office/thememl/2012/main" name="Integral" id="{3577F8C9-A904-41D8-97D2-FD898F53F20E}" vid="{682D6EBE-8D36-4FF2-9DB3-F3D8D7B6715D}"/>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ato" xr10:uid="{E3FEFE70-D884-43B6-9664-FD6D1808CEB5}" sourceName="[DimKalender].[Dato]">
  <pivotTables>
    <pivotTable tabId="5" name="PivotTable4"/>
    <pivotTable tabId="5" name="PivotTable1"/>
    <pivotTable tabId="4294967295" name="PivotChartTable6"/>
    <pivotTable tabId="4294967295" name="PivotChartTable1"/>
    <pivotTable tabId="4294967295" name="PivotChartTable2"/>
    <pivotTable tabId="4294967295" name="PivotChartTable3"/>
    <pivotTable tabId="4294967295" name="PivotChartTable5"/>
  </pivotTables>
  <state minimalRefreshVersion="6" lastRefreshVersion="6" pivotCacheId="1163217679" filterType="unknown">
    <bounds startDate="2018-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o" xr10:uid="{21A1AB10-FF62-46FB-82FE-9A36B4F29778}" cache="Timeline_Dato" caption="Dato" level="3" selectionLevel="3" scrollPosition="2022-01-31T00:00:00" style="TimeSlicerStyleLight2"/>
</timelines>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7" Type="http://schemas.microsoft.com/office/2011/relationships/timeline" Target="../timelines/timeline1.xml"/><Relationship Id="rId2" Type="http://schemas.openxmlformats.org/officeDocument/2006/relationships/pivotTable" Target="../pivotTables/pivotTable7.xml"/><Relationship Id="rId1" Type="http://schemas.openxmlformats.org/officeDocument/2006/relationships/pivotTable" Target="../pivotTables/pivotTable6.xml"/><Relationship Id="rId6" Type="http://schemas.microsoft.com/office/2007/relationships/slicer" Target="../slicers/slicer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table" Target="../tables/table2.xml"/><Relationship Id="rId4" Type="http://schemas.openxmlformats.org/officeDocument/2006/relationships/table" Target="../tables/table1.xml"/></Relationships>
</file>

<file path=xl/worksheets/_rels/sheet3.xml.rels><?xml version="1.0" encoding="UTF-8" standalone="yes"?>
<Relationships xmlns="http://schemas.openxmlformats.org/package/2006/relationships"><Relationship Id="rId8" Type="http://schemas.openxmlformats.org/officeDocument/2006/relationships/hyperlink" Target="https://youtu.be/nTOQvAIx404" TargetMode="External"/><Relationship Id="rId13" Type="http://schemas.openxmlformats.org/officeDocument/2006/relationships/vmlDrawing" Target="../drawings/vmlDrawing3.vml"/><Relationship Id="rId3" Type="http://schemas.openxmlformats.org/officeDocument/2006/relationships/hyperlink" Target="https://api.eloverblik.dk/CustomerApi/swagger/index.html" TargetMode="External"/><Relationship Id="rId7" Type="http://schemas.openxmlformats.org/officeDocument/2006/relationships/hyperlink" Target="https://www.skm.dk/skattetal/satser/satser-og-beloebsgraenser-i-lovgivningen/elafgiftsloven/" TargetMode="External"/><Relationship Id="rId12" Type="http://schemas.openxmlformats.org/officeDocument/2006/relationships/drawing" Target="../drawings/drawing3.xml"/><Relationship Id="rId2" Type="http://schemas.openxmlformats.org/officeDocument/2006/relationships/hyperlink" Target="https://eloverblik.dk/" TargetMode="External"/><Relationship Id="rId1" Type="http://schemas.openxmlformats.org/officeDocument/2006/relationships/hyperlink" Target="mailto:tkwo@niras.dk" TargetMode="External"/><Relationship Id="rId6" Type="http://schemas.openxmlformats.org/officeDocument/2006/relationships/hyperlink" Target="https://energinet.dk/El/Elmarkedet/Tariffer/Aktuelle-tariffer" TargetMode="External"/><Relationship Id="rId11" Type="http://schemas.openxmlformats.org/officeDocument/2006/relationships/printerSettings" Target="../printerSettings/printerSettings3.bin"/><Relationship Id="rId5" Type="http://schemas.openxmlformats.org/officeDocument/2006/relationships/hyperlink" Target="https://www.energidataservice.dk/tso-electricity/elspotprices" TargetMode="External"/><Relationship Id="rId10" Type="http://schemas.openxmlformats.org/officeDocument/2006/relationships/hyperlink" Target="https://github.com/torben87/DitElforbrugExcelPriser" TargetMode="External"/><Relationship Id="rId4" Type="http://schemas.openxmlformats.org/officeDocument/2006/relationships/hyperlink" Target="https://www.energidataservice.dk/tso-electricity/datahubpricelist" TargetMode="External"/><Relationship Id="rId9" Type="http://schemas.openxmlformats.org/officeDocument/2006/relationships/hyperlink" Target="https://github.com/torben87/DitElforbrugExcelPriser/raw/main/Eloverblik%20-%20Adgang%20til%20egne%20data%20via%20API-kald%20forkortet.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03599F-CE40-4777-ACDC-551C60D1B4A0}">
  <sheetPr>
    <pageSetUpPr autoPageBreaks="0"/>
  </sheetPr>
  <dimension ref="A1:AJ1548"/>
  <sheetViews>
    <sheetView showGridLines="0" showRowColHeaders="0" tabSelected="1" showRuler="0" zoomScaleNormal="100" zoomScaleSheetLayoutView="400" zoomScalePageLayoutView="55" workbookViewId="0">
      <selection activeCell="S50" sqref="S50"/>
    </sheetView>
  </sheetViews>
  <sheetFormatPr defaultColWidth="9.25" defaultRowHeight="12.75" customHeight="1" x14ac:dyDescent="0.15"/>
  <cols>
    <col min="1" max="1" width="3.25" style="1" customWidth="1"/>
    <col min="2" max="2" width="13.125" style="1" customWidth="1"/>
    <col min="3" max="3" width="9.375" style="1" customWidth="1"/>
    <col min="4" max="6" width="9.25" style="1"/>
    <col min="7" max="7" width="9.25" style="1" customWidth="1"/>
    <col min="8" max="8" width="21.625" style="1" bestFit="1" customWidth="1"/>
    <col min="9" max="9" width="17.25" style="1" customWidth="1"/>
    <col min="10" max="10" width="3.25" style="1" customWidth="1"/>
    <col min="11" max="12" width="9.25" style="1"/>
    <col min="13" max="14" width="9.25" style="1" customWidth="1"/>
    <col min="15" max="15" width="9.25" style="1"/>
    <col min="16" max="17" width="3.25" style="1" customWidth="1"/>
    <col min="18" max="19" width="9.25" style="1"/>
    <col min="20" max="20" width="9.25" style="1" customWidth="1"/>
    <col min="21" max="21" width="3.25" style="1" customWidth="1"/>
    <col min="22" max="24" width="9.25" style="1"/>
    <col min="25" max="25" width="3.25" style="1" customWidth="1"/>
    <col min="26" max="28" width="9.25" style="1"/>
    <col min="29" max="29" width="3.25" style="1" customWidth="1"/>
    <col min="30" max="33" width="9.25" style="1"/>
    <col min="34" max="34" width="15.875" style="1" bestFit="1" customWidth="1"/>
    <col min="35" max="35" width="13.625" style="1" bestFit="1" customWidth="1"/>
    <col min="36" max="16384" width="9.25" style="1"/>
  </cols>
  <sheetData>
    <row r="1" spans="1:36" ht="12.75" customHeight="1" x14ac:dyDescent="0.15">
      <c r="A1" s="4"/>
      <c r="B1" s="4"/>
      <c r="C1" s="4"/>
      <c r="D1" s="4"/>
      <c r="E1" s="4"/>
      <c r="F1" s="4"/>
      <c r="G1" s="4"/>
      <c r="H1" s="4"/>
      <c r="I1" s="4"/>
      <c r="J1" s="4"/>
      <c r="K1" s="4"/>
      <c r="L1" s="4"/>
      <c r="M1" s="4"/>
      <c r="N1" s="4"/>
      <c r="O1" s="4"/>
      <c r="P1" s="4"/>
      <c r="Q1" s="11"/>
      <c r="R1" s="11"/>
      <c r="S1" s="11"/>
      <c r="T1" s="11"/>
      <c r="U1" s="11"/>
      <c r="V1" s="11"/>
      <c r="W1" s="11"/>
      <c r="X1" s="11"/>
      <c r="Y1" s="11"/>
      <c r="Z1" s="11"/>
      <c r="AA1" s="11"/>
      <c r="AB1" s="11"/>
      <c r="AC1" s="11"/>
      <c r="AD1" s="11"/>
      <c r="AE1" s="11"/>
    </row>
    <row r="2" spans="1:36" ht="33" thickBot="1" x14ac:dyDescent="0.45">
      <c r="A2" s="4"/>
      <c r="B2" s="8" t="s">
        <v>0</v>
      </c>
      <c r="C2" s="5"/>
      <c r="D2" s="5"/>
      <c r="E2" s="5"/>
      <c r="F2" s="5"/>
      <c r="G2" s="34" t="str">
        <f>IF(H4="DKK/kWh","Gennemsnit:","Total:")</f>
        <v>Total:</v>
      </c>
      <c r="H2" s="21" t="s">
        <v>1</v>
      </c>
      <c r="I2" s="9"/>
      <c r="J2" s="4"/>
      <c r="K2" s="4"/>
      <c r="L2" s="4"/>
      <c r="M2" s="4"/>
      <c r="N2" s="4"/>
      <c r="O2" s="4"/>
      <c r="P2" s="4"/>
      <c r="Q2" s="11"/>
      <c r="R2" s="11"/>
      <c r="S2" s="11"/>
      <c r="T2" s="11"/>
      <c r="U2" s="11"/>
      <c r="V2" s="11"/>
      <c r="W2" s="11"/>
      <c r="X2" s="11"/>
      <c r="Y2" s="11"/>
      <c r="Z2" s="11"/>
      <c r="AA2" s="11"/>
      <c r="AB2" s="11"/>
      <c r="AC2" s="11"/>
      <c r="AD2" s="11"/>
      <c r="AE2" s="11"/>
    </row>
    <row r="3" spans="1:36" ht="35.25" thickTop="1" x14ac:dyDescent="0.15">
      <c r="A3" s="4"/>
      <c r="B3" s="36" t="str" vm="1">
        <f>CUBEVALUE("ThisWorkbookDataModel","[Measures].[FoundTarif]]")</f>
        <v/>
      </c>
      <c r="C3" s="36"/>
      <c r="D3" s="36"/>
      <c r="E3" s="36"/>
      <c r="F3" s="36"/>
      <c r="G3" s="9"/>
      <c r="H3" s="31">
        <v>9848.7493328750024</v>
      </c>
      <c r="I3"/>
      <c r="J3" s="4"/>
      <c r="K3" s="4"/>
      <c r="L3" s="4"/>
      <c r="M3" s="4"/>
      <c r="N3" s="4"/>
      <c r="O3" s="4"/>
      <c r="P3" s="4"/>
      <c r="Q3" s="11"/>
      <c r="R3" s="11"/>
      <c r="S3" s="11"/>
      <c r="T3" s="11"/>
      <c r="U3" s="11"/>
      <c r="V3" s="11"/>
      <c r="W3" s="11"/>
      <c r="X3" s="11"/>
      <c r="Y3" s="11"/>
      <c r="Z3" s="11"/>
      <c r="AA3" s="11"/>
      <c r="AB3" s="11"/>
      <c r="AC3" s="11"/>
      <c r="AD3" s="11"/>
      <c r="AE3" s="11"/>
      <c r="AH3"/>
      <c r="AI3"/>
      <c r="AJ3"/>
    </row>
    <row r="4" spans="1:36" ht="12" x14ac:dyDescent="0.2">
      <c r="A4" s="4"/>
      <c r="B4" s="20" t="s">
        <v>2</v>
      </c>
      <c r="C4" s="25" t="s">
        <v>77</v>
      </c>
      <c r="D4" s="4"/>
      <c r="E4" s="4"/>
      <c r="F4" s="4"/>
      <c r="G4" s="9"/>
      <c r="H4" s="10" t="str" vm="2">
        <f>CUBEVALUE("ThisWorkbookDataModel","[Measures].[ChosenParameter]",Slicer_Parameter)</f>
        <v>DKK</v>
      </c>
      <c r="I4" s="9"/>
      <c r="J4" s="4"/>
      <c r="K4" s="4"/>
      <c r="L4" s="4"/>
      <c r="M4" s="4"/>
      <c r="N4" s="4"/>
      <c r="O4" s="4"/>
      <c r="P4" s="4"/>
      <c r="Q4" s="11"/>
      <c r="R4" s="11"/>
      <c r="S4" s="11"/>
      <c r="T4" s="11"/>
      <c r="U4" s="11"/>
      <c r="V4" s="11"/>
      <c r="W4" s="11"/>
      <c r="X4" s="11"/>
      <c r="Y4" s="11"/>
      <c r="Z4" s="11"/>
      <c r="AA4" s="11"/>
      <c r="AB4" s="11"/>
      <c r="AC4" s="11"/>
      <c r="AD4" s="11"/>
      <c r="AE4" s="11"/>
      <c r="AH4"/>
      <c r="AI4"/>
      <c r="AJ4"/>
    </row>
    <row r="5" spans="1:36" ht="11.25" x14ac:dyDescent="0.15">
      <c r="A5" s="4"/>
      <c r="B5" s="20" t="s">
        <v>57</v>
      </c>
      <c r="C5" s="25" t="s">
        <v>3</v>
      </c>
      <c r="D5" s="4"/>
      <c r="E5" s="4"/>
      <c r="F5" s="4"/>
      <c r="G5" s="9"/>
      <c r="H5" s="9"/>
      <c r="I5" s="9"/>
      <c r="J5" s="4"/>
      <c r="K5" s="4"/>
      <c r="L5" s="4"/>
      <c r="M5" s="4"/>
      <c r="N5" s="4"/>
      <c r="O5" s="4"/>
      <c r="P5" s="4"/>
      <c r="Q5" s="11"/>
      <c r="R5" s="11"/>
      <c r="S5" s="11"/>
      <c r="T5" s="11"/>
      <c r="U5" s="11"/>
      <c r="V5" s="11"/>
      <c r="W5" s="11"/>
      <c r="X5" s="11"/>
      <c r="Y5" s="11"/>
      <c r="Z5" s="11"/>
      <c r="AA5" s="11"/>
      <c r="AB5" s="11"/>
      <c r="AC5" s="11"/>
      <c r="AD5" s="11"/>
      <c r="AE5" s="11"/>
      <c r="AH5"/>
      <c r="AI5"/>
      <c r="AJ5"/>
    </row>
    <row r="6" spans="1:36" ht="11.25" x14ac:dyDescent="0.15">
      <c r="A6" s="4"/>
      <c r="B6" s="26" t="s">
        <v>58</v>
      </c>
      <c r="C6" s="25" t="s">
        <v>78</v>
      </c>
      <c r="D6" s="4"/>
      <c r="E6" s="4"/>
      <c r="F6" s="4"/>
      <c r="G6" s="9"/>
      <c r="H6" s="9"/>
      <c r="I6" s="9"/>
      <c r="J6" s="4"/>
      <c r="K6" s="4"/>
      <c r="L6" s="4"/>
      <c r="M6" s="4"/>
      <c r="N6" s="4"/>
      <c r="O6" s="4"/>
      <c r="P6" s="4"/>
      <c r="Q6" s="11"/>
      <c r="R6" s="11"/>
      <c r="S6" s="11"/>
      <c r="T6" s="11"/>
      <c r="U6" s="11"/>
      <c r="V6" s="12"/>
      <c r="W6" s="12"/>
      <c r="X6" s="11"/>
      <c r="Y6" s="11"/>
      <c r="Z6" s="11"/>
      <c r="AA6" s="11"/>
      <c r="AB6" s="11"/>
      <c r="AC6" s="11"/>
      <c r="AD6" s="11"/>
      <c r="AE6" s="11"/>
      <c r="AH6"/>
      <c r="AI6"/>
      <c r="AJ6"/>
    </row>
    <row r="7" spans="1:36" ht="11.25" x14ac:dyDescent="0.15">
      <c r="A7" s="4"/>
      <c r="B7" s="20" t="s">
        <v>4</v>
      </c>
      <c r="C7" s="25" t="s">
        <v>75</v>
      </c>
      <c r="D7" s="4"/>
      <c r="E7" s="4"/>
      <c r="F7" s="4"/>
      <c r="G7" s="9"/>
      <c r="H7" s="9"/>
      <c r="I7" s="9"/>
      <c r="J7" s="4"/>
      <c r="K7" s="4"/>
      <c r="L7" s="4"/>
      <c r="M7" s="4"/>
      <c r="N7" s="4"/>
      <c r="O7" s="4"/>
      <c r="P7" s="4"/>
      <c r="Q7" s="11"/>
      <c r="R7" s="11"/>
      <c r="S7" s="11"/>
      <c r="T7" s="11"/>
      <c r="U7" s="11"/>
      <c r="V7" s="12"/>
      <c r="W7" s="12"/>
      <c r="X7" s="11"/>
      <c r="Y7" s="11"/>
      <c r="Z7" s="11"/>
      <c r="AA7" s="11"/>
      <c r="AB7" s="11"/>
      <c r="AC7" s="11"/>
      <c r="AD7" s="11"/>
      <c r="AE7" s="11"/>
      <c r="AH7"/>
      <c r="AI7"/>
      <c r="AJ7"/>
    </row>
    <row r="8" spans="1:36" ht="11.25" x14ac:dyDescent="0.15">
      <c r="A8" s="4"/>
      <c r="B8" s="20" t="s">
        <v>5</v>
      </c>
      <c r="C8" s="25" t="s">
        <v>74</v>
      </c>
      <c r="D8" s="4"/>
      <c r="E8" s="4"/>
      <c r="F8" s="4"/>
      <c r="G8" s="9"/>
      <c r="H8" s="9"/>
      <c r="I8" s="9"/>
      <c r="J8" s="4"/>
      <c r="K8" s="4"/>
      <c r="L8" s="4"/>
      <c r="M8" s="4"/>
      <c r="N8" s="4"/>
      <c r="O8" s="4"/>
      <c r="P8" s="4"/>
      <c r="Q8" s="11"/>
      <c r="R8" s="11"/>
      <c r="S8" s="11"/>
      <c r="T8" s="11"/>
      <c r="U8" s="11"/>
      <c r="V8" s="12"/>
      <c r="W8" s="12"/>
      <c r="X8" s="11"/>
      <c r="Y8" s="11"/>
      <c r="Z8" s="11"/>
      <c r="AA8" s="11"/>
      <c r="AB8" s="11"/>
      <c r="AC8" s="11"/>
      <c r="AD8" s="11"/>
      <c r="AE8" s="11"/>
      <c r="AH8"/>
      <c r="AI8"/>
      <c r="AJ8"/>
    </row>
    <row r="9" spans="1:36" ht="11.25" x14ac:dyDescent="0.15">
      <c r="A9" s="4"/>
      <c r="B9" s="20" t="s">
        <v>6</v>
      </c>
      <c r="C9" s="25" t="s">
        <v>7</v>
      </c>
      <c r="D9" s="4"/>
      <c r="E9" s="4"/>
      <c r="F9" s="4"/>
      <c r="G9" s="9"/>
      <c r="H9" s="9"/>
      <c r="I9" s="9"/>
      <c r="J9" s="4"/>
      <c r="K9" s="4"/>
      <c r="L9" s="4"/>
      <c r="M9" s="4"/>
      <c r="N9" s="4"/>
      <c r="O9" s="4"/>
      <c r="P9" s="4"/>
      <c r="Q9" s="11"/>
      <c r="R9" s="11"/>
      <c r="S9" s="11"/>
      <c r="T9" s="12"/>
      <c r="U9" s="12"/>
      <c r="V9" s="12"/>
      <c r="W9" s="12"/>
      <c r="X9" s="11"/>
      <c r="Y9" s="11"/>
      <c r="Z9" s="11"/>
      <c r="AA9" s="11"/>
      <c r="AB9" s="11"/>
      <c r="AC9" s="11"/>
      <c r="AD9" s="11"/>
      <c r="AE9" s="11"/>
      <c r="AH9"/>
      <c r="AI9"/>
      <c r="AJ9"/>
    </row>
    <row r="10" spans="1:36" ht="11.25" x14ac:dyDescent="0.15">
      <c r="A10" s="4"/>
      <c r="B10" s="4"/>
      <c r="C10" s="4"/>
      <c r="D10" s="4"/>
      <c r="E10" s="4"/>
      <c r="F10" s="4"/>
      <c r="G10" s="4"/>
      <c r="H10" s="4"/>
      <c r="I10" s="4"/>
      <c r="J10" s="4"/>
      <c r="K10" s="4"/>
      <c r="L10" s="4"/>
      <c r="M10" s="6"/>
      <c r="N10" s="6"/>
      <c r="O10" s="6"/>
      <c r="P10" s="6"/>
      <c r="Q10" s="11"/>
      <c r="R10" s="11"/>
      <c r="S10" s="11"/>
      <c r="T10" s="12"/>
      <c r="U10" s="12"/>
      <c r="V10" s="12"/>
      <c r="W10" s="12"/>
      <c r="X10" s="11"/>
      <c r="Y10" s="11"/>
      <c r="Z10" s="11"/>
      <c r="AA10" s="11"/>
      <c r="AB10" s="11"/>
      <c r="AC10" s="11"/>
      <c r="AD10" s="11"/>
      <c r="AE10" s="11"/>
      <c r="AH10"/>
      <c r="AI10"/>
      <c r="AJ10"/>
    </row>
    <row r="11" spans="1:36" ht="11.25" x14ac:dyDescent="0.15">
      <c r="A11" s="4"/>
      <c r="B11"/>
      <c r="C11"/>
      <c r="D11"/>
      <c r="E11" s="4"/>
      <c r="F11" s="4"/>
      <c r="G11" s="4"/>
      <c r="H11" s="4"/>
      <c r="I11" s="4"/>
      <c r="J11" s="4"/>
      <c r="K11" s="4"/>
      <c r="L11" s="4"/>
      <c r="M11" s="6"/>
      <c r="N11" s="6"/>
      <c r="O11" s="6"/>
      <c r="P11" s="6"/>
      <c r="Q11" s="11"/>
      <c r="R11" s="11"/>
      <c r="S11" s="11"/>
      <c r="T11" s="12"/>
      <c r="U11" s="12"/>
      <c r="V11" s="12"/>
      <c r="W11" s="12"/>
      <c r="X11" s="11"/>
      <c r="Y11" s="11"/>
      <c r="Z11" s="11"/>
      <c r="AA11" s="11"/>
      <c r="AB11" s="11"/>
      <c r="AC11" s="11"/>
      <c r="AD11" s="11"/>
      <c r="AE11" s="11"/>
      <c r="AH11"/>
      <c r="AI11"/>
      <c r="AJ11"/>
    </row>
    <row r="12" spans="1:36" ht="11.25" x14ac:dyDescent="0.15">
      <c r="A12" s="4"/>
      <c r="B12"/>
      <c r="C12"/>
      <c r="D12"/>
      <c r="E12" s="4"/>
      <c r="F12" s="4"/>
      <c r="G12" s="4"/>
      <c r="H12" s="4"/>
      <c r="I12" s="4"/>
      <c r="J12" s="4"/>
      <c r="K12" s="4"/>
      <c r="L12" s="4"/>
      <c r="M12" s="6"/>
      <c r="N12" s="6"/>
      <c r="O12" s="6"/>
      <c r="P12" s="6"/>
      <c r="Q12" s="11"/>
      <c r="R12" s="11"/>
      <c r="S12" s="11"/>
      <c r="T12" s="12"/>
      <c r="U12" s="12"/>
      <c r="V12" s="12"/>
      <c r="W12" s="12"/>
      <c r="X12" s="11"/>
      <c r="Y12" s="11"/>
      <c r="Z12" s="11"/>
      <c r="AA12" s="11"/>
      <c r="AB12" s="11"/>
      <c r="AC12" s="11"/>
      <c r="AD12" s="11"/>
      <c r="AE12" s="11"/>
      <c r="AH12"/>
      <c r="AI12"/>
      <c r="AJ12"/>
    </row>
    <row r="13" spans="1:36" ht="11.25" x14ac:dyDescent="0.15">
      <c r="A13" s="4"/>
      <c r="B13"/>
      <c r="C13"/>
      <c r="D13"/>
      <c r="E13" s="4"/>
      <c r="F13" s="4"/>
      <c r="G13" s="4"/>
      <c r="H13" s="4"/>
      <c r="I13" s="4"/>
      <c r="J13" s="4"/>
      <c r="K13" s="4"/>
      <c r="L13" s="4"/>
      <c r="M13" s="6"/>
      <c r="N13" s="6"/>
      <c r="O13" s="6"/>
      <c r="P13" s="6"/>
      <c r="Q13" s="11"/>
      <c r="R13" s="11"/>
      <c r="S13" s="11"/>
      <c r="T13" s="12"/>
      <c r="U13" s="12"/>
      <c r="V13" s="12"/>
      <c r="W13" s="12"/>
      <c r="X13" s="11"/>
      <c r="Y13" s="11"/>
      <c r="Z13" s="11"/>
      <c r="AA13" s="11"/>
      <c r="AB13" s="11"/>
      <c r="AC13" s="11"/>
      <c r="AD13" s="11"/>
      <c r="AE13" s="11"/>
      <c r="AH13"/>
      <c r="AI13"/>
      <c r="AJ13"/>
    </row>
    <row r="14" spans="1:36" ht="11.25" x14ac:dyDescent="0.15">
      <c r="A14" s="4"/>
      <c r="B14"/>
      <c r="C14"/>
      <c r="D14"/>
      <c r="E14" s="4"/>
      <c r="F14" s="4"/>
      <c r="G14" s="4"/>
      <c r="H14" s="4"/>
      <c r="I14" s="4"/>
      <c r="J14" s="4"/>
      <c r="K14" s="4"/>
      <c r="L14" s="4"/>
      <c r="M14" s="6"/>
      <c r="N14" s="6"/>
      <c r="O14" s="6"/>
      <c r="P14" s="6"/>
      <c r="Q14" s="11"/>
      <c r="R14" s="11"/>
      <c r="S14" s="11"/>
      <c r="T14" s="12"/>
      <c r="U14" s="12"/>
      <c r="V14" s="12"/>
      <c r="W14" s="12"/>
      <c r="X14" s="11"/>
      <c r="Y14" s="11"/>
      <c r="Z14" s="11"/>
      <c r="AA14" s="11"/>
      <c r="AB14" s="11"/>
      <c r="AC14" s="11"/>
      <c r="AD14" s="11"/>
      <c r="AE14" s="11"/>
      <c r="AH14"/>
      <c r="AI14"/>
      <c r="AJ14"/>
    </row>
    <row r="15" spans="1:36" ht="11.25" x14ac:dyDescent="0.15">
      <c r="A15" s="4"/>
      <c r="B15"/>
      <c r="C15"/>
      <c r="D15"/>
      <c r="E15" s="4"/>
      <c r="F15" s="4"/>
      <c r="G15" s="4"/>
      <c r="H15" s="4"/>
      <c r="I15" s="4"/>
      <c r="J15" s="4"/>
      <c r="K15" s="4"/>
      <c r="L15" s="4"/>
      <c r="M15" s="6"/>
      <c r="N15" s="6"/>
      <c r="O15" s="6"/>
      <c r="P15" s="6"/>
      <c r="Q15" s="11"/>
      <c r="R15" s="11"/>
      <c r="S15" s="11"/>
      <c r="T15" s="12"/>
      <c r="U15" s="12"/>
      <c r="V15" s="12"/>
      <c r="W15" s="12"/>
      <c r="X15" s="11"/>
      <c r="Y15" s="11"/>
      <c r="Z15" s="11"/>
      <c r="AA15" s="11"/>
      <c r="AB15" s="11"/>
      <c r="AC15" s="11"/>
      <c r="AD15" s="11"/>
      <c r="AE15" s="11"/>
      <c r="AH15"/>
      <c r="AI15"/>
      <c r="AJ15"/>
    </row>
    <row r="16" spans="1:36" ht="11.25" x14ac:dyDescent="0.15">
      <c r="A16" s="4"/>
      <c r="B16"/>
      <c r="C16"/>
      <c r="D16"/>
      <c r="E16" s="4"/>
      <c r="F16" s="4"/>
      <c r="G16" s="4"/>
      <c r="H16" s="4"/>
      <c r="I16" s="4"/>
      <c r="J16" s="4"/>
      <c r="K16" s="4"/>
      <c r="L16" s="4"/>
      <c r="M16" s="6"/>
      <c r="N16" s="6"/>
      <c r="O16" s="6"/>
      <c r="P16" s="6"/>
      <c r="Q16" s="11"/>
      <c r="R16" s="11"/>
      <c r="S16" s="11"/>
      <c r="T16" s="12"/>
      <c r="U16" s="12"/>
      <c r="V16" s="12"/>
      <c r="W16" s="12"/>
      <c r="X16" s="11"/>
      <c r="Y16" s="11"/>
      <c r="Z16" s="11"/>
      <c r="AA16" s="11"/>
      <c r="AB16" s="11"/>
      <c r="AC16" s="11"/>
      <c r="AD16" s="11"/>
      <c r="AE16" s="11"/>
      <c r="AH16"/>
      <c r="AI16"/>
      <c r="AJ16"/>
    </row>
    <row r="17" spans="1:36" ht="11.25" x14ac:dyDescent="0.15">
      <c r="A17" s="4"/>
      <c r="B17"/>
      <c r="C17"/>
      <c r="D17"/>
      <c r="E17" s="4"/>
      <c r="F17" s="4"/>
      <c r="G17" s="4"/>
      <c r="H17" s="4"/>
      <c r="I17" s="4"/>
      <c r="J17" s="4"/>
      <c r="K17" s="4"/>
      <c r="L17" s="4"/>
      <c r="M17" s="6"/>
      <c r="N17" s="6"/>
      <c r="O17" s="6"/>
      <c r="P17" s="6"/>
      <c r="Q17" s="11"/>
      <c r="R17" s="11"/>
      <c r="S17" s="11"/>
      <c r="T17" s="12"/>
      <c r="U17" s="12"/>
      <c r="V17" s="12"/>
      <c r="W17" s="12"/>
      <c r="X17" s="11"/>
      <c r="Y17" s="11"/>
      <c r="Z17" s="11"/>
      <c r="AA17" s="11"/>
      <c r="AB17" s="11"/>
      <c r="AC17" s="11"/>
      <c r="AD17" s="11"/>
      <c r="AE17" s="11"/>
      <c r="AH17"/>
      <c r="AI17"/>
      <c r="AJ17"/>
    </row>
    <row r="18" spans="1:36" ht="11.25" x14ac:dyDescent="0.15">
      <c r="A18" s="4"/>
      <c r="B18"/>
      <c r="C18"/>
      <c r="D18"/>
      <c r="E18" s="4"/>
      <c r="F18" s="4"/>
      <c r="G18" s="4"/>
      <c r="H18" s="4"/>
      <c r="I18" s="4"/>
      <c r="J18" s="4"/>
      <c r="K18" s="4"/>
      <c r="L18" s="4"/>
      <c r="M18" s="6"/>
      <c r="N18" s="6"/>
      <c r="O18" s="6"/>
      <c r="P18" s="6"/>
      <c r="Q18" s="11"/>
      <c r="R18" s="11"/>
      <c r="S18" s="11"/>
      <c r="T18" s="12"/>
      <c r="U18" s="12"/>
      <c r="V18" s="12"/>
      <c r="W18" s="12"/>
      <c r="X18" s="11"/>
      <c r="Y18" s="11"/>
      <c r="Z18" s="11"/>
      <c r="AA18" s="11"/>
      <c r="AB18" s="11"/>
      <c r="AC18" s="11"/>
      <c r="AD18" s="11"/>
      <c r="AE18" s="11"/>
      <c r="AH18"/>
      <c r="AI18"/>
      <c r="AJ18"/>
    </row>
    <row r="19" spans="1:36" ht="11.25" x14ac:dyDescent="0.15">
      <c r="A19" s="4"/>
      <c r="B19"/>
      <c r="C19"/>
      <c r="D19"/>
      <c r="E19" s="4"/>
      <c r="F19" s="4"/>
      <c r="G19" s="4"/>
      <c r="H19" s="4"/>
      <c r="I19" s="4"/>
      <c r="J19" s="4"/>
      <c r="K19" s="4"/>
      <c r="L19" s="4"/>
      <c r="M19" s="6"/>
      <c r="N19" s="6"/>
      <c r="O19" s="6"/>
      <c r="P19" s="6"/>
      <c r="Q19" s="11"/>
      <c r="R19" s="11"/>
      <c r="S19" s="11"/>
      <c r="T19" s="12"/>
      <c r="U19" s="12"/>
      <c r="V19" s="12"/>
      <c r="W19" s="12"/>
      <c r="X19" s="11"/>
      <c r="Y19" s="11"/>
      <c r="Z19" s="11"/>
      <c r="AA19" s="11"/>
      <c r="AB19" s="11"/>
      <c r="AC19" s="11"/>
      <c r="AD19" s="11"/>
      <c r="AE19" s="11"/>
      <c r="AH19"/>
      <c r="AI19"/>
      <c r="AJ19"/>
    </row>
    <row r="20" spans="1:36" ht="11.25" x14ac:dyDescent="0.15">
      <c r="A20" s="4"/>
      <c r="B20"/>
      <c r="C20"/>
      <c r="D20"/>
      <c r="E20" s="4"/>
      <c r="F20" s="4"/>
      <c r="G20" s="4"/>
      <c r="H20" s="4"/>
      <c r="I20" s="4"/>
      <c r="J20" s="4"/>
      <c r="K20" s="4"/>
      <c r="L20" s="4"/>
      <c r="M20" s="6"/>
      <c r="N20" s="6"/>
      <c r="O20" s="6"/>
      <c r="P20" s="6"/>
      <c r="Q20" s="11"/>
      <c r="R20" s="11"/>
      <c r="S20" s="11"/>
      <c r="T20" s="12"/>
      <c r="U20" s="12"/>
      <c r="V20" s="12"/>
      <c r="W20" s="12"/>
      <c r="X20" s="11"/>
      <c r="Y20" s="11"/>
      <c r="Z20" s="11"/>
      <c r="AA20" s="11"/>
      <c r="AB20" s="11"/>
      <c r="AC20" s="11"/>
      <c r="AD20" s="11"/>
      <c r="AE20" s="11"/>
      <c r="AH20"/>
      <c r="AI20"/>
      <c r="AJ20"/>
    </row>
    <row r="21" spans="1:36" ht="11.25" x14ac:dyDescent="0.15">
      <c r="A21" s="4"/>
      <c r="B21" s="4"/>
      <c r="C21" s="4"/>
      <c r="D21" s="4"/>
      <c r="E21" s="4"/>
      <c r="F21" s="4"/>
      <c r="G21" s="4"/>
      <c r="H21" s="4"/>
      <c r="I21" s="4"/>
      <c r="J21" s="4"/>
      <c r="K21" s="4"/>
      <c r="L21" s="4"/>
      <c r="M21" s="6"/>
      <c r="N21" s="6"/>
      <c r="O21" s="6"/>
      <c r="P21" s="6"/>
      <c r="Q21" s="11"/>
      <c r="R21" s="11"/>
      <c r="S21" s="11"/>
      <c r="T21" s="12"/>
      <c r="U21" s="12"/>
      <c r="V21" s="12"/>
      <c r="W21" s="12"/>
      <c r="X21" s="11"/>
      <c r="Y21" s="11"/>
      <c r="Z21" s="11"/>
      <c r="AA21" s="11"/>
      <c r="AB21" s="11"/>
      <c r="AC21" s="11"/>
      <c r="AD21" s="11"/>
      <c r="AE21" s="11"/>
      <c r="AH21"/>
      <c r="AI21"/>
    </row>
    <row r="22" spans="1:36" ht="11.25" x14ac:dyDescent="0.15">
      <c r="A22" s="4"/>
      <c r="B22" s="4"/>
      <c r="C22" s="4"/>
      <c r="D22" s="4"/>
      <c r="E22" s="4"/>
      <c r="F22" s="4"/>
      <c r="G22" s="4"/>
      <c r="H22" s="4"/>
      <c r="I22" s="4"/>
      <c r="J22" s="4"/>
      <c r="K22" s="4"/>
      <c r="L22" s="4"/>
      <c r="M22" s="6"/>
      <c r="N22" s="6"/>
      <c r="O22" s="6"/>
      <c r="P22" s="6"/>
      <c r="Q22" s="11"/>
      <c r="R22" s="11"/>
      <c r="S22" s="11"/>
      <c r="T22" s="12"/>
      <c r="U22" s="12"/>
      <c r="V22" s="12"/>
      <c r="W22" s="12"/>
      <c r="X22" s="11"/>
      <c r="Y22" s="11"/>
      <c r="Z22" s="11"/>
      <c r="AA22" s="11"/>
      <c r="AB22" s="11"/>
      <c r="AC22" s="11"/>
      <c r="AD22" s="11"/>
      <c r="AE22" s="11"/>
      <c r="AH22"/>
      <c r="AI22"/>
    </row>
    <row r="23" spans="1:36" ht="11.25" x14ac:dyDescent="0.15">
      <c r="A23" s="4"/>
      <c r="B23" s="4"/>
      <c r="C23" s="4"/>
      <c r="D23" s="4"/>
      <c r="E23" s="4"/>
      <c r="F23" s="4"/>
      <c r="G23" s="4"/>
      <c r="H23" s="4"/>
      <c r="I23" s="4"/>
      <c r="J23" s="4"/>
      <c r="K23" s="4"/>
      <c r="L23" s="4"/>
      <c r="M23" s="6"/>
      <c r="N23" s="6"/>
      <c r="O23" s="6"/>
      <c r="P23" s="6"/>
      <c r="Q23" s="11"/>
      <c r="R23" s="11"/>
      <c r="S23" s="11"/>
      <c r="T23" s="12"/>
      <c r="U23" s="12"/>
      <c r="V23" s="12"/>
      <c r="W23" s="12"/>
      <c r="X23" s="11"/>
      <c r="Y23" s="11"/>
      <c r="Z23" s="11"/>
      <c r="AA23" s="11"/>
      <c r="AB23" s="11"/>
      <c r="AC23" s="11"/>
      <c r="AD23" s="11"/>
      <c r="AE23" s="11"/>
      <c r="AH23"/>
      <c r="AI23"/>
    </row>
    <row r="24" spans="1:36" ht="11.25" x14ac:dyDescent="0.15">
      <c r="A24" s="4"/>
      <c r="B24" s="4"/>
      <c r="C24" s="4"/>
      <c r="D24" s="4"/>
      <c r="E24" s="4"/>
      <c r="F24" s="4"/>
      <c r="G24" s="4"/>
      <c r="H24" s="4"/>
      <c r="I24" s="4"/>
      <c r="J24" s="4"/>
      <c r="K24" s="4"/>
      <c r="L24" s="4"/>
      <c r="M24" s="6"/>
      <c r="N24" s="6"/>
      <c r="O24" s="6"/>
      <c r="P24" s="6"/>
      <c r="Q24" s="11"/>
      <c r="R24" s="11"/>
      <c r="S24" s="11"/>
      <c r="T24" s="11"/>
      <c r="U24" s="11"/>
      <c r="V24" s="11"/>
      <c r="W24" s="11"/>
      <c r="X24" s="11"/>
      <c r="Y24" s="11"/>
      <c r="Z24" s="11"/>
      <c r="AA24" s="11"/>
      <c r="AB24" s="11"/>
      <c r="AC24" s="11"/>
      <c r="AD24" s="11"/>
      <c r="AE24" s="11"/>
      <c r="AH24"/>
      <c r="AI24"/>
    </row>
    <row r="25" spans="1:36" ht="11.25" x14ac:dyDescent="0.15">
      <c r="A25" s="4"/>
      <c r="B25" s="4"/>
      <c r="C25" s="4"/>
      <c r="D25" s="4"/>
      <c r="E25" s="4"/>
      <c r="F25" s="4"/>
      <c r="G25" s="4"/>
      <c r="H25" s="4"/>
      <c r="I25" s="4"/>
      <c r="J25" s="4"/>
      <c r="K25" s="4"/>
      <c r="L25" s="4"/>
      <c r="M25" s="6"/>
      <c r="N25" s="6"/>
      <c r="O25" s="6"/>
      <c r="P25" s="6"/>
      <c r="Q25" s="11"/>
      <c r="R25" s="11"/>
      <c r="S25" s="11"/>
      <c r="T25" s="11"/>
      <c r="U25" s="11"/>
      <c r="V25" s="11"/>
      <c r="W25" s="11"/>
      <c r="X25" s="11"/>
      <c r="Y25" s="11"/>
      <c r="Z25" s="11"/>
      <c r="AA25" s="11"/>
      <c r="AB25" s="11"/>
      <c r="AC25" s="11"/>
      <c r="AD25" s="11"/>
      <c r="AE25" s="11"/>
      <c r="AH25"/>
      <c r="AI25"/>
    </row>
    <row r="26" spans="1:36" ht="11.25" x14ac:dyDescent="0.15">
      <c r="A26" s="4"/>
      <c r="B26" s="4"/>
      <c r="C26" s="4"/>
      <c r="D26" s="4"/>
      <c r="E26" s="4"/>
      <c r="F26" s="4"/>
      <c r="G26" s="4"/>
      <c r="H26" s="4"/>
      <c r="I26" s="4"/>
      <c r="J26" s="4"/>
      <c r="K26" s="4"/>
      <c r="L26" s="4"/>
      <c r="M26" s="6"/>
      <c r="N26" s="6"/>
      <c r="O26" s="6"/>
      <c r="P26" s="6"/>
      <c r="Q26" s="11"/>
      <c r="R26" s="11"/>
      <c r="S26" s="11"/>
      <c r="T26" s="11"/>
      <c r="U26" s="11"/>
      <c r="V26" s="11"/>
      <c r="W26" s="11"/>
      <c r="X26" s="11"/>
      <c r="Y26" s="11"/>
      <c r="Z26" s="11"/>
      <c r="AA26" s="11"/>
      <c r="AB26" s="11"/>
      <c r="AC26" s="11"/>
      <c r="AD26" s="11"/>
      <c r="AE26" s="11"/>
      <c r="AH26"/>
      <c r="AI26"/>
    </row>
    <row r="27" spans="1:36" ht="11.25" x14ac:dyDescent="0.15">
      <c r="A27" s="4"/>
      <c r="B27" s="4"/>
      <c r="C27" s="4"/>
      <c r="D27" s="4"/>
      <c r="E27" s="4"/>
      <c r="F27" s="4"/>
      <c r="G27" s="4"/>
      <c r="H27" s="4"/>
      <c r="I27" s="4"/>
      <c r="J27" s="4"/>
      <c r="K27" s="4"/>
      <c r="L27" s="4"/>
      <c r="M27" s="6"/>
      <c r="N27" s="6"/>
      <c r="O27" s="6"/>
      <c r="P27" s="6"/>
      <c r="Q27" s="11"/>
      <c r="R27" s="11"/>
      <c r="S27" s="11"/>
      <c r="T27" s="11"/>
      <c r="U27" s="11"/>
      <c r="V27" s="11"/>
      <c r="W27" s="11"/>
      <c r="X27" s="11"/>
      <c r="Y27" s="11"/>
      <c r="Z27" s="11"/>
      <c r="AA27" s="11"/>
      <c r="AB27" s="11"/>
      <c r="AC27" s="11"/>
      <c r="AD27" s="11"/>
      <c r="AE27" s="11"/>
      <c r="AH27"/>
      <c r="AI27"/>
    </row>
    <row r="28" spans="1:36" ht="11.25" x14ac:dyDescent="0.15">
      <c r="A28" s="4"/>
      <c r="B28" s="4"/>
      <c r="C28" s="4"/>
      <c r="D28" s="4"/>
      <c r="E28" s="4"/>
      <c r="F28" s="4"/>
      <c r="G28" s="4"/>
      <c r="H28" s="4"/>
      <c r="I28" s="7"/>
      <c r="J28" s="4"/>
      <c r="K28" s="4"/>
      <c r="L28" s="4"/>
      <c r="M28" s="4"/>
      <c r="N28" s="4"/>
      <c r="O28" s="4"/>
      <c r="P28" s="4"/>
      <c r="Q28" s="11"/>
      <c r="R28" s="11"/>
      <c r="S28" s="11"/>
      <c r="T28" s="11"/>
      <c r="U28" s="11"/>
      <c r="V28" s="11"/>
      <c r="W28" s="11"/>
      <c r="X28" s="11"/>
      <c r="Y28" s="11"/>
      <c r="Z28" s="11"/>
      <c r="AA28" s="11"/>
      <c r="AB28" s="11"/>
      <c r="AC28" s="11"/>
      <c r="AD28" s="11"/>
      <c r="AE28" s="11"/>
      <c r="AH28"/>
      <c r="AI28"/>
    </row>
    <row r="29" spans="1:36" ht="11.25" x14ac:dyDescent="0.15">
      <c r="A29" s="4"/>
      <c r="B29" s="4"/>
      <c r="C29" s="4"/>
      <c r="D29" s="4"/>
      <c r="E29" s="4"/>
      <c r="F29" s="4"/>
      <c r="G29" s="4"/>
      <c r="H29" s="4"/>
      <c r="I29" s="4"/>
      <c r="J29" s="4"/>
      <c r="K29" s="4"/>
      <c r="L29" s="4"/>
      <c r="M29" s="4"/>
      <c r="N29" s="4"/>
      <c r="O29" s="4"/>
      <c r="P29" s="4"/>
      <c r="Q29" s="11"/>
      <c r="R29" s="11"/>
      <c r="S29" s="11"/>
      <c r="T29" s="11"/>
      <c r="U29" s="11"/>
      <c r="V29" s="11"/>
      <c r="W29" s="11"/>
      <c r="X29" s="11"/>
      <c r="Y29" s="11"/>
      <c r="Z29" s="11"/>
      <c r="AA29" s="11"/>
      <c r="AB29" s="11"/>
      <c r="AC29" s="11"/>
      <c r="AD29" s="11"/>
      <c r="AE29" s="11"/>
      <c r="AH29"/>
      <c r="AI29"/>
    </row>
    <row r="30" spans="1:36" ht="11.25" x14ac:dyDescent="0.15">
      <c r="A30" s="4"/>
      <c r="B30" s="4"/>
      <c r="C30" s="4"/>
      <c r="D30" s="4"/>
      <c r="E30" s="4"/>
      <c r="F30" s="4"/>
      <c r="G30" s="4"/>
      <c r="H30" s="4"/>
      <c r="I30" s="4"/>
      <c r="J30" s="4"/>
      <c r="K30" s="4"/>
      <c r="L30" s="4"/>
      <c r="M30" s="4"/>
      <c r="N30" s="4"/>
      <c r="O30" s="4"/>
      <c r="P30" s="4"/>
      <c r="Q30" s="11"/>
      <c r="R30" s="11"/>
      <c r="S30" s="11"/>
      <c r="T30" s="11"/>
      <c r="U30" s="11"/>
      <c r="V30" s="11"/>
      <c r="W30" s="11"/>
      <c r="X30" s="11"/>
      <c r="Y30" s="11"/>
      <c r="Z30" s="11"/>
      <c r="AA30" s="11"/>
      <c r="AB30" s="11"/>
      <c r="AC30" s="11"/>
      <c r="AD30" s="11"/>
      <c r="AE30" s="11"/>
      <c r="AH30"/>
      <c r="AI30"/>
    </row>
    <row r="31" spans="1:36" ht="11.25" x14ac:dyDescent="0.15">
      <c r="A31" s="4"/>
      <c r="B31" s="4"/>
      <c r="C31" s="4"/>
      <c r="D31" s="4"/>
      <c r="E31" s="4"/>
      <c r="F31" s="4"/>
      <c r="G31" s="4"/>
      <c r="H31" s="4"/>
      <c r="I31" s="4"/>
      <c r="J31" s="4"/>
      <c r="K31" s="4"/>
      <c r="L31" s="4"/>
      <c r="M31" s="4"/>
      <c r="N31" s="4"/>
      <c r="O31" s="4"/>
      <c r="P31" s="4"/>
      <c r="Q31" s="11"/>
      <c r="R31" s="11"/>
      <c r="S31" s="11"/>
      <c r="T31" s="11"/>
      <c r="U31" s="11"/>
      <c r="V31" s="11"/>
      <c r="W31" s="11"/>
      <c r="X31" s="11"/>
      <c r="Y31" s="11"/>
      <c r="Z31" s="11"/>
      <c r="AA31" s="11"/>
      <c r="AB31" s="11"/>
      <c r="AC31" s="11"/>
      <c r="AD31" s="11"/>
      <c r="AE31" s="11"/>
      <c r="AH31"/>
      <c r="AI31"/>
    </row>
    <row r="32" spans="1:36" ht="11.25" x14ac:dyDescent="0.15">
      <c r="A32" s="4"/>
      <c r="B32" s="4"/>
      <c r="C32" s="4"/>
      <c r="D32" s="4"/>
      <c r="E32" s="4"/>
      <c r="F32" s="4"/>
      <c r="G32" s="4"/>
      <c r="H32" s="4"/>
      <c r="I32" s="4"/>
      <c r="J32" s="4"/>
      <c r="K32" s="4"/>
      <c r="L32" s="4"/>
      <c r="M32" s="4"/>
      <c r="N32" s="4"/>
      <c r="O32" s="4"/>
      <c r="P32" s="4"/>
      <c r="Q32" s="11"/>
      <c r="R32" s="11"/>
      <c r="S32" s="11"/>
      <c r="T32" s="11"/>
      <c r="U32" s="11"/>
      <c r="V32" s="11"/>
      <c r="W32" s="11"/>
      <c r="X32" s="11"/>
      <c r="Y32" s="11"/>
      <c r="Z32" s="11"/>
      <c r="AA32" s="11"/>
      <c r="AB32" s="11"/>
      <c r="AC32" s="11"/>
      <c r="AD32" s="11"/>
      <c r="AE32" s="11"/>
      <c r="AH32"/>
      <c r="AI32"/>
    </row>
    <row r="33" spans="1:35" ht="11.25" x14ac:dyDescent="0.15">
      <c r="A33" s="4"/>
      <c r="B33" s="4"/>
      <c r="C33" s="4"/>
      <c r="D33" s="4"/>
      <c r="E33" s="4"/>
      <c r="F33" s="4"/>
      <c r="G33" s="4"/>
      <c r="H33" s="4"/>
      <c r="I33" s="4"/>
      <c r="J33" s="4"/>
      <c r="K33" s="4"/>
      <c r="L33" s="4"/>
      <c r="M33" s="4"/>
      <c r="N33" s="4"/>
      <c r="O33" s="4"/>
      <c r="P33" s="4"/>
      <c r="Q33" s="11"/>
      <c r="R33" s="11"/>
      <c r="S33" s="11"/>
      <c r="T33" s="11"/>
      <c r="U33" s="11"/>
      <c r="V33" s="11"/>
      <c r="W33" s="11"/>
      <c r="X33" s="11"/>
      <c r="Y33" s="11"/>
      <c r="Z33" s="11"/>
      <c r="AA33" s="11"/>
      <c r="AB33" s="11"/>
      <c r="AC33" s="11"/>
      <c r="AD33" s="11"/>
      <c r="AE33" s="11"/>
      <c r="AH33"/>
      <c r="AI33"/>
    </row>
    <row r="34" spans="1:35" ht="11.25" x14ac:dyDescent="0.15">
      <c r="A34" s="4"/>
      <c r="B34" s="4"/>
      <c r="C34" s="4"/>
      <c r="D34" s="4"/>
      <c r="E34" s="4"/>
      <c r="F34" s="4"/>
      <c r="G34" s="4"/>
      <c r="H34" s="4"/>
      <c r="I34" s="4"/>
      <c r="J34" s="4"/>
      <c r="K34" s="4"/>
      <c r="L34" s="4"/>
      <c r="M34" s="4"/>
      <c r="N34" s="4"/>
      <c r="O34" s="4"/>
      <c r="P34" s="4"/>
      <c r="Q34" s="11"/>
      <c r="R34" s="11"/>
      <c r="S34" s="11"/>
      <c r="T34" s="11"/>
      <c r="U34" s="11"/>
      <c r="V34" s="11"/>
      <c r="W34" s="11"/>
      <c r="X34" s="11"/>
      <c r="Y34" s="11"/>
      <c r="Z34" s="11"/>
      <c r="AA34" s="11"/>
      <c r="AB34" s="11"/>
      <c r="AC34" s="11"/>
      <c r="AD34" s="11"/>
      <c r="AE34" s="11"/>
      <c r="AH34"/>
      <c r="AI34"/>
    </row>
    <row r="35" spans="1:35" ht="11.25" x14ac:dyDescent="0.15">
      <c r="A35" s="4"/>
      <c r="B35" s="4"/>
      <c r="C35" s="4"/>
      <c r="D35" s="4"/>
      <c r="E35" s="4"/>
      <c r="F35" s="4"/>
      <c r="G35" s="4"/>
      <c r="H35" s="4"/>
      <c r="I35" s="4"/>
      <c r="J35" s="4"/>
      <c r="K35" s="4"/>
      <c r="L35" s="4"/>
      <c r="M35" s="4"/>
      <c r="N35" s="4"/>
      <c r="O35" s="4"/>
      <c r="P35" s="4"/>
      <c r="Q35" s="11"/>
      <c r="R35" s="11"/>
      <c r="S35" s="11"/>
      <c r="T35" s="11"/>
      <c r="U35" s="11"/>
      <c r="V35" s="11"/>
      <c r="W35" s="11"/>
      <c r="X35" s="11"/>
      <c r="Y35" s="11"/>
      <c r="Z35" s="11"/>
      <c r="AA35" s="11"/>
      <c r="AB35" s="11"/>
      <c r="AC35" s="11"/>
      <c r="AD35" s="11"/>
      <c r="AE35" s="11"/>
      <c r="AH35"/>
      <c r="AI35"/>
    </row>
    <row r="36" spans="1:35" ht="11.25" x14ac:dyDescent="0.15">
      <c r="A36" s="4"/>
      <c r="B36" s="4"/>
      <c r="C36" s="4"/>
      <c r="D36" s="4"/>
      <c r="E36" s="4"/>
      <c r="F36" s="4"/>
      <c r="G36" s="4"/>
      <c r="H36" s="4"/>
      <c r="I36" s="4"/>
      <c r="J36" s="4"/>
      <c r="K36" s="4"/>
      <c r="L36" s="4"/>
      <c r="M36" s="4"/>
      <c r="N36" s="4"/>
      <c r="O36" s="4"/>
      <c r="P36" s="4"/>
      <c r="Q36" s="11"/>
      <c r="R36" s="11"/>
      <c r="S36" s="11"/>
      <c r="T36" s="11"/>
      <c r="U36" s="11"/>
      <c r="V36" s="11"/>
      <c r="W36" s="11"/>
      <c r="X36" s="11"/>
      <c r="Y36" s="11"/>
      <c r="Z36" s="11"/>
      <c r="AA36" s="11"/>
      <c r="AB36" s="11"/>
      <c r="AC36" s="11"/>
      <c r="AD36" s="11"/>
      <c r="AE36" s="11"/>
      <c r="AH36"/>
      <c r="AI36"/>
    </row>
    <row r="37" spans="1:35" ht="11.25" x14ac:dyDescent="0.15">
      <c r="A37" s="4"/>
      <c r="B37" s="4"/>
      <c r="C37" s="4"/>
      <c r="D37" s="4"/>
      <c r="E37" s="4"/>
      <c r="F37" s="4"/>
      <c r="G37" s="4"/>
      <c r="H37" s="4"/>
      <c r="I37" s="4"/>
      <c r="J37" s="4"/>
      <c r="K37" s="4"/>
      <c r="L37" s="4"/>
      <c r="M37" s="4"/>
      <c r="N37" s="4"/>
      <c r="O37" s="4"/>
      <c r="P37" s="4"/>
      <c r="Q37" s="11"/>
      <c r="R37" s="11"/>
      <c r="S37" s="11"/>
      <c r="T37" s="11"/>
      <c r="U37" s="11"/>
      <c r="V37" s="11"/>
      <c r="W37" s="11"/>
      <c r="X37" s="11"/>
      <c r="Y37" s="11"/>
      <c r="Z37" s="11"/>
      <c r="AA37" s="11"/>
      <c r="AB37" s="11"/>
      <c r="AC37" s="11"/>
      <c r="AD37" s="11"/>
      <c r="AE37" s="11"/>
      <c r="AH37"/>
      <c r="AI37"/>
    </row>
    <row r="38" spans="1:35" ht="11.25" x14ac:dyDescent="0.15">
      <c r="A38" s="4"/>
      <c r="B38" s="4"/>
      <c r="C38" s="4"/>
      <c r="D38" s="4"/>
      <c r="E38" s="4"/>
      <c r="F38" s="4"/>
      <c r="G38" s="4"/>
      <c r="H38" s="4"/>
      <c r="I38" s="4"/>
      <c r="J38" s="4"/>
      <c r="K38" s="4"/>
      <c r="L38" s="4"/>
      <c r="M38" s="4"/>
      <c r="N38" s="4"/>
      <c r="O38" s="4"/>
      <c r="P38" s="4"/>
      <c r="Q38" s="11"/>
      <c r="R38" s="11"/>
      <c r="S38" s="11"/>
      <c r="T38" s="11"/>
      <c r="U38" s="11"/>
      <c r="V38" s="11"/>
      <c r="W38" s="11"/>
      <c r="X38" s="11"/>
      <c r="Y38" s="11"/>
      <c r="Z38" s="11"/>
      <c r="AA38" s="11"/>
      <c r="AB38" s="11"/>
      <c r="AC38" s="11"/>
      <c r="AD38" s="11"/>
      <c r="AE38" s="11"/>
      <c r="AH38"/>
      <c r="AI38"/>
    </row>
    <row r="39" spans="1:35" ht="11.25" x14ac:dyDescent="0.15">
      <c r="A39" s="4"/>
      <c r="B39" s="4"/>
      <c r="C39" s="4"/>
      <c r="D39" s="4"/>
      <c r="E39" s="4"/>
      <c r="F39" s="4"/>
      <c r="G39" s="4"/>
      <c r="H39" s="4"/>
      <c r="I39" s="4"/>
      <c r="J39" s="4"/>
      <c r="K39" s="4"/>
      <c r="L39" s="4"/>
      <c r="M39" s="4"/>
      <c r="N39" s="4"/>
      <c r="O39" s="4"/>
      <c r="P39" s="4"/>
      <c r="Q39" s="11"/>
      <c r="R39" s="11"/>
      <c r="S39" s="11"/>
      <c r="T39" s="11"/>
      <c r="U39" s="11"/>
      <c r="V39" s="11"/>
      <c r="W39" s="11"/>
      <c r="X39" s="11"/>
      <c r="Y39" s="11"/>
      <c r="Z39" s="11"/>
      <c r="AA39" s="11"/>
      <c r="AB39" s="11"/>
      <c r="AC39" s="11"/>
      <c r="AD39" s="11"/>
      <c r="AE39" s="11"/>
      <c r="AH39"/>
      <c r="AI39"/>
    </row>
    <row r="40" spans="1:35" ht="11.25" x14ac:dyDescent="0.15">
      <c r="A40" s="4"/>
      <c r="B40" s="4"/>
      <c r="C40" s="4"/>
      <c r="D40" s="4"/>
      <c r="E40" s="4"/>
      <c r="F40" s="4"/>
      <c r="G40" s="4"/>
      <c r="H40" s="4"/>
      <c r="I40" s="4"/>
      <c r="J40" s="4"/>
      <c r="K40" s="4"/>
      <c r="L40" s="4"/>
      <c r="M40" s="4"/>
      <c r="N40" s="4"/>
      <c r="O40" s="4"/>
      <c r="P40" s="4"/>
      <c r="Q40" s="11"/>
      <c r="R40" s="11"/>
      <c r="S40" s="11"/>
      <c r="T40" s="11"/>
      <c r="U40" s="11"/>
      <c r="V40" s="11"/>
      <c r="W40" s="11"/>
      <c r="X40" s="11"/>
      <c r="Y40" s="11"/>
      <c r="Z40" s="11"/>
      <c r="AA40" s="11"/>
      <c r="AB40" s="11"/>
      <c r="AC40" s="11"/>
      <c r="AD40" s="11"/>
      <c r="AE40" s="11"/>
      <c r="AH40"/>
      <c r="AI40"/>
    </row>
    <row r="41" spans="1:35" ht="11.25" x14ac:dyDescent="0.15">
      <c r="A41" s="4"/>
      <c r="B41" s="4"/>
      <c r="C41" s="4"/>
      <c r="D41" s="4"/>
      <c r="E41" s="4"/>
      <c r="F41" s="4"/>
      <c r="G41" s="4"/>
      <c r="H41" s="4"/>
      <c r="I41" s="4"/>
      <c r="J41" s="4"/>
      <c r="K41" s="4"/>
      <c r="L41" s="4"/>
      <c r="M41" s="4"/>
      <c r="N41" s="4"/>
      <c r="O41" s="4"/>
      <c r="P41" s="4"/>
      <c r="Q41" s="11"/>
      <c r="R41" s="11"/>
      <c r="S41" s="11"/>
      <c r="T41" s="11"/>
      <c r="U41" s="11"/>
      <c r="V41" s="11"/>
      <c r="W41" s="11"/>
      <c r="X41" s="11"/>
      <c r="Y41" s="11"/>
      <c r="Z41" s="11"/>
      <c r="AA41" s="11"/>
      <c r="AB41" s="11"/>
      <c r="AC41" s="11"/>
      <c r="AD41" s="11"/>
      <c r="AE41" s="11"/>
      <c r="AH41"/>
      <c r="AI41"/>
    </row>
    <row r="42" spans="1:35" ht="11.25" x14ac:dyDescent="0.15">
      <c r="A42" s="4"/>
      <c r="B42" s="4"/>
      <c r="C42" s="4"/>
      <c r="D42" s="4"/>
      <c r="E42" s="4"/>
      <c r="F42" s="4"/>
      <c r="G42" s="4"/>
      <c r="H42" s="4"/>
      <c r="I42" s="4"/>
      <c r="J42" s="4"/>
      <c r="K42" s="4"/>
      <c r="L42" s="4"/>
      <c r="M42" s="4"/>
      <c r="N42" s="4"/>
      <c r="O42" s="4"/>
      <c r="P42" s="4"/>
      <c r="Q42" s="11"/>
      <c r="R42" s="11"/>
      <c r="S42" s="11"/>
      <c r="T42" s="11"/>
      <c r="U42" s="11"/>
      <c r="V42" s="11"/>
      <c r="W42" s="11"/>
      <c r="X42" s="11"/>
      <c r="Y42" s="11"/>
      <c r="Z42" s="11"/>
      <c r="AA42" s="11"/>
      <c r="AB42" s="11"/>
      <c r="AC42" s="11"/>
      <c r="AD42" s="11"/>
      <c r="AE42" s="11"/>
      <c r="AH42"/>
      <c r="AI42"/>
    </row>
    <row r="43" spans="1:35" ht="11.25" x14ac:dyDescent="0.15">
      <c r="A43" s="4"/>
      <c r="B43" s="4"/>
      <c r="C43" s="4"/>
      <c r="D43" s="4"/>
      <c r="E43" s="4"/>
      <c r="F43" s="4"/>
      <c r="G43" s="4"/>
      <c r="H43" s="4"/>
      <c r="I43" s="4"/>
      <c r="J43" s="4"/>
      <c r="K43" s="4"/>
      <c r="L43" s="4"/>
      <c r="M43" s="4"/>
      <c r="N43" s="4"/>
      <c r="O43" s="4"/>
      <c r="P43" s="4"/>
      <c r="Q43" s="11"/>
      <c r="R43" s="11"/>
      <c r="S43" s="11"/>
      <c r="T43" s="11"/>
      <c r="U43" s="11"/>
      <c r="V43" s="11"/>
      <c r="W43" s="11"/>
      <c r="X43" s="11"/>
      <c r="Y43" s="11"/>
      <c r="Z43" s="11"/>
      <c r="AA43" s="11"/>
      <c r="AB43" s="11"/>
      <c r="AC43" s="11"/>
      <c r="AD43" s="11"/>
      <c r="AE43" s="11"/>
      <c r="AH43"/>
      <c r="AI43"/>
    </row>
    <row r="44" spans="1:35" ht="11.25" x14ac:dyDescent="0.15">
      <c r="A44" s="4"/>
      <c r="B44" s="4"/>
      <c r="C44" s="4"/>
      <c r="D44" s="4"/>
      <c r="E44" s="4"/>
      <c r="F44" s="4"/>
      <c r="G44" s="4"/>
      <c r="H44" s="4"/>
      <c r="I44" s="4"/>
      <c r="J44" s="4"/>
      <c r="K44" s="4"/>
      <c r="L44" s="4"/>
      <c r="M44" s="4"/>
      <c r="N44" s="4"/>
      <c r="O44" s="4"/>
      <c r="P44" s="4"/>
      <c r="Q44" s="11"/>
      <c r="R44" s="11"/>
      <c r="S44" s="11"/>
      <c r="T44" s="11"/>
      <c r="U44" s="11"/>
      <c r="V44" s="11"/>
      <c r="W44" s="11"/>
      <c r="X44" s="11"/>
      <c r="Y44" s="11"/>
      <c r="Z44" s="11"/>
      <c r="AA44" s="11"/>
      <c r="AB44" s="11"/>
      <c r="AC44" s="11"/>
      <c r="AD44" s="11"/>
      <c r="AE44" s="11"/>
      <c r="AH44"/>
      <c r="AI44"/>
    </row>
    <row r="45" spans="1:35" ht="11.25" x14ac:dyDescent="0.15">
      <c r="A45" s="4"/>
      <c r="B45" s="4"/>
      <c r="C45" s="4"/>
      <c r="D45" s="4"/>
      <c r="E45" s="4"/>
      <c r="F45" s="4"/>
      <c r="G45" s="4"/>
      <c r="H45" s="4"/>
      <c r="I45" s="4"/>
      <c r="J45" s="4"/>
      <c r="K45" s="4"/>
      <c r="L45" s="4"/>
      <c r="M45" s="4"/>
      <c r="N45" s="4"/>
      <c r="O45" s="4"/>
      <c r="P45" s="4"/>
      <c r="Q45" s="14"/>
      <c r="R45" s="14"/>
      <c r="S45" s="14"/>
      <c r="T45" s="14"/>
      <c r="U45" s="14"/>
      <c r="V45" s="14"/>
      <c r="W45" s="14"/>
      <c r="X45" s="14"/>
      <c r="Y45" s="14"/>
      <c r="Z45" s="14"/>
      <c r="AA45" s="14"/>
      <c r="AB45" s="14"/>
      <c r="AC45" s="14"/>
      <c r="AD45" s="14"/>
      <c r="AE45" s="11"/>
      <c r="AH45"/>
      <c r="AI45"/>
    </row>
    <row r="46" spans="1:35" ht="11.25" x14ac:dyDescent="0.15">
      <c r="A46" s="4"/>
      <c r="B46" s="4"/>
      <c r="C46" s="4"/>
      <c r="D46" s="4"/>
      <c r="E46" s="4"/>
      <c r="F46" s="4"/>
      <c r="G46" s="4"/>
      <c r="H46" s="4"/>
      <c r="I46" s="4"/>
      <c r="J46" s="4"/>
      <c r="K46" s="4"/>
      <c r="L46" s="4"/>
      <c r="M46" s="4"/>
      <c r="N46" s="4"/>
      <c r="O46" s="4"/>
      <c r="P46" s="4"/>
      <c r="Q46" s="14"/>
      <c r="R46" s="14"/>
      <c r="S46" s="14"/>
      <c r="T46" s="14"/>
      <c r="U46" s="14"/>
      <c r="V46" s="14"/>
      <c r="W46" s="14"/>
      <c r="X46" s="14"/>
      <c r="Y46" s="14"/>
      <c r="Z46" s="14"/>
      <c r="AA46" s="14"/>
      <c r="AB46" s="14"/>
      <c r="AC46" s="14"/>
      <c r="AD46" s="14"/>
      <c r="AE46" s="11"/>
      <c r="AH46"/>
      <c r="AI46"/>
    </row>
    <row r="47" spans="1:35" ht="11.25" x14ac:dyDescent="0.15">
      <c r="A47" s="4"/>
      <c r="B47" s="4"/>
      <c r="C47" s="4"/>
      <c r="D47" s="4"/>
      <c r="E47" s="4"/>
      <c r="F47" s="4"/>
      <c r="G47" s="4"/>
      <c r="H47" s="4"/>
      <c r="I47" s="4"/>
      <c r="J47" s="4"/>
      <c r="K47" s="4"/>
      <c r="L47" s="4"/>
      <c r="M47" s="4"/>
      <c r="N47" s="4"/>
      <c r="O47" s="4"/>
      <c r="P47" s="4"/>
      <c r="Q47" s="14"/>
      <c r="R47" s="14"/>
      <c r="S47" s="14"/>
      <c r="T47" s="14"/>
      <c r="U47" s="14"/>
      <c r="V47" s="14"/>
      <c r="W47" s="14"/>
      <c r="X47" s="14"/>
      <c r="Y47" s="14"/>
      <c r="Z47" s="14"/>
      <c r="AA47" s="14"/>
      <c r="AB47" s="14"/>
      <c r="AC47" s="14"/>
      <c r="AD47" s="14"/>
      <c r="AE47" s="11"/>
      <c r="AH47"/>
      <c r="AI47"/>
    </row>
    <row r="48" spans="1:35" ht="11.25" x14ac:dyDescent="0.15">
      <c r="A48" s="4"/>
      <c r="B48" s="4"/>
      <c r="C48" s="4"/>
      <c r="D48" s="4"/>
      <c r="E48" s="4"/>
      <c r="F48" s="4"/>
      <c r="G48" s="4"/>
      <c r="H48" s="4"/>
      <c r="I48" s="4"/>
      <c r="J48" s="4"/>
      <c r="K48" s="4"/>
      <c r="L48" s="4"/>
      <c r="M48" s="4"/>
      <c r="N48" s="4"/>
      <c r="O48" s="4"/>
      <c r="P48" s="4"/>
      <c r="Q48" s="14"/>
      <c r="R48" s="14"/>
      <c r="S48" s="14"/>
      <c r="T48" s="14"/>
      <c r="U48" s="14"/>
      <c r="V48" s="14"/>
      <c r="W48" s="14"/>
      <c r="X48" s="14"/>
      <c r="Y48" s="14"/>
      <c r="Z48" s="14"/>
      <c r="AA48" s="14"/>
      <c r="AB48" s="14"/>
      <c r="AC48" s="14"/>
      <c r="AD48" s="14"/>
      <c r="AE48" s="11"/>
      <c r="AH48"/>
      <c r="AI48"/>
    </row>
    <row r="49" spans="34:35" ht="11.25" x14ac:dyDescent="0.15">
      <c r="AH49"/>
      <c r="AI49"/>
    </row>
    <row r="50" spans="34:35" ht="11.25" x14ac:dyDescent="0.15">
      <c r="AH50"/>
      <c r="AI50"/>
    </row>
    <row r="51" spans="34:35" ht="11.25" x14ac:dyDescent="0.15">
      <c r="AH51"/>
      <c r="AI51"/>
    </row>
    <row r="52" spans="34:35" ht="11.25" x14ac:dyDescent="0.15">
      <c r="AH52"/>
      <c r="AI52"/>
    </row>
    <row r="53" spans="34:35" ht="11.25" x14ac:dyDescent="0.15">
      <c r="AH53"/>
      <c r="AI53"/>
    </row>
    <row r="54" spans="34:35" ht="11.25" x14ac:dyDescent="0.15">
      <c r="AH54"/>
      <c r="AI54"/>
    </row>
    <row r="55" spans="34:35" ht="11.25" x14ac:dyDescent="0.15">
      <c r="AH55"/>
      <c r="AI55"/>
    </row>
    <row r="56" spans="34:35" ht="11.25" x14ac:dyDescent="0.15">
      <c r="AH56"/>
      <c r="AI56"/>
    </row>
    <row r="57" spans="34:35" ht="11.25" x14ac:dyDescent="0.15">
      <c r="AH57"/>
      <c r="AI57"/>
    </row>
    <row r="58" spans="34:35" ht="11.25" x14ac:dyDescent="0.15">
      <c r="AH58"/>
      <c r="AI58"/>
    </row>
    <row r="59" spans="34:35" ht="11.25" x14ac:dyDescent="0.15">
      <c r="AH59"/>
      <c r="AI59"/>
    </row>
    <row r="60" spans="34:35" ht="11.25" x14ac:dyDescent="0.15">
      <c r="AH60"/>
      <c r="AI60"/>
    </row>
    <row r="61" spans="34:35" ht="11.25" x14ac:dyDescent="0.15">
      <c r="AH61"/>
      <c r="AI61"/>
    </row>
    <row r="62" spans="34:35" ht="11.25" x14ac:dyDescent="0.15">
      <c r="AH62"/>
      <c r="AI62"/>
    </row>
    <row r="63" spans="34:35" ht="11.25" x14ac:dyDescent="0.15">
      <c r="AH63"/>
      <c r="AI63"/>
    </row>
    <row r="64" spans="34:35" ht="11.25" x14ac:dyDescent="0.15">
      <c r="AH64"/>
      <c r="AI64"/>
    </row>
    <row r="65" spans="34:35" ht="11.25" x14ac:dyDescent="0.15">
      <c r="AH65"/>
      <c r="AI65"/>
    </row>
    <row r="66" spans="34:35" ht="11.25" x14ac:dyDescent="0.15">
      <c r="AH66"/>
      <c r="AI66"/>
    </row>
    <row r="67" spans="34:35" ht="11.25" x14ac:dyDescent="0.15">
      <c r="AH67"/>
      <c r="AI67"/>
    </row>
    <row r="68" spans="34:35" ht="11.25" x14ac:dyDescent="0.15">
      <c r="AH68"/>
      <c r="AI68"/>
    </row>
    <row r="69" spans="34:35" ht="11.25" x14ac:dyDescent="0.15">
      <c r="AH69"/>
      <c r="AI69"/>
    </row>
    <row r="70" spans="34:35" ht="11.25" x14ac:dyDescent="0.15">
      <c r="AH70"/>
      <c r="AI70"/>
    </row>
    <row r="71" spans="34:35" ht="11.25" x14ac:dyDescent="0.15">
      <c r="AH71"/>
      <c r="AI71"/>
    </row>
    <row r="72" spans="34:35" ht="11.25" x14ac:dyDescent="0.15">
      <c r="AH72"/>
      <c r="AI72"/>
    </row>
    <row r="73" spans="34:35" ht="11.25" x14ac:dyDescent="0.15">
      <c r="AH73"/>
      <c r="AI73"/>
    </row>
    <row r="74" spans="34:35" ht="11.25" x14ac:dyDescent="0.15">
      <c r="AH74"/>
      <c r="AI74"/>
    </row>
    <row r="75" spans="34:35" ht="11.25" x14ac:dyDescent="0.15">
      <c r="AH75"/>
      <c r="AI75"/>
    </row>
    <row r="76" spans="34:35" ht="11.25" x14ac:dyDescent="0.15">
      <c r="AH76"/>
      <c r="AI76"/>
    </row>
    <row r="77" spans="34:35" ht="11.25" x14ac:dyDescent="0.15">
      <c r="AH77"/>
      <c r="AI77"/>
    </row>
    <row r="78" spans="34:35" ht="11.25" x14ac:dyDescent="0.15">
      <c r="AH78"/>
      <c r="AI78"/>
    </row>
    <row r="79" spans="34:35" ht="11.25" x14ac:dyDescent="0.15">
      <c r="AH79"/>
      <c r="AI79"/>
    </row>
    <row r="80" spans="34:35" ht="11.25" x14ac:dyDescent="0.15">
      <c r="AH80"/>
      <c r="AI80"/>
    </row>
    <row r="81" spans="34:35" ht="11.25" x14ac:dyDescent="0.15">
      <c r="AH81"/>
      <c r="AI81"/>
    </row>
    <row r="82" spans="34:35" ht="11.25" x14ac:dyDescent="0.15">
      <c r="AH82"/>
      <c r="AI82"/>
    </row>
    <row r="83" spans="34:35" ht="11.25" x14ac:dyDescent="0.15">
      <c r="AH83"/>
      <c r="AI83"/>
    </row>
    <row r="84" spans="34:35" ht="11.25" x14ac:dyDescent="0.15">
      <c r="AH84"/>
      <c r="AI84"/>
    </row>
    <row r="85" spans="34:35" ht="11.25" x14ac:dyDescent="0.15">
      <c r="AH85"/>
      <c r="AI85"/>
    </row>
    <row r="86" spans="34:35" ht="11.25" x14ac:dyDescent="0.15">
      <c r="AH86"/>
      <c r="AI86"/>
    </row>
    <row r="87" spans="34:35" ht="11.25" x14ac:dyDescent="0.15">
      <c r="AH87"/>
      <c r="AI87"/>
    </row>
    <row r="88" spans="34:35" ht="11.25" x14ac:dyDescent="0.15">
      <c r="AH88"/>
      <c r="AI88"/>
    </row>
    <row r="89" spans="34:35" ht="11.25" x14ac:dyDescent="0.15">
      <c r="AH89"/>
      <c r="AI89"/>
    </row>
    <row r="90" spans="34:35" ht="11.25" x14ac:dyDescent="0.15">
      <c r="AH90"/>
      <c r="AI90"/>
    </row>
    <row r="91" spans="34:35" ht="11.25" x14ac:dyDescent="0.15">
      <c r="AH91"/>
      <c r="AI91"/>
    </row>
    <row r="92" spans="34:35" ht="11.25" x14ac:dyDescent="0.15">
      <c r="AH92"/>
      <c r="AI92"/>
    </row>
    <row r="93" spans="34:35" ht="11.25" x14ac:dyDescent="0.15">
      <c r="AH93"/>
      <c r="AI93"/>
    </row>
    <row r="94" spans="34:35" ht="11.25" x14ac:dyDescent="0.15">
      <c r="AH94"/>
      <c r="AI94"/>
    </row>
    <row r="95" spans="34:35" ht="11.25" x14ac:dyDescent="0.15">
      <c r="AH95"/>
      <c r="AI95"/>
    </row>
    <row r="96" spans="34:35" ht="11.25" x14ac:dyDescent="0.15">
      <c r="AH96"/>
      <c r="AI96"/>
    </row>
    <row r="97" spans="34:35" ht="11.25" x14ac:dyDescent="0.15">
      <c r="AH97"/>
      <c r="AI97"/>
    </row>
    <row r="98" spans="34:35" ht="11.25" x14ac:dyDescent="0.15">
      <c r="AH98"/>
      <c r="AI98"/>
    </row>
    <row r="99" spans="34:35" ht="11.25" x14ac:dyDescent="0.15">
      <c r="AH99"/>
      <c r="AI99"/>
    </row>
    <row r="100" spans="34:35" ht="11.25" x14ac:dyDescent="0.15">
      <c r="AH100"/>
      <c r="AI100"/>
    </row>
    <row r="101" spans="34:35" ht="11.25" x14ac:dyDescent="0.15">
      <c r="AH101"/>
      <c r="AI101"/>
    </row>
    <row r="102" spans="34:35" ht="11.25" x14ac:dyDescent="0.15">
      <c r="AH102"/>
      <c r="AI102"/>
    </row>
    <row r="103" spans="34:35" ht="11.25" x14ac:dyDescent="0.15">
      <c r="AH103"/>
      <c r="AI103"/>
    </row>
    <row r="104" spans="34:35" ht="11.25" x14ac:dyDescent="0.15">
      <c r="AH104"/>
      <c r="AI104"/>
    </row>
    <row r="105" spans="34:35" ht="11.25" x14ac:dyDescent="0.15">
      <c r="AH105"/>
      <c r="AI105"/>
    </row>
    <row r="106" spans="34:35" ht="11.25" x14ac:dyDescent="0.15">
      <c r="AH106"/>
      <c r="AI106"/>
    </row>
    <row r="107" spans="34:35" ht="11.25" x14ac:dyDescent="0.15">
      <c r="AH107"/>
      <c r="AI107"/>
    </row>
    <row r="108" spans="34:35" ht="11.25" x14ac:dyDescent="0.15">
      <c r="AH108"/>
      <c r="AI108"/>
    </row>
    <row r="109" spans="34:35" ht="11.25" x14ac:dyDescent="0.15">
      <c r="AH109"/>
      <c r="AI109"/>
    </row>
    <row r="110" spans="34:35" ht="11.25" x14ac:dyDescent="0.15">
      <c r="AH110"/>
      <c r="AI110"/>
    </row>
    <row r="111" spans="34:35" ht="11.25" x14ac:dyDescent="0.15">
      <c r="AH111"/>
      <c r="AI111"/>
    </row>
    <row r="112" spans="34:35" ht="11.25" x14ac:dyDescent="0.15">
      <c r="AH112"/>
      <c r="AI112"/>
    </row>
    <row r="113" spans="34:35" ht="11.25" x14ac:dyDescent="0.15">
      <c r="AH113"/>
      <c r="AI113"/>
    </row>
    <row r="114" spans="34:35" ht="11.25" x14ac:dyDescent="0.15">
      <c r="AH114"/>
      <c r="AI114"/>
    </row>
    <row r="115" spans="34:35" ht="11.25" x14ac:dyDescent="0.15">
      <c r="AH115"/>
      <c r="AI115"/>
    </row>
    <row r="116" spans="34:35" ht="11.25" x14ac:dyDescent="0.15">
      <c r="AH116"/>
      <c r="AI116"/>
    </row>
    <row r="117" spans="34:35" ht="11.25" x14ac:dyDescent="0.15">
      <c r="AH117"/>
      <c r="AI117"/>
    </row>
    <row r="118" spans="34:35" ht="11.25" x14ac:dyDescent="0.15">
      <c r="AH118"/>
      <c r="AI118"/>
    </row>
    <row r="119" spans="34:35" ht="11.25" x14ac:dyDescent="0.15">
      <c r="AH119"/>
      <c r="AI119"/>
    </row>
    <row r="120" spans="34:35" ht="11.25" x14ac:dyDescent="0.15">
      <c r="AH120"/>
      <c r="AI120"/>
    </row>
    <row r="121" spans="34:35" ht="11.25" x14ac:dyDescent="0.15">
      <c r="AH121"/>
      <c r="AI121"/>
    </row>
    <row r="122" spans="34:35" ht="11.25" x14ac:dyDescent="0.15">
      <c r="AH122"/>
      <c r="AI122"/>
    </row>
    <row r="123" spans="34:35" ht="11.25" x14ac:dyDescent="0.15">
      <c r="AH123"/>
      <c r="AI123"/>
    </row>
    <row r="124" spans="34:35" ht="11.25" x14ac:dyDescent="0.15">
      <c r="AH124"/>
      <c r="AI124"/>
    </row>
    <row r="125" spans="34:35" ht="11.25" x14ac:dyDescent="0.15">
      <c r="AH125"/>
      <c r="AI125"/>
    </row>
    <row r="126" spans="34:35" ht="11.25" x14ac:dyDescent="0.15">
      <c r="AH126"/>
      <c r="AI126"/>
    </row>
    <row r="127" spans="34:35" ht="11.25" x14ac:dyDescent="0.15">
      <c r="AH127"/>
      <c r="AI127"/>
    </row>
    <row r="128" spans="34:35" ht="11.25" x14ac:dyDescent="0.15">
      <c r="AH128"/>
      <c r="AI128"/>
    </row>
    <row r="129" spans="34:35" ht="11.25" x14ac:dyDescent="0.15">
      <c r="AH129"/>
      <c r="AI129"/>
    </row>
    <row r="130" spans="34:35" ht="11.25" x14ac:dyDescent="0.15">
      <c r="AH130"/>
      <c r="AI130"/>
    </row>
    <row r="131" spans="34:35" ht="11.25" x14ac:dyDescent="0.15">
      <c r="AH131"/>
      <c r="AI131"/>
    </row>
    <row r="132" spans="34:35" ht="11.25" x14ac:dyDescent="0.15">
      <c r="AH132"/>
      <c r="AI132"/>
    </row>
    <row r="133" spans="34:35" ht="11.25" x14ac:dyDescent="0.15">
      <c r="AH133"/>
      <c r="AI133"/>
    </row>
    <row r="134" spans="34:35" ht="11.25" x14ac:dyDescent="0.15">
      <c r="AH134"/>
      <c r="AI134"/>
    </row>
    <row r="135" spans="34:35" ht="11.25" x14ac:dyDescent="0.15">
      <c r="AH135"/>
      <c r="AI135"/>
    </row>
    <row r="136" spans="34:35" ht="11.25" x14ac:dyDescent="0.15">
      <c r="AH136"/>
      <c r="AI136"/>
    </row>
    <row r="137" spans="34:35" ht="11.25" x14ac:dyDescent="0.15">
      <c r="AH137"/>
      <c r="AI137"/>
    </row>
    <row r="138" spans="34:35" ht="11.25" x14ac:dyDescent="0.15">
      <c r="AH138"/>
      <c r="AI138"/>
    </row>
    <row r="139" spans="34:35" ht="11.25" x14ac:dyDescent="0.15">
      <c r="AH139"/>
      <c r="AI139"/>
    </row>
    <row r="140" spans="34:35" ht="11.25" x14ac:dyDescent="0.15">
      <c r="AH140"/>
      <c r="AI140"/>
    </row>
    <row r="141" spans="34:35" ht="11.25" x14ac:dyDescent="0.15">
      <c r="AH141"/>
      <c r="AI141"/>
    </row>
    <row r="142" spans="34:35" ht="11.25" x14ac:dyDescent="0.15">
      <c r="AH142"/>
      <c r="AI142"/>
    </row>
    <row r="143" spans="34:35" ht="11.25" x14ac:dyDescent="0.15">
      <c r="AH143"/>
      <c r="AI143"/>
    </row>
    <row r="144" spans="34:35" ht="11.25" x14ac:dyDescent="0.15">
      <c r="AH144"/>
      <c r="AI144"/>
    </row>
    <row r="145" spans="34:35" ht="11.25" x14ac:dyDescent="0.15">
      <c r="AH145"/>
      <c r="AI145"/>
    </row>
    <row r="146" spans="34:35" ht="11.25" x14ac:dyDescent="0.15">
      <c r="AH146"/>
      <c r="AI146"/>
    </row>
    <row r="147" spans="34:35" ht="11.25" x14ac:dyDescent="0.15">
      <c r="AH147"/>
      <c r="AI147"/>
    </row>
    <row r="148" spans="34:35" ht="11.25" x14ac:dyDescent="0.15">
      <c r="AH148"/>
      <c r="AI148"/>
    </row>
    <row r="149" spans="34:35" ht="11.25" x14ac:dyDescent="0.15">
      <c r="AH149"/>
      <c r="AI149"/>
    </row>
    <row r="150" spans="34:35" ht="11.25" x14ac:dyDescent="0.15">
      <c r="AH150"/>
      <c r="AI150"/>
    </row>
    <row r="151" spans="34:35" ht="11.25" x14ac:dyDescent="0.15">
      <c r="AH151"/>
      <c r="AI151"/>
    </row>
    <row r="152" spans="34:35" ht="11.25" x14ac:dyDescent="0.15">
      <c r="AH152"/>
      <c r="AI152"/>
    </row>
    <row r="153" spans="34:35" ht="11.25" x14ac:dyDescent="0.15">
      <c r="AH153"/>
      <c r="AI153"/>
    </row>
    <row r="154" spans="34:35" ht="11.25" x14ac:dyDescent="0.15">
      <c r="AH154"/>
      <c r="AI154"/>
    </row>
    <row r="155" spans="34:35" ht="11.25" x14ac:dyDescent="0.15">
      <c r="AH155"/>
      <c r="AI155"/>
    </row>
    <row r="156" spans="34:35" ht="11.25" x14ac:dyDescent="0.15">
      <c r="AH156"/>
      <c r="AI156"/>
    </row>
    <row r="157" spans="34:35" ht="11.25" x14ac:dyDescent="0.15">
      <c r="AH157"/>
      <c r="AI157"/>
    </row>
    <row r="158" spans="34:35" ht="11.25" x14ac:dyDescent="0.15">
      <c r="AH158"/>
      <c r="AI158"/>
    </row>
    <row r="159" spans="34:35" ht="11.25" x14ac:dyDescent="0.15">
      <c r="AH159"/>
      <c r="AI159"/>
    </row>
    <row r="160" spans="34:35" ht="11.25" x14ac:dyDescent="0.15">
      <c r="AH160"/>
      <c r="AI160"/>
    </row>
    <row r="161" spans="34:35" ht="11.25" x14ac:dyDescent="0.15">
      <c r="AH161"/>
      <c r="AI161"/>
    </row>
    <row r="162" spans="34:35" ht="11.25" x14ac:dyDescent="0.15">
      <c r="AH162"/>
      <c r="AI162"/>
    </row>
    <row r="163" spans="34:35" ht="11.25" x14ac:dyDescent="0.15">
      <c r="AH163"/>
      <c r="AI163"/>
    </row>
    <row r="164" spans="34:35" ht="11.25" x14ac:dyDescent="0.15">
      <c r="AH164"/>
      <c r="AI164"/>
    </row>
    <row r="165" spans="34:35" ht="11.25" x14ac:dyDescent="0.15">
      <c r="AH165"/>
      <c r="AI165"/>
    </row>
    <row r="166" spans="34:35" ht="11.25" x14ac:dyDescent="0.15">
      <c r="AH166"/>
      <c r="AI166"/>
    </row>
    <row r="167" spans="34:35" ht="11.25" x14ac:dyDescent="0.15">
      <c r="AH167"/>
      <c r="AI167"/>
    </row>
    <row r="168" spans="34:35" ht="11.25" x14ac:dyDescent="0.15">
      <c r="AH168"/>
      <c r="AI168"/>
    </row>
    <row r="169" spans="34:35" ht="11.25" x14ac:dyDescent="0.15">
      <c r="AH169"/>
      <c r="AI169"/>
    </row>
    <row r="170" spans="34:35" ht="11.25" x14ac:dyDescent="0.15">
      <c r="AH170"/>
      <c r="AI170"/>
    </row>
    <row r="171" spans="34:35" ht="11.25" x14ac:dyDescent="0.15">
      <c r="AH171"/>
      <c r="AI171"/>
    </row>
    <row r="172" spans="34:35" ht="11.25" x14ac:dyDescent="0.15">
      <c r="AH172"/>
      <c r="AI172"/>
    </row>
    <row r="173" spans="34:35" ht="11.25" x14ac:dyDescent="0.15">
      <c r="AH173"/>
      <c r="AI173"/>
    </row>
    <row r="174" spans="34:35" ht="11.25" x14ac:dyDescent="0.15">
      <c r="AH174"/>
      <c r="AI174"/>
    </row>
    <row r="175" spans="34:35" ht="11.25" x14ac:dyDescent="0.15">
      <c r="AH175"/>
      <c r="AI175"/>
    </row>
    <row r="176" spans="34:35" ht="11.25" x14ac:dyDescent="0.15">
      <c r="AH176"/>
      <c r="AI176"/>
    </row>
    <row r="177" spans="34:35" ht="11.25" x14ac:dyDescent="0.15">
      <c r="AH177"/>
      <c r="AI177"/>
    </row>
    <row r="178" spans="34:35" ht="11.25" x14ac:dyDescent="0.15">
      <c r="AH178"/>
      <c r="AI178"/>
    </row>
    <row r="179" spans="34:35" ht="11.25" x14ac:dyDescent="0.15">
      <c r="AH179"/>
      <c r="AI179"/>
    </row>
    <row r="180" spans="34:35" ht="11.25" x14ac:dyDescent="0.15">
      <c r="AH180"/>
      <c r="AI180"/>
    </row>
    <row r="181" spans="34:35" ht="11.25" x14ac:dyDescent="0.15">
      <c r="AH181"/>
      <c r="AI181"/>
    </row>
    <row r="182" spans="34:35" ht="11.25" x14ac:dyDescent="0.15">
      <c r="AH182"/>
      <c r="AI182"/>
    </row>
    <row r="183" spans="34:35" ht="11.25" x14ac:dyDescent="0.15">
      <c r="AH183"/>
      <c r="AI183"/>
    </row>
    <row r="184" spans="34:35" ht="11.25" x14ac:dyDescent="0.15">
      <c r="AH184"/>
      <c r="AI184"/>
    </row>
    <row r="185" spans="34:35" ht="11.25" x14ac:dyDescent="0.15">
      <c r="AH185"/>
      <c r="AI185"/>
    </row>
    <row r="186" spans="34:35" ht="11.25" x14ac:dyDescent="0.15">
      <c r="AH186"/>
      <c r="AI186"/>
    </row>
    <row r="187" spans="34:35" ht="11.25" x14ac:dyDescent="0.15">
      <c r="AH187"/>
      <c r="AI187"/>
    </row>
    <row r="188" spans="34:35" ht="11.25" x14ac:dyDescent="0.15">
      <c r="AH188"/>
      <c r="AI188"/>
    </row>
    <row r="189" spans="34:35" ht="11.25" x14ac:dyDescent="0.15">
      <c r="AH189"/>
      <c r="AI189"/>
    </row>
    <row r="190" spans="34:35" ht="11.25" x14ac:dyDescent="0.15">
      <c r="AH190"/>
      <c r="AI190"/>
    </row>
    <row r="191" spans="34:35" ht="11.25" x14ac:dyDescent="0.15">
      <c r="AH191"/>
      <c r="AI191"/>
    </row>
    <row r="192" spans="34:35" ht="11.25" x14ac:dyDescent="0.15">
      <c r="AH192"/>
      <c r="AI192"/>
    </row>
    <row r="193" spans="34:35" ht="11.25" x14ac:dyDescent="0.15">
      <c r="AH193"/>
      <c r="AI193"/>
    </row>
    <row r="194" spans="34:35" ht="11.25" x14ac:dyDescent="0.15">
      <c r="AH194"/>
      <c r="AI194"/>
    </row>
    <row r="195" spans="34:35" ht="11.25" x14ac:dyDescent="0.15">
      <c r="AH195"/>
      <c r="AI195"/>
    </row>
    <row r="196" spans="34:35" ht="11.25" x14ac:dyDescent="0.15">
      <c r="AH196"/>
      <c r="AI196"/>
    </row>
    <row r="197" spans="34:35" ht="11.25" x14ac:dyDescent="0.15">
      <c r="AH197"/>
      <c r="AI197"/>
    </row>
    <row r="198" spans="34:35" ht="11.25" x14ac:dyDescent="0.15">
      <c r="AH198"/>
      <c r="AI198"/>
    </row>
    <row r="199" spans="34:35" ht="11.25" x14ac:dyDescent="0.15">
      <c r="AH199"/>
      <c r="AI199"/>
    </row>
    <row r="200" spans="34:35" ht="11.25" x14ac:dyDescent="0.15">
      <c r="AH200"/>
      <c r="AI200"/>
    </row>
    <row r="201" spans="34:35" ht="11.25" x14ac:dyDescent="0.15">
      <c r="AH201"/>
      <c r="AI201"/>
    </row>
    <row r="202" spans="34:35" ht="11.25" x14ac:dyDescent="0.15">
      <c r="AH202"/>
      <c r="AI202"/>
    </row>
    <row r="203" spans="34:35" ht="11.25" x14ac:dyDescent="0.15">
      <c r="AH203"/>
      <c r="AI203"/>
    </row>
    <row r="204" spans="34:35" ht="11.25" x14ac:dyDescent="0.15">
      <c r="AH204"/>
      <c r="AI204"/>
    </row>
    <row r="205" spans="34:35" ht="11.25" x14ac:dyDescent="0.15">
      <c r="AH205"/>
      <c r="AI205"/>
    </row>
    <row r="206" spans="34:35" ht="11.25" x14ac:dyDescent="0.15">
      <c r="AH206"/>
      <c r="AI206"/>
    </row>
    <row r="207" spans="34:35" ht="11.25" x14ac:dyDescent="0.15">
      <c r="AH207"/>
      <c r="AI207"/>
    </row>
    <row r="208" spans="34:35" ht="11.25" x14ac:dyDescent="0.15">
      <c r="AH208"/>
      <c r="AI208"/>
    </row>
    <row r="209" spans="34:35" ht="11.25" x14ac:dyDescent="0.15">
      <c r="AH209"/>
      <c r="AI209"/>
    </row>
    <row r="210" spans="34:35" ht="11.25" x14ac:dyDescent="0.15">
      <c r="AH210"/>
      <c r="AI210"/>
    </row>
    <row r="211" spans="34:35" ht="11.25" x14ac:dyDescent="0.15">
      <c r="AH211"/>
      <c r="AI211"/>
    </row>
    <row r="212" spans="34:35" ht="11.25" x14ac:dyDescent="0.15">
      <c r="AH212"/>
      <c r="AI212"/>
    </row>
    <row r="213" spans="34:35" ht="11.25" x14ac:dyDescent="0.15">
      <c r="AH213"/>
      <c r="AI213"/>
    </row>
    <row r="214" spans="34:35" ht="11.25" x14ac:dyDescent="0.15">
      <c r="AH214"/>
      <c r="AI214"/>
    </row>
    <row r="215" spans="34:35" ht="11.25" x14ac:dyDescent="0.15">
      <c r="AH215"/>
      <c r="AI215"/>
    </row>
    <row r="216" spans="34:35" ht="11.25" x14ac:dyDescent="0.15">
      <c r="AH216"/>
      <c r="AI216"/>
    </row>
    <row r="217" spans="34:35" ht="11.25" x14ac:dyDescent="0.15">
      <c r="AH217"/>
      <c r="AI217"/>
    </row>
    <row r="218" spans="34:35" ht="11.25" x14ac:dyDescent="0.15">
      <c r="AH218"/>
      <c r="AI218"/>
    </row>
    <row r="219" spans="34:35" ht="11.25" x14ac:dyDescent="0.15">
      <c r="AH219"/>
      <c r="AI219"/>
    </row>
    <row r="220" spans="34:35" ht="11.25" x14ac:dyDescent="0.15">
      <c r="AH220"/>
      <c r="AI220"/>
    </row>
    <row r="221" spans="34:35" ht="11.25" x14ac:dyDescent="0.15">
      <c r="AH221"/>
      <c r="AI221"/>
    </row>
    <row r="222" spans="34:35" ht="11.25" x14ac:dyDescent="0.15">
      <c r="AH222"/>
      <c r="AI222"/>
    </row>
    <row r="223" spans="34:35" ht="11.25" x14ac:dyDescent="0.15">
      <c r="AH223"/>
      <c r="AI223"/>
    </row>
    <row r="224" spans="34:35" ht="11.25" x14ac:dyDescent="0.15">
      <c r="AH224"/>
      <c r="AI224"/>
    </row>
    <row r="225" spans="34:35" ht="11.25" x14ac:dyDescent="0.15">
      <c r="AH225"/>
      <c r="AI225"/>
    </row>
    <row r="226" spans="34:35" ht="11.25" x14ac:dyDescent="0.15">
      <c r="AH226"/>
      <c r="AI226"/>
    </row>
    <row r="227" spans="34:35" ht="11.25" x14ac:dyDescent="0.15">
      <c r="AH227"/>
      <c r="AI227"/>
    </row>
    <row r="228" spans="34:35" ht="11.25" x14ac:dyDescent="0.15">
      <c r="AH228"/>
      <c r="AI228"/>
    </row>
    <row r="229" spans="34:35" ht="11.25" x14ac:dyDescent="0.15">
      <c r="AH229"/>
      <c r="AI229"/>
    </row>
    <row r="230" spans="34:35" ht="11.25" x14ac:dyDescent="0.15">
      <c r="AH230"/>
      <c r="AI230"/>
    </row>
    <row r="231" spans="34:35" ht="11.25" x14ac:dyDescent="0.15">
      <c r="AH231"/>
      <c r="AI231"/>
    </row>
    <row r="232" spans="34:35" ht="11.25" x14ac:dyDescent="0.15">
      <c r="AH232"/>
      <c r="AI232"/>
    </row>
    <row r="233" spans="34:35" ht="11.25" x14ac:dyDescent="0.15">
      <c r="AH233"/>
      <c r="AI233"/>
    </row>
    <row r="234" spans="34:35" ht="11.25" x14ac:dyDescent="0.15">
      <c r="AH234"/>
      <c r="AI234"/>
    </row>
    <row r="235" spans="34:35" ht="11.25" x14ac:dyDescent="0.15">
      <c r="AH235"/>
      <c r="AI235"/>
    </row>
    <row r="236" spans="34:35" ht="11.25" x14ac:dyDescent="0.15">
      <c r="AH236"/>
      <c r="AI236"/>
    </row>
    <row r="237" spans="34:35" ht="11.25" x14ac:dyDescent="0.15">
      <c r="AH237"/>
      <c r="AI237"/>
    </row>
    <row r="238" spans="34:35" ht="11.25" x14ac:dyDescent="0.15">
      <c r="AH238"/>
      <c r="AI238"/>
    </row>
    <row r="239" spans="34:35" ht="11.25" x14ac:dyDescent="0.15">
      <c r="AH239"/>
      <c r="AI239"/>
    </row>
    <row r="240" spans="34:35" ht="11.25" x14ac:dyDescent="0.15">
      <c r="AH240"/>
      <c r="AI240"/>
    </row>
    <row r="241" spans="34:35" ht="11.25" x14ac:dyDescent="0.15">
      <c r="AH241"/>
      <c r="AI241"/>
    </row>
    <row r="242" spans="34:35" ht="11.25" x14ac:dyDescent="0.15">
      <c r="AH242"/>
      <c r="AI242"/>
    </row>
    <row r="243" spans="34:35" ht="11.25" x14ac:dyDescent="0.15">
      <c r="AH243"/>
      <c r="AI243"/>
    </row>
    <row r="244" spans="34:35" ht="11.25" x14ac:dyDescent="0.15">
      <c r="AH244"/>
      <c r="AI244"/>
    </row>
    <row r="245" spans="34:35" ht="11.25" x14ac:dyDescent="0.15">
      <c r="AH245"/>
      <c r="AI245"/>
    </row>
    <row r="246" spans="34:35" ht="11.25" x14ac:dyDescent="0.15">
      <c r="AH246"/>
      <c r="AI246"/>
    </row>
    <row r="247" spans="34:35" ht="11.25" x14ac:dyDescent="0.15">
      <c r="AH247"/>
      <c r="AI247"/>
    </row>
    <row r="248" spans="34:35" ht="11.25" x14ac:dyDescent="0.15">
      <c r="AH248"/>
      <c r="AI248"/>
    </row>
    <row r="249" spans="34:35" ht="11.25" x14ac:dyDescent="0.15">
      <c r="AH249"/>
      <c r="AI249"/>
    </row>
    <row r="250" spans="34:35" ht="11.25" x14ac:dyDescent="0.15">
      <c r="AH250"/>
      <c r="AI250"/>
    </row>
    <row r="251" spans="34:35" ht="11.25" x14ac:dyDescent="0.15">
      <c r="AH251"/>
      <c r="AI251"/>
    </row>
    <row r="252" spans="34:35" ht="11.25" x14ac:dyDescent="0.15">
      <c r="AH252"/>
      <c r="AI252"/>
    </row>
    <row r="253" spans="34:35" ht="11.25" x14ac:dyDescent="0.15">
      <c r="AH253"/>
      <c r="AI253"/>
    </row>
    <row r="254" spans="34:35" ht="11.25" x14ac:dyDescent="0.15">
      <c r="AH254"/>
      <c r="AI254"/>
    </row>
    <row r="255" spans="34:35" ht="11.25" x14ac:dyDescent="0.15">
      <c r="AH255"/>
      <c r="AI255"/>
    </row>
    <row r="256" spans="34:35" ht="11.25" x14ac:dyDescent="0.15">
      <c r="AH256"/>
      <c r="AI256"/>
    </row>
    <row r="257" spans="34:35" ht="11.25" x14ac:dyDescent="0.15">
      <c r="AH257"/>
      <c r="AI257"/>
    </row>
    <row r="258" spans="34:35" ht="11.25" x14ac:dyDescent="0.15">
      <c r="AH258"/>
      <c r="AI258"/>
    </row>
    <row r="259" spans="34:35" ht="11.25" x14ac:dyDescent="0.15">
      <c r="AH259"/>
      <c r="AI259"/>
    </row>
    <row r="260" spans="34:35" ht="11.25" x14ac:dyDescent="0.15">
      <c r="AH260"/>
      <c r="AI260"/>
    </row>
    <row r="261" spans="34:35" ht="11.25" x14ac:dyDescent="0.15">
      <c r="AH261"/>
      <c r="AI261"/>
    </row>
    <row r="262" spans="34:35" ht="11.25" x14ac:dyDescent="0.15">
      <c r="AH262"/>
      <c r="AI262"/>
    </row>
    <row r="263" spans="34:35" ht="11.25" x14ac:dyDescent="0.15">
      <c r="AH263"/>
      <c r="AI263"/>
    </row>
    <row r="264" spans="34:35" ht="11.25" x14ac:dyDescent="0.15">
      <c r="AH264"/>
      <c r="AI264"/>
    </row>
    <row r="265" spans="34:35" ht="11.25" x14ac:dyDescent="0.15">
      <c r="AH265"/>
      <c r="AI265"/>
    </row>
    <row r="266" spans="34:35" ht="11.25" x14ac:dyDescent="0.15">
      <c r="AH266"/>
      <c r="AI266"/>
    </row>
    <row r="267" spans="34:35" ht="11.25" x14ac:dyDescent="0.15">
      <c r="AH267"/>
      <c r="AI267"/>
    </row>
    <row r="268" spans="34:35" ht="11.25" x14ac:dyDescent="0.15">
      <c r="AH268"/>
      <c r="AI268"/>
    </row>
    <row r="269" spans="34:35" ht="11.25" x14ac:dyDescent="0.15">
      <c r="AH269"/>
      <c r="AI269"/>
    </row>
    <row r="270" spans="34:35" ht="11.25" x14ac:dyDescent="0.15">
      <c r="AH270"/>
      <c r="AI270"/>
    </row>
    <row r="271" spans="34:35" ht="11.25" x14ac:dyDescent="0.15">
      <c r="AH271"/>
      <c r="AI271"/>
    </row>
    <row r="272" spans="34:35" ht="11.25" x14ac:dyDescent="0.15">
      <c r="AH272"/>
      <c r="AI272"/>
    </row>
    <row r="273" spans="34:35" ht="11.25" x14ac:dyDescent="0.15">
      <c r="AH273"/>
      <c r="AI273"/>
    </row>
    <row r="274" spans="34:35" ht="11.25" x14ac:dyDescent="0.15">
      <c r="AH274"/>
      <c r="AI274"/>
    </row>
    <row r="275" spans="34:35" ht="11.25" x14ac:dyDescent="0.15">
      <c r="AH275"/>
      <c r="AI275"/>
    </row>
    <row r="276" spans="34:35" ht="11.25" x14ac:dyDescent="0.15">
      <c r="AH276"/>
      <c r="AI276"/>
    </row>
    <row r="277" spans="34:35" ht="11.25" x14ac:dyDescent="0.15">
      <c r="AH277"/>
      <c r="AI277"/>
    </row>
    <row r="278" spans="34:35" ht="11.25" x14ac:dyDescent="0.15">
      <c r="AH278"/>
      <c r="AI278"/>
    </row>
    <row r="279" spans="34:35" ht="11.25" x14ac:dyDescent="0.15">
      <c r="AH279"/>
      <c r="AI279"/>
    </row>
    <row r="280" spans="34:35" ht="11.25" x14ac:dyDescent="0.15">
      <c r="AH280"/>
      <c r="AI280"/>
    </row>
    <row r="281" spans="34:35" ht="11.25" x14ac:dyDescent="0.15">
      <c r="AH281"/>
      <c r="AI281"/>
    </row>
    <row r="282" spans="34:35" ht="11.25" x14ac:dyDescent="0.15">
      <c r="AH282"/>
      <c r="AI282"/>
    </row>
    <row r="283" spans="34:35" ht="11.25" x14ac:dyDescent="0.15">
      <c r="AH283"/>
      <c r="AI283"/>
    </row>
    <row r="284" spans="34:35" ht="11.25" x14ac:dyDescent="0.15">
      <c r="AH284"/>
      <c r="AI284"/>
    </row>
    <row r="285" spans="34:35" ht="11.25" x14ac:dyDescent="0.15">
      <c r="AH285"/>
      <c r="AI285"/>
    </row>
    <row r="286" spans="34:35" ht="11.25" x14ac:dyDescent="0.15">
      <c r="AH286"/>
      <c r="AI286"/>
    </row>
    <row r="287" spans="34:35" ht="11.25" x14ac:dyDescent="0.15">
      <c r="AH287"/>
      <c r="AI287"/>
    </row>
    <row r="288" spans="34:35" ht="11.25" x14ac:dyDescent="0.15">
      <c r="AH288"/>
      <c r="AI288"/>
    </row>
    <row r="289" spans="34:35" ht="11.25" x14ac:dyDescent="0.15">
      <c r="AH289"/>
      <c r="AI289"/>
    </row>
    <row r="290" spans="34:35" ht="11.25" x14ac:dyDescent="0.15">
      <c r="AH290"/>
      <c r="AI290"/>
    </row>
    <row r="291" spans="34:35" ht="11.25" x14ac:dyDescent="0.15">
      <c r="AH291"/>
      <c r="AI291"/>
    </row>
    <row r="292" spans="34:35" ht="11.25" x14ac:dyDescent="0.15">
      <c r="AH292"/>
      <c r="AI292"/>
    </row>
    <row r="293" spans="34:35" ht="11.25" x14ac:dyDescent="0.15">
      <c r="AH293"/>
      <c r="AI293"/>
    </row>
    <row r="294" spans="34:35" ht="11.25" x14ac:dyDescent="0.15">
      <c r="AH294"/>
      <c r="AI294"/>
    </row>
    <row r="295" spans="34:35" ht="11.25" x14ac:dyDescent="0.15">
      <c r="AH295"/>
      <c r="AI295"/>
    </row>
    <row r="296" spans="34:35" ht="11.25" x14ac:dyDescent="0.15">
      <c r="AH296"/>
      <c r="AI296"/>
    </row>
    <row r="297" spans="34:35" ht="11.25" x14ac:dyDescent="0.15">
      <c r="AH297"/>
      <c r="AI297"/>
    </row>
    <row r="298" spans="34:35" ht="11.25" x14ac:dyDescent="0.15">
      <c r="AH298"/>
      <c r="AI298"/>
    </row>
    <row r="299" spans="34:35" ht="11.25" x14ac:dyDescent="0.15">
      <c r="AH299"/>
      <c r="AI299"/>
    </row>
    <row r="300" spans="34:35" ht="11.25" x14ac:dyDescent="0.15">
      <c r="AH300"/>
      <c r="AI300"/>
    </row>
    <row r="301" spans="34:35" ht="11.25" x14ac:dyDescent="0.15">
      <c r="AH301"/>
      <c r="AI301"/>
    </row>
    <row r="302" spans="34:35" ht="11.25" x14ac:dyDescent="0.15">
      <c r="AH302"/>
      <c r="AI302"/>
    </row>
    <row r="303" spans="34:35" ht="11.25" x14ac:dyDescent="0.15">
      <c r="AH303"/>
      <c r="AI303"/>
    </row>
    <row r="304" spans="34:35" ht="11.25" x14ac:dyDescent="0.15">
      <c r="AH304"/>
      <c r="AI304"/>
    </row>
    <row r="305" spans="34:35" ht="11.25" x14ac:dyDescent="0.15">
      <c r="AH305"/>
      <c r="AI305"/>
    </row>
    <row r="306" spans="34:35" ht="11.25" x14ac:dyDescent="0.15">
      <c r="AH306"/>
      <c r="AI306"/>
    </row>
    <row r="307" spans="34:35" ht="11.25" x14ac:dyDescent="0.15">
      <c r="AH307"/>
      <c r="AI307"/>
    </row>
    <row r="308" spans="34:35" ht="11.25" x14ac:dyDescent="0.15">
      <c r="AH308"/>
      <c r="AI308"/>
    </row>
    <row r="309" spans="34:35" ht="11.25" x14ac:dyDescent="0.15">
      <c r="AH309"/>
      <c r="AI309"/>
    </row>
    <row r="310" spans="34:35" ht="11.25" x14ac:dyDescent="0.15">
      <c r="AH310"/>
      <c r="AI310"/>
    </row>
    <row r="311" spans="34:35" ht="11.25" x14ac:dyDescent="0.15">
      <c r="AH311"/>
      <c r="AI311"/>
    </row>
    <row r="312" spans="34:35" ht="11.25" x14ac:dyDescent="0.15">
      <c r="AH312"/>
      <c r="AI312"/>
    </row>
    <row r="313" spans="34:35" ht="11.25" x14ac:dyDescent="0.15">
      <c r="AH313"/>
      <c r="AI313"/>
    </row>
    <row r="314" spans="34:35" ht="11.25" x14ac:dyDescent="0.15">
      <c r="AH314"/>
      <c r="AI314"/>
    </row>
    <row r="315" spans="34:35" ht="11.25" x14ac:dyDescent="0.15">
      <c r="AH315"/>
      <c r="AI315"/>
    </row>
    <row r="316" spans="34:35" ht="11.25" x14ac:dyDescent="0.15">
      <c r="AH316"/>
      <c r="AI316"/>
    </row>
    <row r="317" spans="34:35" ht="11.25" x14ac:dyDescent="0.15">
      <c r="AH317"/>
      <c r="AI317"/>
    </row>
    <row r="318" spans="34:35" ht="11.25" x14ac:dyDescent="0.15">
      <c r="AH318"/>
      <c r="AI318"/>
    </row>
    <row r="319" spans="34:35" ht="11.25" x14ac:dyDescent="0.15">
      <c r="AH319"/>
      <c r="AI319"/>
    </row>
    <row r="320" spans="34:35" ht="11.25" x14ac:dyDescent="0.15">
      <c r="AH320"/>
      <c r="AI320"/>
    </row>
    <row r="321" spans="34:35" ht="11.25" x14ac:dyDescent="0.15">
      <c r="AH321"/>
      <c r="AI321"/>
    </row>
    <row r="322" spans="34:35" ht="11.25" x14ac:dyDescent="0.15">
      <c r="AH322"/>
      <c r="AI322"/>
    </row>
    <row r="323" spans="34:35" ht="11.25" x14ac:dyDescent="0.15">
      <c r="AH323"/>
      <c r="AI323"/>
    </row>
    <row r="324" spans="34:35" ht="11.25" x14ac:dyDescent="0.15">
      <c r="AH324"/>
      <c r="AI324"/>
    </row>
    <row r="325" spans="34:35" ht="11.25" x14ac:dyDescent="0.15">
      <c r="AH325"/>
      <c r="AI325"/>
    </row>
    <row r="326" spans="34:35" ht="11.25" x14ac:dyDescent="0.15">
      <c r="AH326"/>
      <c r="AI326"/>
    </row>
    <row r="327" spans="34:35" ht="11.25" x14ac:dyDescent="0.15">
      <c r="AH327"/>
      <c r="AI327"/>
    </row>
    <row r="328" spans="34:35" ht="11.25" x14ac:dyDescent="0.15">
      <c r="AH328"/>
      <c r="AI328"/>
    </row>
    <row r="329" spans="34:35" ht="11.25" x14ac:dyDescent="0.15">
      <c r="AH329"/>
      <c r="AI329"/>
    </row>
    <row r="330" spans="34:35" ht="11.25" x14ac:dyDescent="0.15">
      <c r="AH330"/>
      <c r="AI330"/>
    </row>
    <row r="331" spans="34:35" ht="11.25" x14ac:dyDescent="0.15">
      <c r="AH331"/>
      <c r="AI331"/>
    </row>
    <row r="332" spans="34:35" ht="11.25" x14ac:dyDescent="0.15">
      <c r="AH332"/>
      <c r="AI332"/>
    </row>
    <row r="333" spans="34:35" ht="11.25" x14ac:dyDescent="0.15">
      <c r="AH333"/>
      <c r="AI333"/>
    </row>
    <row r="334" spans="34:35" ht="11.25" x14ac:dyDescent="0.15">
      <c r="AH334"/>
      <c r="AI334"/>
    </row>
    <row r="335" spans="34:35" ht="11.25" x14ac:dyDescent="0.15">
      <c r="AH335"/>
      <c r="AI335"/>
    </row>
    <row r="336" spans="34:35" ht="11.25" x14ac:dyDescent="0.15">
      <c r="AH336"/>
      <c r="AI336"/>
    </row>
    <row r="337" spans="34:35" ht="11.25" x14ac:dyDescent="0.15">
      <c r="AH337"/>
      <c r="AI337"/>
    </row>
    <row r="338" spans="34:35" ht="11.25" x14ac:dyDescent="0.15">
      <c r="AH338"/>
      <c r="AI338"/>
    </row>
    <row r="339" spans="34:35" ht="11.25" x14ac:dyDescent="0.15">
      <c r="AH339"/>
      <c r="AI339"/>
    </row>
    <row r="340" spans="34:35" ht="11.25" x14ac:dyDescent="0.15">
      <c r="AH340"/>
      <c r="AI340"/>
    </row>
    <row r="341" spans="34:35" ht="11.25" x14ac:dyDescent="0.15">
      <c r="AH341"/>
      <c r="AI341"/>
    </row>
    <row r="342" spans="34:35" ht="11.25" x14ac:dyDescent="0.15">
      <c r="AH342"/>
      <c r="AI342"/>
    </row>
    <row r="343" spans="34:35" ht="11.25" x14ac:dyDescent="0.15">
      <c r="AH343"/>
      <c r="AI343"/>
    </row>
    <row r="344" spans="34:35" ht="11.25" x14ac:dyDescent="0.15">
      <c r="AH344"/>
      <c r="AI344"/>
    </row>
    <row r="345" spans="34:35" ht="11.25" x14ac:dyDescent="0.15">
      <c r="AH345"/>
      <c r="AI345"/>
    </row>
    <row r="346" spans="34:35" ht="11.25" x14ac:dyDescent="0.15">
      <c r="AH346"/>
      <c r="AI346"/>
    </row>
    <row r="347" spans="34:35" ht="11.25" x14ac:dyDescent="0.15">
      <c r="AH347"/>
      <c r="AI347"/>
    </row>
    <row r="348" spans="34:35" ht="11.25" x14ac:dyDescent="0.15">
      <c r="AH348"/>
      <c r="AI348"/>
    </row>
    <row r="349" spans="34:35" ht="11.25" x14ac:dyDescent="0.15">
      <c r="AH349"/>
      <c r="AI349"/>
    </row>
    <row r="350" spans="34:35" ht="11.25" x14ac:dyDescent="0.15">
      <c r="AH350"/>
      <c r="AI350"/>
    </row>
    <row r="351" spans="34:35" ht="11.25" x14ac:dyDescent="0.15">
      <c r="AH351"/>
      <c r="AI351"/>
    </row>
    <row r="352" spans="34:35" ht="11.25" x14ac:dyDescent="0.15">
      <c r="AH352"/>
      <c r="AI352"/>
    </row>
    <row r="353" spans="34:35" ht="11.25" x14ac:dyDescent="0.15">
      <c r="AH353"/>
      <c r="AI353"/>
    </row>
    <row r="354" spans="34:35" ht="11.25" x14ac:dyDescent="0.15">
      <c r="AH354"/>
      <c r="AI354"/>
    </row>
    <row r="355" spans="34:35" ht="11.25" x14ac:dyDescent="0.15">
      <c r="AH355"/>
      <c r="AI355"/>
    </row>
    <row r="356" spans="34:35" ht="11.25" x14ac:dyDescent="0.15">
      <c r="AH356"/>
      <c r="AI356"/>
    </row>
    <row r="357" spans="34:35" ht="11.25" x14ac:dyDescent="0.15">
      <c r="AH357"/>
      <c r="AI357"/>
    </row>
    <row r="358" spans="34:35" ht="11.25" x14ac:dyDescent="0.15">
      <c r="AH358"/>
      <c r="AI358"/>
    </row>
    <row r="359" spans="34:35" ht="11.25" x14ac:dyDescent="0.15">
      <c r="AH359"/>
      <c r="AI359"/>
    </row>
    <row r="360" spans="34:35" ht="11.25" x14ac:dyDescent="0.15">
      <c r="AH360"/>
      <c r="AI360"/>
    </row>
    <row r="361" spans="34:35" ht="11.25" x14ac:dyDescent="0.15">
      <c r="AH361"/>
      <c r="AI361"/>
    </row>
    <row r="362" spans="34:35" ht="11.25" x14ac:dyDescent="0.15">
      <c r="AH362"/>
      <c r="AI362"/>
    </row>
    <row r="363" spans="34:35" ht="11.25" x14ac:dyDescent="0.15">
      <c r="AH363"/>
      <c r="AI363"/>
    </row>
    <row r="364" spans="34:35" ht="11.25" x14ac:dyDescent="0.15">
      <c r="AH364"/>
      <c r="AI364"/>
    </row>
    <row r="365" spans="34:35" ht="11.25" x14ac:dyDescent="0.15">
      <c r="AH365"/>
      <c r="AI365"/>
    </row>
    <row r="366" spans="34:35" ht="11.25" x14ac:dyDescent="0.15">
      <c r="AH366"/>
      <c r="AI366"/>
    </row>
    <row r="367" spans="34:35" ht="11.25" x14ac:dyDescent="0.15">
      <c r="AH367"/>
      <c r="AI367"/>
    </row>
    <row r="368" spans="34:35" ht="11.25" x14ac:dyDescent="0.15">
      <c r="AH368"/>
      <c r="AI368"/>
    </row>
    <row r="369" spans="34:35" ht="11.25" x14ac:dyDescent="0.15">
      <c r="AH369"/>
      <c r="AI369"/>
    </row>
    <row r="370" spans="34:35" ht="11.25" x14ac:dyDescent="0.15">
      <c r="AH370"/>
      <c r="AI370"/>
    </row>
    <row r="371" spans="34:35" ht="11.25" x14ac:dyDescent="0.15">
      <c r="AH371"/>
      <c r="AI371"/>
    </row>
    <row r="372" spans="34:35" ht="11.25" x14ac:dyDescent="0.15">
      <c r="AH372"/>
      <c r="AI372"/>
    </row>
    <row r="373" spans="34:35" ht="11.25" x14ac:dyDescent="0.15">
      <c r="AH373"/>
      <c r="AI373"/>
    </row>
    <row r="374" spans="34:35" ht="11.25" x14ac:dyDescent="0.15">
      <c r="AH374"/>
      <c r="AI374"/>
    </row>
    <row r="375" spans="34:35" ht="11.25" x14ac:dyDescent="0.15">
      <c r="AH375"/>
      <c r="AI375"/>
    </row>
    <row r="376" spans="34:35" ht="11.25" x14ac:dyDescent="0.15">
      <c r="AH376"/>
      <c r="AI376"/>
    </row>
    <row r="377" spans="34:35" ht="11.25" x14ac:dyDescent="0.15">
      <c r="AH377"/>
      <c r="AI377"/>
    </row>
    <row r="378" spans="34:35" ht="11.25" x14ac:dyDescent="0.15">
      <c r="AH378"/>
      <c r="AI378"/>
    </row>
    <row r="379" spans="34:35" ht="11.25" x14ac:dyDescent="0.15">
      <c r="AH379"/>
      <c r="AI379"/>
    </row>
    <row r="380" spans="34:35" ht="11.25" x14ac:dyDescent="0.15">
      <c r="AH380"/>
      <c r="AI380"/>
    </row>
    <row r="381" spans="34:35" ht="11.25" x14ac:dyDescent="0.15">
      <c r="AH381"/>
      <c r="AI381"/>
    </row>
    <row r="382" spans="34:35" ht="11.25" x14ac:dyDescent="0.15">
      <c r="AH382"/>
      <c r="AI382"/>
    </row>
    <row r="383" spans="34:35" ht="11.25" x14ac:dyDescent="0.15">
      <c r="AH383"/>
      <c r="AI383"/>
    </row>
    <row r="384" spans="34:35" ht="11.25" x14ac:dyDescent="0.15">
      <c r="AH384"/>
      <c r="AI384"/>
    </row>
    <row r="385" spans="34:35" ht="11.25" x14ac:dyDescent="0.15">
      <c r="AH385"/>
      <c r="AI385"/>
    </row>
    <row r="386" spans="34:35" ht="11.25" x14ac:dyDescent="0.15">
      <c r="AH386"/>
      <c r="AI386"/>
    </row>
    <row r="387" spans="34:35" ht="11.25" x14ac:dyDescent="0.15">
      <c r="AH387"/>
      <c r="AI387"/>
    </row>
    <row r="388" spans="34:35" ht="11.25" x14ac:dyDescent="0.15">
      <c r="AH388"/>
      <c r="AI388"/>
    </row>
    <row r="389" spans="34:35" ht="11.25" x14ac:dyDescent="0.15">
      <c r="AH389"/>
      <c r="AI389"/>
    </row>
    <row r="390" spans="34:35" ht="11.25" x14ac:dyDescent="0.15">
      <c r="AH390"/>
      <c r="AI390"/>
    </row>
    <row r="391" spans="34:35" ht="11.25" x14ac:dyDescent="0.15">
      <c r="AH391"/>
      <c r="AI391"/>
    </row>
    <row r="392" spans="34:35" ht="11.25" x14ac:dyDescent="0.15">
      <c r="AH392"/>
      <c r="AI392"/>
    </row>
    <row r="393" spans="34:35" ht="11.25" x14ac:dyDescent="0.15">
      <c r="AH393"/>
      <c r="AI393"/>
    </row>
    <row r="394" spans="34:35" ht="11.25" x14ac:dyDescent="0.15">
      <c r="AH394"/>
      <c r="AI394"/>
    </row>
    <row r="395" spans="34:35" ht="11.25" x14ac:dyDescent="0.15">
      <c r="AH395"/>
      <c r="AI395"/>
    </row>
    <row r="396" spans="34:35" ht="11.25" x14ac:dyDescent="0.15">
      <c r="AH396"/>
      <c r="AI396"/>
    </row>
    <row r="397" spans="34:35" ht="11.25" x14ac:dyDescent="0.15">
      <c r="AH397"/>
    </row>
    <row r="398" spans="34:35" ht="11.25" x14ac:dyDescent="0.15">
      <c r="AH398"/>
    </row>
    <row r="399" spans="34:35" ht="11.25" x14ac:dyDescent="0.15">
      <c r="AH399"/>
    </row>
    <row r="400" spans="34:35" ht="11.25" x14ac:dyDescent="0.15">
      <c r="AH400"/>
    </row>
    <row r="401" spans="34:34" ht="11.25" x14ac:dyDescent="0.15">
      <c r="AH401"/>
    </row>
    <row r="402" spans="34:34" ht="11.25" x14ac:dyDescent="0.15">
      <c r="AH402"/>
    </row>
    <row r="403" spans="34:34" ht="11.25" x14ac:dyDescent="0.15">
      <c r="AH403"/>
    </row>
    <row r="404" spans="34:34" ht="11.25" x14ac:dyDescent="0.15">
      <c r="AH404"/>
    </row>
    <row r="405" spans="34:34" ht="11.25" x14ac:dyDescent="0.15">
      <c r="AH405"/>
    </row>
    <row r="406" spans="34:34" ht="11.25" x14ac:dyDescent="0.15">
      <c r="AH406"/>
    </row>
    <row r="407" spans="34:34" ht="11.25" x14ac:dyDescent="0.15">
      <c r="AH407"/>
    </row>
    <row r="408" spans="34:34" ht="11.25" x14ac:dyDescent="0.15">
      <c r="AH408"/>
    </row>
    <row r="409" spans="34:34" ht="11.25" x14ac:dyDescent="0.15">
      <c r="AH409"/>
    </row>
    <row r="410" spans="34:34" ht="11.25" x14ac:dyDescent="0.15">
      <c r="AH410"/>
    </row>
    <row r="411" spans="34:34" ht="11.25" x14ac:dyDescent="0.15">
      <c r="AH411"/>
    </row>
    <row r="412" spans="34:34" ht="11.25" x14ac:dyDescent="0.15">
      <c r="AH412"/>
    </row>
    <row r="413" spans="34:34" ht="11.25" x14ac:dyDescent="0.15">
      <c r="AH413"/>
    </row>
    <row r="414" spans="34:34" ht="11.25" x14ac:dyDescent="0.15">
      <c r="AH414"/>
    </row>
    <row r="415" spans="34:34" ht="11.25" x14ac:dyDescent="0.15">
      <c r="AH415"/>
    </row>
    <row r="416" spans="34:34" ht="11.25" x14ac:dyDescent="0.15">
      <c r="AH416"/>
    </row>
    <row r="417" spans="34:34" ht="11.25" x14ac:dyDescent="0.15">
      <c r="AH417"/>
    </row>
    <row r="418" spans="34:34" ht="11.25" x14ac:dyDescent="0.15">
      <c r="AH418"/>
    </row>
    <row r="419" spans="34:34" ht="11.25" x14ac:dyDescent="0.15">
      <c r="AH419"/>
    </row>
    <row r="420" spans="34:34" ht="11.25" x14ac:dyDescent="0.15">
      <c r="AH420"/>
    </row>
    <row r="421" spans="34:34" ht="11.25" x14ac:dyDescent="0.15">
      <c r="AH421"/>
    </row>
    <row r="422" spans="34:34" ht="11.25" x14ac:dyDescent="0.15">
      <c r="AH422"/>
    </row>
    <row r="423" spans="34:34" ht="11.25" x14ac:dyDescent="0.15">
      <c r="AH423"/>
    </row>
    <row r="424" spans="34:34" ht="11.25" x14ac:dyDescent="0.15">
      <c r="AH424"/>
    </row>
    <row r="425" spans="34:34" ht="11.25" x14ac:dyDescent="0.15">
      <c r="AH425"/>
    </row>
    <row r="426" spans="34:34" ht="11.25" x14ac:dyDescent="0.15">
      <c r="AH426"/>
    </row>
    <row r="427" spans="34:34" ht="11.25" x14ac:dyDescent="0.15">
      <c r="AH427"/>
    </row>
    <row r="428" spans="34:34" ht="11.25" x14ac:dyDescent="0.15">
      <c r="AH428"/>
    </row>
    <row r="429" spans="34:34" ht="11.25" x14ac:dyDescent="0.15">
      <c r="AH429"/>
    </row>
    <row r="430" spans="34:34" ht="11.25" x14ac:dyDescent="0.15">
      <c r="AH430"/>
    </row>
    <row r="431" spans="34:34" ht="11.25" x14ac:dyDescent="0.15">
      <c r="AH431"/>
    </row>
    <row r="432" spans="34:34" ht="11.25" x14ac:dyDescent="0.15">
      <c r="AH432"/>
    </row>
    <row r="433" spans="34:34" ht="11.25" x14ac:dyDescent="0.15">
      <c r="AH433"/>
    </row>
    <row r="434" spans="34:34" ht="11.25" x14ac:dyDescent="0.15">
      <c r="AH434"/>
    </row>
    <row r="435" spans="34:34" ht="11.25" x14ac:dyDescent="0.15">
      <c r="AH435"/>
    </row>
    <row r="436" spans="34:34" ht="11.25" x14ac:dyDescent="0.15">
      <c r="AH436"/>
    </row>
    <row r="437" spans="34:34" ht="11.25" x14ac:dyDescent="0.15">
      <c r="AH437"/>
    </row>
    <row r="438" spans="34:34" ht="11.25" x14ac:dyDescent="0.15">
      <c r="AH438"/>
    </row>
    <row r="439" spans="34:34" ht="11.25" x14ac:dyDescent="0.15">
      <c r="AH439"/>
    </row>
    <row r="440" spans="34:34" ht="11.25" x14ac:dyDescent="0.15">
      <c r="AH440"/>
    </row>
    <row r="441" spans="34:34" ht="11.25" x14ac:dyDescent="0.15">
      <c r="AH441"/>
    </row>
    <row r="442" spans="34:34" ht="11.25" x14ac:dyDescent="0.15">
      <c r="AH442"/>
    </row>
    <row r="443" spans="34:34" ht="11.25" x14ac:dyDescent="0.15">
      <c r="AH443"/>
    </row>
    <row r="444" spans="34:34" ht="11.25" x14ac:dyDescent="0.15">
      <c r="AH444"/>
    </row>
    <row r="445" spans="34:34" ht="11.25" x14ac:dyDescent="0.15">
      <c r="AH445"/>
    </row>
    <row r="446" spans="34:34" ht="11.25" x14ac:dyDescent="0.15">
      <c r="AH446"/>
    </row>
    <row r="447" spans="34:34" ht="11.25" x14ac:dyDescent="0.15">
      <c r="AH447"/>
    </row>
    <row r="448" spans="34:34" ht="11.25" x14ac:dyDescent="0.15">
      <c r="AH448"/>
    </row>
    <row r="449" spans="34:34" ht="11.25" x14ac:dyDescent="0.15">
      <c r="AH449"/>
    </row>
    <row r="450" spans="34:34" ht="11.25" x14ac:dyDescent="0.15">
      <c r="AH450"/>
    </row>
    <row r="451" spans="34:34" ht="11.25" x14ac:dyDescent="0.15">
      <c r="AH451"/>
    </row>
    <row r="452" spans="34:34" ht="11.25" x14ac:dyDescent="0.15">
      <c r="AH452"/>
    </row>
    <row r="453" spans="34:34" ht="11.25" x14ac:dyDescent="0.15">
      <c r="AH453"/>
    </row>
    <row r="454" spans="34:34" ht="11.25" x14ac:dyDescent="0.15">
      <c r="AH454"/>
    </row>
    <row r="455" spans="34:34" ht="11.25" x14ac:dyDescent="0.15">
      <c r="AH455"/>
    </row>
    <row r="456" spans="34:34" ht="11.25" x14ac:dyDescent="0.15">
      <c r="AH456"/>
    </row>
    <row r="457" spans="34:34" ht="11.25" x14ac:dyDescent="0.15">
      <c r="AH457"/>
    </row>
    <row r="458" spans="34:34" ht="11.25" x14ac:dyDescent="0.15">
      <c r="AH458"/>
    </row>
    <row r="459" spans="34:34" ht="11.25" x14ac:dyDescent="0.15">
      <c r="AH459"/>
    </row>
    <row r="460" spans="34:34" ht="11.25" x14ac:dyDescent="0.15">
      <c r="AH460"/>
    </row>
    <row r="461" spans="34:34" ht="11.25" x14ac:dyDescent="0.15">
      <c r="AH461"/>
    </row>
    <row r="462" spans="34:34" ht="11.25" x14ac:dyDescent="0.15">
      <c r="AH462"/>
    </row>
    <row r="463" spans="34:34" ht="11.25" x14ac:dyDescent="0.15">
      <c r="AH463"/>
    </row>
    <row r="464" spans="34:34" ht="11.25" x14ac:dyDescent="0.15">
      <c r="AH464"/>
    </row>
    <row r="465" spans="34:34" ht="11.25" x14ac:dyDescent="0.15">
      <c r="AH465"/>
    </row>
    <row r="466" spans="34:34" ht="11.25" x14ac:dyDescent="0.15">
      <c r="AH466"/>
    </row>
    <row r="467" spans="34:34" ht="11.25" x14ac:dyDescent="0.15">
      <c r="AH467"/>
    </row>
    <row r="468" spans="34:34" ht="11.25" x14ac:dyDescent="0.15">
      <c r="AH468"/>
    </row>
    <row r="469" spans="34:34" ht="11.25" x14ac:dyDescent="0.15">
      <c r="AH469"/>
    </row>
    <row r="470" spans="34:34" ht="11.25" x14ac:dyDescent="0.15">
      <c r="AH470"/>
    </row>
    <row r="471" spans="34:34" ht="11.25" x14ac:dyDescent="0.15">
      <c r="AH471"/>
    </row>
    <row r="472" spans="34:34" ht="11.25" x14ac:dyDescent="0.15">
      <c r="AH472"/>
    </row>
    <row r="473" spans="34:34" ht="11.25" x14ac:dyDescent="0.15">
      <c r="AH473"/>
    </row>
    <row r="474" spans="34:34" ht="11.25" x14ac:dyDescent="0.15">
      <c r="AH474"/>
    </row>
    <row r="475" spans="34:34" ht="11.25" x14ac:dyDescent="0.15">
      <c r="AH475"/>
    </row>
    <row r="476" spans="34:34" ht="11.25" x14ac:dyDescent="0.15">
      <c r="AH476"/>
    </row>
    <row r="477" spans="34:34" ht="11.25" x14ac:dyDescent="0.15">
      <c r="AH477"/>
    </row>
    <row r="478" spans="34:34" ht="11.25" x14ac:dyDescent="0.15">
      <c r="AH478"/>
    </row>
    <row r="479" spans="34:34" ht="11.25" x14ac:dyDescent="0.15">
      <c r="AH479"/>
    </row>
    <row r="480" spans="34:34" ht="11.25" x14ac:dyDescent="0.15">
      <c r="AH480"/>
    </row>
    <row r="481" spans="34:34" ht="11.25" x14ac:dyDescent="0.15">
      <c r="AH481"/>
    </row>
    <row r="482" spans="34:34" ht="11.25" x14ac:dyDescent="0.15">
      <c r="AH482"/>
    </row>
    <row r="483" spans="34:34" ht="11.25" x14ac:dyDescent="0.15">
      <c r="AH483"/>
    </row>
    <row r="484" spans="34:34" ht="11.25" x14ac:dyDescent="0.15">
      <c r="AH484"/>
    </row>
    <row r="485" spans="34:34" ht="11.25" x14ac:dyDescent="0.15">
      <c r="AH485"/>
    </row>
    <row r="486" spans="34:34" ht="11.25" x14ac:dyDescent="0.15">
      <c r="AH486"/>
    </row>
    <row r="487" spans="34:34" ht="11.25" x14ac:dyDescent="0.15">
      <c r="AH487"/>
    </row>
    <row r="488" spans="34:34" ht="11.25" x14ac:dyDescent="0.15">
      <c r="AH488"/>
    </row>
    <row r="489" spans="34:34" ht="11.25" x14ac:dyDescent="0.15">
      <c r="AH489"/>
    </row>
    <row r="490" spans="34:34" ht="11.25" x14ac:dyDescent="0.15">
      <c r="AH490"/>
    </row>
    <row r="491" spans="34:34" ht="11.25" x14ac:dyDescent="0.15">
      <c r="AH491"/>
    </row>
    <row r="492" spans="34:34" ht="11.25" x14ac:dyDescent="0.15">
      <c r="AH492"/>
    </row>
    <row r="493" spans="34:34" ht="11.25" x14ac:dyDescent="0.15">
      <c r="AH493"/>
    </row>
    <row r="494" spans="34:34" ht="11.25" x14ac:dyDescent="0.15">
      <c r="AH494"/>
    </row>
    <row r="495" spans="34:34" ht="11.25" x14ac:dyDescent="0.15">
      <c r="AH495"/>
    </row>
    <row r="496" spans="34:34" ht="11.25" x14ac:dyDescent="0.15">
      <c r="AH496"/>
    </row>
    <row r="497" spans="34:34" ht="11.25" x14ac:dyDescent="0.15">
      <c r="AH497"/>
    </row>
    <row r="498" spans="34:34" ht="11.25" x14ac:dyDescent="0.15">
      <c r="AH498"/>
    </row>
    <row r="499" spans="34:34" ht="11.25" x14ac:dyDescent="0.15">
      <c r="AH499"/>
    </row>
    <row r="500" spans="34:34" ht="11.25" x14ac:dyDescent="0.15">
      <c r="AH500"/>
    </row>
    <row r="501" spans="34:34" ht="11.25" x14ac:dyDescent="0.15">
      <c r="AH501"/>
    </row>
    <row r="502" spans="34:34" ht="11.25" x14ac:dyDescent="0.15">
      <c r="AH502"/>
    </row>
    <row r="503" spans="34:34" ht="11.25" x14ac:dyDescent="0.15">
      <c r="AH503"/>
    </row>
    <row r="504" spans="34:34" ht="11.25" x14ac:dyDescent="0.15">
      <c r="AH504"/>
    </row>
    <row r="505" spans="34:34" ht="11.25" x14ac:dyDescent="0.15">
      <c r="AH505"/>
    </row>
    <row r="506" spans="34:34" ht="11.25" x14ac:dyDescent="0.15">
      <c r="AH506"/>
    </row>
    <row r="507" spans="34:34" ht="11.25" x14ac:dyDescent="0.15">
      <c r="AH507"/>
    </row>
    <row r="508" spans="34:34" ht="11.25" x14ac:dyDescent="0.15">
      <c r="AH508"/>
    </row>
    <row r="509" spans="34:34" ht="11.25" x14ac:dyDescent="0.15">
      <c r="AH509"/>
    </row>
    <row r="510" spans="34:34" ht="11.25" x14ac:dyDescent="0.15">
      <c r="AH510"/>
    </row>
    <row r="511" spans="34:34" ht="11.25" x14ac:dyDescent="0.15">
      <c r="AH511"/>
    </row>
    <row r="512" spans="34:34" ht="11.25" x14ac:dyDescent="0.15">
      <c r="AH512"/>
    </row>
    <row r="513" spans="34:34" ht="11.25" x14ac:dyDescent="0.15">
      <c r="AH513"/>
    </row>
    <row r="514" spans="34:34" ht="11.25" x14ac:dyDescent="0.15">
      <c r="AH514"/>
    </row>
    <row r="515" spans="34:34" ht="11.25" x14ac:dyDescent="0.15">
      <c r="AH515"/>
    </row>
    <row r="516" spans="34:34" ht="11.25" x14ac:dyDescent="0.15">
      <c r="AH516"/>
    </row>
    <row r="517" spans="34:34" ht="11.25" x14ac:dyDescent="0.15">
      <c r="AH517"/>
    </row>
    <row r="518" spans="34:34" ht="11.25" x14ac:dyDescent="0.15">
      <c r="AH518"/>
    </row>
    <row r="519" spans="34:34" ht="11.25" x14ac:dyDescent="0.15">
      <c r="AH519"/>
    </row>
    <row r="520" spans="34:34" ht="11.25" x14ac:dyDescent="0.15">
      <c r="AH520"/>
    </row>
    <row r="521" spans="34:34" ht="11.25" x14ac:dyDescent="0.15">
      <c r="AH521"/>
    </row>
    <row r="522" spans="34:34" ht="11.25" x14ac:dyDescent="0.15">
      <c r="AH522"/>
    </row>
    <row r="523" spans="34:34" ht="11.25" x14ac:dyDescent="0.15">
      <c r="AH523"/>
    </row>
    <row r="524" spans="34:34" ht="11.25" x14ac:dyDescent="0.15">
      <c r="AH524"/>
    </row>
    <row r="525" spans="34:34" ht="11.25" x14ac:dyDescent="0.15">
      <c r="AH525"/>
    </row>
    <row r="526" spans="34:34" ht="11.25" x14ac:dyDescent="0.15">
      <c r="AH526"/>
    </row>
    <row r="527" spans="34:34" ht="11.25" x14ac:dyDescent="0.15">
      <c r="AH527"/>
    </row>
    <row r="528" spans="34:34" ht="11.25" x14ac:dyDescent="0.15">
      <c r="AH528"/>
    </row>
    <row r="529" spans="34:34" ht="11.25" x14ac:dyDescent="0.15">
      <c r="AH529"/>
    </row>
    <row r="530" spans="34:34" ht="11.25" x14ac:dyDescent="0.15">
      <c r="AH530"/>
    </row>
    <row r="531" spans="34:34" ht="11.25" x14ac:dyDescent="0.15">
      <c r="AH531"/>
    </row>
    <row r="532" spans="34:34" ht="11.25" x14ac:dyDescent="0.15">
      <c r="AH532"/>
    </row>
    <row r="533" spans="34:34" ht="11.25" x14ac:dyDescent="0.15">
      <c r="AH533"/>
    </row>
    <row r="534" spans="34:34" ht="11.25" x14ac:dyDescent="0.15">
      <c r="AH534"/>
    </row>
    <row r="535" spans="34:34" ht="11.25" x14ac:dyDescent="0.15">
      <c r="AH535"/>
    </row>
    <row r="536" spans="34:34" ht="11.25" x14ac:dyDescent="0.15">
      <c r="AH536"/>
    </row>
    <row r="537" spans="34:34" ht="11.25" x14ac:dyDescent="0.15">
      <c r="AH537"/>
    </row>
    <row r="538" spans="34:34" ht="11.25" x14ac:dyDescent="0.15">
      <c r="AH538"/>
    </row>
    <row r="539" spans="34:34" ht="11.25" x14ac:dyDescent="0.15">
      <c r="AH539"/>
    </row>
    <row r="540" spans="34:34" ht="11.25" x14ac:dyDescent="0.15">
      <c r="AH540"/>
    </row>
    <row r="541" spans="34:34" ht="11.25" x14ac:dyDescent="0.15">
      <c r="AH541"/>
    </row>
    <row r="542" spans="34:34" ht="11.25" x14ac:dyDescent="0.15">
      <c r="AH542"/>
    </row>
    <row r="543" spans="34:34" ht="11.25" x14ac:dyDescent="0.15">
      <c r="AH543"/>
    </row>
    <row r="544" spans="34:34" ht="11.25" x14ac:dyDescent="0.15">
      <c r="AH544"/>
    </row>
    <row r="545" spans="34:34" ht="11.25" x14ac:dyDescent="0.15">
      <c r="AH545"/>
    </row>
    <row r="546" spans="34:34" ht="11.25" x14ac:dyDescent="0.15">
      <c r="AH546"/>
    </row>
    <row r="547" spans="34:34" ht="11.25" x14ac:dyDescent="0.15">
      <c r="AH547"/>
    </row>
    <row r="548" spans="34:34" ht="11.25" x14ac:dyDescent="0.15">
      <c r="AH548"/>
    </row>
    <row r="549" spans="34:34" ht="11.25" x14ac:dyDescent="0.15">
      <c r="AH549"/>
    </row>
    <row r="550" spans="34:34" ht="11.25" x14ac:dyDescent="0.15">
      <c r="AH550"/>
    </row>
    <row r="551" spans="34:34" ht="11.25" x14ac:dyDescent="0.15">
      <c r="AH551"/>
    </row>
    <row r="552" spans="34:34" ht="11.25" x14ac:dyDescent="0.15">
      <c r="AH552"/>
    </row>
    <row r="553" spans="34:34" ht="11.25" x14ac:dyDescent="0.15">
      <c r="AH553"/>
    </row>
    <row r="554" spans="34:34" ht="11.25" x14ac:dyDescent="0.15">
      <c r="AH554"/>
    </row>
    <row r="555" spans="34:34" ht="11.25" x14ac:dyDescent="0.15">
      <c r="AH555"/>
    </row>
    <row r="556" spans="34:34" ht="11.25" x14ac:dyDescent="0.15">
      <c r="AH556"/>
    </row>
    <row r="557" spans="34:34" ht="11.25" x14ac:dyDescent="0.15">
      <c r="AH557"/>
    </row>
    <row r="558" spans="34:34" ht="11.25" x14ac:dyDescent="0.15">
      <c r="AH558"/>
    </row>
    <row r="559" spans="34:34" ht="11.25" x14ac:dyDescent="0.15">
      <c r="AH559"/>
    </row>
    <row r="560" spans="34:34" ht="11.25" x14ac:dyDescent="0.15">
      <c r="AH560"/>
    </row>
    <row r="561" spans="34:34" ht="11.25" x14ac:dyDescent="0.15">
      <c r="AH561"/>
    </row>
    <row r="562" spans="34:34" ht="11.25" x14ac:dyDescent="0.15">
      <c r="AH562"/>
    </row>
    <row r="563" spans="34:34" ht="11.25" x14ac:dyDescent="0.15">
      <c r="AH563"/>
    </row>
    <row r="564" spans="34:34" ht="11.25" x14ac:dyDescent="0.15">
      <c r="AH564"/>
    </row>
    <row r="565" spans="34:34" ht="11.25" x14ac:dyDescent="0.15">
      <c r="AH565"/>
    </row>
    <row r="566" spans="34:34" ht="11.25" x14ac:dyDescent="0.15">
      <c r="AH566"/>
    </row>
    <row r="567" spans="34:34" ht="11.25" x14ac:dyDescent="0.15">
      <c r="AH567"/>
    </row>
    <row r="568" spans="34:34" ht="11.25" x14ac:dyDescent="0.15">
      <c r="AH568"/>
    </row>
    <row r="569" spans="34:34" ht="11.25" x14ac:dyDescent="0.15">
      <c r="AH569"/>
    </row>
    <row r="570" spans="34:34" ht="11.25" x14ac:dyDescent="0.15">
      <c r="AH570"/>
    </row>
    <row r="571" spans="34:34" ht="11.25" x14ac:dyDescent="0.15">
      <c r="AH571"/>
    </row>
    <row r="572" spans="34:34" ht="11.25" x14ac:dyDescent="0.15">
      <c r="AH572"/>
    </row>
    <row r="573" spans="34:34" ht="11.25" x14ac:dyDescent="0.15">
      <c r="AH573"/>
    </row>
    <row r="574" spans="34:34" ht="11.25" x14ac:dyDescent="0.15">
      <c r="AH574"/>
    </row>
    <row r="575" spans="34:34" ht="11.25" x14ac:dyDescent="0.15">
      <c r="AH575"/>
    </row>
    <row r="576" spans="34:34" ht="11.25" x14ac:dyDescent="0.15">
      <c r="AH576"/>
    </row>
    <row r="577" spans="34:34" ht="11.25" x14ac:dyDescent="0.15">
      <c r="AH577"/>
    </row>
    <row r="578" spans="34:34" ht="11.25" x14ac:dyDescent="0.15">
      <c r="AH578"/>
    </row>
    <row r="579" spans="34:34" ht="11.25" x14ac:dyDescent="0.15">
      <c r="AH579"/>
    </row>
    <row r="580" spans="34:34" ht="11.25" x14ac:dyDescent="0.15">
      <c r="AH580"/>
    </row>
    <row r="581" spans="34:34" ht="11.25" x14ac:dyDescent="0.15">
      <c r="AH581"/>
    </row>
    <row r="582" spans="34:34" ht="11.25" x14ac:dyDescent="0.15">
      <c r="AH582"/>
    </row>
    <row r="583" spans="34:34" ht="11.25" x14ac:dyDescent="0.15">
      <c r="AH583"/>
    </row>
    <row r="584" spans="34:34" ht="11.25" x14ac:dyDescent="0.15">
      <c r="AH584"/>
    </row>
    <row r="585" spans="34:34" ht="11.25" x14ac:dyDescent="0.15">
      <c r="AH585"/>
    </row>
    <row r="586" spans="34:34" ht="11.25" x14ac:dyDescent="0.15">
      <c r="AH586"/>
    </row>
    <row r="587" spans="34:34" ht="11.25" x14ac:dyDescent="0.15">
      <c r="AH587"/>
    </row>
    <row r="588" spans="34:34" ht="11.25" x14ac:dyDescent="0.15">
      <c r="AH588"/>
    </row>
    <row r="589" spans="34:34" ht="11.25" x14ac:dyDescent="0.15">
      <c r="AH589"/>
    </row>
    <row r="590" spans="34:34" ht="11.25" x14ac:dyDescent="0.15">
      <c r="AH590"/>
    </row>
    <row r="591" spans="34:34" ht="11.25" x14ac:dyDescent="0.15">
      <c r="AH591"/>
    </row>
    <row r="592" spans="34:34" ht="11.25" x14ac:dyDescent="0.15">
      <c r="AH592"/>
    </row>
    <row r="593" spans="34:34" ht="11.25" x14ac:dyDescent="0.15">
      <c r="AH593"/>
    </row>
    <row r="594" spans="34:34" ht="11.25" x14ac:dyDescent="0.15">
      <c r="AH594"/>
    </row>
    <row r="595" spans="34:34" ht="11.25" x14ac:dyDescent="0.15">
      <c r="AH595"/>
    </row>
    <row r="596" spans="34:34" ht="11.25" x14ac:dyDescent="0.15">
      <c r="AH596"/>
    </row>
    <row r="597" spans="34:34" ht="11.25" x14ac:dyDescent="0.15">
      <c r="AH597"/>
    </row>
    <row r="598" spans="34:34" ht="11.25" x14ac:dyDescent="0.15">
      <c r="AH598"/>
    </row>
    <row r="599" spans="34:34" ht="11.25" x14ac:dyDescent="0.15">
      <c r="AH599"/>
    </row>
    <row r="600" spans="34:34" ht="11.25" x14ac:dyDescent="0.15">
      <c r="AH600"/>
    </row>
    <row r="601" spans="34:34" ht="11.25" x14ac:dyDescent="0.15">
      <c r="AH601"/>
    </row>
    <row r="602" spans="34:34" ht="11.25" x14ac:dyDescent="0.15">
      <c r="AH602"/>
    </row>
    <row r="603" spans="34:34" ht="11.25" x14ac:dyDescent="0.15">
      <c r="AH603"/>
    </row>
    <row r="604" spans="34:34" ht="11.25" x14ac:dyDescent="0.15">
      <c r="AH604"/>
    </row>
    <row r="605" spans="34:34" ht="11.25" x14ac:dyDescent="0.15">
      <c r="AH605"/>
    </row>
    <row r="606" spans="34:34" ht="11.25" x14ac:dyDescent="0.15">
      <c r="AH606"/>
    </row>
    <row r="607" spans="34:34" ht="11.25" x14ac:dyDescent="0.15">
      <c r="AH607"/>
    </row>
    <row r="608" spans="34:34" ht="11.25" x14ac:dyDescent="0.15">
      <c r="AH608"/>
    </row>
    <row r="609" spans="34:34" ht="11.25" x14ac:dyDescent="0.15">
      <c r="AH609"/>
    </row>
    <row r="610" spans="34:34" ht="11.25" x14ac:dyDescent="0.15">
      <c r="AH610"/>
    </row>
    <row r="611" spans="34:34" ht="11.25" x14ac:dyDescent="0.15">
      <c r="AH611"/>
    </row>
    <row r="612" spans="34:34" ht="11.25" x14ac:dyDescent="0.15">
      <c r="AH612"/>
    </row>
    <row r="613" spans="34:34" ht="11.25" x14ac:dyDescent="0.15">
      <c r="AH613"/>
    </row>
    <row r="614" spans="34:34" ht="11.25" x14ac:dyDescent="0.15">
      <c r="AH614"/>
    </row>
    <row r="615" spans="34:34" ht="11.25" x14ac:dyDescent="0.15">
      <c r="AH615"/>
    </row>
    <row r="616" spans="34:34" ht="11.25" x14ac:dyDescent="0.15">
      <c r="AH616"/>
    </row>
    <row r="617" spans="34:34" ht="11.25" x14ac:dyDescent="0.15">
      <c r="AH617"/>
    </row>
    <row r="618" spans="34:34" ht="11.25" x14ac:dyDescent="0.15">
      <c r="AH618"/>
    </row>
    <row r="619" spans="34:34" ht="11.25" x14ac:dyDescent="0.15">
      <c r="AH619"/>
    </row>
    <row r="620" spans="34:34" ht="11.25" x14ac:dyDescent="0.15">
      <c r="AH620"/>
    </row>
    <row r="621" spans="34:34" ht="11.25" x14ac:dyDescent="0.15">
      <c r="AH621"/>
    </row>
    <row r="622" spans="34:34" ht="11.25" x14ac:dyDescent="0.15">
      <c r="AH622"/>
    </row>
    <row r="623" spans="34:34" ht="11.25" x14ac:dyDescent="0.15">
      <c r="AH623"/>
    </row>
    <row r="624" spans="34:34" ht="11.25" x14ac:dyDescent="0.15">
      <c r="AH624"/>
    </row>
    <row r="625" spans="34:34" ht="11.25" x14ac:dyDescent="0.15">
      <c r="AH625"/>
    </row>
    <row r="626" spans="34:34" ht="11.25" x14ac:dyDescent="0.15">
      <c r="AH626"/>
    </row>
    <row r="627" spans="34:34" ht="11.25" x14ac:dyDescent="0.15">
      <c r="AH627"/>
    </row>
    <row r="628" spans="34:34" ht="11.25" x14ac:dyDescent="0.15">
      <c r="AH628"/>
    </row>
    <row r="629" spans="34:34" ht="11.25" x14ac:dyDescent="0.15">
      <c r="AH629"/>
    </row>
    <row r="630" spans="34:34" ht="11.25" x14ac:dyDescent="0.15">
      <c r="AH630"/>
    </row>
    <row r="631" spans="34:34" ht="11.25" x14ac:dyDescent="0.15">
      <c r="AH631"/>
    </row>
    <row r="632" spans="34:34" ht="11.25" x14ac:dyDescent="0.15">
      <c r="AH632"/>
    </row>
    <row r="633" spans="34:34" ht="11.25" x14ac:dyDescent="0.15">
      <c r="AH633"/>
    </row>
    <row r="634" spans="34:34" ht="11.25" x14ac:dyDescent="0.15">
      <c r="AH634"/>
    </row>
    <row r="635" spans="34:34" ht="11.25" x14ac:dyDescent="0.15">
      <c r="AH635"/>
    </row>
    <row r="636" spans="34:34" ht="11.25" x14ac:dyDescent="0.15">
      <c r="AH636"/>
    </row>
    <row r="637" spans="34:34" ht="11.25" x14ac:dyDescent="0.15">
      <c r="AH637"/>
    </row>
    <row r="638" spans="34:34" ht="11.25" x14ac:dyDescent="0.15">
      <c r="AH638"/>
    </row>
    <row r="639" spans="34:34" ht="11.25" x14ac:dyDescent="0.15">
      <c r="AH639"/>
    </row>
    <row r="640" spans="34:34" ht="11.25" x14ac:dyDescent="0.15">
      <c r="AH640"/>
    </row>
    <row r="641" spans="34:34" ht="11.25" x14ac:dyDescent="0.15">
      <c r="AH641"/>
    </row>
    <row r="642" spans="34:34" ht="11.25" x14ac:dyDescent="0.15">
      <c r="AH642"/>
    </row>
    <row r="643" spans="34:34" ht="11.25" x14ac:dyDescent="0.15">
      <c r="AH643"/>
    </row>
    <row r="644" spans="34:34" ht="11.25" x14ac:dyDescent="0.15">
      <c r="AH644"/>
    </row>
    <row r="645" spans="34:34" ht="11.25" x14ac:dyDescent="0.15">
      <c r="AH645"/>
    </row>
    <row r="646" spans="34:34" ht="11.25" x14ac:dyDescent="0.15">
      <c r="AH646"/>
    </row>
    <row r="647" spans="34:34" ht="11.25" x14ac:dyDescent="0.15">
      <c r="AH647"/>
    </row>
    <row r="648" spans="34:34" ht="11.25" x14ac:dyDescent="0.15">
      <c r="AH648"/>
    </row>
    <row r="649" spans="34:34" ht="11.25" x14ac:dyDescent="0.15">
      <c r="AH649"/>
    </row>
    <row r="650" spans="34:34" ht="11.25" x14ac:dyDescent="0.15">
      <c r="AH650"/>
    </row>
    <row r="651" spans="34:34" ht="11.25" x14ac:dyDescent="0.15">
      <c r="AH651"/>
    </row>
    <row r="652" spans="34:34" ht="11.25" x14ac:dyDescent="0.15">
      <c r="AH652"/>
    </row>
    <row r="653" spans="34:34" ht="11.25" x14ac:dyDescent="0.15">
      <c r="AH653"/>
    </row>
    <row r="654" spans="34:34" ht="11.25" x14ac:dyDescent="0.15">
      <c r="AH654"/>
    </row>
    <row r="655" spans="34:34" ht="11.25" x14ac:dyDescent="0.15">
      <c r="AH655"/>
    </row>
    <row r="656" spans="34:34" ht="11.25" x14ac:dyDescent="0.15">
      <c r="AH656"/>
    </row>
    <row r="657" spans="34:34" ht="11.25" x14ac:dyDescent="0.15">
      <c r="AH657"/>
    </row>
    <row r="658" spans="34:34" ht="11.25" x14ac:dyDescent="0.15">
      <c r="AH658"/>
    </row>
    <row r="659" spans="34:34" ht="11.25" x14ac:dyDescent="0.15">
      <c r="AH659"/>
    </row>
    <row r="660" spans="34:34" ht="11.25" x14ac:dyDescent="0.15">
      <c r="AH660"/>
    </row>
    <row r="661" spans="34:34" ht="11.25" x14ac:dyDescent="0.15">
      <c r="AH661"/>
    </row>
    <row r="662" spans="34:34" ht="11.25" x14ac:dyDescent="0.15">
      <c r="AH662"/>
    </row>
    <row r="663" spans="34:34" ht="11.25" x14ac:dyDescent="0.15">
      <c r="AH663"/>
    </row>
    <row r="664" spans="34:34" ht="11.25" x14ac:dyDescent="0.15">
      <c r="AH664"/>
    </row>
    <row r="665" spans="34:34" ht="11.25" x14ac:dyDescent="0.15">
      <c r="AH665"/>
    </row>
    <row r="666" spans="34:34" ht="11.25" x14ac:dyDescent="0.15">
      <c r="AH666"/>
    </row>
    <row r="667" spans="34:34" ht="11.25" x14ac:dyDescent="0.15">
      <c r="AH667"/>
    </row>
    <row r="668" spans="34:34" ht="11.25" x14ac:dyDescent="0.15">
      <c r="AH668"/>
    </row>
    <row r="669" spans="34:34" ht="11.25" x14ac:dyDescent="0.15">
      <c r="AH669"/>
    </row>
    <row r="670" spans="34:34" ht="11.25" x14ac:dyDescent="0.15">
      <c r="AH670"/>
    </row>
    <row r="671" spans="34:34" ht="11.25" x14ac:dyDescent="0.15">
      <c r="AH671"/>
    </row>
    <row r="672" spans="34:34" ht="11.25" x14ac:dyDescent="0.15">
      <c r="AH672"/>
    </row>
    <row r="673" spans="34:34" ht="11.25" x14ac:dyDescent="0.15">
      <c r="AH673"/>
    </row>
    <row r="674" spans="34:34" ht="11.25" x14ac:dyDescent="0.15">
      <c r="AH674"/>
    </row>
    <row r="675" spans="34:34" ht="11.25" x14ac:dyDescent="0.15">
      <c r="AH675"/>
    </row>
    <row r="676" spans="34:34" ht="11.25" x14ac:dyDescent="0.15">
      <c r="AH676"/>
    </row>
    <row r="677" spans="34:34" ht="11.25" x14ac:dyDescent="0.15">
      <c r="AH677"/>
    </row>
    <row r="678" spans="34:34" ht="11.25" x14ac:dyDescent="0.15">
      <c r="AH678"/>
    </row>
    <row r="679" spans="34:34" ht="11.25" x14ac:dyDescent="0.15">
      <c r="AH679"/>
    </row>
    <row r="680" spans="34:34" ht="11.25" x14ac:dyDescent="0.15">
      <c r="AH680"/>
    </row>
    <row r="681" spans="34:34" ht="11.25" x14ac:dyDescent="0.15">
      <c r="AH681"/>
    </row>
    <row r="682" spans="34:34" ht="11.25" x14ac:dyDescent="0.15">
      <c r="AH682"/>
    </row>
    <row r="683" spans="34:34" ht="11.25" x14ac:dyDescent="0.15">
      <c r="AH683"/>
    </row>
    <row r="684" spans="34:34" ht="11.25" x14ac:dyDescent="0.15">
      <c r="AH684"/>
    </row>
    <row r="685" spans="34:34" ht="11.25" x14ac:dyDescent="0.15">
      <c r="AH685"/>
    </row>
    <row r="686" spans="34:34" ht="11.25" x14ac:dyDescent="0.15">
      <c r="AH686"/>
    </row>
    <row r="687" spans="34:34" ht="11.25" x14ac:dyDescent="0.15">
      <c r="AH687"/>
    </row>
    <row r="688" spans="34:34" ht="11.25" x14ac:dyDescent="0.15">
      <c r="AH688"/>
    </row>
    <row r="689" spans="34:34" ht="11.25" x14ac:dyDescent="0.15">
      <c r="AH689"/>
    </row>
    <row r="690" spans="34:34" ht="11.25" x14ac:dyDescent="0.15">
      <c r="AH690"/>
    </row>
    <row r="691" spans="34:34" ht="11.25" x14ac:dyDescent="0.15">
      <c r="AH691"/>
    </row>
    <row r="692" spans="34:34" ht="11.25" x14ac:dyDescent="0.15">
      <c r="AH692"/>
    </row>
    <row r="693" spans="34:34" ht="11.25" x14ac:dyDescent="0.15">
      <c r="AH693"/>
    </row>
    <row r="694" spans="34:34" ht="11.25" x14ac:dyDescent="0.15">
      <c r="AH694"/>
    </row>
    <row r="695" spans="34:34" ht="11.25" x14ac:dyDescent="0.15">
      <c r="AH695"/>
    </row>
    <row r="696" spans="34:34" ht="11.25" x14ac:dyDescent="0.15">
      <c r="AH696"/>
    </row>
    <row r="697" spans="34:34" ht="11.25" x14ac:dyDescent="0.15">
      <c r="AH697"/>
    </row>
    <row r="698" spans="34:34" ht="11.25" x14ac:dyDescent="0.15">
      <c r="AH698"/>
    </row>
    <row r="699" spans="34:34" ht="11.25" x14ac:dyDescent="0.15">
      <c r="AH699"/>
    </row>
    <row r="700" spans="34:34" ht="11.25" x14ac:dyDescent="0.15">
      <c r="AH700"/>
    </row>
    <row r="701" spans="34:34" ht="11.25" x14ac:dyDescent="0.15">
      <c r="AH701"/>
    </row>
    <row r="702" spans="34:34" ht="11.25" x14ac:dyDescent="0.15">
      <c r="AH702"/>
    </row>
    <row r="703" spans="34:34" ht="11.25" x14ac:dyDescent="0.15">
      <c r="AH703"/>
    </row>
    <row r="704" spans="34:34" ht="11.25" x14ac:dyDescent="0.15">
      <c r="AH704"/>
    </row>
    <row r="705" spans="34:34" ht="11.25" x14ac:dyDescent="0.15">
      <c r="AH705"/>
    </row>
    <row r="706" spans="34:34" ht="11.25" x14ac:dyDescent="0.15">
      <c r="AH706"/>
    </row>
    <row r="707" spans="34:34" ht="11.25" x14ac:dyDescent="0.15">
      <c r="AH707"/>
    </row>
    <row r="708" spans="34:34" ht="11.25" x14ac:dyDescent="0.15">
      <c r="AH708"/>
    </row>
    <row r="709" spans="34:34" ht="11.25" x14ac:dyDescent="0.15">
      <c r="AH709"/>
    </row>
    <row r="710" spans="34:34" ht="11.25" x14ac:dyDescent="0.15">
      <c r="AH710"/>
    </row>
    <row r="711" spans="34:34" ht="11.25" x14ac:dyDescent="0.15">
      <c r="AH711"/>
    </row>
    <row r="712" spans="34:34" ht="11.25" x14ac:dyDescent="0.15">
      <c r="AH712"/>
    </row>
    <row r="713" spans="34:34" ht="11.25" x14ac:dyDescent="0.15">
      <c r="AH713"/>
    </row>
    <row r="714" spans="34:34" ht="11.25" x14ac:dyDescent="0.15">
      <c r="AH714"/>
    </row>
    <row r="715" spans="34:34" ht="11.25" x14ac:dyDescent="0.15">
      <c r="AH715"/>
    </row>
    <row r="716" spans="34:34" ht="11.25" x14ac:dyDescent="0.15">
      <c r="AH716"/>
    </row>
    <row r="717" spans="34:34" ht="11.25" x14ac:dyDescent="0.15">
      <c r="AH717"/>
    </row>
    <row r="718" spans="34:34" ht="11.25" x14ac:dyDescent="0.15">
      <c r="AH718"/>
    </row>
    <row r="719" spans="34:34" ht="11.25" x14ac:dyDescent="0.15">
      <c r="AH719"/>
    </row>
    <row r="720" spans="34:34" ht="11.25" x14ac:dyDescent="0.15">
      <c r="AH720"/>
    </row>
    <row r="721" spans="34:34" ht="11.25" x14ac:dyDescent="0.15">
      <c r="AH721"/>
    </row>
    <row r="722" spans="34:34" ht="11.25" x14ac:dyDescent="0.15">
      <c r="AH722"/>
    </row>
    <row r="723" spans="34:34" ht="11.25" x14ac:dyDescent="0.15">
      <c r="AH723"/>
    </row>
    <row r="724" spans="34:34" ht="11.25" x14ac:dyDescent="0.15">
      <c r="AH724"/>
    </row>
    <row r="725" spans="34:34" ht="11.25" x14ac:dyDescent="0.15">
      <c r="AH725"/>
    </row>
    <row r="726" spans="34:34" ht="11.25" x14ac:dyDescent="0.15">
      <c r="AH726"/>
    </row>
    <row r="727" spans="34:34" ht="11.25" x14ac:dyDescent="0.15">
      <c r="AH727"/>
    </row>
    <row r="728" spans="34:34" ht="11.25" x14ac:dyDescent="0.15">
      <c r="AH728"/>
    </row>
    <row r="729" spans="34:34" ht="11.25" x14ac:dyDescent="0.15">
      <c r="AH729"/>
    </row>
    <row r="730" spans="34:34" ht="11.25" x14ac:dyDescent="0.15">
      <c r="AH730"/>
    </row>
    <row r="731" spans="34:34" ht="11.25" x14ac:dyDescent="0.15">
      <c r="AH731"/>
    </row>
    <row r="732" spans="34:34" ht="11.25" x14ac:dyDescent="0.15">
      <c r="AH732"/>
    </row>
    <row r="733" spans="34:34" ht="11.25" x14ac:dyDescent="0.15">
      <c r="AH733"/>
    </row>
    <row r="734" spans="34:34" ht="11.25" x14ac:dyDescent="0.15">
      <c r="AH734"/>
    </row>
    <row r="735" spans="34:34" ht="11.25" x14ac:dyDescent="0.15">
      <c r="AH735"/>
    </row>
    <row r="736" spans="34:34" ht="11.25" x14ac:dyDescent="0.15">
      <c r="AH736"/>
    </row>
    <row r="737" spans="34:34" ht="11.25" x14ac:dyDescent="0.15">
      <c r="AH737"/>
    </row>
    <row r="738" spans="34:34" ht="11.25" x14ac:dyDescent="0.15">
      <c r="AH738"/>
    </row>
    <row r="739" spans="34:34" ht="11.25" x14ac:dyDescent="0.15">
      <c r="AH739"/>
    </row>
    <row r="740" spans="34:34" ht="11.25" x14ac:dyDescent="0.15">
      <c r="AH740"/>
    </row>
    <row r="741" spans="34:34" ht="11.25" x14ac:dyDescent="0.15">
      <c r="AH741"/>
    </row>
    <row r="742" spans="34:34" ht="11.25" x14ac:dyDescent="0.15">
      <c r="AH742"/>
    </row>
    <row r="743" spans="34:34" ht="11.25" x14ac:dyDescent="0.15">
      <c r="AH743"/>
    </row>
    <row r="744" spans="34:34" ht="11.25" x14ac:dyDescent="0.15">
      <c r="AH744"/>
    </row>
    <row r="745" spans="34:34" ht="11.25" x14ac:dyDescent="0.15">
      <c r="AH745"/>
    </row>
    <row r="746" spans="34:34" ht="11.25" x14ac:dyDescent="0.15">
      <c r="AH746"/>
    </row>
    <row r="747" spans="34:34" ht="11.25" x14ac:dyDescent="0.15">
      <c r="AH747"/>
    </row>
    <row r="748" spans="34:34" ht="11.25" x14ac:dyDescent="0.15">
      <c r="AH748"/>
    </row>
    <row r="749" spans="34:34" ht="11.25" x14ac:dyDescent="0.15">
      <c r="AH749"/>
    </row>
    <row r="750" spans="34:34" ht="11.25" x14ac:dyDescent="0.15">
      <c r="AH750"/>
    </row>
    <row r="751" spans="34:34" ht="11.25" x14ac:dyDescent="0.15">
      <c r="AH751"/>
    </row>
    <row r="752" spans="34:34" ht="11.25" x14ac:dyDescent="0.15">
      <c r="AH752"/>
    </row>
    <row r="753" spans="34:34" ht="11.25" x14ac:dyDescent="0.15">
      <c r="AH753"/>
    </row>
    <row r="754" spans="34:34" ht="11.25" x14ac:dyDescent="0.15">
      <c r="AH754"/>
    </row>
    <row r="755" spans="34:34" ht="11.25" x14ac:dyDescent="0.15">
      <c r="AH755"/>
    </row>
    <row r="756" spans="34:34" ht="11.25" x14ac:dyDescent="0.15">
      <c r="AH756"/>
    </row>
    <row r="757" spans="34:34" ht="11.25" x14ac:dyDescent="0.15">
      <c r="AH757"/>
    </row>
    <row r="758" spans="34:34" ht="11.25" x14ac:dyDescent="0.15">
      <c r="AH758"/>
    </row>
    <row r="759" spans="34:34" ht="11.25" x14ac:dyDescent="0.15">
      <c r="AH759"/>
    </row>
    <row r="760" spans="34:34" ht="11.25" x14ac:dyDescent="0.15">
      <c r="AH760"/>
    </row>
    <row r="761" spans="34:34" ht="11.25" x14ac:dyDescent="0.15">
      <c r="AH761"/>
    </row>
    <row r="762" spans="34:34" ht="11.25" x14ac:dyDescent="0.15">
      <c r="AH762"/>
    </row>
    <row r="763" spans="34:34" ht="11.25" x14ac:dyDescent="0.15">
      <c r="AH763"/>
    </row>
    <row r="764" spans="34:34" ht="11.25" x14ac:dyDescent="0.15">
      <c r="AH764"/>
    </row>
    <row r="765" spans="34:34" ht="11.25" x14ac:dyDescent="0.15">
      <c r="AH765"/>
    </row>
    <row r="766" spans="34:34" ht="11.25" x14ac:dyDescent="0.15">
      <c r="AH766"/>
    </row>
    <row r="767" spans="34:34" ht="11.25" x14ac:dyDescent="0.15">
      <c r="AH767"/>
    </row>
    <row r="768" spans="34:34" ht="11.25" x14ac:dyDescent="0.15">
      <c r="AH768"/>
    </row>
    <row r="769" spans="34:34" ht="11.25" x14ac:dyDescent="0.15">
      <c r="AH769"/>
    </row>
    <row r="770" spans="34:34" ht="11.25" x14ac:dyDescent="0.15">
      <c r="AH770"/>
    </row>
    <row r="771" spans="34:34" ht="11.25" x14ac:dyDescent="0.15">
      <c r="AH771"/>
    </row>
    <row r="772" spans="34:34" ht="11.25" x14ac:dyDescent="0.15">
      <c r="AH772"/>
    </row>
    <row r="773" spans="34:34" ht="11.25" x14ac:dyDescent="0.15">
      <c r="AH773"/>
    </row>
    <row r="774" spans="34:34" ht="11.25" x14ac:dyDescent="0.15">
      <c r="AH774"/>
    </row>
    <row r="775" spans="34:34" ht="11.25" x14ac:dyDescent="0.15">
      <c r="AH775"/>
    </row>
    <row r="776" spans="34:34" ht="11.25" x14ac:dyDescent="0.15">
      <c r="AH776"/>
    </row>
    <row r="777" spans="34:34" ht="11.25" x14ac:dyDescent="0.15">
      <c r="AH777"/>
    </row>
    <row r="778" spans="34:34" ht="11.25" x14ac:dyDescent="0.15">
      <c r="AH778"/>
    </row>
    <row r="779" spans="34:34" ht="11.25" x14ac:dyDescent="0.15">
      <c r="AH779"/>
    </row>
    <row r="780" spans="34:34" ht="11.25" x14ac:dyDescent="0.15">
      <c r="AH780"/>
    </row>
    <row r="781" spans="34:34" ht="11.25" x14ac:dyDescent="0.15">
      <c r="AH781"/>
    </row>
    <row r="782" spans="34:34" ht="11.25" x14ac:dyDescent="0.15">
      <c r="AH782"/>
    </row>
    <row r="783" spans="34:34" ht="11.25" x14ac:dyDescent="0.15">
      <c r="AH783"/>
    </row>
    <row r="784" spans="34:34" ht="11.25" x14ac:dyDescent="0.15">
      <c r="AH784"/>
    </row>
    <row r="785" spans="34:34" ht="11.25" x14ac:dyDescent="0.15">
      <c r="AH785"/>
    </row>
    <row r="786" spans="34:34" ht="11.25" x14ac:dyDescent="0.15">
      <c r="AH786"/>
    </row>
    <row r="787" spans="34:34" ht="11.25" x14ac:dyDescent="0.15">
      <c r="AH787"/>
    </row>
    <row r="788" spans="34:34" ht="11.25" x14ac:dyDescent="0.15">
      <c r="AH788"/>
    </row>
    <row r="789" spans="34:34" ht="11.25" x14ac:dyDescent="0.15">
      <c r="AH789"/>
    </row>
    <row r="790" spans="34:34" ht="11.25" x14ac:dyDescent="0.15">
      <c r="AH790"/>
    </row>
    <row r="791" spans="34:34" ht="11.25" x14ac:dyDescent="0.15">
      <c r="AH791"/>
    </row>
    <row r="792" spans="34:34" ht="11.25" x14ac:dyDescent="0.15">
      <c r="AH792"/>
    </row>
    <row r="793" spans="34:34" ht="11.25" x14ac:dyDescent="0.15">
      <c r="AH793"/>
    </row>
    <row r="794" spans="34:34" ht="11.25" x14ac:dyDescent="0.15">
      <c r="AH794"/>
    </row>
    <row r="795" spans="34:34" ht="11.25" x14ac:dyDescent="0.15">
      <c r="AH795"/>
    </row>
    <row r="796" spans="34:34" ht="11.25" x14ac:dyDescent="0.15">
      <c r="AH796"/>
    </row>
    <row r="797" spans="34:34" ht="11.25" x14ac:dyDescent="0.15">
      <c r="AH797"/>
    </row>
    <row r="798" spans="34:34" ht="11.25" x14ac:dyDescent="0.15">
      <c r="AH798"/>
    </row>
    <row r="799" spans="34:34" ht="11.25" x14ac:dyDescent="0.15">
      <c r="AH799"/>
    </row>
    <row r="800" spans="34:34" ht="11.25" x14ac:dyDescent="0.15">
      <c r="AH800"/>
    </row>
    <row r="801" spans="34:34" ht="11.25" x14ac:dyDescent="0.15">
      <c r="AH801"/>
    </row>
    <row r="802" spans="34:34" ht="11.25" x14ac:dyDescent="0.15">
      <c r="AH802"/>
    </row>
    <row r="803" spans="34:34" ht="11.25" x14ac:dyDescent="0.15">
      <c r="AH803"/>
    </row>
    <row r="804" spans="34:34" ht="11.25" x14ac:dyDescent="0.15">
      <c r="AH804"/>
    </row>
    <row r="805" spans="34:34" ht="11.25" x14ac:dyDescent="0.15">
      <c r="AH805"/>
    </row>
    <row r="806" spans="34:34" ht="11.25" x14ac:dyDescent="0.15">
      <c r="AH806"/>
    </row>
    <row r="807" spans="34:34" ht="11.25" x14ac:dyDescent="0.15">
      <c r="AH807"/>
    </row>
    <row r="808" spans="34:34" ht="11.25" x14ac:dyDescent="0.15">
      <c r="AH808"/>
    </row>
    <row r="809" spans="34:34" ht="11.25" x14ac:dyDescent="0.15">
      <c r="AH809"/>
    </row>
    <row r="810" spans="34:34" ht="11.25" x14ac:dyDescent="0.15">
      <c r="AH810"/>
    </row>
    <row r="811" spans="34:34" ht="11.25" x14ac:dyDescent="0.15">
      <c r="AH811"/>
    </row>
    <row r="812" spans="34:34" ht="11.25" x14ac:dyDescent="0.15">
      <c r="AH812"/>
    </row>
    <row r="813" spans="34:34" ht="11.25" x14ac:dyDescent="0.15">
      <c r="AH813"/>
    </row>
    <row r="814" spans="34:34" ht="11.25" x14ac:dyDescent="0.15">
      <c r="AH814"/>
    </row>
    <row r="815" spans="34:34" ht="11.25" x14ac:dyDescent="0.15">
      <c r="AH815"/>
    </row>
    <row r="816" spans="34:34" ht="11.25" x14ac:dyDescent="0.15">
      <c r="AH816"/>
    </row>
    <row r="817" spans="34:34" ht="11.25" x14ac:dyDescent="0.15">
      <c r="AH817"/>
    </row>
    <row r="818" spans="34:34" ht="11.25" x14ac:dyDescent="0.15">
      <c r="AH818"/>
    </row>
    <row r="819" spans="34:34" ht="11.25" x14ac:dyDescent="0.15">
      <c r="AH819"/>
    </row>
    <row r="820" spans="34:34" ht="11.25" x14ac:dyDescent="0.15">
      <c r="AH820"/>
    </row>
    <row r="821" spans="34:34" ht="11.25" x14ac:dyDescent="0.15">
      <c r="AH821"/>
    </row>
    <row r="822" spans="34:34" ht="11.25" x14ac:dyDescent="0.15">
      <c r="AH822"/>
    </row>
    <row r="823" spans="34:34" ht="11.25" x14ac:dyDescent="0.15">
      <c r="AH823"/>
    </row>
    <row r="824" spans="34:34" ht="11.25" x14ac:dyDescent="0.15">
      <c r="AH824"/>
    </row>
    <row r="825" spans="34:34" ht="11.25" x14ac:dyDescent="0.15">
      <c r="AH825"/>
    </row>
    <row r="826" spans="34:34" ht="11.25" x14ac:dyDescent="0.15">
      <c r="AH826"/>
    </row>
    <row r="827" spans="34:34" ht="11.25" x14ac:dyDescent="0.15">
      <c r="AH827"/>
    </row>
    <row r="828" spans="34:34" ht="11.25" x14ac:dyDescent="0.15">
      <c r="AH828"/>
    </row>
    <row r="829" spans="34:34" ht="11.25" x14ac:dyDescent="0.15">
      <c r="AH829"/>
    </row>
    <row r="830" spans="34:34" ht="11.25" x14ac:dyDescent="0.15">
      <c r="AH830"/>
    </row>
    <row r="831" spans="34:34" ht="11.25" x14ac:dyDescent="0.15">
      <c r="AH831"/>
    </row>
    <row r="832" spans="34:34" ht="11.25" x14ac:dyDescent="0.15">
      <c r="AH832"/>
    </row>
    <row r="833" spans="34:34" ht="11.25" x14ac:dyDescent="0.15">
      <c r="AH833"/>
    </row>
    <row r="834" spans="34:34" ht="11.25" x14ac:dyDescent="0.15">
      <c r="AH834"/>
    </row>
    <row r="835" spans="34:34" ht="11.25" x14ac:dyDescent="0.15">
      <c r="AH835"/>
    </row>
    <row r="836" spans="34:34" ht="11.25" x14ac:dyDescent="0.15">
      <c r="AH836"/>
    </row>
    <row r="837" spans="34:34" ht="11.25" x14ac:dyDescent="0.15">
      <c r="AH837"/>
    </row>
    <row r="838" spans="34:34" ht="11.25" x14ac:dyDescent="0.15">
      <c r="AH838"/>
    </row>
    <row r="839" spans="34:34" ht="11.25" x14ac:dyDescent="0.15">
      <c r="AH839"/>
    </row>
    <row r="840" spans="34:34" ht="11.25" x14ac:dyDescent="0.15">
      <c r="AH840"/>
    </row>
    <row r="841" spans="34:34" ht="11.25" x14ac:dyDescent="0.15">
      <c r="AH841"/>
    </row>
    <row r="842" spans="34:34" ht="11.25" x14ac:dyDescent="0.15">
      <c r="AH842"/>
    </row>
    <row r="843" spans="34:34" ht="11.25" x14ac:dyDescent="0.15">
      <c r="AH843"/>
    </row>
    <row r="844" spans="34:34" ht="11.25" x14ac:dyDescent="0.15">
      <c r="AH844"/>
    </row>
    <row r="845" spans="34:34" ht="11.25" x14ac:dyDescent="0.15">
      <c r="AH845"/>
    </row>
    <row r="846" spans="34:34" ht="11.25" x14ac:dyDescent="0.15">
      <c r="AH846"/>
    </row>
    <row r="847" spans="34:34" ht="11.25" x14ac:dyDescent="0.15">
      <c r="AH847"/>
    </row>
    <row r="848" spans="34:34" ht="11.25" x14ac:dyDescent="0.15">
      <c r="AH848"/>
    </row>
    <row r="849" spans="34:34" ht="11.25" x14ac:dyDescent="0.15">
      <c r="AH849"/>
    </row>
    <row r="850" spans="34:34" ht="11.25" x14ac:dyDescent="0.15">
      <c r="AH850"/>
    </row>
    <row r="851" spans="34:34" ht="11.25" x14ac:dyDescent="0.15">
      <c r="AH851"/>
    </row>
    <row r="852" spans="34:34" ht="11.25" x14ac:dyDescent="0.15">
      <c r="AH852"/>
    </row>
    <row r="853" spans="34:34" ht="11.25" x14ac:dyDescent="0.15">
      <c r="AH853"/>
    </row>
    <row r="854" spans="34:34" ht="11.25" x14ac:dyDescent="0.15">
      <c r="AH854"/>
    </row>
    <row r="855" spans="34:34" ht="11.25" x14ac:dyDescent="0.15">
      <c r="AH855"/>
    </row>
    <row r="856" spans="34:34" ht="11.25" x14ac:dyDescent="0.15">
      <c r="AH856"/>
    </row>
    <row r="857" spans="34:34" ht="11.25" x14ac:dyDescent="0.15">
      <c r="AH857"/>
    </row>
    <row r="858" spans="34:34" ht="11.25" x14ac:dyDescent="0.15">
      <c r="AH858"/>
    </row>
    <row r="859" spans="34:34" ht="11.25" x14ac:dyDescent="0.15">
      <c r="AH859"/>
    </row>
    <row r="860" spans="34:34" ht="11.25" x14ac:dyDescent="0.15">
      <c r="AH860"/>
    </row>
    <row r="861" spans="34:34" ht="11.25" x14ac:dyDescent="0.15">
      <c r="AH861"/>
    </row>
    <row r="862" spans="34:34" ht="11.25" x14ac:dyDescent="0.15">
      <c r="AH862"/>
    </row>
    <row r="863" spans="34:34" ht="11.25" x14ac:dyDescent="0.15">
      <c r="AH863"/>
    </row>
    <row r="864" spans="34:34" ht="11.25" x14ac:dyDescent="0.15">
      <c r="AH864"/>
    </row>
    <row r="865" spans="34:34" ht="11.25" x14ac:dyDescent="0.15">
      <c r="AH865"/>
    </row>
    <row r="866" spans="34:34" ht="11.25" x14ac:dyDescent="0.15">
      <c r="AH866"/>
    </row>
    <row r="867" spans="34:34" ht="11.25" x14ac:dyDescent="0.15">
      <c r="AH867"/>
    </row>
    <row r="868" spans="34:34" ht="11.25" x14ac:dyDescent="0.15">
      <c r="AH868"/>
    </row>
    <row r="869" spans="34:34" ht="11.25" x14ac:dyDescent="0.15">
      <c r="AH869"/>
    </row>
    <row r="870" spans="34:34" ht="11.25" x14ac:dyDescent="0.15">
      <c r="AH870"/>
    </row>
    <row r="871" spans="34:34" ht="11.25" x14ac:dyDescent="0.15">
      <c r="AH871"/>
    </row>
    <row r="872" spans="34:34" ht="11.25" x14ac:dyDescent="0.15">
      <c r="AH872"/>
    </row>
    <row r="873" spans="34:34" ht="11.25" x14ac:dyDescent="0.15">
      <c r="AH873"/>
    </row>
    <row r="874" spans="34:34" ht="11.25" x14ac:dyDescent="0.15">
      <c r="AH874"/>
    </row>
    <row r="875" spans="34:34" ht="11.25" x14ac:dyDescent="0.15">
      <c r="AH875"/>
    </row>
    <row r="876" spans="34:34" ht="11.25" x14ac:dyDescent="0.15">
      <c r="AH876"/>
    </row>
    <row r="877" spans="34:34" ht="11.25" x14ac:dyDescent="0.15">
      <c r="AH877"/>
    </row>
    <row r="878" spans="34:34" ht="11.25" x14ac:dyDescent="0.15">
      <c r="AH878"/>
    </row>
    <row r="879" spans="34:34" ht="11.25" x14ac:dyDescent="0.15">
      <c r="AH879"/>
    </row>
    <row r="880" spans="34:34" ht="11.25" x14ac:dyDescent="0.15">
      <c r="AH880"/>
    </row>
    <row r="881" spans="34:34" ht="11.25" x14ac:dyDescent="0.15">
      <c r="AH881"/>
    </row>
    <row r="882" spans="34:34" ht="11.25" x14ac:dyDescent="0.15">
      <c r="AH882"/>
    </row>
    <row r="883" spans="34:34" ht="11.25" x14ac:dyDescent="0.15">
      <c r="AH883"/>
    </row>
    <row r="884" spans="34:34" ht="11.25" x14ac:dyDescent="0.15">
      <c r="AH884"/>
    </row>
    <row r="885" spans="34:34" ht="11.25" x14ac:dyDescent="0.15">
      <c r="AH885"/>
    </row>
    <row r="886" spans="34:34" ht="11.25" x14ac:dyDescent="0.15">
      <c r="AH886"/>
    </row>
    <row r="887" spans="34:34" ht="11.25" x14ac:dyDescent="0.15">
      <c r="AH887"/>
    </row>
    <row r="888" spans="34:34" ht="11.25" x14ac:dyDescent="0.15">
      <c r="AH888"/>
    </row>
    <row r="889" spans="34:34" ht="11.25" x14ac:dyDescent="0.15">
      <c r="AH889"/>
    </row>
    <row r="890" spans="34:34" ht="11.25" x14ac:dyDescent="0.15">
      <c r="AH890"/>
    </row>
    <row r="891" spans="34:34" ht="11.25" x14ac:dyDescent="0.15">
      <c r="AH891"/>
    </row>
    <row r="892" spans="34:34" ht="11.25" x14ac:dyDescent="0.15">
      <c r="AH892"/>
    </row>
    <row r="893" spans="34:34" ht="11.25" x14ac:dyDescent="0.15">
      <c r="AH893"/>
    </row>
    <row r="894" spans="34:34" ht="11.25" x14ac:dyDescent="0.15">
      <c r="AH894"/>
    </row>
    <row r="895" spans="34:34" ht="11.25" x14ac:dyDescent="0.15">
      <c r="AH895"/>
    </row>
    <row r="896" spans="34:34" ht="11.25" x14ac:dyDescent="0.15">
      <c r="AH896"/>
    </row>
    <row r="897" spans="34:34" ht="11.25" x14ac:dyDescent="0.15">
      <c r="AH897"/>
    </row>
    <row r="898" spans="34:34" ht="11.25" x14ac:dyDescent="0.15">
      <c r="AH898"/>
    </row>
    <row r="899" spans="34:34" ht="11.25" x14ac:dyDescent="0.15">
      <c r="AH899"/>
    </row>
    <row r="900" spans="34:34" ht="11.25" x14ac:dyDescent="0.15">
      <c r="AH900"/>
    </row>
    <row r="901" spans="34:34" ht="11.25" x14ac:dyDescent="0.15">
      <c r="AH901"/>
    </row>
    <row r="902" spans="34:34" ht="11.25" x14ac:dyDescent="0.15">
      <c r="AH902"/>
    </row>
    <row r="903" spans="34:34" ht="11.25" x14ac:dyDescent="0.15">
      <c r="AH903"/>
    </row>
    <row r="904" spans="34:34" ht="11.25" x14ac:dyDescent="0.15">
      <c r="AH904"/>
    </row>
    <row r="905" spans="34:34" ht="11.25" x14ac:dyDescent="0.15">
      <c r="AH905"/>
    </row>
    <row r="906" spans="34:34" ht="11.25" x14ac:dyDescent="0.15">
      <c r="AH906"/>
    </row>
    <row r="907" spans="34:34" ht="11.25" x14ac:dyDescent="0.15">
      <c r="AH907"/>
    </row>
    <row r="908" spans="34:34" ht="11.25" x14ac:dyDescent="0.15">
      <c r="AH908"/>
    </row>
    <row r="909" spans="34:34" ht="11.25" x14ac:dyDescent="0.15">
      <c r="AH909"/>
    </row>
    <row r="910" spans="34:34" ht="11.25" x14ac:dyDescent="0.15">
      <c r="AH910"/>
    </row>
    <row r="911" spans="34:34" ht="11.25" x14ac:dyDescent="0.15">
      <c r="AH911"/>
    </row>
    <row r="912" spans="34:34" ht="11.25" x14ac:dyDescent="0.15">
      <c r="AH912"/>
    </row>
    <row r="913" spans="34:34" ht="11.25" x14ac:dyDescent="0.15">
      <c r="AH913"/>
    </row>
    <row r="914" spans="34:34" ht="11.25" x14ac:dyDescent="0.15">
      <c r="AH914"/>
    </row>
    <row r="915" spans="34:34" ht="11.25" x14ac:dyDescent="0.15">
      <c r="AH915"/>
    </row>
    <row r="916" spans="34:34" ht="11.25" x14ac:dyDescent="0.15">
      <c r="AH916"/>
    </row>
    <row r="917" spans="34:34" ht="11.25" x14ac:dyDescent="0.15">
      <c r="AH917"/>
    </row>
    <row r="918" spans="34:34" ht="11.25" x14ac:dyDescent="0.15">
      <c r="AH918"/>
    </row>
    <row r="919" spans="34:34" ht="11.25" x14ac:dyDescent="0.15">
      <c r="AH919"/>
    </row>
    <row r="920" spans="34:34" ht="11.25" x14ac:dyDescent="0.15">
      <c r="AH920"/>
    </row>
    <row r="921" spans="34:34" ht="11.25" x14ac:dyDescent="0.15">
      <c r="AH921"/>
    </row>
    <row r="922" spans="34:34" ht="11.25" x14ac:dyDescent="0.15">
      <c r="AH922"/>
    </row>
    <row r="923" spans="34:34" ht="11.25" x14ac:dyDescent="0.15">
      <c r="AH923"/>
    </row>
    <row r="924" spans="34:34" ht="11.25" x14ac:dyDescent="0.15">
      <c r="AH924"/>
    </row>
    <row r="925" spans="34:34" ht="11.25" x14ac:dyDescent="0.15">
      <c r="AH925"/>
    </row>
    <row r="926" spans="34:34" ht="11.25" x14ac:dyDescent="0.15">
      <c r="AH926"/>
    </row>
    <row r="927" spans="34:34" ht="11.25" x14ac:dyDescent="0.15">
      <c r="AH927"/>
    </row>
    <row r="928" spans="34:34" ht="11.25" x14ac:dyDescent="0.15">
      <c r="AH928"/>
    </row>
    <row r="929" spans="34:34" ht="11.25" x14ac:dyDescent="0.15">
      <c r="AH929"/>
    </row>
    <row r="930" spans="34:34" ht="11.25" x14ac:dyDescent="0.15">
      <c r="AH930"/>
    </row>
    <row r="931" spans="34:34" ht="11.25" x14ac:dyDescent="0.15">
      <c r="AH931"/>
    </row>
    <row r="932" spans="34:34" ht="11.25" x14ac:dyDescent="0.15">
      <c r="AH932"/>
    </row>
    <row r="933" spans="34:34" ht="11.25" x14ac:dyDescent="0.15">
      <c r="AH933"/>
    </row>
    <row r="934" spans="34:34" ht="11.25" x14ac:dyDescent="0.15">
      <c r="AH934"/>
    </row>
    <row r="935" spans="34:34" ht="11.25" x14ac:dyDescent="0.15">
      <c r="AH935"/>
    </row>
    <row r="936" spans="34:34" ht="11.25" x14ac:dyDescent="0.15">
      <c r="AH936"/>
    </row>
    <row r="937" spans="34:34" ht="11.25" x14ac:dyDescent="0.15">
      <c r="AH937"/>
    </row>
    <row r="938" spans="34:34" ht="11.25" x14ac:dyDescent="0.15">
      <c r="AH938"/>
    </row>
    <row r="939" spans="34:34" ht="11.25" x14ac:dyDescent="0.15">
      <c r="AH939"/>
    </row>
    <row r="940" spans="34:34" ht="11.25" x14ac:dyDescent="0.15">
      <c r="AH940"/>
    </row>
    <row r="941" spans="34:34" ht="11.25" x14ac:dyDescent="0.15">
      <c r="AH941"/>
    </row>
    <row r="942" spans="34:34" ht="11.25" x14ac:dyDescent="0.15">
      <c r="AH942"/>
    </row>
    <row r="943" spans="34:34" ht="11.25" x14ac:dyDescent="0.15">
      <c r="AH943"/>
    </row>
    <row r="944" spans="34:34" ht="11.25" x14ac:dyDescent="0.15">
      <c r="AH944"/>
    </row>
    <row r="945" spans="34:34" ht="11.25" x14ac:dyDescent="0.15">
      <c r="AH945"/>
    </row>
    <row r="946" spans="34:34" ht="11.25" x14ac:dyDescent="0.15">
      <c r="AH946"/>
    </row>
    <row r="947" spans="34:34" ht="11.25" x14ac:dyDescent="0.15">
      <c r="AH947"/>
    </row>
    <row r="948" spans="34:34" ht="11.25" x14ac:dyDescent="0.15">
      <c r="AH948"/>
    </row>
    <row r="949" spans="34:34" ht="11.25" x14ac:dyDescent="0.15">
      <c r="AH949"/>
    </row>
    <row r="950" spans="34:34" ht="11.25" x14ac:dyDescent="0.15">
      <c r="AH950"/>
    </row>
    <row r="951" spans="34:34" ht="11.25" x14ac:dyDescent="0.15">
      <c r="AH951"/>
    </row>
    <row r="952" spans="34:34" ht="11.25" x14ac:dyDescent="0.15">
      <c r="AH952"/>
    </row>
    <row r="953" spans="34:34" ht="11.25" x14ac:dyDescent="0.15">
      <c r="AH953"/>
    </row>
    <row r="954" spans="34:34" ht="11.25" x14ac:dyDescent="0.15">
      <c r="AH954"/>
    </row>
    <row r="955" spans="34:34" ht="11.25" x14ac:dyDescent="0.15">
      <c r="AH955"/>
    </row>
    <row r="956" spans="34:34" ht="11.25" x14ac:dyDescent="0.15">
      <c r="AH956"/>
    </row>
    <row r="957" spans="34:34" ht="11.25" x14ac:dyDescent="0.15">
      <c r="AH957"/>
    </row>
    <row r="958" spans="34:34" ht="11.25" x14ac:dyDescent="0.15">
      <c r="AH958"/>
    </row>
    <row r="959" spans="34:34" ht="11.25" x14ac:dyDescent="0.15">
      <c r="AH959"/>
    </row>
    <row r="960" spans="34:34" ht="11.25" x14ac:dyDescent="0.15">
      <c r="AH960"/>
    </row>
    <row r="961" spans="34:34" ht="11.25" x14ac:dyDescent="0.15">
      <c r="AH961"/>
    </row>
    <row r="962" spans="34:34" ht="11.25" x14ac:dyDescent="0.15">
      <c r="AH962"/>
    </row>
    <row r="963" spans="34:34" ht="11.25" x14ac:dyDescent="0.15">
      <c r="AH963"/>
    </row>
    <row r="964" spans="34:34" ht="11.25" x14ac:dyDescent="0.15">
      <c r="AH964"/>
    </row>
    <row r="965" spans="34:34" ht="11.25" x14ac:dyDescent="0.15">
      <c r="AH965"/>
    </row>
    <row r="966" spans="34:34" ht="11.25" x14ac:dyDescent="0.15">
      <c r="AH966"/>
    </row>
    <row r="967" spans="34:34" ht="11.25" x14ac:dyDescent="0.15">
      <c r="AH967"/>
    </row>
    <row r="968" spans="34:34" ht="11.25" x14ac:dyDescent="0.15">
      <c r="AH968"/>
    </row>
    <row r="969" spans="34:34" ht="11.25" x14ac:dyDescent="0.15">
      <c r="AH969"/>
    </row>
    <row r="970" spans="34:34" ht="11.25" x14ac:dyDescent="0.15">
      <c r="AH970"/>
    </row>
    <row r="971" spans="34:34" ht="11.25" x14ac:dyDescent="0.15">
      <c r="AH971"/>
    </row>
    <row r="972" spans="34:34" ht="11.25" x14ac:dyDescent="0.15">
      <c r="AH972"/>
    </row>
    <row r="973" spans="34:34" ht="11.25" x14ac:dyDescent="0.15">
      <c r="AH973"/>
    </row>
    <row r="974" spans="34:34" ht="11.25" x14ac:dyDescent="0.15">
      <c r="AH974"/>
    </row>
    <row r="975" spans="34:34" ht="11.25" x14ac:dyDescent="0.15">
      <c r="AH975"/>
    </row>
    <row r="976" spans="34:34" ht="11.25" x14ac:dyDescent="0.15">
      <c r="AH976"/>
    </row>
    <row r="977" spans="34:34" ht="11.25" x14ac:dyDescent="0.15">
      <c r="AH977"/>
    </row>
    <row r="978" spans="34:34" ht="11.25" x14ac:dyDescent="0.15">
      <c r="AH978"/>
    </row>
    <row r="979" spans="34:34" ht="11.25" x14ac:dyDescent="0.15">
      <c r="AH979"/>
    </row>
    <row r="980" spans="34:34" ht="11.25" x14ac:dyDescent="0.15">
      <c r="AH980"/>
    </row>
    <row r="981" spans="34:34" ht="11.25" x14ac:dyDescent="0.15">
      <c r="AH981"/>
    </row>
    <row r="982" spans="34:34" ht="11.25" x14ac:dyDescent="0.15">
      <c r="AH982"/>
    </row>
    <row r="983" spans="34:34" ht="11.25" x14ac:dyDescent="0.15">
      <c r="AH983"/>
    </row>
    <row r="984" spans="34:34" ht="11.25" x14ac:dyDescent="0.15">
      <c r="AH984"/>
    </row>
    <row r="985" spans="34:34" ht="11.25" x14ac:dyDescent="0.15">
      <c r="AH985"/>
    </row>
    <row r="986" spans="34:34" ht="11.25" x14ac:dyDescent="0.15">
      <c r="AH986"/>
    </row>
    <row r="987" spans="34:34" ht="11.25" x14ac:dyDescent="0.15">
      <c r="AH987"/>
    </row>
    <row r="988" spans="34:34" ht="11.25" x14ac:dyDescent="0.15">
      <c r="AH988"/>
    </row>
    <row r="989" spans="34:34" ht="11.25" x14ac:dyDescent="0.15">
      <c r="AH989"/>
    </row>
    <row r="990" spans="34:34" ht="11.25" x14ac:dyDescent="0.15">
      <c r="AH990"/>
    </row>
    <row r="991" spans="34:34" ht="11.25" x14ac:dyDescent="0.15">
      <c r="AH991"/>
    </row>
    <row r="992" spans="34:34" ht="11.25" x14ac:dyDescent="0.15">
      <c r="AH992"/>
    </row>
    <row r="993" spans="34:34" ht="11.25" x14ac:dyDescent="0.15">
      <c r="AH993"/>
    </row>
    <row r="994" spans="34:34" ht="11.25" x14ac:dyDescent="0.15">
      <c r="AH994"/>
    </row>
    <row r="995" spans="34:34" ht="11.25" x14ac:dyDescent="0.15">
      <c r="AH995"/>
    </row>
    <row r="996" spans="34:34" ht="11.25" x14ac:dyDescent="0.15">
      <c r="AH996"/>
    </row>
    <row r="997" spans="34:34" ht="11.25" x14ac:dyDescent="0.15">
      <c r="AH997"/>
    </row>
    <row r="998" spans="34:34" ht="11.25" x14ac:dyDescent="0.15">
      <c r="AH998"/>
    </row>
    <row r="999" spans="34:34" ht="11.25" x14ac:dyDescent="0.15">
      <c r="AH999"/>
    </row>
    <row r="1000" spans="34:34" ht="11.25" x14ac:dyDescent="0.15">
      <c r="AH1000"/>
    </row>
    <row r="1001" spans="34:34" ht="11.25" x14ac:dyDescent="0.15">
      <c r="AH1001"/>
    </row>
    <row r="1002" spans="34:34" ht="11.25" x14ac:dyDescent="0.15">
      <c r="AH1002"/>
    </row>
    <row r="1003" spans="34:34" ht="11.25" x14ac:dyDescent="0.15">
      <c r="AH1003"/>
    </row>
    <row r="1004" spans="34:34" ht="11.25" x14ac:dyDescent="0.15">
      <c r="AH1004"/>
    </row>
    <row r="1005" spans="34:34" ht="11.25" x14ac:dyDescent="0.15">
      <c r="AH1005"/>
    </row>
    <row r="1006" spans="34:34" ht="11.25" x14ac:dyDescent="0.15">
      <c r="AH1006"/>
    </row>
    <row r="1007" spans="34:34" ht="11.25" x14ac:dyDescent="0.15">
      <c r="AH1007"/>
    </row>
    <row r="1008" spans="34:34" ht="11.25" x14ac:dyDescent="0.15">
      <c r="AH1008"/>
    </row>
    <row r="1009" spans="34:34" ht="11.25" x14ac:dyDescent="0.15">
      <c r="AH1009"/>
    </row>
    <row r="1010" spans="34:34" ht="11.25" x14ac:dyDescent="0.15">
      <c r="AH1010"/>
    </row>
    <row r="1011" spans="34:34" ht="11.25" x14ac:dyDescent="0.15">
      <c r="AH1011"/>
    </row>
    <row r="1012" spans="34:34" ht="11.25" x14ac:dyDescent="0.15">
      <c r="AH1012"/>
    </row>
    <row r="1013" spans="34:34" ht="11.25" x14ac:dyDescent="0.15">
      <c r="AH1013"/>
    </row>
    <row r="1014" spans="34:34" ht="11.25" x14ac:dyDescent="0.15">
      <c r="AH1014"/>
    </row>
    <row r="1015" spans="34:34" ht="11.25" x14ac:dyDescent="0.15">
      <c r="AH1015"/>
    </row>
    <row r="1016" spans="34:34" ht="11.25" x14ac:dyDescent="0.15">
      <c r="AH1016"/>
    </row>
    <row r="1017" spans="34:34" ht="11.25" x14ac:dyDescent="0.15">
      <c r="AH1017"/>
    </row>
    <row r="1018" spans="34:34" ht="11.25" x14ac:dyDescent="0.15">
      <c r="AH1018"/>
    </row>
    <row r="1019" spans="34:34" ht="11.25" x14ac:dyDescent="0.15">
      <c r="AH1019"/>
    </row>
    <row r="1020" spans="34:34" ht="11.25" x14ac:dyDescent="0.15">
      <c r="AH1020"/>
    </row>
    <row r="1021" spans="34:34" ht="11.25" x14ac:dyDescent="0.15">
      <c r="AH1021"/>
    </row>
    <row r="1022" spans="34:34" ht="11.25" x14ac:dyDescent="0.15">
      <c r="AH1022"/>
    </row>
    <row r="1023" spans="34:34" ht="11.25" x14ac:dyDescent="0.15">
      <c r="AH1023"/>
    </row>
    <row r="1024" spans="34:34" ht="11.25" x14ac:dyDescent="0.15">
      <c r="AH1024"/>
    </row>
    <row r="1025" spans="34:34" ht="11.25" x14ac:dyDescent="0.15">
      <c r="AH1025"/>
    </row>
    <row r="1026" spans="34:34" ht="11.25" x14ac:dyDescent="0.15">
      <c r="AH1026"/>
    </row>
    <row r="1027" spans="34:34" ht="11.25" x14ac:dyDescent="0.15">
      <c r="AH1027"/>
    </row>
    <row r="1028" spans="34:34" ht="11.25" x14ac:dyDescent="0.15">
      <c r="AH1028"/>
    </row>
    <row r="1029" spans="34:34" ht="11.25" x14ac:dyDescent="0.15">
      <c r="AH1029"/>
    </row>
    <row r="1030" spans="34:34" ht="11.25" x14ac:dyDescent="0.15">
      <c r="AH1030"/>
    </row>
    <row r="1031" spans="34:34" ht="11.25" x14ac:dyDescent="0.15">
      <c r="AH1031"/>
    </row>
    <row r="1032" spans="34:34" ht="11.25" x14ac:dyDescent="0.15">
      <c r="AH1032"/>
    </row>
    <row r="1033" spans="34:34" ht="11.25" x14ac:dyDescent="0.15">
      <c r="AH1033"/>
    </row>
    <row r="1034" spans="34:34" ht="11.25" x14ac:dyDescent="0.15">
      <c r="AH1034"/>
    </row>
    <row r="1035" spans="34:34" ht="11.25" x14ac:dyDescent="0.15">
      <c r="AH1035"/>
    </row>
    <row r="1036" spans="34:34" ht="11.25" x14ac:dyDescent="0.15">
      <c r="AH1036"/>
    </row>
    <row r="1037" spans="34:34" ht="11.25" x14ac:dyDescent="0.15">
      <c r="AH1037"/>
    </row>
    <row r="1038" spans="34:34" ht="11.25" x14ac:dyDescent="0.15">
      <c r="AH1038"/>
    </row>
    <row r="1039" spans="34:34" ht="11.25" x14ac:dyDescent="0.15">
      <c r="AH1039"/>
    </row>
    <row r="1040" spans="34:34" ht="11.25" x14ac:dyDescent="0.15">
      <c r="AH1040"/>
    </row>
    <row r="1041" spans="34:34" ht="11.25" x14ac:dyDescent="0.15">
      <c r="AH1041"/>
    </row>
    <row r="1042" spans="34:34" ht="11.25" x14ac:dyDescent="0.15">
      <c r="AH1042"/>
    </row>
    <row r="1043" spans="34:34" ht="11.25" x14ac:dyDescent="0.15">
      <c r="AH1043"/>
    </row>
    <row r="1044" spans="34:34" ht="11.25" x14ac:dyDescent="0.15">
      <c r="AH1044"/>
    </row>
    <row r="1045" spans="34:34" ht="11.25" x14ac:dyDescent="0.15">
      <c r="AH1045"/>
    </row>
    <row r="1046" spans="34:34" ht="11.25" x14ac:dyDescent="0.15">
      <c r="AH1046"/>
    </row>
    <row r="1047" spans="34:34" ht="11.25" x14ac:dyDescent="0.15">
      <c r="AH1047"/>
    </row>
    <row r="1048" spans="34:34" ht="11.25" x14ac:dyDescent="0.15">
      <c r="AH1048"/>
    </row>
    <row r="1049" spans="34:34" ht="11.25" x14ac:dyDescent="0.15">
      <c r="AH1049"/>
    </row>
    <row r="1050" spans="34:34" ht="11.25" x14ac:dyDescent="0.15">
      <c r="AH1050"/>
    </row>
    <row r="1051" spans="34:34" ht="11.25" x14ac:dyDescent="0.15">
      <c r="AH1051"/>
    </row>
    <row r="1052" spans="34:34" ht="11.25" x14ac:dyDescent="0.15">
      <c r="AH1052"/>
    </row>
    <row r="1053" spans="34:34" ht="11.25" x14ac:dyDescent="0.15">
      <c r="AH1053"/>
    </row>
    <row r="1054" spans="34:34" ht="11.25" x14ac:dyDescent="0.15">
      <c r="AH1054"/>
    </row>
    <row r="1055" spans="34:34" ht="11.25" x14ac:dyDescent="0.15">
      <c r="AH1055"/>
    </row>
    <row r="1056" spans="34:34" ht="11.25" x14ac:dyDescent="0.15">
      <c r="AH1056"/>
    </row>
    <row r="1057" spans="34:34" ht="11.25" x14ac:dyDescent="0.15">
      <c r="AH1057"/>
    </row>
    <row r="1058" spans="34:34" ht="11.25" x14ac:dyDescent="0.15">
      <c r="AH1058"/>
    </row>
    <row r="1059" spans="34:34" ht="11.25" x14ac:dyDescent="0.15">
      <c r="AH1059"/>
    </row>
    <row r="1060" spans="34:34" ht="11.25" x14ac:dyDescent="0.15">
      <c r="AH1060"/>
    </row>
    <row r="1061" spans="34:34" ht="11.25" x14ac:dyDescent="0.15">
      <c r="AH1061"/>
    </row>
    <row r="1062" spans="34:34" ht="11.25" x14ac:dyDescent="0.15">
      <c r="AH1062"/>
    </row>
    <row r="1063" spans="34:34" ht="11.25" x14ac:dyDescent="0.15">
      <c r="AH1063"/>
    </row>
    <row r="1064" spans="34:34" ht="11.25" x14ac:dyDescent="0.15">
      <c r="AH1064"/>
    </row>
    <row r="1065" spans="34:34" ht="11.25" x14ac:dyDescent="0.15">
      <c r="AH1065"/>
    </row>
    <row r="1066" spans="34:34" ht="11.25" x14ac:dyDescent="0.15">
      <c r="AH1066"/>
    </row>
    <row r="1067" spans="34:34" ht="11.25" x14ac:dyDescent="0.15">
      <c r="AH1067"/>
    </row>
    <row r="1068" spans="34:34" ht="11.25" x14ac:dyDescent="0.15">
      <c r="AH1068"/>
    </row>
    <row r="1069" spans="34:34" ht="11.25" x14ac:dyDescent="0.15">
      <c r="AH1069"/>
    </row>
    <row r="1070" spans="34:34" ht="11.25" x14ac:dyDescent="0.15">
      <c r="AH1070"/>
    </row>
    <row r="1071" spans="34:34" ht="11.25" x14ac:dyDescent="0.15">
      <c r="AH1071"/>
    </row>
    <row r="1072" spans="34:34" ht="11.25" x14ac:dyDescent="0.15">
      <c r="AH1072"/>
    </row>
    <row r="1073" spans="34:34" ht="11.25" x14ac:dyDescent="0.15">
      <c r="AH1073"/>
    </row>
    <row r="1074" spans="34:34" ht="11.25" x14ac:dyDescent="0.15">
      <c r="AH1074"/>
    </row>
    <row r="1075" spans="34:34" ht="11.25" x14ac:dyDescent="0.15">
      <c r="AH1075"/>
    </row>
    <row r="1076" spans="34:34" ht="11.25" x14ac:dyDescent="0.15">
      <c r="AH1076"/>
    </row>
    <row r="1077" spans="34:34" ht="11.25" x14ac:dyDescent="0.15">
      <c r="AH1077"/>
    </row>
    <row r="1078" spans="34:34" ht="11.25" x14ac:dyDescent="0.15">
      <c r="AH1078"/>
    </row>
    <row r="1079" spans="34:34" ht="11.25" x14ac:dyDescent="0.15">
      <c r="AH1079"/>
    </row>
    <row r="1080" spans="34:34" ht="11.25" x14ac:dyDescent="0.15">
      <c r="AH1080"/>
    </row>
    <row r="1081" spans="34:34" ht="11.25" x14ac:dyDescent="0.15">
      <c r="AH1081"/>
    </row>
    <row r="1082" spans="34:34" ht="11.25" x14ac:dyDescent="0.15">
      <c r="AH1082"/>
    </row>
    <row r="1083" spans="34:34" ht="11.25" x14ac:dyDescent="0.15">
      <c r="AH1083"/>
    </row>
    <row r="1084" spans="34:34" ht="11.25" x14ac:dyDescent="0.15">
      <c r="AH1084"/>
    </row>
    <row r="1085" spans="34:34" ht="11.25" x14ac:dyDescent="0.15">
      <c r="AH1085"/>
    </row>
    <row r="1086" spans="34:34" ht="11.25" x14ac:dyDescent="0.15">
      <c r="AH1086"/>
    </row>
    <row r="1087" spans="34:34" ht="11.25" x14ac:dyDescent="0.15">
      <c r="AH1087"/>
    </row>
    <row r="1088" spans="34:34" ht="11.25" x14ac:dyDescent="0.15">
      <c r="AH1088"/>
    </row>
    <row r="1089" spans="34:34" ht="11.25" x14ac:dyDescent="0.15">
      <c r="AH1089"/>
    </row>
    <row r="1090" spans="34:34" ht="11.25" x14ac:dyDescent="0.15">
      <c r="AH1090"/>
    </row>
    <row r="1091" spans="34:34" ht="11.25" x14ac:dyDescent="0.15">
      <c r="AH1091"/>
    </row>
    <row r="1092" spans="34:34" ht="11.25" x14ac:dyDescent="0.15">
      <c r="AH1092"/>
    </row>
    <row r="1093" spans="34:34" ht="11.25" x14ac:dyDescent="0.15">
      <c r="AH1093"/>
    </row>
    <row r="1094" spans="34:34" ht="11.25" x14ac:dyDescent="0.15">
      <c r="AH1094"/>
    </row>
    <row r="1095" spans="34:34" ht="11.25" x14ac:dyDescent="0.15">
      <c r="AH1095"/>
    </row>
    <row r="1096" spans="34:34" ht="11.25" x14ac:dyDescent="0.15">
      <c r="AH1096"/>
    </row>
    <row r="1097" spans="34:34" ht="11.25" x14ac:dyDescent="0.15">
      <c r="AH1097"/>
    </row>
    <row r="1098" spans="34:34" ht="11.25" x14ac:dyDescent="0.15">
      <c r="AH1098"/>
    </row>
    <row r="1099" spans="34:34" ht="11.25" x14ac:dyDescent="0.15">
      <c r="AH1099"/>
    </row>
    <row r="1100" spans="34:34" ht="11.25" x14ac:dyDescent="0.15">
      <c r="AH1100"/>
    </row>
    <row r="1101" spans="34:34" ht="11.25" x14ac:dyDescent="0.15">
      <c r="AH1101"/>
    </row>
    <row r="1102" spans="34:34" ht="11.25" x14ac:dyDescent="0.15">
      <c r="AH1102"/>
    </row>
    <row r="1103" spans="34:34" ht="11.25" x14ac:dyDescent="0.15">
      <c r="AH1103"/>
    </row>
    <row r="1104" spans="34:34" ht="11.25" x14ac:dyDescent="0.15">
      <c r="AH1104"/>
    </row>
    <row r="1105" spans="34:34" ht="11.25" x14ac:dyDescent="0.15">
      <c r="AH1105"/>
    </row>
    <row r="1106" spans="34:34" ht="11.25" x14ac:dyDescent="0.15">
      <c r="AH1106"/>
    </row>
    <row r="1107" spans="34:34" ht="11.25" x14ac:dyDescent="0.15">
      <c r="AH1107"/>
    </row>
    <row r="1108" spans="34:34" ht="11.25" x14ac:dyDescent="0.15">
      <c r="AH1108"/>
    </row>
    <row r="1109" spans="34:34" ht="11.25" x14ac:dyDescent="0.15">
      <c r="AH1109"/>
    </row>
    <row r="1110" spans="34:34" ht="11.25" x14ac:dyDescent="0.15">
      <c r="AH1110"/>
    </row>
    <row r="1111" spans="34:34" ht="11.25" x14ac:dyDescent="0.15">
      <c r="AH1111"/>
    </row>
    <row r="1112" spans="34:34" ht="11.25" x14ac:dyDescent="0.15">
      <c r="AH1112"/>
    </row>
    <row r="1113" spans="34:34" ht="11.25" x14ac:dyDescent="0.15">
      <c r="AH1113"/>
    </row>
    <row r="1114" spans="34:34" ht="11.25" x14ac:dyDescent="0.15">
      <c r="AH1114"/>
    </row>
    <row r="1115" spans="34:34" ht="11.25" x14ac:dyDescent="0.15">
      <c r="AH1115"/>
    </row>
    <row r="1116" spans="34:34" ht="11.25" x14ac:dyDescent="0.15">
      <c r="AH1116"/>
    </row>
    <row r="1117" spans="34:34" ht="11.25" x14ac:dyDescent="0.15">
      <c r="AH1117"/>
    </row>
    <row r="1118" spans="34:34" ht="11.25" x14ac:dyDescent="0.15">
      <c r="AH1118"/>
    </row>
    <row r="1119" spans="34:34" ht="11.25" x14ac:dyDescent="0.15">
      <c r="AH1119"/>
    </row>
    <row r="1120" spans="34:34" ht="11.25" x14ac:dyDescent="0.15">
      <c r="AH1120"/>
    </row>
    <row r="1121" spans="34:34" ht="11.25" x14ac:dyDescent="0.15">
      <c r="AH1121"/>
    </row>
    <row r="1122" spans="34:34" ht="11.25" x14ac:dyDescent="0.15">
      <c r="AH1122"/>
    </row>
    <row r="1123" spans="34:34" ht="11.25" x14ac:dyDescent="0.15">
      <c r="AH1123"/>
    </row>
    <row r="1124" spans="34:34" ht="11.25" x14ac:dyDescent="0.15">
      <c r="AH1124"/>
    </row>
    <row r="1125" spans="34:34" ht="11.25" x14ac:dyDescent="0.15">
      <c r="AH1125"/>
    </row>
    <row r="1126" spans="34:34" ht="11.25" x14ac:dyDescent="0.15">
      <c r="AH1126"/>
    </row>
    <row r="1127" spans="34:34" ht="11.25" x14ac:dyDescent="0.15">
      <c r="AH1127"/>
    </row>
    <row r="1128" spans="34:34" ht="11.25" x14ac:dyDescent="0.15">
      <c r="AH1128"/>
    </row>
    <row r="1129" spans="34:34" ht="11.25" x14ac:dyDescent="0.15">
      <c r="AH1129"/>
    </row>
    <row r="1130" spans="34:34" ht="11.25" x14ac:dyDescent="0.15">
      <c r="AH1130"/>
    </row>
    <row r="1131" spans="34:34" ht="11.25" x14ac:dyDescent="0.15">
      <c r="AH1131"/>
    </row>
    <row r="1132" spans="34:34" ht="11.25" x14ac:dyDescent="0.15">
      <c r="AH1132"/>
    </row>
    <row r="1133" spans="34:34" ht="11.25" x14ac:dyDescent="0.15">
      <c r="AH1133"/>
    </row>
    <row r="1134" spans="34:34" ht="11.25" x14ac:dyDescent="0.15">
      <c r="AH1134"/>
    </row>
    <row r="1135" spans="34:34" ht="11.25" x14ac:dyDescent="0.15">
      <c r="AH1135"/>
    </row>
    <row r="1136" spans="34:34" ht="11.25" x14ac:dyDescent="0.15">
      <c r="AH1136"/>
    </row>
    <row r="1137" spans="34:34" ht="11.25" x14ac:dyDescent="0.15">
      <c r="AH1137"/>
    </row>
    <row r="1138" spans="34:34" ht="11.25" x14ac:dyDescent="0.15">
      <c r="AH1138"/>
    </row>
    <row r="1139" spans="34:34" ht="11.25" x14ac:dyDescent="0.15">
      <c r="AH1139"/>
    </row>
    <row r="1140" spans="34:34" ht="11.25" x14ac:dyDescent="0.15">
      <c r="AH1140"/>
    </row>
    <row r="1141" spans="34:34" ht="11.25" x14ac:dyDescent="0.15">
      <c r="AH1141"/>
    </row>
    <row r="1142" spans="34:34" ht="11.25" x14ac:dyDescent="0.15">
      <c r="AH1142"/>
    </row>
    <row r="1143" spans="34:34" ht="11.25" x14ac:dyDescent="0.15">
      <c r="AH1143"/>
    </row>
    <row r="1144" spans="34:34" ht="11.25" x14ac:dyDescent="0.15">
      <c r="AH1144"/>
    </row>
    <row r="1145" spans="34:34" ht="11.25" x14ac:dyDescent="0.15">
      <c r="AH1145"/>
    </row>
    <row r="1146" spans="34:34" ht="11.25" x14ac:dyDescent="0.15">
      <c r="AH1146"/>
    </row>
    <row r="1147" spans="34:34" ht="11.25" x14ac:dyDescent="0.15">
      <c r="AH1147"/>
    </row>
    <row r="1148" spans="34:34" ht="11.25" x14ac:dyDescent="0.15">
      <c r="AH1148"/>
    </row>
    <row r="1149" spans="34:34" ht="11.25" x14ac:dyDescent="0.15">
      <c r="AH1149"/>
    </row>
    <row r="1150" spans="34:34" ht="11.25" x14ac:dyDescent="0.15">
      <c r="AH1150"/>
    </row>
    <row r="1151" spans="34:34" ht="11.25" x14ac:dyDescent="0.15">
      <c r="AH1151"/>
    </row>
    <row r="1152" spans="34:34" ht="11.25" x14ac:dyDescent="0.15">
      <c r="AH1152"/>
    </row>
    <row r="1153" spans="34:34" ht="11.25" x14ac:dyDescent="0.15">
      <c r="AH1153"/>
    </row>
    <row r="1154" spans="34:34" ht="11.25" x14ac:dyDescent="0.15">
      <c r="AH1154"/>
    </row>
    <row r="1155" spans="34:34" ht="11.25" x14ac:dyDescent="0.15">
      <c r="AH1155"/>
    </row>
    <row r="1156" spans="34:34" ht="11.25" x14ac:dyDescent="0.15">
      <c r="AH1156"/>
    </row>
    <row r="1157" spans="34:34" ht="11.25" x14ac:dyDescent="0.15">
      <c r="AH1157"/>
    </row>
    <row r="1158" spans="34:34" ht="11.25" x14ac:dyDescent="0.15">
      <c r="AH1158"/>
    </row>
    <row r="1159" spans="34:34" ht="11.25" x14ac:dyDescent="0.15">
      <c r="AH1159"/>
    </row>
    <row r="1160" spans="34:34" ht="11.25" x14ac:dyDescent="0.15">
      <c r="AH1160"/>
    </row>
    <row r="1161" spans="34:34" ht="11.25" x14ac:dyDescent="0.15">
      <c r="AH1161"/>
    </row>
    <row r="1162" spans="34:34" ht="11.25" x14ac:dyDescent="0.15">
      <c r="AH1162"/>
    </row>
    <row r="1163" spans="34:34" ht="11.25" x14ac:dyDescent="0.15">
      <c r="AH1163"/>
    </row>
    <row r="1164" spans="34:34" ht="11.25" x14ac:dyDescent="0.15">
      <c r="AH1164"/>
    </row>
    <row r="1165" spans="34:34" ht="11.25" x14ac:dyDescent="0.15">
      <c r="AH1165"/>
    </row>
    <row r="1166" spans="34:34" ht="11.25" x14ac:dyDescent="0.15">
      <c r="AH1166"/>
    </row>
    <row r="1167" spans="34:34" ht="11.25" x14ac:dyDescent="0.15">
      <c r="AH1167"/>
    </row>
    <row r="1168" spans="34:34" ht="11.25" x14ac:dyDescent="0.15">
      <c r="AH1168"/>
    </row>
    <row r="1169" spans="34:34" ht="11.25" x14ac:dyDescent="0.15">
      <c r="AH1169"/>
    </row>
    <row r="1170" spans="34:34" ht="11.25" x14ac:dyDescent="0.15">
      <c r="AH1170"/>
    </row>
    <row r="1171" spans="34:34" ht="11.25" x14ac:dyDescent="0.15">
      <c r="AH1171"/>
    </row>
    <row r="1172" spans="34:34" ht="11.25" x14ac:dyDescent="0.15">
      <c r="AH1172"/>
    </row>
    <row r="1173" spans="34:34" ht="11.25" x14ac:dyDescent="0.15">
      <c r="AH1173"/>
    </row>
    <row r="1174" spans="34:34" ht="11.25" x14ac:dyDescent="0.15">
      <c r="AH1174"/>
    </row>
    <row r="1175" spans="34:34" ht="11.25" x14ac:dyDescent="0.15">
      <c r="AH1175"/>
    </row>
    <row r="1176" spans="34:34" ht="11.25" x14ac:dyDescent="0.15">
      <c r="AH1176"/>
    </row>
    <row r="1177" spans="34:34" ht="11.25" x14ac:dyDescent="0.15">
      <c r="AH1177"/>
    </row>
    <row r="1178" spans="34:34" ht="11.25" x14ac:dyDescent="0.15">
      <c r="AH1178"/>
    </row>
    <row r="1179" spans="34:34" ht="11.25" x14ac:dyDescent="0.15">
      <c r="AH1179"/>
    </row>
    <row r="1180" spans="34:34" ht="11.25" x14ac:dyDescent="0.15">
      <c r="AH1180"/>
    </row>
    <row r="1181" spans="34:34" ht="11.25" x14ac:dyDescent="0.15">
      <c r="AH1181"/>
    </row>
    <row r="1182" spans="34:34" ht="11.25" x14ac:dyDescent="0.15">
      <c r="AH1182"/>
    </row>
    <row r="1183" spans="34:34" ht="11.25" x14ac:dyDescent="0.15">
      <c r="AH1183"/>
    </row>
    <row r="1184" spans="34:34" ht="11.25" x14ac:dyDescent="0.15">
      <c r="AH1184"/>
    </row>
    <row r="1185" spans="34:34" ht="11.25" x14ac:dyDescent="0.15">
      <c r="AH1185"/>
    </row>
    <row r="1186" spans="34:34" ht="11.25" x14ac:dyDescent="0.15">
      <c r="AH1186"/>
    </row>
    <row r="1187" spans="34:34" ht="11.25" x14ac:dyDescent="0.15">
      <c r="AH1187"/>
    </row>
    <row r="1188" spans="34:34" ht="11.25" x14ac:dyDescent="0.15">
      <c r="AH1188"/>
    </row>
    <row r="1189" spans="34:34" ht="11.25" x14ac:dyDescent="0.15">
      <c r="AH1189"/>
    </row>
    <row r="1190" spans="34:34" ht="11.25" x14ac:dyDescent="0.15">
      <c r="AH1190"/>
    </row>
    <row r="1191" spans="34:34" ht="11.25" x14ac:dyDescent="0.15">
      <c r="AH1191"/>
    </row>
    <row r="1192" spans="34:34" ht="11.25" x14ac:dyDescent="0.15">
      <c r="AH1192"/>
    </row>
    <row r="1193" spans="34:34" ht="11.25" x14ac:dyDescent="0.15">
      <c r="AH1193"/>
    </row>
    <row r="1194" spans="34:34" ht="11.25" x14ac:dyDescent="0.15">
      <c r="AH1194"/>
    </row>
    <row r="1195" spans="34:34" ht="11.25" x14ac:dyDescent="0.15">
      <c r="AH1195"/>
    </row>
    <row r="1196" spans="34:34" ht="11.25" x14ac:dyDescent="0.15">
      <c r="AH1196"/>
    </row>
    <row r="1197" spans="34:34" ht="11.25" x14ac:dyDescent="0.15">
      <c r="AH1197"/>
    </row>
    <row r="1198" spans="34:34" ht="11.25" x14ac:dyDescent="0.15">
      <c r="AH1198"/>
    </row>
    <row r="1199" spans="34:34" ht="11.25" x14ac:dyDescent="0.15">
      <c r="AH1199"/>
    </row>
    <row r="1200" spans="34:34" ht="11.25" x14ac:dyDescent="0.15">
      <c r="AH1200"/>
    </row>
    <row r="1201" spans="34:34" ht="11.25" x14ac:dyDescent="0.15">
      <c r="AH1201"/>
    </row>
    <row r="1202" spans="34:34" ht="11.25" x14ac:dyDescent="0.15">
      <c r="AH1202"/>
    </row>
    <row r="1203" spans="34:34" ht="11.25" x14ac:dyDescent="0.15">
      <c r="AH1203"/>
    </row>
    <row r="1204" spans="34:34" ht="11.25" x14ac:dyDescent="0.15">
      <c r="AH1204"/>
    </row>
    <row r="1205" spans="34:34" ht="11.25" x14ac:dyDescent="0.15">
      <c r="AH1205"/>
    </row>
    <row r="1206" spans="34:34" ht="11.25" x14ac:dyDescent="0.15">
      <c r="AH1206"/>
    </row>
    <row r="1207" spans="34:34" ht="11.25" x14ac:dyDescent="0.15">
      <c r="AH1207"/>
    </row>
    <row r="1208" spans="34:34" ht="11.25" x14ac:dyDescent="0.15">
      <c r="AH1208"/>
    </row>
    <row r="1209" spans="34:34" ht="11.25" x14ac:dyDescent="0.15">
      <c r="AH1209"/>
    </row>
    <row r="1210" spans="34:34" ht="11.25" x14ac:dyDescent="0.15">
      <c r="AH1210"/>
    </row>
    <row r="1211" spans="34:34" ht="11.25" x14ac:dyDescent="0.15">
      <c r="AH1211"/>
    </row>
    <row r="1212" spans="34:34" ht="11.25" x14ac:dyDescent="0.15">
      <c r="AH1212"/>
    </row>
    <row r="1213" spans="34:34" ht="11.25" x14ac:dyDescent="0.15">
      <c r="AH1213"/>
    </row>
    <row r="1214" spans="34:34" ht="11.25" x14ac:dyDescent="0.15">
      <c r="AH1214"/>
    </row>
    <row r="1215" spans="34:34" ht="11.25" x14ac:dyDescent="0.15">
      <c r="AH1215"/>
    </row>
    <row r="1216" spans="34:34" ht="11.25" x14ac:dyDescent="0.15">
      <c r="AH1216"/>
    </row>
    <row r="1217" spans="34:34" ht="11.25" x14ac:dyDescent="0.15">
      <c r="AH1217"/>
    </row>
    <row r="1218" spans="34:34" ht="11.25" x14ac:dyDescent="0.15">
      <c r="AH1218"/>
    </row>
    <row r="1219" spans="34:34" ht="11.25" x14ac:dyDescent="0.15">
      <c r="AH1219"/>
    </row>
    <row r="1220" spans="34:34" ht="11.25" x14ac:dyDescent="0.15">
      <c r="AH1220"/>
    </row>
    <row r="1221" spans="34:34" ht="11.25" x14ac:dyDescent="0.15">
      <c r="AH1221"/>
    </row>
    <row r="1222" spans="34:34" ht="11.25" x14ac:dyDescent="0.15">
      <c r="AH1222"/>
    </row>
    <row r="1223" spans="34:34" ht="11.25" x14ac:dyDescent="0.15">
      <c r="AH1223"/>
    </row>
    <row r="1224" spans="34:34" ht="11.25" x14ac:dyDescent="0.15">
      <c r="AH1224"/>
    </row>
    <row r="1225" spans="34:34" ht="11.25" x14ac:dyDescent="0.15">
      <c r="AH1225"/>
    </row>
    <row r="1226" spans="34:34" ht="11.25" x14ac:dyDescent="0.15">
      <c r="AH1226"/>
    </row>
    <row r="1227" spans="34:34" ht="11.25" x14ac:dyDescent="0.15">
      <c r="AH1227"/>
    </row>
    <row r="1228" spans="34:34" ht="11.25" x14ac:dyDescent="0.15">
      <c r="AH1228"/>
    </row>
    <row r="1229" spans="34:34" ht="11.25" x14ac:dyDescent="0.15">
      <c r="AH1229"/>
    </row>
    <row r="1230" spans="34:34" ht="11.25" x14ac:dyDescent="0.15">
      <c r="AH1230"/>
    </row>
    <row r="1231" spans="34:34" ht="11.25" x14ac:dyDescent="0.15">
      <c r="AH1231"/>
    </row>
    <row r="1232" spans="34:34" ht="11.25" x14ac:dyDescent="0.15">
      <c r="AH1232"/>
    </row>
    <row r="1233" spans="34:34" ht="11.25" x14ac:dyDescent="0.15">
      <c r="AH1233"/>
    </row>
    <row r="1234" spans="34:34" ht="11.25" x14ac:dyDescent="0.15">
      <c r="AH1234"/>
    </row>
    <row r="1235" spans="34:34" ht="11.25" x14ac:dyDescent="0.15">
      <c r="AH1235"/>
    </row>
    <row r="1236" spans="34:34" ht="11.25" x14ac:dyDescent="0.15">
      <c r="AH1236"/>
    </row>
    <row r="1237" spans="34:34" ht="11.25" x14ac:dyDescent="0.15">
      <c r="AH1237"/>
    </row>
    <row r="1238" spans="34:34" ht="11.25" x14ac:dyDescent="0.15">
      <c r="AH1238"/>
    </row>
    <row r="1239" spans="34:34" ht="11.25" x14ac:dyDescent="0.15">
      <c r="AH1239"/>
    </row>
    <row r="1240" spans="34:34" ht="11.25" x14ac:dyDescent="0.15">
      <c r="AH1240"/>
    </row>
    <row r="1241" spans="34:34" ht="11.25" x14ac:dyDescent="0.15">
      <c r="AH1241"/>
    </row>
    <row r="1242" spans="34:34" ht="11.25" x14ac:dyDescent="0.15">
      <c r="AH1242"/>
    </row>
    <row r="1243" spans="34:34" ht="11.25" x14ac:dyDescent="0.15">
      <c r="AH1243"/>
    </row>
    <row r="1244" spans="34:34" ht="11.25" x14ac:dyDescent="0.15">
      <c r="AH1244"/>
    </row>
    <row r="1245" spans="34:34" ht="11.25" x14ac:dyDescent="0.15">
      <c r="AH1245"/>
    </row>
    <row r="1246" spans="34:34" ht="11.25" x14ac:dyDescent="0.15">
      <c r="AH1246"/>
    </row>
    <row r="1247" spans="34:34" ht="11.25" x14ac:dyDescent="0.15">
      <c r="AH1247"/>
    </row>
    <row r="1248" spans="34:34" ht="11.25" x14ac:dyDescent="0.15">
      <c r="AH1248"/>
    </row>
    <row r="1249" spans="34:34" ht="11.25" x14ac:dyDescent="0.15">
      <c r="AH1249"/>
    </row>
    <row r="1250" spans="34:34" ht="11.25" x14ac:dyDescent="0.15">
      <c r="AH1250"/>
    </row>
    <row r="1251" spans="34:34" ht="11.25" x14ac:dyDescent="0.15">
      <c r="AH1251"/>
    </row>
    <row r="1252" spans="34:34" ht="11.25" x14ac:dyDescent="0.15">
      <c r="AH1252"/>
    </row>
    <row r="1253" spans="34:34" ht="11.25" x14ac:dyDescent="0.15">
      <c r="AH1253"/>
    </row>
    <row r="1254" spans="34:34" ht="11.25" x14ac:dyDescent="0.15">
      <c r="AH1254"/>
    </row>
    <row r="1255" spans="34:34" ht="11.25" x14ac:dyDescent="0.15">
      <c r="AH1255"/>
    </row>
    <row r="1256" spans="34:34" ht="11.25" x14ac:dyDescent="0.15">
      <c r="AH1256"/>
    </row>
    <row r="1257" spans="34:34" ht="11.25" x14ac:dyDescent="0.15">
      <c r="AH1257"/>
    </row>
    <row r="1258" spans="34:34" ht="11.25" x14ac:dyDescent="0.15">
      <c r="AH1258"/>
    </row>
    <row r="1259" spans="34:34" ht="11.25" x14ac:dyDescent="0.15">
      <c r="AH1259"/>
    </row>
    <row r="1260" spans="34:34" ht="11.25" x14ac:dyDescent="0.15">
      <c r="AH1260"/>
    </row>
    <row r="1261" spans="34:34" ht="11.25" x14ac:dyDescent="0.15">
      <c r="AH1261"/>
    </row>
    <row r="1262" spans="34:34" ht="11.25" x14ac:dyDescent="0.15">
      <c r="AH1262"/>
    </row>
    <row r="1263" spans="34:34" ht="11.25" x14ac:dyDescent="0.15">
      <c r="AH1263"/>
    </row>
    <row r="1264" spans="34:34" ht="11.25" x14ac:dyDescent="0.15">
      <c r="AH1264"/>
    </row>
    <row r="1265" spans="34:34" ht="11.25" x14ac:dyDescent="0.15">
      <c r="AH1265"/>
    </row>
    <row r="1266" spans="34:34" ht="11.25" x14ac:dyDescent="0.15">
      <c r="AH1266"/>
    </row>
    <row r="1267" spans="34:34" ht="11.25" x14ac:dyDescent="0.15">
      <c r="AH1267"/>
    </row>
    <row r="1268" spans="34:34" ht="11.25" x14ac:dyDescent="0.15">
      <c r="AH1268"/>
    </row>
    <row r="1269" spans="34:34" ht="11.25" x14ac:dyDescent="0.15">
      <c r="AH1269"/>
    </row>
    <row r="1270" spans="34:34" ht="11.25" x14ac:dyDescent="0.15">
      <c r="AH1270"/>
    </row>
    <row r="1271" spans="34:34" ht="11.25" x14ac:dyDescent="0.15">
      <c r="AH1271"/>
    </row>
    <row r="1272" spans="34:34" ht="11.25" x14ac:dyDescent="0.15">
      <c r="AH1272"/>
    </row>
    <row r="1273" spans="34:34" ht="11.25" x14ac:dyDescent="0.15">
      <c r="AH1273"/>
    </row>
    <row r="1274" spans="34:34" ht="11.25" x14ac:dyDescent="0.15">
      <c r="AH1274"/>
    </row>
    <row r="1275" spans="34:34" ht="11.25" x14ac:dyDescent="0.15">
      <c r="AH1275"/>
    </row>
    <row r="1276" spans="34:34" ht="11.25" x14ac:dyDescent="0.15">
      <c r="AH1276"/>
    </row>
    <row r="1277" spans="34:34" ht="11.25" x14ac:dyDescent="0.15">
      <c r="AH1277"/>
    </row>
    <row r="1278" spans="34:34" ht="11.25" x14ac:dyDescent="0.15">
      <c r="AH1278"/>
    </row>
    <row r="1279" spans="34:34" ht="11.25" x14ac:dyDescent="0.15">
      <c r="AH1279"/>
    </row>
    <row r="1280" spans="34:34" ht="11.25" x14ac:dyDescent="0.15">
      <c r="AH1280"/>
    </row>
    <row r="1281" spans="34:34" ht="11.25" x14ac:dyDescent="0.15">
      <c r="AH1281"/>
    </row>
    <row r="1282" spans="34:34" ht="11.25" x14ac:dyDescent="0.15">
      <c r="AH1282"/>
    </row>
    <row r="1283" spans="34:34" ht="11.25" x14ac:dyDescent="0.15">
      <c r="AH1283"/>
    </row>
    <row r="1284" spans="34:34" ht="11.25" x14ac:dyDescent="0.15">
      <c r="AH1284"/>
    </row>
    <row r="1285" spans="34:34" ht="11.25" x14ac:dyDescent="0.15">
      <c r="AH1285"/>
    </row>
    <row r="1286" spans="34:34" ht="11.25" x14ac:dyDescent="0.15">
      <c r="AH1286"/>
    </row>
    <row r="1287" spans="34:34" ht="11.25" x14ac:dyDescent="0.15">
      <c r="AH1287"/>
    </row>
    <row r="1288" spans="34:34" ht="11.25" x14ac:dyDescent="0.15">
      <c r="AH1288"/>
    </row>
    <row r="1289" spans="34:34" ht="11.25" x14ac:dyDescent="0.15">
      <c r="AH1289"/>
    </row>
    <row r="1290" spans="34:34" ht="11.25" x14ac:dyDescent="0.15">
      <c r="AH1290"/>
    </row>
    <row r="1291" spans="34:34" ht="11.25" x14ac:dyDescent="0.15">
      <c r="AH1291"/>
    </row>
    <row r="1292" spans="34:34" ht="11.25" x14ac:dyDescent="0.15">
      <c r="AH1292"/>
    </row>
    <row r="1293" spans="34:34" ht="11.25" x14ac:dyDescent="0.15">
      <c r="AH1293"/>
    </row>
    <row r="1294" spans="34:34" ht="11.25" x14ac:dyDescent="0.15">
      <c r="AH1294"/>
    </row>
    <row r="1295" spans="34:34" ht="11.25" x14ac:dyDescent="0.15">
      <c r="AH1295"/>
    </row>
    <row r="1296" spans="34:34" ht="11.25" x14ac:dyDescent="0.15">
      <c r="AH1296"/>
    </row>
    <row r="1297" spans="34:34" ht="11.25" x14ac:dyDescent="0.15">
      <c r="AH1297"/>
    </row>
    <row r="1298" spans="34:34" ht="11.25" x14ac:dyDescent="0.15">
      <c r="AH1298"/>
    </row>
    <row r="1299" spans="34:34" ht="11.25" x14ac:dyDescent="0.15">
      <c r="AH1299"/>
    </row>
    <row r="1300" spans="34:34" ht="11.25" x14ac:dyDescent="0.15">
      <c r="AH1300"/>
    </row>
    <row r="1301" spans="34:34" ht="11.25" x14ac:dyDescent="0.15">
      <c r="AH1301"/>
    </row>
    <row r="1302" spans="34:34" ht="11.25" x14ac:dyDescent="0.15">
      <c r="AH1302"/>
    </row>
    <row r="1303" spans="34:34" ht="11.25" x14ac:dyDescent="0.15">
      <c r="AH1303"/>
    </row>
    <row r="1304" spans="34:34" ht="11.25" x14ac:dyDescent="0.15">
      <c r="AH1304"/>
    </row>
    <row r="1305" spans="34:34" ht="11.25" x14ac:dyDescent="0.15">
      <c r="AH1305"/>
    </row>
    <row r="1306" spans="34:34" ht="11.25" x14ac:dyDescent="0.15">
      <c r="AH1306"/>
    </row>
    <row r="1307" spans="34:34" ht="11.25" x14ac:dyDescent="0.15">
      <c r="AH1307"/>
    </row>
    <row r="1308" spans="34:34" ht="11.25" x14ac:dyDescent="0.15">
      <c r="AH1308"/>
    </row>
    <row r="1309" spans="34:34" ht="11.25" x14ac:dyDescent="0.15">
      <c r="AH1309"/>
    </row>
    <row r="1310" spans="34:34" ht="11.25" x14ac:dyDescent="0.15">
      <c r="AH1310"/>
    </row>
    <row r="1311" spans="34:34" ht="11.25" x14ac:dyDescent="0.15">
      <c r="AH1311"/>
    </row>
    <row r="1312" spans="34:34" ht="11.25" x14ac:dyDescent="0.15">
      <c r="AH1312"/>
    </row>
    <row r="1313" spans="34:34" ht="11.25" x14ac:dyDescent="0.15">
      <c r="AH1313"/>
    </row>
    <row r="1314" spans="34:34" ht="11.25" x14ac:dyDescent="0.15">
      <c r="AH1314"/>
    </row>
    <row r="1315" spans="34:34" ht="11.25" x14ac:dyDescent="0.15">
      <c r="AH1315"/>
    </row>
    <row r="1316" spans="34:34" ht="11.25" x14ac:dyDescent="0.15">
      <c r="AH1316"/>
    </row>
    <row r="1317" spans="34:34" ht="11.25" x14ac:dyDescent="0.15">
      <c r="AH1317"/>
    </row>
    <row r="1318" spans="34:34" ht="11.25" x14ac:dyDescent="0.15">
      <c r="AH1318"/>
    </row>
    <row r="1319" spans="34:34" ht="11.25" x14ac:dyDescent="0.15">
      <c r="AH1319"/>
    </row>
    <row r="1320" spans="34:34" ht="11.25" x14ac:dyDescent="0.15">
      <c r="AH1320"/>
    </row>
    <row r="1321" spans="34:34" ht="11.25" x14ac:dyDescent="0.15">
      <c r="AH1321"/>
    </row>
    <row r="1322" spans="34:34" ht="11.25" x14ac:dyDescent="0.15">
      <c r="AH1322"/>
    </row>
    <row r="1323" spans="34:34" ht="11.25" x14ac:dyDescent="0.15">
      <c r="AH1323"/>
    </row>
    <row r="1324" spans="34:34" ht="11.25" x14ac:dyDescent="0.15">
      <c r="AH1324"/>
    </row>
    <row r="1325" spans="34:34" ht="11.25" x14ac:dyDescent="0.15">
      <c r="AH1325"/>
    </row>
    <row r="1326" spans="34:34" ht="11.25" x14ac:dyDescent="0.15">
      <c r="AH1326"/>
    </row>
    <row r="1327" spans="34:34" ht="11.25" x14ac:dyDescent="0.15">
      <c r="AH1327"/>
    </row>
    <row r="1328" spans="34:34" ht="11.25" x14ac:dyDescent="0.15">
      <c r="AH1328"/>
    </row>
    <row r="1329" spans="34:34" ht="11.25" x14ac:dyDescent="0.15">
      <c r="AH1329"/>
    </row>
    <row r="1330" spans="34:34" ht="11.25" x14ac:dyDescent="0.15">
      <c r="AH1330"/>
    </row>
    <row r="1331" spans="34:34" ht="11.25" x14ac:dyDescent="0.15">
      <c r="AH1331"/>
    </row>
    <row r="1332" spans="34:34" ht="11.25" x14ac:dyDescent="0.15">
      <c r="AH1332"/>
    </row>
    <row r="1333" spans="34:34" ht="11.25" x14ac:dyDescent="0.15">
      <c r="AH1333"/>
    </row>
    <row r="1334" spans="34:34" ht="11.25" x14ac:dyDescent="0.15">
      <c r="AH1334"/>
    </row>
    <row r="1335" spans="34:34" ht="11.25" x14ac:dyDescent="0.15">
      <c r="AH1335"/>
    </row>
    <row r="1336" spans="34:34" ht="11.25" x14ac:dyDescent="0.15">
      <c r="AH1336"/>
    </row>
    <row r="1337" spans="34:34" ht="11.25" x14ac:dyDescent="0.15">
      <c r="AH1337"/>
    </row>
    <row r="1338" spans="34:34" ht="11.25" x14ac:dyDescent="0.15">
      <c r="AH1338"/>
    </row>
    <row r="1339" spans="34:34" ht="11.25" x14ac:dyDescent="0.15">
      <c r="AH1339"/>
    </row>
    <row r="1340" spans="34:34" ht="11.25" x14ac:dyDescent="0.15">
      <c r="AH1340"/>
    </row>
    <row r="1341" spans="34:34" ht="11.25" x14ac:dyDescent="0.15">
      <c r="AH1341"/>
    </row>
    <row r="1342" spans="34:34" ht="11.25" x14ac:dyDescent="0.15">
      <c r="AH1342"/>
    </row>
    <row r="1343" spans="34:34" ht="11.25" x14ac:dyDescent="0.15">
      <c r="AH1343"/>
    </row>
    <row r="1344" spans="34:34" ht="11.25" x14ac:dyDescent="0.15">
      <c r="AH1344"/>
    </row>
    <row r="1345" spans="34:34" ht="11.25" x14ac:dyDescent="0.15">
      <c r="AH1345"/>
    </row>
    <row r="1346" spans="34:34" ht="11.25" x14ac:dyDescent="0.15">
      <c r="AH1346"/>
    </row>
    <row r="1347" spans="34:34" ht="11.25" x14ac:dyDescent="0.15">
      <c r="AH1347"/>
    </row>
    <row r="1348" spans="34:34" ht="11.25" x14ac:dyDescent="0.15">
      <c r="AH1348"/>
    </row>
    <row r="1349" spans="34:34" ht="11.25" x14ac:dyDescent="0.15">
      <c r="AH1349"/>
    </row>
    <row r="1350" spans="34:34" ht="11.25" x14ac:dyDescent="0.15">
      <c r="AH1350"/>
    </row>
    <row r="1351" spans="34:34" ht="11.25" x14ac:dyDescent="0.15">
      <c r="AH1351"/>
    </row>
    <row r="1352" spans="34:34" ht="11.25" x14ac:dyDescent="0.15">
      <c r="AH1352"/>
    </row>
    <row r="1353" spans="34:34" ht="11.25" x14ac:dyDescent="0.15">
      <c r="AH1353"/>
    </row>
    <row r="1354" spans="34:34" ht="11.25" x14ac:dyDescent="0.15">
      <c r="AH1354"/>
    </row>
    <row r="1355" spans="34:34" ht="11.25" x14ac:dyDescent="0.15">
      <c r="AH1355"/>
    </row>
    <row r="1356" spans="34:34" ht="11.25" x14ac:dyDescent="0.15">
      <c r="AH1356"/>
    </row>
    <row r="1357" spans="34:34" ht="11.25" x14ac:dyDescent="0.15">
      <c r="AH1357"/>
    </row>
    <row r="1358" spans="34:34" ht="11.25" x14ac:dyDescent="0.15">
      <c r="AH1358"/>
    </row>
    <row r="1359" spans="34:34" ht="11.25" x14ac:dyDescent="0.15">
      <c r="AH1359"/>
    </row>
    <row r="1360" spans="34:34" ht="11.25" x14ac:dyDescent="0.15">
      <c r="AH1360"/>
    </row>
    <row r="1361" spans="34:34" ht="11.25" x14ac:dyDescent="0.15">
      <c r="AH1361"/>
    </row>
    <row r="1362" spans="34:34" ht="11.25" x14ac:dyDescent="0.15">
      <c r="AH1362"/>
    </row>
    <row r="1363" spans="34:34" ht="11.25" x14ac:dyDescent="0.15">
      <c r="AH1363"/>
    </row>
    <row r="1364" spans="34:34" ht="11.25" x14ac:dyDescent="0.15">
      <c r="AH1364"/>
    </row>
    <row r="1365" spans="34:34" ht="11.25" x14ac:dyDescent="0.15">
      <c r="AH1365"/>
    </row>
    <row r="1366" spans="34:34" ht="11.25" x14ac:dyDescent="0.15">
      <c r="AH1366"/>
    </row>
    <row r="1367" spans="34:34" ht="11.25" x14ac:dyDescent="0.15">
      <c r="AH1367"/>
    </row>
    <row r="1368" spans="34:34" ht="11.25" x14ac:dyDescent="0.15">
      <c r="AH1368"/>
    </row>
    <row r="1369" spans="34:34" ht="11.25" x14ac:dyDescent="0.15">
      <c r="AH1369"/>
    </row>
    <row r="1370" spans="34:34" ht="11.25" x14ac:dyDescent="0.15">
      <c r="AH1370"/>
    </row>
    <row r="1371" spans="34:34" ht="11.25" x14ac:dyDescent="0.15">
      <c r="AH1371"/>
    </row>
    <row r="1372" spans="34:34" ht="11.25" x14ac:dyDescent="0.15">
      <c r="AH1372"/>
    </row>
    <row r="1373" spans="34:34" ht="11.25" x14ac:dyDescent="0.15">
      <c r="AH1373"/>
    </row>
    <row r="1374" spans="34:34" ht="11.25" x14ac:dyDescent="0.15">
      <c r="AH1374"/>
    </row>
    <row r="1375" spans="34:34" ht="11.25" x14ac:dyDescent="0.15">
      <c r="AH1375"/>
    </row>
    <row r="1376" spans="34:34" ht="11.25" x14ac:dyDescent="0.15">
      <c r="AH1376"/>
    </row>
    <row r="1377" spans="34:34" ht="11.25" x14ac:dyDescent="0.15">
      <c r="AH1377"/>
    </row>
    <row r="1378" spans="34:34" ht="11.25" x14ac:dyDescent="0.15">
      <c r="AH1378"/>
    </row>
    <row r="1379" spans="34:34" ht="11.25" x14ac:dyDescent="0.15">
      <c r="AH1379"/>
    </row>
    <row r="1380" spans="34:34" ht="11.25" x14ac:dyDescent="0.15">
      <c r="AH1380"/>
    </row>
    <row r="1381" spans="34:34" ht="11.25" x14ac:dyDescent="0.15">
      <c r="AH1381"/>
    </row>
    <row r="1382" spans="34:34" ht="11.25" x14ac:dyDescent="0.15">
      <c r="AH1382"/>
    </row>
    <row r="1383" spans="34:34" ht="11.25" x14ac:dyDescent="0.15">
      <c r="AH1383"/>
    </row>
    <row r="1384" spans="34:34" ht="11.25" x14ac:dyDescent="0.15">
      <c r="AH1384"/>
    </row>
    <row r="1385" spans="34:34" ht="11.25" x14ac:dyDescent="0.15">
      <c r="AH1385"/>
    </row>
    <row r="1386" spans="34:34" ht="11.25" x14ac:dyDescent="0.15">
      <c r="AH1386"/>
    </row>
    <row r="1387" spans="34:34" ht="11.25" x14ac:dyDescent="0.15">
      <c r="AH1387"/>
    </row>
    <row r="1388" spans="34:34" ht="11.25" x14ac:dyDescent="0.15">
      <c r="AH1388"/>
    </row>
    <row r="1389" spans="34:34" ht="11.25" x14ac:dyDescent="0.15">
      <c r="AH1389"/>
    </row>
    <row r="1390" spans="34:34" ht="11.25" x14ac:dyDescent="0.15">
      <c r="AH1390"/>
    </row>
    <row r="1391" spans="34:34" ht="11.25" x14ac:dyDescent="0.15">
      <c r="AH1391"/>
    </row>
    <row r="1392" spans="34:34" ht="11.25" x14ac:dyDescent="0.15">
      <c r="AH1392"/>
    </row>
    <row r="1393" spans="34:34" ht="11.25" x14ac:dyDescent="0.15">
      <c r="AH1393"/>
    </row>
    <row r="1394" spans="34:34" ht="11.25" x14ac:dyDescent="0.15">
      <c r="AH1394"/>
    </row>
    <row r="1395" spans="34:34" ht="11.25" x14ac:dyDescent="0.15">
      <c r="AH1395"/>
    </row>
    <row r="1396" spans="34:34" ht="11.25" x14ac:dyDescent="0.15">
      <c r="AH1396"/>
    </row>
    <row r="1397" spans="34:34" ht="11.25" x14ac:dyDescent="0.15">
      <c r="AH1397"/>
    </row>
    <row r="1398" spans="34:34" ht="11.25" x14ac:dyDescent="0.15">
      <c r="AH1398"/>
    </row>
    <row r="1399" spans="34:34" ht="11.25" x14ac:dyDescent="0.15">
      <c r="AH1399"/>
    </row>
    <row r="1400" spans="34:34" ht="11.25" x14ac:dyDescent="0.15">
      <c r="AH1400"/>
    </row>
    <row r="1401" spans="34:34" ht="11.25" x14ac:dyDescent="0.15">
      <c r="AH1401"/>
    </row>
    <row r="1402" spans="34:34" ht="11.25" x14ac:dyDescent="0.15">
      <c r="AH1402"/>
    </row>
    <row r="1403" spans="34:34" ht="11.25" x14ac:dyDescent="0.15">
      <c r="AH1403"/>
    </row>
    <row r="1404" spans="34:34" ht="11.25" x14ac:dyDescent="0.15">
      <c r="AH1404"/>
    </row>
    <row r="1405" spans="34:34" ht="11.25" x14ac:dyDescent="0.15">
      <c r="AH1405"/>
    </row>
    <row r="1406" spans="34:34" ht="11.25" x14ac:dyDescent="0.15">
      <c r="AH1406"/>
    </row>
    <row r="1407" spans="34:34" ht="11.25" x14ac:dyDescent="0.15">
      <c r="AH1407"/>
    </row>
    <row r="1408" spans="34:34" ht="11.25" x14ac:dyDescent="0.15">
      <c r="AH1408"/>
    </row>
    <row r="1409" spans="34:34" ht="11.25" x14ac:dyDescent="0.15">
      <c r="AH1409"/>
    </row>
    <row r="1410" spans="34:34" ht="11.25" x14ac:dyDescent="0.15">
      <c r="AH1410"/>
    </row>
    <row r="1411" spans="34:34" ht="11.25" x14ac:dyDescent="0.15">
      <c r="AH1411"/>
    </row>
    <row r="1412" spans="34:34" ht="11.25" x14ac:dyDescent="0.15">
      <c r="AH1412"/>
    </row>
    <row r="1413" spans="34:34" ht="11.25" x14ac:dyDescent="0.15">
      <c r="AH1413"/>
    </row>
    <row r="1414" spans="34:34" ht="11.25" x14ac:dyDescent="0.15">
      <c r="AH1414"/>
    </row>
    <row r="1415" spans="34:34" ht="11.25" x14ac:dyDescent="0.15">
      <c r="AH1415"/>
    </row>
    <row r="1416" spans="34:34" ht="11.25" x14ac:dyDescent="0.15">
      <c r="AH1416"/>
    </row>
    <row r="1417" spans="34:34" ht="11.25" x14ac:dyDescent="0.15">
      <c r="AH1417"/>
    </row>
    <row r="1418" spans="34:34" ht="11.25" x14ac:dyDescent="0.15">
      <c r="AH1418"/>
    </row>
    <row r="1419" spans="34:34" ht="11.25" x14ac:dyDescent="0.15">
      <c r="AH1419"/>
    </row>
    <row r="1420" spans="34:34" ht="11.25" x14ac:dyDescent="0.15">
      <c r="AH1420"/>
    </row>
    <row r="1421" spans="34:34" ht="11.25" x14ac:dyDescent="0.15">
      <c r="AH1421"/>
    </row>
    <row r="1422" spans="34:34" ht="11.25" x14ac:dyDescent="0.15">
      <c r="AH1422"/>
    </row>
    <row r="1423" spans="34:34" ht="11.25" x14ac:dyDescent="0.15">
      <c r="AH1423"/>
    </row>
    <row r="1424" spans="34:34" ht="11.25" x14ac:dyDescent="0.15">
      <c r="AH1424"/>
    </row>
    <row r="1425" spans="34:34" ht="11.25" x14ac:dyDescent="0.15">
      <c r="AH1425"/>
    </row>
    <row r="1426" spans="34:34" ht="11.25" x14ac:dyDescent="0.15">
      <c r="AH1426"/>
    </row>
    <row r="1427" spans="34:34" ht="11.25" x14ac:dyDescent="0.15">
      <c r="AH1427"/>
    </row>
    <row r="1428" spans="34:34" ht="11.25" x14ac:dyDescent="0.15">
      <c r="AH1428"/>
    </row>
    <row r="1429" spans="34:34" ht="11.25" x14ac:dyDescent="0.15">
      <c r="AH1429"/>
    </row>
    <row r="1430" spans="34:34" ht="11.25" x14ac:dyDescent="0.15">
      <c r="AH1430"/>
    </row>
    <row r="1431" spans="34:34" ht="11.25" x14ac:dyDescent="0.15">
      <c r="AH1431"/>
    </row>
    <row r="1432" spans="34:34" ht="11.25" x14ac:dyDescent="0.15">
      <c r="AH1432"/>
    </row>
    <row r="1433" spans="34:34" ht="11.25" x14ac:dyDescent="0.15">
      <c r="AH1433"/>
    </row>
    <row r="1434" spans="34:34" ht="11.25" x14ac:dyDescent="0.15">
      <c r="AH1434"/>
    </row>
    <row r="1435" spans="34:34" ht="11.25" x14ac:dyDescent="0.15">
      <c r="AH1435"/>
    </row>
    <row r="1436" spans="34:34" ht="11.25" x14ac:dyDescent="0.15">
      <c r="AH1436"/>
    </row>
    <row r="1437" spans="34:34" ht="11.25" x14ac:dyDescent="0.15">
      <c r="AH1437"/>
    </row>
    <row r="1438" spans="34:34" ht="11.25" x14ac:dyDescent="0.15">
      <c r="AH1438"/>
    </row>
    <row r="1439" spans="34:34" ht="11.25" x14ac:dyDescent="0.15">
      <c r="AH1439"/>
    </row>
    <row r="1440" spans="34:34" ht="11.25" x14ac:dyDescent="0.15">
      <c r="AH1440"/>
    </row>
    <row r="1441" spans="34:34" ht="11.25" x14ac:dyDescent="0.15">
      <c r="AH1441"/>
    </row>
    <row r="1442" spans="34:34" ht="11.25" x14ac:dyDescent="0.15">
      <c r="AH1442"/>
    </row>
    <row r="1443" spans="34:34" ht="11.25" x14ac:dyDescent="0.15">
      <c r="AH1443"/>
    </row>
    <row r="1444" spans="34:34" ht="11.25" x14ac:dyDescent="0.15">
      <c r="AH1444"/>
    </row>
    <row r="1445" spans="34:34" ht="11.25" x14ac:dyDescent="0.15">
      <c r="AH1445"/>
    </row>
    <row r="1446" spans="34:34" ht="11.25" x14ac:dyDescent="0.15">
      <c r="AH1446"/>
    </row>
    <row r="1447" spans="34:34" ht="11.25" x14ac:dyDescent="0.15">
      <c r="AH1447"/>
    </row>
    <row r="1448" spans="34:34" ht="11.25" x14ac:dyDescent="0.15">
      <c r="AH1448"/>
    </row>
    <row r="1449" spans="34:34" ht="11.25" x14ac:dyDescent="0.15">
      <c r="AH1449"/>
    </row>
    <row r="1450" spans="34:34" ht="11.25" x14ac:dyDescent="0.15">
      <c r="AH1450"/>
    </row>
    <row r="1451" spans="34:34" ht="11.25" x14ac:dyDescent="0.15">
      <c r="AH1451"/>
    </row>
    <row r="1452" spans="34:34" ht="11.25" x14ac:dyDescent="0.15">
      <c r="AH1452"/>
    </row>
    <row r="1453" spans="34:34" ht="11.25" x14ac:dyDescent="0.15">
      <c r="AH1453"/>
    </row>
    <row r="1454" spans="34:34" ht="11.25" x14ac:dyDescent="0.15">
      <c r="AH1454"/>
    </row>
    <row r="1455" spans="34:34" ht="11.25" x14ac:dyDescent="0.15">
      <c r="AH1455"/>
    </row>
    <row r="1456" spans="34:34" ht="11.25" x14ac:dyDescent="0.15">
      <c r="AH1456"/>
    </row>
    <row r="1457" spans="34:34" ht="11.25" x14ac:dyDescent="0.15">
      <c r="AH1457"/>
    </row>
    <row r="1458" spans="34:34" ht="11.25" x14ac:dyDescent="0.15">
      <c r="AH1458"/>
    </row>
    <row r="1459" spans="34:34" ht="11.25" x14ac:dyDescent="0.15">
      <c r="AH1459"/>
    </row>
    <row r="1460" spans="34:34" ht="11.25" x14ac:dyDescent="0.15">
      <c r="AH1460"/>
    </row>
    <row r="1461" spans="34:34" ht="11.25" x14ac:dyDescent="0.15">
      <c r="AH1461"/>
    </row>
    <row r="1462" spans="34:34" ht="11.25" x14ac:dyDescent="0.15">
      <c r="AH1462"/>
    </row>
    <row r="1463" spans="34:34" ht="11.25" x14ac:dyDescent="0.15">
      <c r="AH1463"/>
    </row>
    <row r="1464" spans="34:34" ht="11.25" x14ac:dyDescent="0.15">
      <c r="AH1464"/>
    </row>
    <row r="1465" spans="34:34" ht="11.25" x14ac:dyDescent="0.15">
      <c r="AH1465"/>
    </row>
    <row r="1466" spans="34:34" ht="11.25" x14ac:dyDescent="0.15">
      <c r="AH1466"/>
    </row>
    <row r="1467" spans="34:34" ht="11.25" x14ac:dyDescent="0.15">
      <c r="AH1467"/>
    </row>
    <row r="1468" spans="34:34" ht="11.25" x14ac:dyDescent="0.15">
      <c r="AH1468"/>
    </row>
    <row r="1469" spans="34:34" ht="11.25" x14ac:dyDescent="0.15">
      <c r="AH1469"/>
    </row>
    <row r="1470" spans="34:34" ht="11.25" x14ac:dyDescent="0.15">
      <c r="AH1470"/>
    </row>
    <row r="1471" spans="34:34" ht="11.25" x14ac:dyDescent="0.15">
      <c r="AH1471"/>
    </row>
    <row r="1472" spans="34:34" ht="11.25" x14ac:dyDescent="0.15">
      <c r="AH1472"/>
    </row>
    <row r="1473" spans="34:34" ht="11.25" x14ac:dyDescent="0.15">
      <c r="AH1473"/>
    </row>
    <row r="1474" spans="34:34" ht="11.25" x14ac:dyDescent="0.15">
      <c r="AH1474"/>
    </row>
    <row r="1475" spans="34:34" ht="11.25" x14ac:dyDescent="0.15">
      <c r="AH1475"/>
    </row>
    <row r="1476" spans="34:34" ht="11.25" x14ac:dyDescent="0.15">
      <c r="AH1476"/>
    </row>
    <row r="1477" spans="34:34" ht="11.25" x14ac:dyDescent="0.15">
      <c r="AH1477"/>
    </row>
    <row r="1478" spans="34:34" ht="11.25" x14ac:dyDescent="0.15">
      <c r="AH1478"/>
    </row>
    <row r="1479" spans="34:34" ht="11.25" x14ac:dyDescent="0.15">
      <c r="AH1479"/>
    </row>
    <row r="1480" spans="34:34" ht="11.25" x14ac:dyDescent="0.15">
      <c r="AH1480"/>
    </row>
    <row r="1481" spans="34:34" ht="11.25" x14ac:dyDescent="0.15">
      <c r="AH1481"/>
    </row>
    <row r="1482" spans="34:34" ht="11.25" x14ac:dyDescent="0.15">
      <c r="AH1482"/>
    </row>
    <row r="1483" spans="34:34" ht="11.25" x14ac:dyDescent="0.15">
      <c r="AH1483"/>
    </row>
    <row r="1484" spans="34:34" ht="11.25" x14ac:dyDescent="0.15">
      <c r="AH1484"/>
    </row>
    <row r="1485" spans="34:34" ht="11.25" x14ac:dyDescent="0.15">
      <c r="AH1485"/>
    </row>
    <row r="1486" spans="34:34" ht="11.25" x14ac:dyDescent="0.15">
      <c r="AH1486"/>
    </row>
    <row r="1487" spans="34:34" ht="11.25" x14ac:dyDescent="0.15">
      <c r="AH1487"/>
    </row>
    <row r="1488" spans="34:34" ht="11.25" x14ac:dyDescent="0.15">
      <c r="AH1488"/>
    </row>
    <row r="1489" spans="34:34" ht="11.25" x14ac:dyDescent="0.15">
      <c r="AH1489"/>
    </row>
    <row r="1490" spans="34:34" ht="11.25" x14ac:dyDescent="0.15">
      <c r="AH1490"/>
    </row>
    <row r="1491" spans="34:34" ht="11.25" x14ac:dyDescent="0.15">
      <c r="AH1491"/>
    </row>
    <row r="1492" spans="34:34" ht="11.25" x14ac:dyDescent="0.15">
      <c r="AH1492"/>
    </row>
    <row r="1493" spans="34:34" ht="11.25" x14ac:dyDescent="0.15">
      <c r="AH1493"/>
    </row>
    <row r="1494" spans="34:34" ht="11.25" x14ac:dyDescent="0.15">
      <c r="AH1494"/>
    </row>
    <row r="1495" spans="34:34" ht="11.25" x14ac:dyDescent="0.15">
      <c r="AH1495"/>
    </row>
    <row r="1496" spans="34:34" ht="11.25" x14ac:dyDescent="0.15">
      <c r="AH1496"/>
    </row>
    <row r="1497" spans="34:34" ht="11.25" x14ac:dyDescent="0.15">
      <c r="AH1497"/>
    </row>
    <row r="1498" spans="34:34" ht="11.25" x14ac:dyDescent="0.15">
      <c r="AH1498"/>
    </row>
    <row r="1499" spans="34:34" ht="11.25" x14ac:dyDescent="0.15">
      <c r="AH1499"/>
    </row>
    <row r="1500" spans="34:34" ht="11.25" x14ac:dyDescent="0.15">
      <c r="AH1500"/>
    </row>
    <row r="1501" spans="34:34" ht="11.25" x14ac:dyDescent="0.15">
      <c r="AH1501"/>
    </row>
    <row r="1502" spans="34:34" ht="11.25" x14ac:dyDescent="0.15">
      <c r="AH1502"/>
    </row>
    <row r="1503" spans="34:34" ht="11.25" x14ac:dyDescent="0.15">
      <c r="AH1503"/>
    </row>
    <row r="1504" spans="34:34" ht="11.25" x14ac:dyDescent="0.15">
      <c r="AH1504"/>
    </row>
    <row r="1505" spans="34:34" ht="11.25" x14ac:dyDescent="0.15">
      <c r="AH1505"/>
    </row>
    <row r="1506" spans="34:34" ht="11.25" x14ac:dyDescent="0.15">
      <c r="AH1506"/>
    </row>
    <row r="1507" spans="34:34" ht="11.25" x14ac:dyDescent="0.15">
      <c r="AH1507"/>
    </row>
    <row r="1508" spans="34:34" ht="11.25" x14ac:dyDescent="0.15">
      <c r="AH1508"/>
    </row>
    <row r="1509" spans="34:34" ht="11.25" x14ac:dyDescent="0.15">
      <c r="AH1509"/>
    </row>
    <row r="1510" spans="34:34" ht="11.25" x14ac:dyDescent="0.15">
      <c r="AH1510"/>
    </row>
    <row r="1511" spans="34:34" ht="11.25" x14ac:dyDescent="0.15">
      <c r="AH1511"/>
    </row>
    <row r="1512" spans="34:34" ht="11.25" x14ac:dyDescent="0.15">
      <c r="AH1512"/>
    </row>
    <row r="1513" spans="34:34" ht="11.25" x14ac:dyDescent="0.15">
      <c r="AH1513"/>
    </row>
    <row r="1514" spans="34:34" ht="11.25" x14ac:dyDescent="0.15">
      <c r="AH1514"/>
    </row>
    <row r="1515" spans="34:34" ht="11.25" x14ac:dyDescent="0.15">
      <c r="AH1515"/>
    </row>
    <row r="1516" spans="34:34" ht="11.25" x14ac:dyDescent="0.15">
      <c r="AH1516"/>
    </row>
    <row r="1517" spans="34:34" ht="11.25" x14ac:dyDescent="0.15">
      <c r="AH1517"/>
    </row>
    <row r="1518" spans="34:34" ht="11.25" x14ac:dyDescent="0.15">
      <c r="AH1518"/>
    </row>
    <row r="1519" spans="34:34" ht="11.25" x14ac:dyDescent="0.15">
      <c r="AH1519"/>
    </row>
    <row r="1520" spans="34:34" ht="11.25" x14ac:dyDescent="0.15">
      <c r="AH1520"/>
    </row>
    <row r="1521" spans="34:34" ht="11.25" x14ac:dyDescent="0.15">
      <c r="AH1521"/>
    </row>
    <row r="1522" spans="34:34" ht="11.25" x14ac:dyDescent="0.15">
      <c r="AH1522"/>
    </row>
    <row r="1523" spans="34:34" ht="11.25" x14ac:dyDescent="0.15">
      <c r="AH1523"/>
    </row>
    <row r="1524" spans="34:34" ht="11.25" x14ac:dyDescent="0.15">
      <c r="AH1524"/>
    </row>
    <row r="1525" spans="34:34" ht="11.25" x14ac:dyDescent="0.15">
      <c r="AH1525"/>
    </row>
    <row r="1526" spans="34:34" ht="11.25" x14ac:dyDescent="0.15">
      <c r="AH1526"/>
    </row>
    <row r="1527" spans="34:34" ht="11.25" x14ac:dyDescent="0.15">
      <c r="AH1527"/>
    </row>
    <row r="1528" spans="34:34" ht="11.25" x14ac:dyDescent="0.15">
      <c r="AH1528"/>
    </row>
    <row r="1529" spans="34:34" ht="11.25" x14ac:dyDescent="0.15">
      <c r="AH1529"/>
    </row>
    <row r="1530" spans="34:34" ht="11.25" x14ac:dyDescent="0.15">
      <c r="AH1530"/>
    </row>
    <row r="1531" spans="34:34" ht="11.25" x14ac:dyDescent="0.15">
      <c r="AH1531"/>
    </row>
    <row r="1532" spans="34:34" ht="11.25" x14ac:dyDescent="0.15">
      <c r="AH1532"/>
    </row>
    <row r="1533" spans="34:34" ht="11.25" x14ac:dyDescent="0.15">
      <c r="AH1533"/>
    </row>
    <row r="1534" spans="34:34" ht="11.25" x14ac:dyDescent="0.15">
      <c r="AH1534"/>
    </row>
    <row r="1535" spans="34:34" ht="11.25" x14ac:dyDescent="0.15">
      <c r="AH1535"/>
    </row>
    <row r="1536" spans="34:34" ht="11.25" x14ac:dyDescent="0.15">
      <c r="AH1536"/>
    </row>
    <row r="1537" spans="34:34" ht="11.25" x14ac:dyDescent="0.15">
      <c r="AH1537"/>
    </row>
    <row r="1538" spans="34:34" ht="11.25" x14ac:dyDescent="0.15">
      <c r="AH1538"/>
    </row>
    <row r="1539" spans="34:34" ht="11.25" x14ac:dyDescent="0.15">
      <c r="AH1539"/>
    </row>
    <row r="1540" spans="34:34" ht="11.25" x14ac:dyDescent="0.15">
      <c r="AH1540"/>
    </row>
    <row r="1541" spans="34:34" ht="11.25" x14ac:dyDescent="0.15">
      <c r="AH1541"/>
    </row>
    <row r="1542" spans="34:34" ht="11.25" x14ac:dyDescent="0.15">
      <c r="AH1542"/>
    </row>
    <row r="1543" spans="34:34" ht="11.25" x14ac:dyDescent="0.15">
      <c r="AH1543"/>
    </row>
    <row r="1544" spans="34:34" ht="11.25" x14ac:dyDescent="0.15">
      <c r="AH1544"/>
    </row>
    <row r="1545" spans="34:34" ht="11.25" x14ac:dyDescent="0.15">
      <c r="AH1545"/>
    </row>
    <row r="1546" spans="34:34" ht="11.25" x14ac:dyDescent="0.15">
      <c r="AH1546"/>
    </row>
    <row r="1547" spans="34:34" ht="11.25" x14ac:dyDescent="0.15">
      <c r="AH1547"/>
    </row>
    <row r="1548" spans="34:34" ht="11.25" x14ac:dyDescent="0.15">
      <c r="AH1548"/>
    </row>
  </sheetData>
  <mergeCells count="1">
    <mergeCell ref="B3:F3"/>
  </mergeCells>
  <pageMargins left="0.23622047244094491" right="0.23622047244094491" top="0.74803149606299213" bottom="0.74803149606299213" header="0.31496062992125984" footer="0.31496062992125984"/>
  <pageSetup paperSize="9" fitToWidth="0" fitToHeight="0" orientation="landscape" r:id="rId3"/>
  <headerFooter>
    <oddHeader xml:space="preserve">&amp;L&amp;G&amp;R&amp;18 </oddHeader>
    <oddFooter>&amp;C&amp;"Verdana,Regular"&amp;8&amp;P / &amp;K000000&amp;N&amp;LJAURFEXSENNN-89664534-100979</oddFooter>
    <firstHeader xml:space="preserve">&amp;L&amp;G&amp;R&amp;18 </firstHeader>
    <firstFooter xml:space="preserve">&amp;L&amp;"Verdana,Regular"&amp;8NIRAS A/S
Sortemosevej 19
3450 Allerød, Denmark&amp;C&amp;8Reg. No. 37295728 Denmark
FRI, FIDIC
www.niras.com&amp;R&amp;"Verdana,Regular"&amp;8T: +45 4810 4200   
F: +45 4810 4300 
E: niras@niras.dk  </firstFooter>
  </headerFooter>
  <drawing r:id="rId4"/>
  <legacyDrawingHF r:id="rId5"/>
  <extLst>
    <ext xmlns:x14="http://schemas.microsoft.com/office/spreadsheetml/2009/9/main" uri="{A8765BA9-456A-4dab-B4F3-ACF838C121DE}">
      <x14:slicerList>
        <x14:slicer r:id="rId6"/>
      </x14:slicerList>
    </ext>
    <ext xmlns:x15="http://schemas.microsoft.com/office/spreadsheetml/2010/11/main" uri="{7E03D99C-DC04-49d9-9315-930204A7B6E9}">
      <x15:timelineRefs>
        <x15:timelineRef r:id="rId7"/>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
    <pageSetUpPr autoPageBreaks="0"/>
  </sheetPr>
  <dimension ref="B2:H28"/>
  <sheetViews>
    <sheetView showGridLines="0" showRowColHeaders="0" showRuler="0" zoomScaleNormal="100" zoomScaleSheetLayoutView="400" zoomScalePageLayoutView="55" workbookViewId="0">
      <selection activeCell="I16" sqref="I16"/>
    </sheetView>
  </sheetViews>
  <sheetFormatPr defaultColWidth="9.25" defaultRowHeight="12.75" customHeight="1" x14ac:dyDescent="0.15"/>
  <cols>
    <col min="1" max="1" width="9.25" style="1"/>
    <col min="2" max="2" width="7.875" style="1" customWidth="1"/>
    <col min="3" max="3" width="12.875" style="1" customWidth="1"/>
    <col min="4" max="4" width="12.375" style="1" customWidth="1"/>
    <col min="5" max="5" width="9.25" style="1"/>
    <col min="6" max="6" width="14.625" style="1" customWidth="1"/>
    <col min="7" max="7" width="15.625" style="1" customWidth="1"/>
    <col min="8" max="16384" width="9.25" style="1"/>
  </cols>
  <sheetData>
    <row r="2" spans="2:8" ht="12.75" customHeight="1" x14ac:dyDescent="0.15">
      <c r="B2" s="1" t="s">
        <v>8</v>
      </c>
      <c r="C2" s="1" t="s">
        <v>9</v>
      </c>
      <c r="D2" s="1" t="s">
        <v>10</v>
      </c>
      <c r="F2" s="1" t="s">
        <v>11</v>
      </c>
      <c r="G2" s="1" t="s">
        <v>12</v>
      </c>
    </row>
    <row r="3" spans="2:8" ht="12.75" customHeight="1" x14ac:dyDescent="0.15">
      <c r="B3" s="3">
        <v>4.1666666666666664E-2</v>
      </c>
      <c r="C3" s="1" t="s">
        <v>13</v>
      </c>
      <c r="D3" s="1">
        <v>1</v>
      </c>
      <c r="F3" s="1" t="s">
        <v>14</v>
      </c>
      <c r="G3" s="35" t="s">
        <v>82</v>
      </c>
      <c r="H3" s="1" t="s">
        <v>15</v>
      </c>
    </row>
    <row r="4" spans="2:8" ht="12.75" customHeight="1" x14ac:dyDescent="0.15">
      <c r="B4" s="3">
        <v>8.3333333333333329E-2</v>
      </c>
      <c r="C4" s="1" t="s">
        <v>13</v>
      </c>
      <c r="D4" s="1">
        <v>1</v>
      </c>
      <c r="F4" s="1" t="s">
        <v>16</v>
      </c>
      <c r="G4" s="17" t="s">
        <v>76</v>
      </c>
    </row>
    <row r="5" spans="2:8" ht="12.75" customHeight="1" x14ac:dyDescent="0.15">
      <c r="B5" s="3">
        <v>0.125</v>
      </c>
      <c r="C5" s="1" t="s">
        <v>13</v>
      </c>
      <c r="D5" s="1">
        <v>1</v>
      </c>
      <c r="F5" s="1" t="s">
        <v>17</v>
      </c>
      <c r="G5" s="27" t="str">
        <f ca="1">TEXT(TODAY(),"eeee-MM-DD")</f>
        <v>2022-02-18</v>
      </c>
    </row>
    <row r="6" spans="2:8" ht="12.75" customHeight="1" x14ac:dyDescent="0.15">
      <c r="B6" s="3">
        <v>0.16666666666666666</v>
      </c>
      <c r="C6" s="1" t="s">
        <v>13</v>
      </c>
      <c r="D6" s="1">
        <v>1</v>
      </c>
      <c r="F6" t="s">
        <v>18</v>
      </c>
      <c r="G6" s="22" t="s">
        <v>19</v>
      </c>
    </row>
    <row r="7" spans="2:8" ht="12.75" customHeight="1" x14ac:dyDescent="0.15">
      <c r="B7" s="3">
        <v>0.20833333333333334</v>
      </c>
      <c r="C7" s="1" t="s">
        <v>13</v>
      </c>
      <c r="D7" s="1">
        <v>1</v>
      </c>
      <c r="H7" s="1" t="s">
        <v>15</v>
      </c>
    </row>
    <row r="8" spans="2:8" ht="12.75" customHeight="1" x14ac:dyDescent="0.15">
      <c r="B8" s="3">
        <v>0.25</v>
      </c>
      <c r="C8" s="1" t="s">
        <v>20</v>
      </c>
      <c r="D8" s="1">
        <v>6</v>
      </c>
    </row>
    <row r="9" spans="2:8" ht="12.75" customHeight="1" x14ac:dyDescent="0.15">
      <c r="B9" s="3">
        <v>0.29166666666666669</v>
      </c>
      <c r="C9" s="1" t="s">
        <v>20</v>
      </c>
      <c r="D9" s="1">
        <v>6</v>
      </c>
    </row>
    <row r="10" spans="2:8" ht="12.75" customHeight="1" x14ac:dyDescent="0.15">
      <c r="B10" s="3">
        <v>0.33333333333333331</v>
      </c>
      <c r="C10" s="1" t="s">
        <v>20</v>
      </c>
      <c r="D10" s="1">
        <v>6</v>
      </c>
    </row>
    <row r="11" spans="2:8" ht="12.75" customHeight="1" x14ac:dyDescent="0.15">
      <c r="B11" s="3">
        <v>0.375</v>
      </c>
      <c r="C11" s="1" t="s">
        <v>21</v>
      </c>
      <c r="D11" s="1">
        <v>5</v>
      </c>
    </row>
    <row r="12" spans="2:8" ht="12.75" customHeight="1" x14ac:dyDescent="0.15">
      <c r="B12" s="3">
        <v>0.41666666666666669</v>
      </c>
      <c r="C12" s="1" t="s">
        <v>21</v>
      </c>
      <c r="D12" s="1">
        <v>5</v>
      </c>
    </row>
    <row r="13" spans="2:8" ht="12.75" customHeight="1" x14ac:dyDescent="0.15">
      <c r="B13" s="3">
        <v>0.45833333333333331</v>
      </c>
      <c r="C13" s="1" t="s">
        <v>21</v>
      </c>
      <c r="D13" s="1">
        <v>5</v>
      </c>
    </row>
    <row r="14" spans="2:8" ht="12.75" customHeight="1" x14ac:dyDescent="0.15">
      <c r="B14" s="3">
        <v>0.5</v>
      </c>
      <c r="C14" s="1" t="s">
        <v>22</v>
      </c>
      <c r="D14" s="1">
        <v>4</v>
      </c>
    </row>
    <row r="15" spans="2:8" ht="12.75" customHeight="1" x14ac:dyDescent="0.15">
      <c r="B15" s="3">
        <v>0.54166666666666663</v>
      </c>
      <c r="C15" s="1" t="s">
        <v>22</v>
      </c>
      <c r="D15" s="1">
        <v>4</v>
      </c>
    </row>
    <row r="16" spans="2:8" ht="12.75" customHeight="1" x14ac:dyDescent="0.15">
      <c r="B16" s="3">
        <v>0.58333333333333337</v>
      </c>
      <c r="C16" s="1" t="s">
        <v>22</v>
      </c>
      <c r="D16" s="1">
        <v>4</v>
      </c>
    </row>
    <row r="17" spans="2:7" ht="12.75" customHeight="1" x14ac:dyDescent="0.15">
      <c r="B17" s="3">
        <v>0.625</v>
      </c>
      <c r="C17" s="1" t="s">
        <v>22</v>
      </c>
      <c r="D17" s="1">
        <v>4</v>
      </c>
    </row>
    <row r="18" spans="2:7" ht="12.75" customHeight="1" x14ac:dyDescent="0.15">
      <c r="B18" s="3">
        <v>0.66666666666666663</v>
      </c>
      <c r="C18" s="1" t="s">
        <v>22</v>
      </c>
      <c r="D18" s="1">
        <v>4</v>
      </c>
    </row>
    <row r="19" spans="2:7" ht="12.75" customHeight="1" x14ac:dyDescent="0.15">
      <c r="B19" s="3">
        <v>0.70833333333333337</v>
      </c>
      <c r="C19" s="1" t="s">
        <v>23</v>
      </c>
      <c r="D19" s="1">
        <v>3</v>
      </c>
    </row>
    <row r="20" spans="2:7" ht="12.75" customHeight="1" x14ac:dyDescent="0.15">
      <c r="B20" s="3">
        <v>0.75</v>
      </c>
      <c r="C20" s="1" t="s">
        <v>23</v>
      </c>
      <c r="D20" s="1">
        <v>3</v>
      </c>
    </row>
    <row r="21" spans="2:7" ht="12.75" customHeight="1" x14ac:dyDescent="0.15">
      <c r="B21" s="3">
        <v>0.79166666666666663</v>
      </c>
      <c r="C21" s="1" t="s">
        <v>23</v>
      </c>
      <c r="D21" s="1">
        <v>3</v>
      </c>
    </row>
    <row r="22" spans="2:7" ht="12.75" customHeight="1" x14ac:dyDescent="0.15">
      <c r="B22" s="3">
        <v>0.83333333333333337</v>
      </c>
      <c r="C22" s="1" t="s">
        <v>23</v>
      </c>
      <c r="D22" s="1">
        <v>3</v>
      </c>
    </row>
    <row r="23" spans="2:7" ht="12.75" customHeight="1" x14ac:dyDescent="0.15">
      <c r="B23" s="3">
        <v>0.875</v>
      </c>
      <c r="C23" s="1" t="s">
        <v>24</v>
      </c>
      <c r="D23" s="1">
        <v>2</v>
      </c>
    </row>
    <row r="24" spans="2:7" ht="12.75" customHeight="1" x14ac:dyDescent="0.15">
      <c r="B24" s="3">
        <v>0.91666666666666663</v>
      </c>
      <c r="C24" s="1" t="s">
        <v>24</v>
      </c>
      <c r="D24" s="1">
        <v>2</v>
      </c>
    </row>
    <row r="25" spans="2:7" ht="12.75" customHeight="1" x14ac:dyDescent="0.15">
      <c r="B25" s="3">
        <v>0.95833333333333337</v>
      </c>
      <c r="C25" s="1" t="s">
        <v>24</v>
      </c>
      <c r="D25" s="1">
        <v>2</v>
      </c>
    </row>
    <row r="26" spans="2:7" ht="12.75" customHeight="1" x14ac:dyDescent="0.15">
      <c r="B26" s="3">
        <v>0</v>
      </c>
      <c r="C26" s="1" t="s">
        <v>13</v>
      </c>
      <c r="D26" s="1">
        <v>1</v>
      </c>
    </row>
    <row r="28" spans="2:7" ht="12.75" customHeight="1" x14ac:dyDescent="0.15">
      <c r="G28" s="2"/>
    </row>
  </sheetData>
  <phoneticPr fontId="1" type="noConversion"/>
  <dataValidations count="1">
    <dataValidation type="list" allowBlank="1" showInputMessage="1" showErrorMessage="1" sqref="G6" xr:uid="{A5CFFBC7-9B32-41EB-8EB0-3228F7F6C834}">
      <formula1>"Vest for Storebælt, Øst for Storebælt"</formula1>
    </dataValidation>
  </dataValidations>
  <pageMargins left="0.23622047244094491" right="0.23622047244094491" top="0.74803149606299213" bottom="0.74803149606299213" header="0.31496062992125984" footer="0.31496062992125984"/>
  <pageSetup paperSize="9" fitToWidth="0" fitToHeight="0" orientation="landscape" r:id="rId1"/>
  <headerFooter>
    <oddHeader xml:space="preserve">&amp;L&amp;G&amp;R&amp;18 </oddHeader>
    <oddFooter>&amp;C&amp;"Verdana,Regular"&amp;8&amp;P / &amp;K000000&amp;N&amp;LJAURFEXSENNN-89664534-100979</oddFooter>
    <firstHeader xml:space="preserve">&amp;L&amp;G&amp;R&amp;18 </firstHeader>
    <firstFooter xml:space="preserve">&amp;L&amp;"Verdana,Regular"&amp;8NIRAS A/S
Sortemosevej 19
3450 Allerød, Denmark&amp;C&amp;8Reg. No. 37295728 Denmark
FRI, FIDIC
www.niras.com&amp;R&amp;"Verdana,Regular"&amp;8T: +45 4810 4200   
F: +45 4810 4300 
E: niras@niras.dk  </firstFooter>
  </headerFooter>
  <drawing r:id="rId2"/>
  <legacyDrawingHF r:id="rId3"/>
  <tableParts count="2">
    <tablePart r:id="rId4"/>
    <tablePart r:id="rId5"/>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F2F40F-489A-40FB-9FDF-EEB203DE4181}">
  <sheetPr>
    <pageSetUpPr autoPageBreaks="0"/>
  </sheetPr>
  <dimension ref="B2:E61"/>
  <sheetViews>
    <sheetView showGridLines="0" showRuler="0" topLeftCell="A13" zoomScaleNormal="100" zoomScaleSheetLayoutView="400" zoomScalePageLayoutView="55" workbookViewId="0">
      <selection activeCell="B21" sqref="B21"/>
    </sheetView>
  </sheetViews>
  <sheetFormatPr defaultColWidth="10.375" defaultRowHeight="12.75" customHeight="1" x14ac:dyDescent="0.15"/>
  <cols>
    <col min="1" max="1" width="2.875" style="1" customWidth="1"/>
    <col min="2" max="2" width="69.75" style="1" customWidth="1"/>
    <col min="3" max="16384" width="10.375" style="1"/>
  </cols>
  <sheetData>
    <row r="2" spans="2:5" ht="12.75" customHeight="1" x14ac:dyDescent="0.15">
      <c r="B2" s="15" t="s">
        <v>25</v>
      </c>
      <c r="E2" s="15" t="s">
        <v>59</v>
      </c>
    </row>
    <row r="3" spans="2:5" ht="12.75" customHeight="1" x14ac:dyDescent="0.15">
      <c r="B3" s="1" t="s">
        <v>3</v>
      </c>
    </row>
    <row r="4" spans="2:5" ht="12.75" customHeight="1" x14ac:dyDescent="0.15">
      <c r="B4" s="1" t="s">
        <v>26</v>
      </c>
    </row>
    <row r="5" spans="2:5" ht="12.75" customHeight="1" x14ac:dyDescent="0.15">
      <c r="B5" s="13" t="s">
        <v>27</v>
      </c>
    </row>
    <row r="7" spans="2:5" ht="33.75" x14ac:dyDescent="0.15">
      <c r="B7" s="2" t="s">
        <v>28</v>
      </c>
    </row>
    <row r="9" spans="2:5" ht="12.75" customHeight="1" x14ac:dyDescent="0.15">
      <c r="B9" s="15" t="s">
        <v>29</v>
      </c>
    </row>
    <row r="10" spans="2:5" ht="12.75" customHeight="1" x14ac:dyDescent="0.15">
      <c r="B10" s="1" t="s">
        <v>30</v>
      </c>
    </row>
    <row r="11" spans="2:5" ht="12.75" customHeight="1" x14ac:dyDescent="0.15">
      <c r="B11" s="19" t="s">
        <v>64</v>
      </c>
    </row>
    <row r="12" spans="2:5" ht="12.75" customHeight="1" x14ac:dyDescent="0.15">
      <c r="B12" s="29" t="s">
        <v>62</v>
      </c>
    </row>
    <row r="13" spans="2:5" ht="12.75" customHeight="1" x14ac:dyDescent="0.15">
      <c r="B13" s="19" t="s">
        <v>61</v>
      </c>
    </row>
    <row r="14" spans="2:5" ht="12.75" customHeight="1" x14ac:dyDescent="0.15">
      <c r="B14" s="29" t="s">
        <v>63</v>
      </c>
    </row>
    <row r="15" spans="2:5" ht="12.75" customHeight="1" x14ac:dyDescent="0.15">
      <c r="B15" s="1" t="s">
        <v>31</v>
      </c>
    </row>
    <row r="16" spans="2:5" ht="12.75" customHeight="1" x14ac:dyDescent="0.15">
      <c r="B16" t="s">
        <v>32</v>
      </c>
    </row>
    <row r="17" spans="2:2" ht="12.75" customHeight="1" x14ac:dyDescent="0.15">
      <c r="B17" t="s">
        <v>33</v>
      </c>
    </row>
    <row r="19" spans="2:2" ht="12.75" customHeight="1" x14ac:dyDescent="0.15">
      <c r="B19" s="15" t="s">
        <v>34</v>
      </c>
    </row>
    <row r="20" spans="2:2" ht="12.75" customHeight="1" x14ac:dyDescent="0.15">
      <c r="B20" s="1" t="s">
        <v>35</v>
      </c>
    </row>
    <row r="21" spans="2:2" ht="60" customHeight="1" x14ac:dyDescent="0.15">
      <c r="B21" s="18" t="s">
        <v>36</v>
      </c>
    </row>
    <row r="22" spans="2:2" ht="11.25" x14ac:dyDescent="0.15">
      <c r="B22" s="18" t="s">
        <v>71</v>
      </c>
    </row>
    <row r="23" spans="2:2" ht="22.5" x14ac:dyDescent="0.15">
      <c r="B23" s="33" t="s">
        <v>72</v>
      </c>
    </row>
    <row r="24" spans="2:2" ht="12.75" customHeight="1" x14ac:dyDescent="0.15">
      <c r="B24" s="1" t="s">
        <v>37</v>
      </c>
    </row>
    <row r="25" spans="2:2" ht="25.15" customHeight="1" x14ac:dyDescent="0.15">
      <c r="B25" s="28" t="s">
        <v>60</v>
      </c>
    </row>
    <row r="26" spans="2:2" ht="11.25" x14ac:dyDescent="0.15">
      <c r="B26" s="19" t="s">
        <v>61</v>
      </c>
    </row>
    <row r="28" spans="2:2" ht="12.75" customHeight="1" x14ac:dyDescent="0.15">
      <c r="B28" s="15" t="s">
        <v>38</v>
      </c>
    </row>
    <row r="29" spans="2:2" ht="33.75" customHeight="1" x14ac:dyDescent="0.15">
      <c r="B29" s="2" t="s">
        <v>39</v>
      </c>
    </row>
    <row r="30" spans="2:2" ht="11.25" x14ac:dyDescent="0.15">
      <c r="B30" s="2" t="s">
        <v>65</v>
      </c>
    </row>
    <row r="31" spans="2:2" ht="11.25" x14ac:dyDescent="0.15">
      <c r="B31" s="30" t="s">
        <v>61</v>
      </c>
    </row>
    <row r="32" spans="2:2" ht="11.25" x14ac:dyDescent="0.15"/>
    <row r="33" spans="2:2" ht="12.75" customHeight="1" x14ac:dyDescent="0.15">
      <c r="B33" s="15" t="s">
        <v>40</v>
      </c>
    </row>
    <row r="34" spans="2:2" ht="23.25" customHeight="1" x14ac:dyDescent="0.15">
      <c r="B34" s="23" t="s">
        <v>41</v>
      </c>
    </row>
    <row r="35" spans="2:2" ht="12.75" customHeight="1" x14ac:dyDescent="0.15">
      <c r="B35" t="s">
        <v>42</v>
      </c>
    </row>
    <row r="36" spans="2:2" ht="12.75" customHeight="1" x14ac:dyDescent="0.15">
      <c r="B36" s="16" t="s">
        <v>43</v>
      </c>
    </row>
    <row r="37" spans="2:2" ht="12.75" customHeight="1" x14ac:dyDescent="0.15">
      <c r="B37" t="s">
        <v>44</v>
      </c>
    </row>
    <row r="38" spans="2:2" ht="12.75" customHeight="1" x14ac:dyDescent="0.15">
      <c r="B38" s="16" t="s">
        <v>45</v>
      </c>
    </row>
    <row r="39" spans="2:2" ht="12.75" customHeight="1" x14ac:dyDescent="0.15">
      <c r="B39" t="s">
        <v>46</v>
      </c>
    </row>
    <row r="40" spans="2:2" ht="12.75" customHeight="1" x14ac:dyDescent="0.15">
      <c r="B40" s="16" t="s">
        <v>47</v>
      </c>
    </row>
    <row r="41" spans="2:2" ht="12.75" customHeight="1" x14ac:dyDescent="0.15">
      <c r="B41" t="s">
        <v>48</v>
      </c>
    </row>
    <row r="42" spans="2:2" ht="12.75" customHeight="1" x14ac:dyDescent="0.15">
      <c r="B42" s="16" t="s">
        <v>49</v>
      </c>
    </row>
    <row r="43" spans="2:2" ht="12.75" customHeight="1" x14ac:dyDescent="0.15">
      <c r="B43" t="s">
        <v>50</v>
      </c>
    </row>
    <row r="44" spans="2:2" ht="12.75" customHeight="1" x14ac:dyDescent="0.15">
      <c r="B44" s="16" t="s">
        <v>51</v>
      </c>
    </row>
    <row r="45" spans="2:2" ht="12.75" customHeight="1" x14ac:dyDescent="0.15">
      <c r="B45" s="23" t="s">
        <v>80</v>
      </c>
    </row>
    <row r="47" spans="2:2" ht="12.75" customHeight="1" x14ac:dyDescent="0.15">
      <c r="B47" s="15" t="s">
        <v>52</v>
      </c>
    </row>
    <row r="48" spans="2:2" ht="33.75" x14ac:dyDescent="0.15">
      <c r="B48" s="23" t="s">
        <v>53</v>
      </c>
    </row>
    <row r="49" spans="2:2" ht="11.25" x14ac:dyDescent="0.15">
      <c r="B49" s="23" t="s">
        <v>79</v>
      </c>
    </row>
    <row r="50" spans="2:2" ht="33.75" x14ac:dyDescent="0.15">
      <c r="B50" s="23" t="s">
        <v>54</v>
      </c>
    </row>
    <row r="51" spans="2:2" ht="12.75" customHeight="1" x14ac:dyDescent="0.15">
      <c r="B51"/>
    </row>
    <row r="52" spans="2:2" ht="12.75" customHeight="1" x14ac:dyDescent="0.15">
      <c r="B52" s="24" t="s">
        <v>55</v>
      </c>
    </row>
    <row r="53" spans="2:2" ht="45" x14ac:dyDescent="0.15">
      <c r="B53" s="23" t="s">
        <v>56</v>
      </c>
    </row>
    <row r="55" spans="2:2" ht="12.75" customHeight="1" x14ac:dyDescent="0.15">
      <c r="B55" s="15" t="s">
        <v>66</v>
      </c>
    </row>
    <row r="56" spans="2:2" ht="67.5" x14ac:dyDescent="0.15">
      <c r="B56" s="32" t="s">
        <v>81</v>
      </c>
    </row>
    <row r="57" spans="2:2" ht="67.5" x14ac:dyDescent="0.15">
      <c r="B57" s="32" t="s">
        <v>73</v>
      </c>
    </row>
    <row r="58" spans="2:2" ht="22.5" x14ac:dyDescent="0.15">
      <c r="B58" s="32" t="s">
        <v>67</v>
      </c>
    </row>
    <row r="59" spans="2:2" ht="22.5" x14ac:dyDescent="0.15">
      <c r="B59" s="32" t="s">
        <v>68</v>
      </c>
    </row>
    <row r="60" spans="2:2" ht="22.5" x14ac:dyDescent="0.15">
      <c r="B60" s="32" t="s">
        <v>69</v>
      </c>
    </row>
    <row r="61" spans="2:2" ht="33.75" x14ac:dyDescent="0.15">
      <c r="B61" s="32" t="s">
        <v>70</v>
      </c>
    </row>
  </sheetData>
  <hyperlinks>
    <hyperlink ref="B5" r:id="rId1" xr:uid="{97D90C80-2837-4BA2-B521-412EC6BA7C3F}"/>
    <hyperlink ref="B11" r:id="rId2" xr:uid="{E15B54EB-F0B2-4B6A-8B71-3A18D7CC867A}"/>
    <hyperlink ref="B36" r:id="rId3" xr:uid="{DF92A101-6CE5-4DF2-B018-CBDAD42C0D2B}"/>
    <hyperlink ref="B38" r:id="rId4" xr:uid="{E463BAFC-B216-4BAF-AE23-52F761DFDF24}"/>
    <hyperlink ref="B40" r:id="rId5" xr:uid="{BE8B2F5B-6A69-4D6F-B218-C701EE8AEE89}"/>
    <hyperlink ref="B42" r:id="rId6" xr:uid="{8005D52A-38AE-4A0C-9F1C-202D3764B602}"/>
    <hyperlink ref="B44" r:id="rId7" xr:uid="{C06522C4-225F-411A-AA7F-5C246C222564}"/>
    <hyperlink ref="B26" r:id="rId8" xr:uid="{7F8CD710-0D4D-4C91-A175-820C2ED36EA2}"/>
    <hyperlink ref="B13" r:id="rId9" xr:uid="{9661BC7C-01F7-4DDE-A699-C0C38EAB93EE}"/>
    <hyperlink ref="B31" r:id="rId10" xr:uid="{8DDE990D-EEBD-4486-B016-1FC6B2EBD2AF}"/>
  </hyperlinks>
  <pageMargins left="0.23622047244094491" right="0.23622047244094491" top="0.74803149606299213" bottom="0.74803149606299213" header="0.31496062992125984" footer="0.31496062992125984"/>
  <pageSetup paperSize="9" fitToWidth="0" fitToHeight="0" orientation="landscape" r:id="rId11"/>
  <headerFooter>
    <oddHeader xml:space="preserve">&amp;L&amp;G&amp;R&amp;18 </oddHeader>
    <oddFooter>&amp;C&amp;"Verdana,Regular"&amp;8&amp;P / &amp;K000000&amp;N&amp;LJAURFEXSENNN-89664534-100979</oddFooter>
    <firstHeader xml:space="preserve">&amp;L&amp;G&amp;R&amp;18 </firstHeader>
    <firstFooter xml:space="preserve">&amp;L&amp;"Verdana,Regular"&amp;8NIRAS A/S
Sortemosevej 19
3450 Allerød, Denmark&amp;C&amp;8Reg. No. 37295728 Denmark
FRI, FIDIC
www.niras.com&amp;R&amp;"Verdana,Regular"&amp;8T: +45 4810 4200   
F: +45 4810 4300 
E: niras@niras.dk  </firstFooter>
  </headerFooter>
  <drawing r:id="rId12"/>
  <legacyDrawingHF r:id="rId1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33.xml.rels><?xml version="1.0" encoding="UTF-8" standalone="yes"?>
<Relationships xmlns="http://schemas.openxmlformats.org/package/2006/relationships"><Relationship Id="rId1" Type="http://schemas.openxmlformats.org/officeDocument/2006/relationships/customXmlProps" Target="itemProps33.xml"/></Relationships>
</file>

<file path=customXml/_rels/item34.xml.rels><?xml version="1.0" encoding="UTF-8" standalone="yes"?>
<Relationships xmlns="http://schemas.openxmlformats.org/package/2006/relationships"><Relationship Id="rId1" Type="http://schemas.openxmlformats.org/officeDocument/2006/relationships/customXmlProps" Target="itemProps34.xml"/></Relationships>
</file>

<file path=customXml/_rels/item35.xml.rels><?xml version="1.0" encoding="UTF-8" standalone="yes"?>
<Relationships xmlns="http://schemas.openxmlformats.org/package/2006/relationships"><Relationship Id="rId1" Type="http://schemas.openxmlformats.org/officeDocument/2006/relationships/customXmlProps" Target="itemProps35.xml"/></Relationships>
</file>

<file path=customXml/_rels/item36.xml.rels><?xml version="1.0" encoding="UTF-8" standalone="yes"?>
<Relationships xmlns="http://schemas.openxmlformats.org/package/2006/relationships"><Relationship Id="rId1" Type="http://schemas.openxmlformats.org/officeDocument/2006/relationships/customXmlProps" Target="itemProps36.xml"/></Relationships>
</file>

<file path=customXml/_rels/item37.xml.rels><?xml version="1.0" encoding="UTF-8" standalone="yes"?>
<Relationships xmlns="http://schemas.openxmlformats.org/package/2006/relationships"><Relationship Id="rId1" Type="http://schemas.openxmlformats.org/officeDocument/2006/relationships/customXmlProps" Target="itemProps37.xml"/></Relationships>
</file>

<file path=customXml/_rels/item38.xml.rels><?xml version="1.0" encoding="UTF-8" standalone="yes"?>
<Relationships xmlns="http://schemas.openxmlformats.org/package/2006/relationships"><Relationship Id="rId1" Type="http://schemas.openxmlformats.org/officeDocument/2006/relationships/customXmlProps" Target="itemProps38.xml"/></Relationships>
</file>

<file path=customXml/_rels/item39.xml.rels><?xml version="1.0" encoding="UTF-8" standalone="yes"?>
<Relationships xmlns="http://schemas.openxmlformats.org/package/2006/relationships"><Relationship Id="rId1" Type="http://schemas.openxmlformats.org/officeDocument/2006/relationships/customXmlProps" Target="itemProps39.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D i m K a l e n d e r _ f 7 f 9 f 0 3 c - 2 c e e - 4 d 8 9 - 8 d 0 5 - 1 8 b 6 9 5 9 5 f a c 8 " > < C u s t o m C o n t e n t > < ! [ C D A T A [ < T a b l e W i d g e t G r i d S e r i a l i z a t i o n   x m l n s : x s d = " h t t p : / / w w w . w 3 . o r g / 2 0 0 1 / X M L S c h e m a "   x m l n s : x s i = " h t t p : / / w w w . w 3 . o r g / 2 0 0 1 / X M L S c h e m a - i n s t a n c e " > < C o l u m n S u g g e s t e d T y p e   / > < C o l u m n F o r m a t   / > < C o l u m n A c c u r a c y   / > < C o l u m n C u r r e n c y S y m b o l   / > < C o l u m n P o s i t i v e P a t t e r n   / > < C o l u m n N e g a t i v e P a t t e r n   / > < C o l u m n W i d t h s > < i t e m > < k e y > < s t r i n g > D a t o < / s t r i n g > < / k e y > < v a l u e > < i n t > 3 0 0 < / i n t > < / v a l u e > < / i t e m > < i t e m > < k e y > < s t r i n g > U g e d a g < / s t r i n g > < / k e y > < v a l u e > < i n t > 8 2 < / i n t > < / v a l u e > < / i t e m > < i t e m > < k e y > < s t r i n g > M � n e d < / s t r i n g > < / k e y > < v a l u e > < i n t > 7 9 < / i n t > < / v a l u e > < / i t e m > < i t e m > < k e y > < s t r i n g > � r < / s t r i n g > < / k e y > < v a l u e > < i n t > 1 1 2 < / i n t > < / v a l u e > < / i t e m > < i t e m > < k e y > < s t r i n g > M � n e d N r < / s t r i n g > < / k e y > < v a l u e > < i n t > 9 4 < / i n t > < / v a l u e > < / i t e m > < i t e m > < k e y > < s t r i n g > U g e D a g N r < / s t r i n g > < / k e y > < v a l u e > < i n t > 9 8 < / i n t > < / v a l u e > < / i t e m > < i t e m > < k e y > < s t r i n g > � r M � n e d < / s t r i n g > < / k e y > < v a l u e > < i n t > 9 3 < / i n t > < / v a l u e > < / i t e m > < i t e m > < k e y > < s t r i n g > D a t o   ( Y e a r ) < / s t r i n g > < / k e y > < v a l u e > < i n t > 1 0 4 < / i n t > < / v a l u e > < / i t e m > < i t e m > < k e y > < s t r i n g > D a t o   ( Q u a r t e r ) < / s t r i n g > < / k e y > < v a l u e > < i n t > 1 2 6 < / i n t > < / v a l u e > < / i t e m > < i t e m > < k e y > < s t r i n g > D a t o   ( M o n t h   I n d e x ) < / s t r i n g > < / k e y > < v a l u e > < i n t > 1 5 7 < / i n t > < / v a l u e > < / i t e m > < i t e m > < k e y > < s t r i n g > D a t o   ( M o n t h ) < / s t r i n g > < / k e y > < v a l u e > < i n t > 1 1 9 < / i n t > < / v a l u e > < / i t e m > < i t e m > < k e y > < s t r i n g > U g e d a g L a n g < / s t r i n g > < / k e y > < v a l u e > < i n t > 1 3 7 < / i n t > < / v a l u e > < / i t e m > < / C o l u m n W i d t h s > < C o l u m n D i s p l a y I n d e x > < i t e m > < k e y > < s t r i n g > D a t o < / s t r i n g > < / k e y > < v a l u e > < i n t > 0 < / i n t > < / v a l u e > < / i t e m > < i t e m > < k e y > < s t r i n g > U g e d a g < / s t r i n g > < / k e y > < v a l u e > < i n t > 1 < / i n t > < / v a l u e > < / i t e m > < i t e m > < k e y > < s t r i n g > M � n e d < / s t r i n g > < / k e y > < v a l u e > < i n t > 2 < / i n t > < / v a l u e > < / i t e m > < i t e m > < k e y > < s t r i n g > � r < / s t r i n g > < / k e y > < v a l u e > < i n t > 3 < / i n t > < / v a l u e > < / i t e m > < i t e m > < k e y > < s t r i n g > M � n e d N r < / s t r i n g > < / k e y > < v a l u e > < i n t > 4 < / i n t > < / v a l u e > < / i t e m > < i t e m > < k e y > < s t r i n g > U g e D a g N r < / s t r i n g > < / k e y > < v a l u e > < i n t > 5 < / i n t > < / v a l u e > < / i t e m > < i t e m > < k e y > < s t r i n g > � r M � n e d < / s t r i n g > < / k e y > < v a l u e > < i n t > 6 < / i n t > < / v a l u e > < / i t e m > < i t e m > < k e y > < s t r i n g > D a t o   ( Y e a r ) < / s t r i n g > < / k e y > < v a l u e > < i n t > 7 < / i n t > < / v a l u e > < / i t e m > < i t e m > < k e y > < s t r i n g > D a t o   ( Q u a r t e r ) < / s t r i n g > < / k e y > < v a l u e > < i n t > 8 < / i n t > < / v a l u e > < / i t e m > < i t e m > < k e y > < s t r i n g > D a t o   ( M o n t h   I n d e x ) < / s t r i n g > < / k e y > < v a l u e > < i n t > 9 < / i n t > < / v a l u e > < / i t e m > < i t e m > < k e y > < s t r i n g > D a t o   ( M o n t h ) < / s t r i n g > < / k e y > < v a l u e > < i n t > 1 0 < / i n t > < / v a l u e > < / i t e m > < i t e m > < k e y > < s t r i n g > U g e d a g L a n g < / s t r i n g > < / k e y > < v a l u e > < i n t > 1 1 < / i n t > < / v a l u e > < / i t e m > < / C o l u m n D i s p l a y I n d e x > < C o l u m n F r o z e n   / > < C o l u m n C h e c k e d   / > < C o l u m n F i l t e r   / > < S e l e c t i o n F i l t e r   / > < F i l t e r P a r a m e t e r s   / > < S o r t B y C o l u m n > D a t o < / S o r t B y C o l u m n > < I s S o r t D e s c e n d i n g > t r u e < / I s S o r t D e s c e n d i n g > < / T a b l e W i d g e t G r i d S e r i a l i z a t i o n > ] ] > < / C u s t o m C o n t e n t > < / G e m i n i > 
</file>

<file path=customXml/item10.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 D i m T i d < / 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 D i m T i d < / 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 C o l u m n s \ T i d < / K e y > < / a : K e y > < a : V a l u e   i : t y p e = " T a b l e W i d g e t B a s e V i e w S t a t e " / > < / a : K e y V a l u e O f D i a g r a m O b j e c t K e y a n y T y p e z b w N T n L X > < a : K e y V a l u e O f D i a g r a m O b j e c t K e y a n y T y p e z b w N T n L X > < a : K e y > < K e y > C o l u m n s \ T i d s r u m < / K e y > < / a : K e y > < a : V a l u e   i : t y p e = " T a b l e W i d g e t B a s e V i e w S t a t e " / > < / a : K e y V a l u e O f D i a g r a m O b j e c t K e y a n y T y p e z b w N T n L X > < a : K e y V a l u e O f D i a g r a m O b j e c t K e y a n y T y p e z b w N T n L X > < a : K e y > < K e y > C o l u m n s \ S o r t e r i n g < / 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 U s e r I n f o D e t a i l e d < / 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 U s e r I n f o D e t a i l e d < / 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 C o l u m n s \ m e t e r i n g P o i n t I d < / K e y > < / a : K e y > < a : V a l u e   i : t y p e = " T a b l e W i d g e t B a s e V i e w S t a t e " / > < / a : K e y V a l u e O f D i a g r a m O b j e c t K e y a n y T y p e z b w N T n L X > < a : K e y V a l u e O f D i a g r a m O b j e c t K e y a n y T y p e z b w N T n L X > < a : K e y > < K e y > C o l u m n s \ p a r e n t M e t e r i n g P o i n t I d < / K e y > < / a : K e y > < a : V a l u e   i : t y p e = " T a b l e W i d g e t B a s e V i e w S t a t e " / > < / a : K e y V a l u e O f D i a g r a m O b j e c t K e y a n y T y p e z b w N T n L X > < a : K e y V a l u e O f D i a g r a m O b j e c t K e y a n y T y p e z b w N T n L X > < a : K e y > < K e y > C o l u m n s \ t y p e O f M P < / K e y > < / a : K e y > < a : V a l u e   i : t y p e = " T a b l e W i d g e t B a s e V i e w S t a t e " / > < / a : K e y V a l u e O f D i a g r a m O b j e c t K e y a n y T y p e z b w N T n L X > < a : K e y V a l u e O f D i a g r a m O b j e c t K e y a n y T y p e z b w N T n L X > < a : K e y > < K e y > C o l u m n s \ e n e r g y T i m e S e r i e s M e a s u r e U n i t < / K e y > < / a : K e y > < a : V a l u e   i : t y p e = " T a b l e W i d g e t B a s e V i e w S t a t e " / > < / a : K e y V a l u e O f D i a g r a m O b j e c t K e y a n y T y p e z b w N T n L X > < a : K e y V a l u e O f D i a g r a m O b j e c t K e y a n y T y p e z b w N T n L X > < a : K e y > < K e y > C o l u m n s \ e s t i m a t e d A n n u a l V o l u m e < / K e y > < / a : K e y > < a : V a l u e   i : t y p e = " T a b l e W i d g e t B a s e V i e w S t a t e " / > < / a : K e y V a l u e O f D i a g r a m O b j e c t K e y a n y T y p e z b w N T n L X > < a : K e y V a l u e O f D i a g r a m O b j e c t K e y a n y T y p e z b w N T n L X > < a : K e y > < K e y > C o l u m n s \ s e t t l e m e n t M e t h o d < / K e y > < / a : K e y > < a : V a l u e   i : t y p e = " T a b l e W i d g e t B a s e V i e w S t a t e " / > < / a : K e y V a l u e O f D i a g r a m O b j e c t K e y a n y T y p e z b w N T n L X > < a : K e y V a l u e O f D i a g r a m O b j e c t K e y a n y T y p e z b w N T n L X > < a : K e y > < K e y > C o l u m n s \ m e t e r N u m b e r < / K e y > < / a : K e y > < a : V a l u e   i : t y p e = " T a b l e W i d g e t B a s e V i e w S t a t e " / > < / a : K e y V a l u e O f D i a g r a m O b j e c t K e y a n y T y p e z b w N T n L X > < a : K e y V a l u e O f D i a g r a m O b j e c t K e y a n y T y p e z b w N T n L X > < a : K e y > < K e y > C o l u m n s \ g r i d O p e r a t o r N a m e < / K e y > < / a : K e y > < a : V a l u e   i : t y p e = " T a b l e W i d g e t B a s e V i e w S t a t e " / > < / a : K e y V a l u e O f D i a g r a m O b j e c t K e y a n y T y p e z b w N T n L X > < a : K e y V a l u e O f D i a g r a m O b j e c t K e y a n y T y p e z b w N T n L X > < a : K e y > < K e y > C o l u m n s \ m e t e r i n g G r i d A r e a I d e n t i f i c a t i o n < / K e y > < / a : K e y > < a : V a l u e   i : t y p e = " T a b l e W i d g e t B a s e V i e w S t a t e " / > < / a : K e y V a l u e O f D i a g r a m O b j e c t K e y a n y T y p e z b w N T n L X > < a : K e y V a l u e O f D i a g r a m O b j e c t K e y a n y T y p e z b w N T n L X > < a : K e y > < K e y > C o l u m n s \ n e t S e t t l e m e n t G r o u p < / K e y > < / a : K e y > < a : V a l u e   i : t y p e = " T a b l e W i d g e t B a s e V i e w S t a t e " / > < / a : K e y V a l u e O f D i a g r a m O b j e c t K e y a n y T y p e z b w N T n L X > < a : K e y V a l u e O f D i a g r a m O b j e c t K e y a n y T y p e z b w N T n L X > < a : K e y > < K e y > C o l u m n s \ p h y s i c a l S t a t u s O f M P < / K e y > < / a : K e y > < a : V a l u e   i : t y p e = " T a b l e W i d g e t B a s e V i e w S t a t e " / > < / a : K e y V a l u e O f D i a g r a m O b j e c t K e y a n y T y p e z b w N T n L X > < a : K e y V a l u e O f D i a g r a m O b j e c t K e y a n y T y p e z b w N T n L X > < a : K e y > < K e y > C o l u m n s \ c o n s u m e r C a t e g o r y < / K e y > < / a : K e y > < a : V a l u e   i : t y p e = " T a b l e W i d g e t B a s e V i e w S t a t e " / > < / a : K e y V a l u e O f D i a g r a m O b j e c t K e y a n y T y p e z b w N T n L X > < a : K e y V a l u e O f D i a g r a m O b j e c t K e y a n y T y p e z b w N T n L X > < a : K e y > < K e y > C o l u m n s \ p o w e r L i m i t K W < / K e y > < / a : K e y > < a : V a l u e   i : t y p e = " T a b l e W i d g e t B a s e V i e w S t a t e " / > < / a : K e y V a l u e O f D i a g r a m O b j e c t K e y a n y T y p e z b w N T n L X > < a : K e y V a l u e O f D i a g r a m O b j e c t K e y a n y T y p e z b w N T n L X > < a : K e y > < K e y > C o l u m n s \ p o w e r L i m i t A < / K e y > < / a : K e y > < a : V a l u e   i : t y p e = " T a b l e W i d g e t B a s e V i e w S t a t e " / > < / a : K e y V a l u e O f D i a g r a m O b j e c t K e y a n y T y p e z b w N T n L X > < a : K e y V a l u e O f D i a g r a m O b j e c t K e y a n y T y p e z b w N T n L X > < a : K e y > < K e y > C o l u m n s \ s u b T y p e O f M P < / K e y > < / a : K e y > < a : V a l u e   i : t y p e = " T a b l e W i d g e t B a s e V i e w S t a t e " / > < / a : K e y V a l u e O f D i a g r a m O b j e c t K e y a n y T y p e z b w N T n L X > < a : K e y V a l u e O f D i a g r a m O b j e c t K e y a n y T y p e z b w N T n L X > < a : K e y > < K e y > C o l u m n s \ p r o d u c t i o n O b l i g a t i o n < / K e y > < / a : K e y > < a : V a l u e   i : t y p e = " T a b l e W i d g e t B a s e V i e w S t a t e " / > < / a : K e y V a l u e O f D i a g r a m O b j e c t K e y a n y T y p e z b w N T n L X > < a : K e y V a l u e O f D i a g r a m O b j e c t K e y a n y T y p e z b w N T n L X > < a : K e y > < K e y > C o l u m n s \ m p C a p a c i t y < / K e y > < / a : K e y > < a : V a l u e   i : t y p e = " T a b l e W i d g e t B a s e V i e w S t a t e " / > < / a : K e y V a l u e O f D i a g r a m O b j e c t K e y a n y T y p e z b w N T n L X > < a : K e y V a l u e O f D i a g r a m O b j e c t K e y a n y T y p e z b w N T n L X > < a : K e y > < K e y > C o l u m n s \ m p C o n n e c t i o n T y p e < / K e y > < / a : K e y > < a : V a l u e   i : t y p e = " T a b l e W i d g e t B a s e V i e w S t a t e " / > < / a : K e y V a l u e O f D i a g r a m O b j e c t K e y a n y T y p e z b w N T n L X > < a : K e y V a l u e O f D i a g r a m O b j e c t K e y a n y T y p e z b w N T n L X > < a : K e y > < K e y > C o l u m n s \ d i s c o n n e c t i o n T y p e < / K e y > < / a : K e y > < a : V a l u e   i : t y p e = " T a b l e W i d g e t B a s e V i e w S t a t e " / > < / a : K e y V a l u e O f D i a g r a m O b j e c t K e y a n y T y p e z b w N T n L X > < a : K e y V a l u e O f D i a g r a m O b j e c t K e y a n y T y p e z b w N T n L X > < a : K e y > < K e y > C o l u m n s \ p r o d u c t < / K e y > < / a : K e y > < a : V a l u e   i : t y p e = " T a b l e W i d g e t B a s e V i e w S t a t e " / > < / a : K e y V a l u e O f D i a g r a m O b j e c t K e y a n y T y p e z b w N T n L X > < a : K e y V a l u e O f D i a g r a m O b j e c t K e y a n y T y p e z b w N T n L X > < a : K e y > < K e y > C o l u m n s \ c o n s u m e r C V R < / K e y > < / a : K e y > < a : V a l u e   i : t y p e = " T a b l e W i d g e t B a s e V i e w S t a t e " / > < / a : K e y V a l u e O f D i a g r a m O b j e c t K e y a n y T y p e z b w N T n L X > < a : K e y V a l u e O f D i a g r a m O b j e c t K e y a n y T y p e z b w N T n L X > < a : K e y > < K e y > C o l u m n s \ d a t a A c c e s s C V R < / K e y > < / a : K e y > < a : V a l u e   i : t y p e = " T a b l e W i d g e t B a s e V i e w S t a t e " / > < / a : K e y V a l u e O f D i a g r a m O b j e c t K e y a n y T y p e z b w N T n L X > < a : K e y V a l u e O f D i a g r a m O b j e c t K e y a n y T y p e z b w N T n L X > < a : K e y > < K e y > C o l u m n s \ c o n s u m e r S t a r t D a t e < / K e y > < / a : K e y > < a : V a l u e   i : t y p e = " T a b l e W i d g e t B a s e V i e w S t a t e " / > < / a : K e y V a l u e O f D i a g r a m O b j e c t K e y a n y T y p e z b w N T n L X > < a : K e y V a l u e O f D i a g r a m O b j e c t K e y a n y T y p e z b w N T n L X > < a : K e y > < K e y > C o l u m n s \ m e t e r R e a d i n g O c c u r r e n c e < / K e y > < / a : K e y > < a : V a l u e   i : t y p e = " T a b l e W i d g e t B a s e V i e w S t a t e " / > < / a : K e y V a l u e O f D i a g r a m O b j e c t K e y a n y T y p e z b w N T n L X > < a : K e y V a l u e O f D i a g r a m O b j e c t K e y a n y T y p e z b w N T n L X > < a : K e y > < K e y > C o l u m n s \ m p R e a d i n g C h a r a c t e r i s t i c s < / K e y > < / a : K e y > < a : V a l u e   i : t y p e = " T a b l e W i d g e t B a s e V i e w S t a t e " / > < / a : K e y V a l u e O f D i a g r a m O b j e c t K e y a n y T y p e z b w N T n L X > < a : K e y V a l u e O f D i a g r a m O b j e c t K e y a n y T y p e z b w N T n L X > < a : K e y > < K e y > C o l u m n s \ m e t e r C o u n t e r D i g i t s < / K e y > < / a : K e y > < a : V a l u e   i : t y p e = " T a b l e W i d g e t B a s e V i e w S t a t e " / > < / a : K e y V a l u e O f D i a g r a m O b j e c t K e y a n y T y p e z b w N T n L X > < a : K e y V a l u e O f D i a g r a m O b j e c t K e y a n y T y p e z b w N T n L X > < a : K e y > < K e y > C o l u m n s \ m e t e r C o u n t e r M u l t i p l y F a c t o r < / K e y > < / a : K e y > < a : V a l u e   i : t y p e = " T a b l e W i d g e t B a s e V i e w S t a t e " / > < / a : K e y V a l u e O f D i a g r a m O b j e c t K e y a n y T y p e z b w N T n L X > < a : K e y V a l u e O f D i a g r a m O b j e c t K e y a n y T y p e z b w N T n L X > < a : K e y > < K e y > C o l u m n s \ m e t e r C o u n t e r U n i t < / K e y > < / a : K e y > < a : V a l u e   i : t y p e = " T a b l e W i d g e t B a s e V i e w S t a t e " / > < / a : K e y V a l u e O f D i a g r a m O b j e c t K e y a n y T y p e z b w N T n L X > < a : K e y V a l u e O f D i a g r a m O b j e c t K e y a n y T y p e z b w N T n L X > < a : K e y > < K e y > C o l u m n s \ m e t e r C o u n t e r T y p e < / K e y > < / a : K e y > < a : V a l u e   i : t y p e = " T a b l e W i d g e t B a s e V i e w S t a t e " / > < / a : K e y V a l u e O f D i a g r a m O b j e c t K e y a n y T y p e z b w N T n L X > < a : K e y V a l u e O f D i a g r a m O b j e c t K e y a n y T y p e z b w N T n L X > < a : K e y > < K e y > C o l u m n s \ b a l a n c e S u p p l i e r N a m e < / K e y > < / a : K e y > < a : V a l u e   i : t y p e = " T a b l e W i d g e t B a s e V i e w S t a t e " / > < / a : K e y V a l u e O f D i a g r a m O b j e c t K e y a n y T y p e z b w N T n L X > < a : K e y V a l u e O f D i a g r a m O b j e c t K e y a n y T y p e z b w N T n L X > < a : K e y > < K e y > C o l u m n s \ b a l a n c e S u p p l i e r S t a r t D a t e < / K e y > < / a : K e y > < a : V a l u e   i : t y p e = " T a b l e W i d g e t B a s e V i e w S t a t e " / > < / a : K e y V a l u e O f D i a g r a m O b j e c t K e y a n y T y p e z b w N T n L X > < a : K e y V a l u e O f D i a g r a m O b j e c t K e y a n y T y p e z b w N T n L X > < a : K e y > < K e y > C o l u m n s \ t a x R e d u c t i o n < / K e y > < / a : K e y > < a : V a l u e   i : t y p e = " T a b l e W i d g e t B a s e V i e w S t a t e " / > < / a : K e y V a l u e O f D i a g r a m O b j e c t K e y a n y T y p e z b w N T n L X > < a : K e y V a l u e O f D i a g r a m O b j e c t K e y a n y T y p e z b w N T n L X > < a : K e y > < K e y > C o l u m n s \ t a x S e t t l e m e n t D a t e < / K e y > < / a : K e y > < a : V a l u e   i : t y p e = " T a b l e W i d g e t B a s e V i e w S t a t e " / > < / a : K e y V a l u e O f D i a g r a m O b j e c t K e y a n y T y p e z b w N T n L X > < a : K e y V a l u e O f D i a g r a m O b j e c t K e y a n y T y p e z b w N T n L X > < a : K e y > < K e y > C o l u m n s \ m p R e l a t i o n T y p e < / K e y > < / a : K e y > < a : V a l u e   i : t y p e = " T a b l e W i d g e t B a s e V i e w S t a t e " / > < / a : K e y V a l u e O f D i a g r a m O b j e c t K e y a n y T y p e z b w N T n L X > < a : K e y V a l u e O f D i a g r a m O b j e c t K e y a n y T y p e z b w N T n L X > < a : K e y > < K e y > C o l u m n s \ s t r e e t C o d e < / K e y > < / a : K e y > < a : V a l u e   i : t y p e = " T a b l e W i d g e t B a s e V i e w S t a t e " / > < / a : K e y V a l u e O f D i a g r a m O b j e c t K e y a n y T y p e z b w N T n L X > < a : K e y V a l u e O f D i a g r a m O b j e c t K e y a n y T y p e z b w N T n L X > < a : K e y > < K e y > C o l u m n s \ s t r e e t N a m e < / K e y > < / a : K e y > < a : V a l u e   i : t y p e = " T a b l e W i d g e t B a s e V i e w S t a t e " / > < / a : K e y V a l u e O f D i a g r a m O b j e c t K e y a n y T y p e z b w N T n L X > < a : K e y V a l u e O f D i a g r a m O b j e c t K e y a n y T y p e z b w N T n L X > < a : K e y > < K e y > C o l u m n s \ b u i l d i n g N u m b e r < / K e y > < / a : K e y > < a : V a l u e   i : t y p e = " T a b l e W i d g e t B a s e V i e w S t a t e " / > < / a : K e y V a l u e O f D i a g r a m O b j e c t K e y a n y T y p e z b w N T n L X > < a : K e y V a l u e O f D i a g r a m O b j e c t K e y a n y T y p e z b w N T n L X > < a : K e y > < K e y > C o l u m n s \ f l o o r I d < / K e y > < / a : K e y > < a : V a l u e   i : t y p e = " T a b l e W i d g e t B a s e V i e w S t a t e " / > < / a : K e y V a l u e O f D i a g r a m O b j e c t K e y a n y T y p e z b w N T n L X > < a : K e y V a l u e O f D i a g r a m O b j e c t K e y a n y T y p e z b w N T n L X > < a : K e y > < K e y > C o l u m n s \ r o o m I d < / K e y > < / a : K e y > < a : V a l u e   i : t y p e = " T a b l e W i d g e t B a s e V i e w S t a t e " / > < / a : K e y V a l u e O f D i a g r a m O b j e c t K e y a n y T y p e z b w N T n L X > < a : K e y V a l u e O f D i a g r a m O b j e c t K e y a n y T y p e z b w N T n L X > < a : K e y > < K e y > C o l u m n s \ p o s t c o d e < / K e y > < / a : K e y > < a : V a l u e   i : t y p e = " T a b l e W i d g e t B a s e V i e w S t a t e " / > < / a : K e y V a l u e O f D i a g r a m O b j e c t K e y a n y T y p e z b w N T n L X > < a : K e y V a l u e O f D i a g r a m O b j e c t K e y a n y T y p e z b w N T n L X > < a : K e y > < K e y > C o l u m n s \ c i t y N a m e < / K e y > < / a : K e y > < a : V a l u e   i : t y p e = " T a b l e W i d g e t B a s e V i e w S t a t e " / > < / a : K e y V a l u e O f D i a g r a m O b j e c t K e y a n y T y p e z b w N T n L X > < a : K e y V a l u e O f D i a g r a m O b j e c t K e y a n y T y p e z b w N T n L X > < a : K e y > < K e y > C o l u m n s \ c i t y S u b D i v i s i o n N a m e < / K e y > < / a : K e y > < a : V a l u e   i : t y p e = " T a b l e W i d g e t B a s e V i e w S t a t e " / > < / a : K e y V a l u e O f D i a g r a m O b j e c t K e y a n y T y p e z b w N T n L X > < a : K e y V a l u e O f D i a g r a m O b j e c t K e y a n y T y p e z b w N T n L X > < a : K e y > < K e y > C o l u m n s \ m u n i c i p a l i t y C o d e < / K e y > < / a : K e y > < a : V a l u e   i : t y p e = " T a b l e W i d g e t B a s e V i e w S t a t e " / > < / a : K e y V a l u e O f D i a g r a m O b j e c t K e y a n y T y p e z b w N T n L X > < a : K e y V a l u e O f D i a g r a m O b j e c t K e y a n y T y p e z b w N T n L X > < a : K e y > < K e y > C o l u m n s \ l o c a t i o n D e s c r i p t i o n < / K e y > < / a : K e y > < a : V a l u e   i : t y p e = " T a b l e W i d g e t B a s e V i e w S t a t e " / > < / a : K e y V a l u e O f D i a g r a m O b j e c t K e y a n y T y p e z b w N T n L X > < a : K e y V a l u e O f D i a g r a m O b j e c t K e y a n y T y p e z b w N T n L X > < a : K e y > < K e y > C o l u m n s \ f i r s t C o n s u m e r P a r t y N a m e < / K e y > < / a : K e y > < a : V a l u e   i : t y p e = " T a b l e W i d g e t B a s e V i e w S t a t e " / > < / a : K e y V a l u e O f D i a g r a m O b j e c t K e y a n y T y p e z b w N T n L X > < a : K e y V a l u e O f D i a g r a m O b j e c t K e y a n y T y p e z b w N T n L X > < a : K e y > < K e y > C o l u m n s \ s e c o n d C o n s u m e r P a r t y N a m e < / K e y > < / a : K e y > < a : V a l u e   i : t y p e = " T a b l e W i d g e t B a s e V i e w S t a t e " / > < / a : K e y V a l u e O f D i a g r a m O b j e c t K e y a n y T y p e z b w N T n L X > < a : K e y V a l u e O f D i a g r a m O b j e c t K e y a n y T y p e z b w N T n L X > < a : K e y > < K e y > C o l u m n s \ c o n t a c t A d d r e s s e s < / K e y > < / a : K e y > < a : V a l u e   i : t y p e = " T a b l e W i d g e t B a s e V i e w S t a t e " / > < / a : K e y V a l u e O f D i a g r a m O b j e c t K e y a n y T y p e z b w N T n L X > < a : K e y V a l u e O f D i a g r a m O b j e c t K e y a n y T y p e z b w N T n L X > < a : K e y > < K e y > C o l u m n s \ c h i l d M e t e r i n g P o i n t s 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 D i m K a l e n d e r 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 D i m K a l e n d e r 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 C o l u m n s \ D a t o < / K e y > < / a : K e y > < a : V a l u e   i : t y p e = " T a b l e W i d g e t B a s e V i e w S t a t e " / > < / a : K e y V a l u e O f D i a g r a m O b j e c t K e y a n y T y p e z b w N T n L X > < a : K e y V a l u e O f D i a g r a m O b j e c t K e y a n y T y p e z b w N T n L X > < a : K e y > < K e y > C o l u m n s \ U g e d a g < / K e y > < / a : K e y > < a : V a l u e   i : t y p e = " T a b l e W i d g e t B a s e V i e w S t a t e " / > < / a : K e y V a l u e O f D i a g r a m O b j e c t K e y a n y T y p e z b w N T n L X > < a : K e y V a l u e O f D i a g r a m O b j e c t K e y a n y T y p e z b w N T n L X > < a : K e y > < K e y > C o l u m n s \ U g e d a g L a n g < / K e y > < / a : K e y > < a : V a l u e   i : t y p e = " T a b l e W i d g e t B a s e V i e w S t a t e " / > < / a : K e y V a l u e O f D i a g r a m O b j e c t K e y a n y T y p e z b w N T n L X > < a : K e y V a l u e O f D i a g r a m O b j e c t K e y a n y T y p e z b w N T n L X > < a : K e y > < K e y > C o l u m n s \ M � n e d < / K e y > < / a : K e y > < a : V a l u e   i : t y p e = " T a b l e W i d g e t B a s e V i e w S t a t e " / > < / a : K e y V a l u e O f D i a g r a m O b j e c t K e y a n y T y p e z b w N T n L X > < a : K e y V a l u e O f D i a g r a m O b j e c t K e y a n y T y p e z b w N T n L X > < a : K e y > < K e y > C o l u m n s \ � r < / K e y > < / a : K e y > < a : V a l u e   i : t y p e = " T a b l e W i d g e t B a s e V i e w S t a t e " / > < / a : K e y V a l u e O f D i a g r a m O b j e c t K e y a n y T y p e z b w N T n L X > < a : K e y V a l u e O f D i a g r a m O b j e c t K e y a n y T y p e z b w N T n L X > < a : K e y > < K e y > C o l u m n s \ M � n e d N r < / K e y > < / a : K e y > < a : V a l u e   i : t y p e = " T a b l e W i d g e t B a s e V i e w S t a t e " / > < / a : K e y V a l u e O f D i a g r a m O b j e c t K e y a n y T y p e z b w N T n L X > < a : K e y V a l u e O f D i a g r a m O b j e c t K e y a n y T y p e z b w N T n L X > < a : K e y > < K e y > C o l u m n s \ U g e D a g N r < / K e y > < / a : K e y > < a : V a l u e   i : t y p e = " T a b l e W i d g e t B a s e V i e w S t a t e " / > < / a : K e y V a l u e O f D i a g r a m O b j e c t K e y a n y T y p e z b w N T n L X > < a : K e y V a l u e O f D i a g r a m O b j e c t K e y a n y T y p e z b w N T n L X > < a : K e y > < K e y > C o l u m n s \ � r M � n e d < / K e y > < / a : K e y > < a : V a l u e   i : t y p e = " T a b l e W i d g e t B a s e V i e w S t a t e " / > < / a : K e y V a l u e O f D i a g r a m O b j e c t K e y a n y T y p e z b w N T n L X > < a : K e y V a l u e O f D i a g r a m O b j e c t K e y a n y T y p e z b w N T n L X > < a : K e y > < K e y > C o l u m n s \ D a t o   ( Y e a r ) < / K e y > < / a : K e y > < a : V a l u e   i : t y p e = " T a b l e W i d g e t B a s e V i e w S t a t e " / > < / a : K e y V a l u e O f D i a g r a m O b j e c t K e y a n y T y p e z b w N T n L X > < a : K e y V a l u e O f D i a g r a m O b j e c t K e y a n y T y p e z b w N T n L X > < a : K e y > < K e y > C o l u m n s \ D a t o   ( Q u a r t e r ) < / K e y > < / a : K e y > < a : V a l u e   i : t y p e = " T a b l e W i d g e t B a s e V i e w S t a t e " / > < / a : K e y V a l u e O f D i a g r a m O b j e c t K e y a n y T y p e z b w N T n L X > < a : K e y V a l u e O f D i a g r a m O b j e c t K e y a n y T y p e z b w N T n L X > < a : K e y > < K e y > C o l u m n s \ D a t o   ( M o n t h   I n d e x ) < / K e y > < / a : K e y > < a : V a l u e   i : t y p e = " T a b l e W i d g e t B a s e V i e w S t a t e " / > < / a : K e y V a l u e O f D i a g r a m O b j e c t K e y a n y T y p e z b w N T n L X > < a : K e y V a l u e O f D i a g r a m O b j e c t K e y a n y T y p e z b w N T n L X > < a : K e y > < K e y > C o l u m n s \ D a t o   ( M o n t h ) 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 O u t p u t P a r a m e t e r T a b l e 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 O u t p u t P a r a m e t e r T a b l e 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 C o l u m n s \ P a r a m e t e r < / K e y > < / a : K e y > < a : V a l u e   i : t y p e = " T a b l e W i d g e t B a s e V i e w S t a t e " / > < / a : K e y V a l u e O f D i a g r a m O b j e c t K e y a n y T y p e z b w N T n L X > < a : K e y V a l u e O f D i a g r a m O b j e c t K e y a n y T y p e z b w N T n L X > < a : K e y > < K e y > C o l u m n s \ E n h e d < / 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 M e t e r d a t a 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 M e t e r d a t a 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 C o l u m n s \ k W h < / K e y > < / a : K e y > < a : V a l u e   i : t y p e = " T a b l e W i d g e t B a s e V i e w S t a t e " / > < / a : K e y V a l u e O f D i a g r a m O b j e c t K e y a n y T y p e z b w N T n L X > < a : K e y V a l u e O f D i a g r a m O b j e c t K e y a n y T y p e z b w N T n L X > < a : K e y > < K e y > C o l u m n s \ D a t o < / K e y > < / a : K e y > < a : V a l u e   i : t y p e = " T a b l e W i d g e t B a s e V i e w S t a t e " / > < / a : K e y V a l u e O f D i a g r a m O b j e c t K e y a n y T y p e z b w N T n L X > < a : K e y V a l u e O f D i a g r a m O b j e c t K e y a n y T y p e z b w N T n L X > < a : K e y > < K e y > C o l u m n s \ T i d < / K e y > < / a : K e y > < a : V a l u e   i : t y p e = " T a b l e W i d g e t B a s e V i e w S t a t e " / > < / a : K e y V a l u e O f D i a g r a m O b j e c t K e y a n y T y p e z b w N T n L X > < a : K e y V a l u e O f D i a g r a m O b j e c t K e y a n y T y p e z b w N T n L X > < a : K e y > < K e y > C o l u m n s \ D a t o T i d < / 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 D i m D a t o   1 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 D i m D a t o   1 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 C o l u m n s \ D a t o < / K e y > < / a : K e y > < a : V a l u e   i : t y p e = " T a b l e W i d g e t B a s e V i e w S t a t e " / > < / a : K e y V a l u e O f D i a g r a m O b j e c t K e y a n y T y p e z b w N T n L X > < a : K e y V a l u e O f D i a g r a m O b j e c t K e y a n y T y p e z b w N T n L X > < a : K e y > < K e y > C o l u m n s \ U g e d a g < / K e y > < / a : K e y > < a : V a l u e   i : t y p e = " T a b l e W i d g e t B a s e V i e w S t a t e " / > < / a : K e y V a l u e O f D i a g r a m O b j e c t K e y a n y T y p e z b w N T n L X > < a : K e y V a l u e O f D i a g r a m O b j e c t K e y a n y T y p e z b w N T n L X > < a : K e y > < K e y > C o l u m n s \ � r < / K e y > < / a : K e y > < a : V a l u e   i : t y p e = " T a b l e W i d g e t B a s e V i e w S t a t e " / > < / a : K e y V a l u e O f D i a g r a m O b j e c t K e y a n y T y p e z b w N T n L X > < a : K e y V a l u e O f D i a g r a m O b j e c t K e y a n y T y p e z b w N T n L X > < a : K e y > < K e y > C o l u m n s \ M � n e d N r < / K e y > < / a : K e y > < a : V a l u e   i : t y p e = " T a b l e W i d g e t B a s e V i e w S t a t e " / > < / a : K e y V a l u e O f D i a g r a m O b j e c t K e y a n y T y p e z b w N T n L X > < a : K e y V a l u e O f D i a g r a m O b j e c t K e y a n y T y p e z b w N T n L X > < a : K e y > < K e y > C o l u m n s \ U g e D a g N r < / K e y > < / a : K e y > < a : V a l u e   i : t y p e = " T a b l e W i d g e t B a s e V i e w S t a t e " / > < / a : K e y V a l u e O f D i a g r a m O b j e c t K e y a n y T y p e z b w N T n L X > < a : K e y V a l u e O f D i a g r a m O b j e c t K e y a n y T y p e z b w N T n L X > < a : K e y > < K e y > C o l u m n s \ � r M � n e d < / 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 C o l u m n s \ T i d < / K e y > < / a : K e y > < a : V a l u e   i : t y p e = " T a b l e W i d g e t B a s e V i e w S t a t e " / > < / a : K e y V a l u e O f D i a g r a m O b j e c t K e y a n y T y p e z b w N T n L X > < a : K e y V a l u e O f D i a g r a m O b j e c t K e y a n y T y p e z b w N T n L X > < a : K e y > < K e y > C o l u m n s \ T i d s r u m < / K e y > < / a : K e y > < a : V a l u e   i : t y p e = " T a b l e W i d g e t B a s e V i e w S t a t e " / > < / a : K e y V a l u e O f D i a g r a m O b j e c t K e y a n y T y p e z b w N T n L X > < a : K e y V a l u e O f D i a g r a m O b j e c t K e y a n y T y p e z b w N T n L X > < a : K e y > < K e y > C o l u m n s \ S o r t e r i n g < / 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 T i m e S e r i e s 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 T i m e S e r i e s 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 C o l u m n s \ m e t e r i n g P o i n t I d < / K e y > < / a : K e y > < a : V a l u e   i : t y p e = " T a b l e W i d g e t B a s e V i e w S t a t e " / > < / a : K e y V a l u e O f D i a g r a m O b j e c t K e y a n y T y p e z b w N T n L X > < a : K e y V a l u e O f D i a g r a m O b j e c t K e y a n y T y p e z b w N T n L X > < a : K e y > < K e y > C o l u m n s \ P r i c e < / K e y > < / a : K e y > < a : V a l u e   i : t y p e = " T a b l e W i d g e t B a s e V i e w S t a t e " / > < / a : K e y V a l u e O f D i a g r a m O b j e c t K e y a n y T y p e z b w N T n L X > < a : K e y V a l u e O f D i a g r a m O b j e c t K e y a n y T y p e z b w N T n L X > < a : K e y > < K e y > C o l u m n s \ k W h < / K e y > < / a : K e y > < a : V a l u e   i : t y p e = " T a b l e W i d g e t B a s e V i e w S t a t e " / > < / a : K e y V a l u e O f D i a g r a m O b j e c t K e y a n y T y p e z b w N T n L X > < a : K e y V a l u e O f D i a g r a m O b j e c t K e y a n y T y p e z b w N T n L X > < a : K e y > < K e y > C o l u m n s \ k W h R u n n i n g T o t a l < / K e y > < / a : K e y > < a : V a l u e   i : t y p e = " T a b l e W i d g e t B a s e V i e w S t a t e " / > < / a : K e y V a l u e O f D i a g r a m O b j e c t K e y a n y T y p e z b w N T n L X > < a : K e y V a l u e O f D i a g r a m O b j e c t K e y a n y T y p e z b w N T n L X > < a : K e y > < K e y > C o l u m n s \ S p o t P r i c e D K K < / K e y > < / a : K e y > < a : V a l u e   i : t y p e = " T a b l e W i d g e t B a s e V i e w S t a t e " / > < / a : K e y V a l u e O f D i a g r a m O b j e c t K e y a n y T y p e z b w N T n L X > < a : K e y V a l u e O f D i a g r a m O b j e c t K e y a n y T y p e z b w N T n L X > < a : K e y > < K e y > C o l u m n s \ D a t o < / K e y > < / a : K e y > < a : V a l u e   i : t y p e = " T a b l e W i d g e t B a s e V i e w S t a t e " / > < / a : K e y V a l u e O f D i a g r a m O b j e c t K e y a n y T y p e z b w N T n L X > < a : K e y V a l u e O f D i a g r a m O b j e c t K e y a n y T y p e z b w N T n L X > < a : K e y > < K e y > C o l u m n s \ T i d < / K e y > < / a : K e y > < a : V a l u e   i : t y p e = " T a b l e W i d g e t B a s e V i e w S t a t e " / > < / a : K e y V a l u e O f D i a g r a m O b j e c t K e y a n y T y p e z b w N T n L X > < a : K e y V a l u e O f D i a g r a m O b j e c t K e y a n y T y p e z b w N T n L X > < a : K e y > < K e y > C o l u m n s \ k W h Y e a r T o D a t e < / K e y > < / a : K e y > < a : V a l u e   i : t y p e = " T a b l e W i d g e t B a s e V i e w S t a t e " / > < / a : K e y V a l u e O f D i a g r a m O b j e c t K e y a n y T y p e z b w N T n L X > < a : K e y V a l u e O f D i a g r a m O b j e c t K e y a n y T y p e z b w N T n L X > < a : K e y > < K e y > C o l u m n s \ E l a f g i f t R e d u c e r e t < / 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1.xml>��< ? x m l   v e r s i o n = " 1 . 0 "   e n c o d i n g = " U T F - 1 6 " ? > < G e m i n i   x m l n s = " h t t p : / / g e m i n i / p i v o t c u s t o m i z a t i o n / 4 2 9 6 4 c c a - d 5 b f - 4 d 7 9 - 9 7 b f - f 1 5 8 7 f 3 0 b 9 6 7 " > < C u s t o m C o n t e n t > < ! [ C D A T A [ < ? x m l   v e r s i o n = " 1 . 0 "   e n c o d i n g = " u t f - 1 6 " ? > < S e t t i n g s > < C a l c u l a t e d F i e l d s > < i t e m > < M e a s u r e N a m e > F o r b r u g   p e r   m � n e d < / M e a s u r e N a m e > < D i s p l a y N a m e > F o r b r u g   p e r   m � n e d < / D i s p l a y N a m e > < V i s i b l e > F a l s e < / V i s i b l e > < / i t e m > < i t e m > < M e a s u r e N a m e > F o r b r u g   p e r   d a g < / M e a s u r e N a m e > < D i s p l a y N a m e > F o r b r u g   p e r   d a g < / D i s p l a y N a m e > < V i s i b l e > F a l s e < / V i s i b l e > < / i t e m > < i t e m > < M e a s u r e N a m e > R e s t e r e n d e   t o t a l t   f o r b r u g < / M e a s u r e N a m e > < D i s p l a y N a m e > R e s t e r e n d e   t o t a l t   f o r b r u g < / D i s p l a y N a m e > < V i s i b l e > F a l s e < / V i s i b l e > < / i t e m > < i t e m > < M e a s u r e N a m e > V a l g t   t o t a l t   f o r b r u g < / M e a s u r e N a m e > < D i s p l a y N a m e > V a l g t   t o t a l t   f o r b r u g < / D i s p l a y N a m e > < V i s i b l e > F a l s e < / V i s i b l e > < / i t e m > < i t e m > < M e a s u r e N a m e > M a x   f o r b r u g   p e r   d a g < / M e a s u r e N a m e > < D i s p l a y N a m e > M a x   f o r b r u g   p e r   d a g < / D i s p l a y N a m e > < V i s i b l e > F a l s e < / V i s i b l e > < / i t e m > < i t e m > < M e a s u r e N a m e > F o r b r u g   p e r   d a g   h e l e   p e r i o d e n < / M e a s u r e N a m e > < D i s p l a y N a m e > F o r b r u g   p e r   d a g   h e l e   p e r i o d e n < / D i s p l a y N a m e > < V i s i b l e > F a l s e < / V i s i b l e > < / i t e m > < i t e m > < M e a s u r e N a m e > S u m k W H < / M e a s u r e N a m e > < D i s p l a y N a m e > S u m k W H < / D i s p l a y N a m e > < V i s i b l e > F a l s e < / V i s i b l e > < / i t e m > < i t e m > < M e a s u r e N a m e > A v e r a g e k W h < / M e a s u r e N a m e > < D i s p l a y N a m e > A v e r a g e k W h < / D i s p l a y N a m e > < V i s i b l e > F a l s e < / V i s i b l e > < / i t e m > < i t e m > < M e a s u r e N a m e > A d r e s s e < / M e a s u r e N a m e > < D i s p l a y N a m e > A d r e s s e < / D i s p l a y N a m e > < V i s i b l e > F a l s e < / V i s i b l e > < / i t e m > < i t e m > < M e a s u r e N a m e > V i s t   p e r i o d e < / M e a s u r e N a m e > < D i s p l a y N a m e > V i s t   p e r i o d e < / D i s p l a y N a m e > < V i s i b l e > F a l s e < / V i s i b l e > < / i t e m > < i t e m > < M e a s u r e N a m e > V i s t e   u g e d a g e < / M e a s u r e N a m e > < D i s p l a y N a m e > V i s t e   u g e d a g e < / D i s p l a y N a m e > < V i s i b l e > F a l s e < / V i s i b l e > < / i t e m > < i t e m > < M e a s u r e N a m e > V i s t e   t i d s r u m < / M e a s u r e N a m e > < D i s p l a y N a m e > V i s t e   t i d s r u m < / D i s p l a y N a m e > < V i s i b l e > F a l s e < / V i s i b l e > < / i t e m > < i t e m > < M e a s u r e N a m e > A v e r a g e P r i c e < / M e a s u r e N a m e > < D i s p l a y N a m e > A v e r a g e P r i c e < / D i s p l a y N a m e > < V i s i b l e > F a l s e < / V i s i b l e > < / i t e m > < i t e m > < M e a s u r e N a m e > S u m P r i c e < / M e a s u r e N a m e > < D i s p l a y N a m e > S u m P r i c e < / D i s p l a y N a m e > < V i s i b l e > F a l s e < / V i s i b l e > < / i t e m > < i t e m > < M e a s u r e N a m e > A v e r a g e R a t e < / M e a s u r e N a m e > < D i s p l a y N a m e > A v e r a g e R a t e < / D i s p l a y N a m e > < V i s i b l e > F a l s e < / V i s i b l e > < / i t e m > < i t e m > < M e a s u r e N a m e > S u m P a r a m e t e r < / M e a s u r e N a m e > < D i s p l a y N a m e > S u m P a r a m e t e r < / D i s p l a y N a m e > < V i s i b l e > F a l s e < / V i s i b l e > < / i t e m > < i t e m > < M e a s u r e N a m e > A v e r a g e P a r a m e t e r < / M e a s u r e N a m e > < D i s p l a y N a m e > A v e r a g e P a r a m e t e r < / D i s p l a y N a m e > < V i s i b l e > F a l s e < / V i s i b l e > < / i t e m > < i t e m > < M e a s u r e N a m e > P r i s   p e r   d a g < / M e a s u r e N a m e > < D i s p l a y N a m e > P r i s   p e r   d a g < / D i s p l a y N a m e > < V i s i b l e > F a l s e < / V i s i b l e > < / i t e m > < i t e m > < M e a s u r e N a m e > F o r b r u g   p e r   d a g   p a r a m e t e r < / M e a s u r e N a m e > < D i s p l a y N a m e > F o r b r u g   p e r   d a g   p a r a m e t e r < / D i s p l a y N a m e > < V i s i b l e > F a l s e < / V i s i b l e > < / i t e m > < i t e m > < M e a s u r e N a m e > C h o s e n P a r a m e t e r < / M e a s u r e N a m e > < D i s p l a y N a m e > C h o s e n P a r a m e t e r < / D i s p l a y N a m e > < V i s i b l e > F a l s e < / V i s i b l e > < / i t e m > < i t e m > < M e a s u r e N a m e > E l a f g i f t < / M e a s u r e N a m e > < D i s p l a y N a m e > E l a f g i f t < / D i s p l a y N a m e > < V i s i b l e > F a l s e < / V i s i b l e > < / i t e m > < i t e m > < M e a s u r e N a m e > T r a n s m i s s i o n < / M e a s u r e N a m e > < D i s p l a y N a m e > T r a n s m i s s i o n < / D i s p l a y N a m e > < V i s i b l e > F a l s e < / V i s i b l e > < / i t e m > < i t e m > < M e a s u r e N a m e > M a x   p r i s   p e r   d a g < / M e a s u r e N a m e > < D i s p l a y N a m e > M a x   p r i s   p e r   d a g < / D i s p l a y N a m e > < V i s i b l e > F a l s e < / V i s i b l e > < / i t e m > < i t e m > < M e a s u r e N a m e > M a x   f o r b r u g   p e r   d a g   p a r a m e t e r < / M e a s u r e N a m e > < D i s p l a y N a m e > M a x   f o r b r u g   p e r   d a g   p a r a m e t e r < / D i s p l a y N a m e > < V i s i b l e > F a l s e < / V i s i b l e > < / i t e m > < i t e m > < M e a s u r e N a m e > P r i s   p e r   d a g   h e l e   p e r i o d e n < / M e a s u r e N a m e > < D i s p l a y N a m e > P r i s   p e r   d a g   h e l e   p e r i o d e n < / D i s p l a y N a m e > < V i s i b l e > F a l s e < / V i s i b l e > < / i t e m > < i t e m > < M e a s u r e N a m e > A v e r a g e R a t e   h e l e   p e r i o d e n < / M e a s u r e N a m e > < D i s p l a y N a m e > A v e r a g e R a t e   h e l e   p e r i o d e n < / D i s p l a y N a m e > < V i s i b l e > F a l s e < / V i s i b l e > < / i t e m > < i t e m > < M e a s u r e N a m e > F o r b r u g   p e r   d a g   h e l e   p e r i o d e n   p a r a m e t e r < / M e a s u r e N a m e > < D i s p l a y N a m e > F o r b r u g   p e r   d a g   h e l e   p e r i o d e n   p a r a m e t e r < / D i s p l a y N a m e > < V i s i b l e > F a l s e < / V i s i b l e > < / i t e m > < i t e m > < M e a s u r e N a m e > R a t e   p e r   d a g < / M e a s u r e N a m e > < D i s p l a y N a m e > R a t e   p e r   d a g < / D i s p l a y N a m e > < V i s i b l e > F a l s e < / V i s i b l e > < / i t e m > < i t e m > < M e a s u r e N a m e > M a x   r a t e   p e r   d a g < / M e a s u r e N a m e > < D i s p l a y N a m e > M a x   r a t e   p e r   d a g < / D i s p l a y N a m e > < V i s i b l e > F a l s e < / V i s i b l e > < / i t e m > < i t e m > < M e a s u r e N a m e > V a l g t   t o t a l   p r i s < / M e a s u r e N a m e > < D i s p l a y N a m e > V a l g t   t o t a l   p r i s < / D i s p l a y N a m e > < V i s i b l e > F a l s e < / V i s i b l e > < / i t e m > < i t e m > < M e a s u r e N a m e > V a l g t   t o t a l t   f o r b r u g   p a r a m e t e r < / M e a s u r e N a m e > < D i s p l a y N a m e > V a l g t   t o t a l t   f o r b r u g   p a r a m e t e r < / D i s p l a y N a m e > < V i s i b l e > F a l s e < / V i s i b l e > < / i t e m > < i t e m > < M e a s u r e N a m e > R e s t e r e n d e   t o t a l   p r i s < / M e a s u r e N a m e > < D i s p l a y N a m e > R e s t e r e n d e   t o t a l   p r i s < / D i s p l a y N a m e > < V i s i b l e > F a l s e < / V i s i b l e > < / i t e m > < i t e m > < M e a s u r e N a m e > R e s t e r e n d e   t o t a l t   f o r b r u g   p a r a m e t e r < / M e a s u r e N a m e > < D i s p l a y N a m e > R e s t e r e n d e   t o t a l t   f o r b r u g   p a r a m e t e r < / D i s p l a y N a m e > < V i s i b l e > F a l s e < / V i s i b l e > < / i t e m > < i t e m > < M e a s u r e N a m e > B r u g e r ( e ) < / M e a s u r e N a m e > < D i s p l a y N a m e > B r u g e r ( e ) < / D i s p l a y N a m e > < V i s i b l e > F a l s e < / V i s i b l e > < / i t e m > < i t e m > < M e a s u r e N a m e > B r u g e r   2 < / M e a s u r e N a m e > < D i s p l a y N a m e > B r u g e r   2 < / D i s p l a y N a m e > < V i s i b l e > F a l s e < / V i s i b l e > < / i t e m > < i t e m > < M e a s u r e N a m e > F o u n d T a r i f < / M e a s u r e N a m e > < D i s p l a y N a m e > F o u n d T a r i f < / D i s p l a y N a m e > < V i s i b l e > F a l s e < / V i s i b l e > < / i t e m > < i t e m > < M e a s u r e N a m e > A v e r a g e S p o t P r i c e < / M e a s u r e N a m e > < D i s p l a y N a m e > A v e r a g e S p o t P r i c e < / D i s p l a y N a m e > < V i s i b l e > F a l s e < / V i s i b l e > < / i t e m > < i t e m > < M e a s u r e N a m e > A v e r a g e T a r i f < / M e a s u r e N a m e > < D i s p l a y N a m e > A v e r a g e T a r i f < / D i s p l a y N a m e > < V i s i b l e > F a l s e < / V i s i b l e > < / i t e m > < i t e m > < M e a s u r e N a m e > A v e r a g e M o m s < / M e a s u r e N a m e > < D i s p l a y N a m e > A v e r a g e M o m s < / D i s p l a y N a m e > < V i s i b l e > F a l s e < / V i s i b l e > < / i t e m > < i t e m > < M e a s u r e N a m e > S u m E l a f g i f t < / M e a s u r e N a m e > < D i s p l a y N a m e > S u m E l a f g i f t < / D i s p l a y N a m e > < V i s i b l e > F a l s e < / V i s i b l e > < / i t e m > < i t e m > < M e a s u r e N a m e > S u m T r a n s m i s s i o n < / M e a s u r e N a m e > < D i s p l a y N a m e > S u m T r a n s m i s s i o n < / D i s p l a y N a m e > < V i s i b l e > F a l s e < / V i s i b l e > < / i t e m > < i t e m > < M e a s u r e N a m e > S u m S p o t P r i c e < / M e a s u r e N a m e > < D i s p l a y N a m e > S u m S p o t P r i c e < / D i s p l a y N a m e > < V i s i b l e > F a l s e < / V i s i b l e > < / i t e m > < i t e m > < M e a s u r e N a m e > S u m T a r i f < / M e a s u r e N a m e > < D i s p l a y N a m e > S u m T a r i f < / D i s p l a y N a m e > < V i s i b l e > F a l s e < / V i s i b l e > < / i t e m > < i t e m > < M e a s u r e N a m e > S u m M o m s < / M e a s u r e N a m e > < D i s p l a y N a m e > S u m M o m s < / D i s p l a y N a m e > < V i s i b l e > F a l s e < / V i s i b l e > < / i t e m > < i t e m > < M e a s u r e N a m e > S u m E l a f g i f t P a r a m e t e r < / M e a s u r e N a m e > < D i s p l a y N a m e > S u m E l a f g i f t P a r a m e t e r < / D i s p l a y N a m e > < V i s i b l e > F a l s e < / V i s i b l e > < / i t e m > < i t e m > < M e a s u r e N a m e > S u m T r a n s m i s s i o n P a r a m e t e r < / M e a s u r e N a m e > < D i s p l a y N a m e > S u m T r a n s m i s s i o n P a r a m e t e r < / D i s p l a y N a m e > < V i s i b l e > F a l s e < / V i s i b l e > < / i t e m > < i t e m > < M e a s u r e N a m e > S u m S p o t P r i c e P a r a m e t e r < / M e a s u r e N a m e > < D i s p l a y N a m e > S u m S p o t P r i c e P a r a m e t e r < / D i s p l a y N a m e > < V i s i b l e > F a l s e < / V i s i b l e > < / i t e m > < i t e m > < M e a s u r e N a m e > S u m T a r i f P a r a m e t e r < / M e a s u r e N a m e > < D i s p l a y N a m e > S u m T a r i f P a r a m e t e r < / D i s p l a y N a m e > < V i s i b l e > F a l s e < / V i s i b l e > < / i t e m > < i t e m > < M e a s u r e N a m e > S u m M o m s P a r a m e t e r < / M e a s u r e N a m e > < D i s p l a y N a m e > S u m M o m s P a r a m e t e r < / D i s p l a y N a m e > < V i s i b l e > F a l s e < / V i s i b l e > < / i t e m > < / C a l c u l a t e d F i e l d s > < S A H o s t H a s h > 0 < / S A H o s t H a s h > < G e m i n i F i e l d L i s t V i s i b l e > T r u e < / G e m i n i F i e l d L i s t V i s i b l e > < / S e t t i n g s > ] ] > < / C u s t o m C o n t e n t > < / G e m i n i > 
</file>

<file path=customXml/item12.xml>��< ? x m l   v e r s i o n = " 1 . 0 "   e n c o d i n g = " U T F - 1 6 " ? > < G e m i n i   x m l n s = " h t t p : / / g e m i n i / p i v o t c u s t o m i z a t i o n / T a b l e X M L _ M e t e r d a t a _ 5 7 1 1 9 4 d 5 - 5 b 8 d - 4 d 8 2 - b 9 2 e - 1 5 1 8 d a 6 a 9 6 8 6 " > < C u s t o m C o n t e n t > < ! [ C D A T A [ < T a b l e W i d g e t G r i d S e r i a l i z a t i o n   x m l n s : x s d = " h t t p : / / w w w . w 3 . o r g / 2 0 0 1 / X M L S c h e m a "   x m l n s : x s i = " h t t p : / / w w w . w 3 . o r g / 2 0 0 1 / X M L S c h e m a - i n s t a n c e " > < C o l u m n S u g g e s t e d T y p e   / > < C o l u m n F o r m a t   / > < C o l u m n A c c u r a c y   / > < C o l u m n C u r r e n c y S y m b o l   / > < C o l u m n P o s i t i v e P a t t e r n   / > < C o l u m n N e g a t i v e P a t t e r n   / > < C o l u m n W i d t h s > < i t e m > < k e y > < s t r i n g > k W h < / s t r i n g > < / k e y > < v a l u e > < i n t > 6 4 < / i n t > < / v a l u e > < / i t e m > < i t e m > < k e y > < s t r i n g > D a t o < / s t r i n g > < / k e y > < v a l u e > < i n t > 1 2 8 < / i n t > < / v a l u e > < / i t e m > < i t e m > < k e y > < s t r i n g > T i d < / s t r i n g > < / k e y > < v a l u e > < i n t > 1 2 8 < / i n t > < / v a l u e > < / i t e m > < i t e m > < k e y > < s t r i n g > D a t o T i d < / s t r i n g > < / k e y > < v a l u e > < i n t > 8 4 < / i n t > < / v a l u e > < / i t e m > < / C o l u m n W i d t h s > < C o l u m n D i s p l a y I n d e x > < i t e m > < k e y > < s t r i n g > k W h < / s t r i n g > < / k e y > < v a l u e > < i n t > 0 < / i n t > < / v a l u e > < / i t e m > < i t e m > < k e y > < s t r i n g > D a t o < / s t r i n g > < / k e y > < v a l u e > < i n t > 1 < / i n t > < / v a l u e > < / i t e m > < i t e m > < k e y > < s t r i n g > T i d < / s t r i n g > < / k e y > < v a l u e > < i n t > 2 < / i n t > < / v a l u e > < / i t e m > < i t e m > < k e y > < s t r i n g > D a t o T i d < / s t r i n g > < / k e y > < v a l u e > < i n t > 3 < / i n t > < / v a l u e > < / i t e m > < / C o l u m n D i s p l a y I n d e x > < C o l u m n F r o z e n   / > < C o l u m n C h e c k e d   / > < C o l u m n F i l t e r   / > < S e l e c t i o n F i l t e r   / > < F i l t e r P a r a m e t e r s   / > < S o r t B y C o l u m n > D a t o < / S o r t B y C o l u m n > < I s S o r t D e s c e n d i n g > f a l s e < / I s S o r t D e s c e n d i n g > < / T a b l e W i d g e t G r i d S e r i a l i z a t i o n > ] ] > < / C u s t o m C o n t e n t > < / G e m i n i > 
</file>

<file path=customXml/item13.xml>��< ? x m l   v e r s i o n = " 1 . 0 "   e n c o d i n g = " U T F - 1 6 " ? > < G e m i n i   x m l n s = " h t t p : / / g e m i n i / p i v o t c u s t o m i z a t i o n / T a b l e X M L _ O u t p u t P a r a m e t e r T a b l e _ d 7 6 e d 1 b 2 - 2 4 d 7 - 4 b 5 d - a 7 e 9 - 4 1 e b 2 2 3 2 7 b b 7 " > < C u s t o m C o n t e n t > < ! [ C D A T A [ < T a b l e W i d g e t G r i d S e r i a l i z a t i o n   x m l n s : x s d = " h t t p : / / w w w . w 3 . o r g / 2 0 0 1 / X M L S c h e m a "   x m l n s : x s i = " h t t p : / / w w w . w 3 . o r g / 2 0 0 1 / X M L S c h e m a - i n s t a n c e " > < C o l u m n S u g g e s t e d T y p e   / > < C o l u m n F o r m a t   / > < C o l u m n A c c u r a c y   / > < C o l u m n C u r r e n c y S y m b o l   / > < C o l u m n P o s i t i v e P a t t e r n   / > < C o l u m n N e g a t i v e P a t t e r n   / > < C o l u m n W i d t h s > < i t e m > < k e y > < s t r i n g > P a r a m e t e r < / s t r i n g > < / k e y > < v a l u e > < i n t > 1 0 1 < / i n t > < / v a l u e > < / i t e m > < i t e m > < k e y > < s t r i n g > E n h e d < / s t r i n g > < / k e y > < v a l u e > < i n t > 7 5 < / i n t > < / v a l u e > < / i t e m > < / C o l u m n W i d t h s > < C o l u m n D i s p l a y I n d e x > < i t e m > < k e y > < s t r i n g > P a r a m e t e r < / s t r i n g > < / k e y > < v a l u e > < i n t > 0 < / i n t > < / v a l u e > < / i t e m > < i t e m > < k e y > < s t r i n g > E n h e d < / s t r i n g > < / k e y > < v a l u e > < i n t > 1 < / 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T a b l e X M L _ S t i T a b e l     2 _ 9 f 6 a 0 f 0 2 - 7 6 e 6 - 4 7 8 3 - b 5 4 6 - 9 c 2 f 1 5 1 f a d 6 3 " > < C u s t o m C o n t e n t   x m l n s = " h t t p : / / g e m i n i / p i v o t c u s t o m i z a t i o n / T a b l e X M L _ S t i T a b e l   2 _ 9 f 6 a 0 f 0 2 - 7 6 e 6 - 4 7 8 3 - b 5 4 6 - 9 c 2 f 1 5 1 f a d 6 3 " > < ! [ C D A T A [ < T a b l e W i d g e t G r i d S e r i a l i z a t i o n   x m l n s : x s d = " h t t p : / / w w w . w 3 . o r g / 2 0 0 1 / X M L S c h e m a "   x m l n s : x s i = " h t t p : / / w w w . w 3 . o r g / 2 0 0 1 / X M L S c h e m a - i n s t a n c e " > < C o l u m n S u g g e s t e d T y p e   / > < C o l u m n F o r m a t   / > < C o l u m n A c c u r a c y   / > < C o l u m n C u r r e n c y S y m b o l   / > < C o l u m n P o s i t i v e P a t t e r n   / > < C o l u m n N e g a t i v e P a t t e r n   / > < C o l u m n W i d t h s > < i t e m > < k e y > < s t r i n g > N a m e < / s t r i n g > < / k e y > < v a l u e > < i n t > 7 3 < / i n t > < / v a l u e > < / i t e m > < i t e m > < k e y > < s t r i n g > D a t e   c r e a t e d < / s t r i n g > < / k e y > < v a l u e > < i n t > 1 1 5 < / i n t > < / v a l u e > < / i t e m > < i t e m > < k e y > < s t r i n g > F o l d e r   P a t h < / s t r i n g > < / k e y > < v a l u e > < i n t > 1 0 7 < / i n t > < / v a l u e > < / i t e m > < / C o l u m n W i d t h s > < C o l u m n D i s p l a y I n d e x > < i t e m > < k e y > < s t r i n g > N a m e < / s t r i n g > < / k e y > < v a l u e > < i n t > 0 < / i n t > < / v a l u e > < / i t e m > < i t e m > < k e y > < s t r i n g > D a t e   c r e a t e d < / s t r i n g > < / k e y > < v a l u e > < i n t > 1 < / i n t > < / v a l u e > < / i t e m > < i t e m > < k e y > < s t r i n g > F o l d e r   P a t h < / s t r i n g > < / k e y > < v a l u e > < i n t > 2 < / i n t > < / v a l u e > < / i t e m > < / C o l u m n D i s p l a y I n d e x > < C o l u m n F r o z e n   / > < C o l u m n C h e c k e d   / > < C o l u m n F i l t e r   / > < S e l e c t i o n F i l t e r   / > < F i l t e r P a r a m e t e r s   / > < I s S o r t D e s c e n d i n g > f a l s e < / I s S o r t D e s c e n d i n g > < / T a b l e W i d g e t G r i d S e r i a l i z a t i o n > ] ] > < / C u s t o m C o n t e n t > < / G e m i n i > 
</file>

<file path=customXml/item15.xml><?xml version="1.0" encoding="utf-8"?>
<ct:contentTypeSchema xmlns:ct="http://schemas.microsoft.com/office/2006/metadata/contentType" xmlns:ma="http://schemas.microsoft.com/office/2006/metadata/properties/metaAttributes" ct:_="" ma:_="" ma:contentTypeName="Project Document" ma:contentTypeID="0x010100DCD90FCC66DA8F4C882C689D6817D41B00A975545295A10245A721603D59265463" ma:contentTypeVersion="63" ma:contentTypeDescription="Create a new document." ma:contentTypeScope="" ma:versionID="06416e5f7c244cb7ac60831146e2624f">
  <xsd:schema xmlns:xsd="http://www.w3.org/2001/XMLSchema" xmlns:xs="http://www.w3.org/2001/XMLSchema" xmlns:p="http://schemas.microsoft.com/office/2006/metadata/properties" xmlns:ns2="36389baf-d775-4142-9ba9-987d54fbb0d5" xmlns:ns3="4f131648-05fd-445d-ae07-81815404d8f0" xmlns:ns4="5b4bcb01-5e81-4cd0-8810-11a66d0eeb77" targetNamespace="http://schemas.microsoft.com/office/2006/metadata/properties" ma:root="true" ma:fieldsID="d2a9b337747785d2901c0508b7c2bf77" ns2:_="" ns3:_="" ns4:_="">
    <xsd:import namespace="36389baf-d775-4142-9ba9-987d54fbb0d5"/>
    <xsd:import namespace="4f131648-05fd-445d-ae07-81815404d8f0"/>
    <xsd:import namespace="5b4bcb01-5e81-4cd0-8810-11a66d0eeb77"/>
    <xsd:element name="properties">
      <xsd:complexType>
        <xsd:sequence>
          <xsd:element name="documentManagement">
            <xsd:complexType>
              <xsd:all>
                <xsd:element ref="ns2:NIRASProjectID" minOccurs="0"/>
                <xsd:element ref="ns2:NIRASCreatedDate" minOccurs="0"/>
                <xsd:element ref="ns2:DocumentRevisionId" minOccurs="0"/>
                <xsd:element ref="ns2:DocumentRevisionIdPublished" minOccurs="0"/>
                <xsd:element ref="ns2:NIRASRevisionDate" minOccurs="0"/>
                <xsd:element ref="ns2:NIRASScaleTxt" minOccurs="0"/>
                <xsd:element ref="ns2:NIRASSortOrder" minOccurs="0"/>
                <xsd:element ref="ns2:Delivery" minOccurs="0"/>
                <xsd:element ref="ns2:NIRASDocumentNo" minOccurs="0"/>
                <xsd:element ref="ns2:NIRASOldModifiedBy" minOccurs="0"/>
                <xsd:element ref="ns2:i5700158192d457fa5a55d94ad1f5c8a" minOccurs="0"/>
                <xsd:element ref="ns2:da20537ee97d477b961033ada76c4a82" minOccurs="0"/>
                <xsd:element ref="ns2:b20adbee33c84350ab297149ab7609e1" minOccurs="0"/>
                <xsd:element ref="ns2:TaxCatchAllLabel" minOccurs="0"/>
                <xsd:element ref="ns2:TaxCatchAll" minOccurs="0"/>
                <xsd:element ref="ns2:o7ddbb95048e4674b1961839f647280e" minOccurs="0"/>
                <xsd:element ref="ns3:MediaServiceDateTaken" minOccurs="0"/>
                <xsd:element ref="ns3:MediaServiceOCR" minOccurs="0"/>
                <xsd:element ref="ns3:MediaServiceAutoKeyPoints" minOccurs="0"/>
                <xsd:element ref="ns3:MediaServiceKeyPoints" minOccurs="0"/>
                <xsd:element ref="ns3:MediaServiceMetadata" minOccurs="0"/>
                <xsd:element ref="ns3:MediaServiceLocation" minOccurs="0"/>
                <xsd:element ref="ns3:Fileshare" minOccurs="0"/>
                <xsd:element ref="ns3:MediaLengthInSeconds" minOccurs="0"/>
                <xsd:element ref="ns3:MediaServiceFastMetadata" minOccurs="0"/>
                <xsd:element ref="ns3:MediaServiceAutoTags" minOccurs="0"/>
                <xsd:element ref="ns3:MediaServiceEventHashCode" minOccurs="0"/>
                <xsd:element ref="ns3:MediaServiceGenerationTime" minOccurs="0"/>
                <xsd:element ref="ns4:SharedWithUsers" minOccurs="0"/>
                <xsd:element ref="ns4:SharedWithDetails" minOccurs="0"/>
                <xsd:element ref="ns4:_dlc_DocId" minOccurs="0"/>
                <xsd:element ref="ns4:_dlc_DocIdUrl" minOccurs="0"/>
                <xsd:element ref="ns4: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6389baf-d775-4142-9ba9-987d54fbb0d5" elementFormDefault="qualified">
    <xsd:import namespace="http://schemas.microsoft.com/office/2006/documentManagement/types"/>
    <xsd:import namespace="http://schemas.microsoft.com/office/infopath/2007/PartnerControls"/>
    <xsd:element name="NIRASProjectID" ma:index="2" nillable="true" ma:displayName="Project ID" ma:internalName="NIRASProjectID">
      <xsd:simpleType>
        <xsd:restriction base="dms:Text"/>
      </xsd:simpleType>
    </xsd:element>
    <xsd:element name="NIRASCreatedDate" ma:index="3" nillable="true" ma:displayName="First issue date" ma:format="DateOnly" ma:internalName="NIRASCreatedDate" ma:readOnly="false">
      <xsd:simpleType>
        <xsd:restriction base="dms:DateTime"/>
      </xsd:simpleType>
    </xsd:element>
    <xsd:element name="DocumentRevisionId" ma:index="5" nillable="true" ma:displayName="Revision" ma:internalName="DocumentRevisionId">
      <xsd:simpleType>
        <xsd:restriction base="dms:Text"/>
      </xsd:simpleType>
    </xsd:element>
    <xsd:element name="DocumentRevisionIdPublished" ma:index="6" nillable="true" ma:displayName="Last published revision" ma:internalName="DocumentRevisionIdPublished">
      <xsd:simpleType>
        <xsd:restriction base="dms:Text"/>
      </xsd:simpleType>
    </xsd:element>
    <xsd:element name="NIRASRevisionDate" ma:index="7" nillable="true" ma:displayName="Revision date" ma:internalName="NIRASRevisionDate">
      <xsd:simpleType>
        <xsd:restriction base="dms:DateTime"/>
      </xsd:simpleType>
    </xsd:element>
    <xsd:element name="NIRASScaleTxt" ma:index="9" nillable="true" ma:displayName="Scale" ma:internalName="NIRASScaleTxt">
      <xsd:simpleType>
        <xsd:restriction base="dms:Text">
          <xsd:maxLength value="255"/>
        </xsd:restriction>
      </xsd:simpleType>
    </xsd:element>
    <xsd:element name="NIRASSortOrder" ma:index="11" nillable="true" ma:displayName="Sort order" ma:internalName="NIRASSortOrder">
      <xsd:simpleType>
        <xsd:restriction base="dms:Number"/>
      </xsd:simpleType>
    </xsd:element>
    <xsd:element name="Delivery" ma:index="12" nillable="true" ma:displayName="Delivery" ma:list="{48ed5fdb-9b75-4e59-94dd-f3f0491d52cf}" ma:internalName="Delivery" ma:readOnly="false" ma:showField="NIRASDocListName" ma:web="5b4bcb01-5e81-4cd0-8810-11a66d0eeb77">
      <xsd:complexType>
        <xsd:complexContent>
          <xsd:extension base="dms:MultiChoiceLookup">
            <xsd:sequence>
              <xsd:element name="Value" type="dms:Lookup" maxOccurs="unbounded" minOccurs="0" nillable="true"/>
            </xsd:sequence>
          </xsd:extension>
        </xsd:complexContent>
      </xsd:complexType>
    </xsd:element>
    <xsd:element name="NIRASDocumentNo" ma:index="13" nillable="true" ma:displayName="Old document ID" ma:description="Old document number from source system" ma:internalName="NIRASDocumentNo" ma:readOnly="false">
      <xsd:simpleType>
        <xsd:restriction base="dms:Text">
          <xsd:maxLength value="255"/>
        </xsd:restriction>
      </xsd:simpleType>
    </xsd:element>
    <xsd:element name="NIRASOldModifiedBy" ma:index="14" nillable="true" ma:displayName="Old modified by" ma:internalName="NIRASOldModifiedBy" ma:readOnly="false">
      <xsd:simpleType>
        <xsd:restriction base="dms:Text">
          <xsd:maxLength value="255"/>
        </xsd:restriction>
      </xsd:simpleType>
    </xsd:element>
    <xsd:element name="i5700158192d457fa5a55d94ad1f5c8a" ma:index="16" nillable="true" ma:taxonomy="true" ma:internalName="i5700158192d457fa5a55d94ad1f5c8a" ma:taxonomyFieldName="NIRASScale" ma:displayName="Scale_Old" ma:readOnly="false" ma:default="" ma:fieldId="{25700158-192d-457f-a5a5-5d94ad1f5c8a}" ma:sspId="ab2600de-030e-40a3-a341-c72395049305" ma:termSetId="3e7e8768-c6c9-4058-bd1b-2f646ad16eb7" ma:anchorId="00000000-0000-0000-0000-000000000000" ma:open="false" ma:isKeyword="false">
      <xsd:complexType>
        <xsd:sequence>
          <xsd:element ref="pc:Terms" minOccurs="0" maxOccurs="1"/>
        </xsd:sequence>
      </xsd:complexType>
    </xsd:element>
    <xsd:element name="da20537ee97d477b961033ada76c4a82" ma:index="22" nillable="true" ma:taxonomy="true" ma:internalName="da20537ee97d477b961033ada76c4a82" ma:taxonomyFieldName="NIRASQAStatus" ma:displayName="QA Status" ma:readOnly="false" ma:default="" ma:fieldId="{da20537e-e97d-477b-9610-33ada76c4a82}" ma:sspId="ab2600de-030e-40a3-a341-c72395049305" ma:termSetId="94d4a05f-61b3-4765-97ef-9ba750d26c81" ma:anchorId="00000000-0000-0000-0000-000000000000" ma:open="false" ma:isKeyword="false">
      <xsd:complexType>
        <xsd:sequence>
          <xsd:element ref="pc:Terms" minOccurs="0" maxOccurs="1"/>
        </xsd:sequence>
      </xsd:complexType>
    </xsd:element>
    <xsd:element name="b20adbee33c84350ab297149ab7609e1" ma:index="23" nillable="true" ma:taxonomy="true" ma:internalName="b20adbee33c84350ab297149ab7609e1" ma:taxonomyFieldName="NIRASDocumentKind" ma:displayName="Document content" ma:readOnly="false" ma:default="" ma:fieldId="{b20adbee-33c8-4350-ab29-7149ab7609e1}" ma:taxonomyMulti="true" ma:sspId="ab2600de-030e-40a3-a341-c72395049305" ma:termSetId="0c6706ef-2aa8-49e9-8152-ee2cbb588c72" ma:anchorId="00000000-0000-0000-0000-000000000000" ma:open="false" ma:isKeyword="false">
      <xsd:complexType>
        <xsd:sequence>
          <xsd:element ref="pc:Terms" minOccurs="0" maxOccurs="1"/>
        </xsd:sequence>
      </xsd:complexType>
    </xsd:element>
    <xsd:element name="TaxCatchAllLabel" ma:index="24" nillable="true" ma:displayName="Taxonomy Catch All Column1" ma:hidden="true" ma:list="{f4d35f39-4089-48c2-b057-d92bb6dd62bd}" ma:internalName="TaxCatchAllLabel" ma:readOnly="true" ma:showField="CatchAllDataLabel" ma:web="5b4bcb01-5e81-4cd0-8810-11a66d0eeb77">
      <xsd:complexType>
        <xsd:complexContent>
          <xsd:extension base="dms:MultiChoiceLookup">
            <xsd:sequence>
              <xsd:element name="Value" type="dms:Lookup" maxOccurs="unbounded" minOccurs="0" nillable="true"/>
            </xsd:sequence>
          </xsd:extension>
        </xsd:complexContent>
      </xsd:complexType>
    </xsd:element>
    <xsd:element name="TaxCatchAll" ma:index="25" nillable="true" ma:displayName="Taxonomy Catch All Column" ma:hidden="true" ma:list="{f4d35f39-4089-48c2-b057-d92bb6dd62bd}" ma:internalName="TaxCatchAll" ma:showField="CatchAllData" ma:web="5b4bcb01-5e81-4cd0-8810-11a66d0eeb77">
      <xsd:complexType>
        <xsd:complexContent>
          <xsd:extension base="dms:MultiChoiceLookup">
            <xsd:sequence>
              <xsd:element name="Value" type="dms:Lookup" maxOccurs="unbounded" minOccurs="0" nillable="true"/>
            </xsd:sequence>
          </xsd:extension>
        </xsd:complexContent>
      </xsd:complexType>
    </xsd:element>
    <xsd:element name="o7ddbb95048e4674b1961839f647280e" ma:index="26" nillable="true" ma:taxonomy="true" ma:internalName="o7ddbb95048e4674b1961839f647280e" ma:taxonomyFieldName="NIRASQAGroup" ma:displayName="Country" ma:readOnly="false" ma:default="" ma:fieldId="{87ddbb95-048e-4674-b196-1839f647280e}" ma:taxonomyMulti="true" ma:sspId="ab2600de-030e-40a3-a341-c72395049305" ma:termSetId="6fd9237d-65aa-4da7-afa0-2c7efb1a215c"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4f131648-05fd-445d-ae07-81815404d8f0" elementFormDefault="qualified">
    <xsd:import namespace="http://schemas.microsoft.com/office/2006/documentManagement/types"/>
    <xsd:import namespace="http://schemas.microsoft.com/office/infopath/2007/PartnerControls"/>
    <xsd:element name="MediaServiceDateTaken" ma:index="28" nillable="true" ma:displayName="MediaServiceDateTaken" ma:hidden="true" ma:internalName="MediaServiceDateTaken" ma:readOnly="true">
      <xsd:simpleType>
        <xsd:restriction base="dms:Text"/>
      </xsd:simpleType>
    </xsd:element>
    <xsd:element name="MediaServiceOCR" ma:index="29" nillable="true" ma:displayName="Extracted Text" ma:internalName="MediaServiceOCR" ma:readOnly="true">
      <xsd:simpleType>
        <xsd:restriction base="dms:Note">
          <xsd:maxLength value="255"/>
        </xsd:restriction>
      </xsd:simpleType>
    </xsd:element>
    <xsd:element name="MediaServiceAutoKeyPoints" ma:index="30" nillable="true" ma:displayName="MediaServiceAutoKeyPoints" ma:hidden="true" ma:internalName="MediaServiceAutoKeyPoints" ma:readOnly="true">
      <xsd:simpleType>
        <xsd:restriction base="dms:Note"/>
      </xsd:simpleType>
    </xsd:element>
    <xsd:element name="MediaServiceKeyPoints" ma:index="31" nillable="true" ma:displayName="KeyPoints" ma:internalName="MediaServiceKeyPoints" ma:readOnly="true">
      <xsd:simpleType>
        <xsd:restriction base="dms:Note">
          <xsd:maxLength value="255"/>
        </xsd:restriction>
      </xsd:simpleType>
    </xsd:element>
    <xsd:element name="MediaServiceMetadata" ma:index="32" nillable="true" ma:displayName="MediaServiceMetadata" ma:hidden="true" ma:internalName="MediaServiceMetadata" ma:readOnly="true">
      <xsd:simpleType>
        <xsd:restriction base="dms:Note"/>
      </xsd:simpleType>
    </xsd:element>
    <xsd:element name="MediaServiceLocation" ma:index="33" nillable="true" ma:displayName="Location" ma:internalName="MediaServiceLocation" ma:readOnly="true">
      <xsd:simpleType>
        <xsd:restriction base="dms:Text"/>
      </xsd:simpleType>
    </xsd:element>
    <xsd:element name="Fileshare" ma:index="34" nillable="true" ma:displayName="Fileshare" ma:format="Dropdown" ma:internalName="Fileshare">
      <xsd:simpleType>
        <xsd:restriction base="dms:Choice">
          <xsd:enumeration value="Fileshare"/>
        </xsd:restriction>
      </xsd:simpleType>
    </xsd:element>
    <xsd:element name="MediaLengthInSeconds" ma:index="35" nillable="true" ma:displayName="Length (seconds)" ma:internalName="MediaLengthInSeconds" ma:readOnly="true">
      <xsd:simpleType>
        <xsd:restriction base="dms:Unknown"/>
      </xsd:simpleType>
    </xsd:element>
    <xsd:element name="MediaServiceFastMetadata" ma:index="36" nillable="true" ma:displayName="MediaServiceFastMetadata" ma:hidden="true" ma:internalName="MediaServiceFastMetadata" ma:readOnly="true">
      <xsd:simpleType>
        <xsd:restriction base="dms:Note"/>
      </xsd:simpleType>
    </xsd:element>
    <xsd:element name="MediaServiceAutoTags" ma:index="37" nillable="true" ma:displayName="Tags" ma:internalName="MediaServiceAutoTags" ma:readOnly="true">
      <xsd:simpleType>
        <xsd:restriction base="dms:Text"/>
      </xsd:simpleType>
    </xsd:element>
    <xsd:element name="MediaServiceEventHashCode" ma:index="38" nillable="true" ma:displayName="MediaServiceEventHashCode" ma:hidden="true" ma:internalName="MediaServiceEventHashCode" ma:readOnly="true">
      <xsd:simpleType>
        <xsd:restriction base="dms:Text"/>
      </xsd:simpleType>
    </xsd:element>
    <xsd:element name="MediaServiceGenerationTime" ma:index="39" nillable="true" ma:displayName="MediaServiceGenerationTime" ma:hidden="true" ma:internalName="MediaServiceGenerationTim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b4bcb01-5e81-4cd0-8810-11a66d0eeb77" elementFormDefault="qualified">
    <xsd:import namespace="http://schemas.microsoft.com/office/2006/documentManagement/types"/>
    <xsd:import namespace="http://schemas.microsoft.com/office/infopath/2007/PartnerControls"/>
    <xsd:element name="SharedWithUsers" ma:index="4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41" nillable="true" ma:displayName="Shared With Details" ma:internalName="SharedWithDetails" ma:readOnly="true">
      <xsd:simpleType>
        <xsd:restriction base="dms:Note">
          <xsd:maxLength value="255"/>
        </xsd:restriction>
      </xsd:simpleType>
    </xsd:element>
    <xsd:element name="_dlc_DocId" ma:index="42" nillable="true" ma:displayName="Document ID Value" ma:description="The value of the document ID assigned to this item." ma:internalName="_dlc_DocId" ma:readOnly="true">
      <xsd:simpleType>
        <xsd:restriction base="dms:Text"/>
      </xsd:simpleType>
    </xsd:element>
    <xsd:element name="_dlc_DocIdUrl" ma:index="43"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44"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7"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16.xml>��< ? x m l   v e r s i o n = " 1 . 0 "   e n c o d i n g = " U T F - 1 6 " ? > < G e m i n i   x m l n s = " h t t p : / / g e m i n i / p i v o t c u s t o m i z a t i o n / T a b l e X M L _ D i m T i d " > < C u s t o m C o n t e n t > < ! [ C D A T A [ < T a b l e W i d g e t G r i d S e r i a l i z a t i o n   x m l n s : x s d = " h t t p : / / w w w . w 3 . o r g / 2 0 0 1 / X M L S c h e m a "   x m l n s : x s i = " h t t p : / / w w w . w 3 . o r g / 2 0 0 1 / X M L S c h e m a - i n s t a n c e " > < C o l u m n S u g g e s t e d T y p e   / > < C o l u m n F o r m a t   / > < C o l u m n A c c u r a c y   / > < C o l u m n C u r r e n c y S y m b o l   / > < C o l u m n P o s i t i v e P a t t e r n   / > < C o l u m n N e g a t i v e P a t t e r n   / > < C o l u m n W i d t h s > < i t e m > < k e y > < s t r i n g > T i d < / s t r i n g > < / k e y > < v a l u e > < i n t > 1 7 9 < / i n t > < / v a l u e > < / i t e m > < i t e m > < k e y > < s t r i n g > T i d s r u m < / s t r i n g > < / k e y > < v a l u e > < i n t > 8 6 < / i n t > < / v a l u e > < / i t e m > < i t e m > < k e y > < s t r i n g > S o r t e r i n g < / s t r i n g > < / k e y > < v a l u e > < i n t > 9 3 < / i n t > < / v a l u e > < / i t e m > < / C o l u m n W i d t h s > < C o l u m n D i s p l a y I n d e x > < i t e m > < k e y > < s t r i n g > T i d < / s t r i n g > < / k e y > < v a l u e > < i n t > 0 < / i n t > < / v a l u e > < / i t e m > < i t e m > < k e y > < s t r i n g > T i d s r u m < / s t r i n g > < / k e y > < v a l u e > < i n t > 1 < / i n t > < / v a l u e > < / i t e m > < i t e m > < k e y > < s t r i n g > S o r t e r i n g < / s t r i n g > < / k e y > < v a l u e > < i n t > 2 < / i n t > < / v a l u e > < / i t e m > < / C o l u m n D i s p l a y I n d e x > < C o l u m n F r o z e n   / > < C o l u m n C h e c k e d   / > < C o l u m n F i l t e r   / > < S e l e c t i o n F i l t e r   / > < F i l t e r P a r a m e t e r s   / > < I s S o r t D e s c e n d i n g > f a l s e < / I s S o r t D e s c e n d i n g > < / T a b l e W i d g e t G r i d S e r i a l i z a t i o n > ] ] > < / C u s t o m C o n t e n t > < / G e m i n i > 
</file>

<file path=customXml/item17.xml>��< ? x m l   v e r s i o n = " 1 . 0 "   e n c o d i n g = " U T F - 1 6 " ? > < G e m i n i   x m l n s = " h t t p : / / g e m i n i / p i v o t c u s t o m i z a t i o n / S h o w H i d d e n " > < C u s t o m C o n t e n t > < ! [ C D A T A [ T r u e ] ] > < / C u s t o m C o n t e n t > < / G e m i n i > 
</file>

<file path=customXml/item18.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 T a b l e 1 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 C o l u m n s \ T i d < / K e y > < / D i a g r a m O b j e c t K e y > < D i a g r a m O b j e c t K e y > < K e y > C o l u m n s \ T i d s r u m < / K e y > < / D i a g r a m O b j e c t K e y > < D i a g r a m O b j e c t K e y > < K e y > C o l u m n s \ S o r t e r i n g < / 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 C o l u m n s \ T i d < / K e y > < / a : K e y > < a : V a l u e   i : t y p e = " M e a s u r e G r i d N o d e V i e w S t a t e " > < L a y e d O u t > t r u e < / L a y e d O u t > < / a : V a l u e > < / a : K e y V a l u e O f D i a g r a m O b j e c t K e y a n y T y p e z b w N T n L X > < a : K e y V a l u e O f D i a g r a m O b j e c t K e y a n y T y p e z b w N T n L X > < a : K e y > < K e y > C o l u m n s \ T i d s r u m < / K e y > < / a : K e y > < a : V a l u e   i : t y p e = " M e a s u r e G r i d N o d e V i e w S t a t e " > < C o l u m n > 1 < / C o l u m n > < L a y e d O u t > t r u e < / L a y e d O u t > < / a : V a l u e > < / a : K e y V a l u e O f D i a g r a m O b j e c t K e y a n y T y p e z b w N T n L X > < a : K e y V a l u e O f D i a g r a m O b j e c t K e y a n y T y p e z b w N T n L X > < a : K e y > < K e y > C o l u m n s \ S o r t e r i n g < / K e y > < / a : K e y > < a : V a l u e   i : t y p e = " M e a s u r e G r i d N o d e V i e w S t a t e " > < C o l u m n > 2 < / C o l u m n > < L a y e d O u t > t r u e < / L a y e d O u t > < / a : V a l u e > < / a : K e y V a l u e O f D i a g r a m O b j e c t K e y a n y T y p e z b w N T n L X > < / V i e w S t a t e s > < / D i a g r a m M a n a g e r . S e r i a l i z a b l e D i a g r a m > < D i a g r a m M a n a g e r . S e r i a l i z a b l e D i a g r a m > < A d a p t e r   i : t y p e = " M e a s u r e D i a g r a m S a n d b o x A d a p t e r " > < T a b l e N a m e > M e t e r d a t a 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 M e t e r d a t a 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 k W h < / K e y > < / D i a g r a m O b j e c t K e y > < D i a g r a m O b j e c t K e y > < K e y > M e a s u r e s \ S u m   o f   k W h \ T a g I n f o \ F o r m u l a < / K e y > < / D i a g r a m O b j e c t K e y > < D i a g r a m O b j e c t K e y > < K e y > M e a s u r e s \ S u m   o f   k W h \ T a g I n f o \ V a l u e < / K e y > < / D i a g r a m O b j e c t K e y > < D i a g r a m O b j e c t K e y > < K e y > M e a s u r e s \ A v e r a g e   o f   k W h < / K e y > < / D i a g r a m O b j e c t K e y > < D i a g r a m O b j e c t K e y > < K e y > M e a s u r e s \ A v e r a g e   o f   k W h \ T a g I n f o \ F o r m u l a < / K e y > < / D i a g r a m O b j e c t K e y > < D i a g r a m O b j e c t K e y > < K e y > M e a s u r e s \ A v e r a g e   o f   k W h \ T a g I n f o \ V a l u e < / K e y > < / D i a g r a m O b j e c t K e y > < D i a g r a m O b j e c t K e y > < K e y > C o l u m n s \ k W h < / K e y > < / D i a g r a m O b j e c t K e y > < D i a g r a m O b j e c t K e y > < K e y > C o l u m n s \ D a t o < / K e y > < / D i a g r a m O b j e c t K e y > < D i a g r a m O b j e c t K e y > < K e y > C o l u m n s \ T i d < / K e y > < / D i a g r a m O b j e c t K e y > < D i a g r a m O b j e c t K e y > < K e y > C o l u m n s \ D a t o T i d < / K e y > < / D i a g r a m O b j e c t K e y > < D i a g r a m O b j e c t K e y > < K e y > L i n k s \ & l t ; C o l u m n s \ S u m   o f   k W h & g t ; - & l t ; M e a s u r e s \ k W h & g t ; < / K e y > < / D i a g r a m O b j e c t K e y > < D i a g r a m O b j e c t K e y > < K e y > L i n k s \ & l t ; C o l u m n s \ S u m   o f   k W h & g t ; - & l t ; M e a s u r e s \ k W h & g t ; \ C O L U M N < / K e y > < / D i a g r a m O b j e c t K e y > < D i a g r a m O b j e c t K e y > < K e y > L i n k s \ & l t ; C o l u m n s \ S u m   o f   k W h & g t ; - & l t ; M e a s u r e s \ k W h & g t ; \ M E A S U R E < / K e y > < / D i a g r a m O b j e c t K e y > < D i a g r a m O b j e c t K e y > < K e y > L i n k s \ & l t ; C o l u m n s \ A v e r a g e   o f   k W h & g t ; - & l t ; M e a s u r e s \ k W h & g t ; < / K e y > < / D i a g r a m O b j e c t K e y > < D i a g r a m O b j e c t K e y > < K e y > L i n k s \ & l t ; C o l u m n s \ A v e r a g e   o f   k W h & g t ; - & l t ; M e a s u r e s \ k W h & g t ; \ C O L U M N < / K e y > < / D i a g r a m O b j e c t K e y > < D i a g r a m O b j e c t K e y > < K e y > L i n k s \ & l t ; C o l u m n s \ A v e r a g e   o f   k W h & g t ; - & l t ; M e a s u r e s \ k W h & g t ; \ M E A S U R E 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 k W h < / K e y > < / a : K e y > < a : V a l u e   i : t y p e = " M e a s u r e G r i d N o d e V i e w S t a t e " > < L a y e d O u t > t r u e < / L a y e d O u t > < W a s U I I n v i s i b l e > t r u e < / W a s U I I n v i s i b l e > < / a : V a l u e > < / a : K e y V a l u e O f D i a g r a m O b j e c t K e y a n y T y p e z b w N T n L X > < a : K e y V a l u e O f D i a g r a m O b j e c t K e y a n y T y p e z b w N T n L X > < a : K e y > < K e y > M e a s u r e s \ S u m   o f   k W h \ T a g I n f o \ F o r m u l a < / K e y > < / a : K e y > < a : V a l u e   i : t y p e = " M e a s u r e G r i d V i e w S t a t e I D i a g r a m T a g A d d i t i o n a l I n f o " / > < / a : K e y V a l u e O f D i a g r a m O b j e c t K e y a n y T y p e z b w N T n L X > < a : K e y V a l u e O f D i a g r a m O b j e c t K e y a n y T y p e z b w N T n L X > < a : K e y > < K e y > M e a s u r e s \ S u m   o f   k W h \ T a g I n f o \ V a l u e < / K e y > < / a : K e y > < a : V a l u e   i : t y p e = " M e a s u r e G r i d V i e w S t a t e I D i a g r a m T a g A d d i t i o n a l I n f o " / > < / a : K e y V a l u e O f D i a g r a m O b j e c t K e y a n y T y p e z b w N T n L X > < a : K e y V a l u e O f D i a g r a m O b j e c t K e y a n y T y p e z b w N T n L X > < a : K e y > < K e y > M e a s u r e s \ A v e r a g e   o f   k W h < / K e y > < / a : K e y > < a : V a l u e   i : t y p e = " M e a s u r e G r i d N o d e V i e w S t a t e " > < L a y e d O u t > t r u e < / L a y e d O u t > < R o w > 1 < / R o w > < W a s U I I n v i s i b l e > t r u e < / W a s U I I n v i s i b l e > < / a : V a l u e > < / a : K e y V a l u e O f D i a g r a m O b j e c t K e y a n y T y p e z b w N T n L X > < a : K e y V a l u e O f D i a g r a m O b j e c t K e y a n y T y p e z b w N T n L X > < a : K e y > < K e y > M e a s u r e s \ A v e r a g e   o f   k W h \ T a g I n f o \ F o r m u l a < / K e y > < / a : K e y > < a : V a l u e   i : t y p e = " M e a s u r e G r i d V i e w S t a t e I D i a g r a m T a g A d d i t i o n a l I n f o " / > < / a : K e y V a l u e O f D i a g r a m O b j e c t K e y a n y T y p e z b w N T n L X > < a : K e y V a l u e O f D i a g r a m O b j e c t K e y a n y T y p e z b w N T n L X > < a : K e y > < K e y > M e a s u r e s \ A v e r a g e   o f   k W h \ T a g I n f o \ V a l u e < / K e y > < / a : K e y > < a : V a l u e   i : t y p e = " M e a s u r e G r i d V i e w S t a t e I D i a g r a m T a g A d d i t i o n a l I n f o " / > < / a : K e y V a l u e O f D i a g r a m O b j e c t K e y a n y T y p e z b w N T n L X > < a : K e y V a l u e O f D i a g r a m O b j e c t K e y a n y T y p e z b w N T n L X > < a : K e y > < K e y > C o l u m n s \ k W h < / K e y > < / a : K e y > < a : V a l u e   i : t y p e = " M e a s u r e G r i d N o d e V i e w S t a t e " > < L a y e d O u t > t r u e < / L a y e d O u t > < / a : V a l u e > < / a : K e y V a l u e O f D i a g r a m O b j e c t K e y a n y T y p e z b w N T n L X > < a : K e y V a l u e O f D i a g r a m O b j e c t K e y a n y T y p e z b w N T n L X > < a : K e y > < K e y > C o l u m n s \ D a t o < / K e y > < / a : K e y > < a : V a l u e   i : t y p e = " M e a s u r e G r i d N o d e V i e w S t a t e " > < C o l u m n > 1 < / C o l u m n > < L a y e d O u t > t r u e < / L a y e d O u t > < / a : V a l u e > < / a : K e y V a l u e O f D i a g r a m O b j e c t K e y a n y T y p e z b w N T n L X > < a : K e y V a l u e O f D i a g r a m O b j e c t K e y a n y T y p e z b w N T n L X > < a : K e y > < K e y > C o l u m n s \ T i d < / K e y > < / a : K e y > < a : V a l u e   i : t y p e = " M e a s u r e G r i d N o d e V i e w S t a t e " > < C o l u m n > 2 < / C o l u m n > < L a y e d O u t > t r u e < / L a y e d O u t > < / a : V a l u e > < / a : K e y V a l u e O f D i a g r a m O b j e c t K e y a n y T y p e z b w N T n L X > < a : K e y V a l u e O f D i a g r a m O b j e c t K e y a n y T y p e z b w N T n L X > < a : K e y > < K e y > C o l u m n s \ D a t o T i d < / K e y > < / a : K e y > < a : V a l u e   i : t y p e = " M e a s u r e G r i d N o d e V i e w S t a t e " > < C o l u m n > 3 < / C o l u m n > < L a y e d O u t > t r u e < / L a y e d O u t > < / a : V a l u e > < / a : K e y V a l u e O f D i a g r a m O b j e c t K e y a n y T y p e z b w N T n L X > < a : K e y V a l u e O f D i a g r a m O b j e c t K e y a n y T y p e z b w N T n L X > < a : K e y > < K e y > L i n k s \ & l t ; C o l u m n s \ S u m   o f   k W h & g t ; - & l t ; M e a s u r e s \ k W h & g t ; < / K e y > < / a : K e y > < a : V a l u e   i : t y p e = " M e a s u r e G r i d V i e w S t a t e I D i a g r a m L i n k " / > < / a : K e y V a l u e O f D i a g r a m O b j e c t K e y a n y T y p e z b w N T n L X > < a : K e y V a l u e O f D i a g r a m O b j e c t K e y a n y T y p e z b w N T n L X > < a : K e y > < K e y > L i n k s \ & l t ; C o l u m n s \ S u m   o f   k W h & g t ; - & l t ; M e a s u r e s \ k W h & g t ; \ C O L U M N < / K e y > < / a : K e y > < a : V a l u e   i : t y p e = " M e a s u r e G r i d V i e w S t a t e I D i a g r a m L i n k E n d p o i n t " / > < / a : K e y V a l u e O f D i a g r a m O b j e c t K e y a n y T y p e z b w N T n L X > < a : K e y V a l u e O f D i a g r a m O b j e c t K e y a n y T y p e z b w N T n L X > < a : K e y > < K e y > L i n k s \ & l t ; C o l u m n s \ S u m   o f   k W h & g t ; - & l t ; M e a s u r e s \ k W h & g t ; \ M E A S U R E < / K e y > < / a : K e y > < a : V a l u e   i : t y p e = " M e a s u r e G r i d V i e w S t a t e I D i a g r a m L i n k E n d p o i n t " / > < / a : K e y V a l u e O f D i a g r a m O b j e c t K e y a n y T y p e z b w N T n L X > < a : K e y V a l u e O f D i a g r a m O b j e c t K e y a n y T y p e z b w N T n L X > < a : K e y > < K e y > L i n k s \ & l t ; C o l u m n s \ A v e r a g e   o f   k W h & g t ; - & l t ; M e a s u r e s \ k W h & g t ; < / K e y > < / a : K e y > < a : V a l u e   i : t y p e = " M e a s u r e G r i d V i e w S t a t e I D i a g r a m L i n k " / > < / a : K e y V a l u e O f D i a g r a m O b j e c t K e y a n y T y p e z b w N T n L X > < a : K e y V a l u e O f D i a g r a m O b j e c t K e y a n y T y p e z b w N T n L X > < a : K e y > < K e y > L i n k s \ & l t ; C o l u m n s \ A v e r a g e   o f   k W h & g t ; - & l t ; M e a s u r e s \ k W h & g t ; \ C O L U M N < / K e y > < / a : K e y > < a : V a l u e   i : t y p e = " M e a s u r e G r i d V i e w S t a t e I D i a g r a m L i n k E n d p o i n t " / > < / a : K e y V a l u e O f D i a g r a m O b j e c t K e y a n y T y p e z b w N T n L X > < a : K e y V a l u e O f D i a g r a m O b j e c t K e y a n y T y p e z b w N T n L X > < a : K e y > < K e y > L i n k s \ & l t ; C o l u m n s \ A v e r a g e   o f   k W h & g t ; - & l t ; M e a s u r e s \ k W h & g t ; \ M E A S U R E < / K e y > < / a : K e y > < a : V a l u e   i : t y p e = " M e a s u r e G r i d V i e w S t a t e I D i a g r a m L i n k E n d p o i n t " / > < / a : K e y V a l u e O f D i a g r a m O b j e c t K e y a n y T y p e z b w N T n L X > < / V i e w S t a t e s > < / D i a g r a m M a n a g e r . S e r i a l i z a b l e D i a g r a m > < D i a g r a m M a n a g e r . S e r i a l i z a b l e D i a g r a m > < A d a p t e r   i : t y p e = " M e a s u r e D i a g r a m S a n d b o x A d a p t e r " > < T a b l e N a m e > O u t p u t P a r a m e t e r T a b l e 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 O u t p u t P a r a m e t e r T a b l e 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 M e a s u r e s \ C h o s e n P a r a m e t e r < / K e y > < / D i a g r a m O b j e c t K e y > < D i a g r a m O b j e c t K e y > < K e y > M e a s u r e s \ C h o s e n P a r a m e t e r \ T a g I n f o \ F o r m u l a < / K e y > < / D i a g r a m O b j e c t K e y > < D i a g r a m O b j e c t K e y > < K e y > M e a s u r e s \ C h o s e n P a r a m e t e r \ T a g I n f o \ V a l u e < / K e y > < / D i a g r a m O b j e c t K e y > < D i a g r a m O b j e c t K e y > < K e y > C o l u m n s \ P a r a m e t e r < / K e y > < / D i a g r a m O b j e c t K e y > < D i a g r a m O b j e c t K e y > < K e y > C o l u m n s \ E n h e d < / 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R o w > 1 < / F o c u s R o w > < S e l e c t i o n E n d R o w > 1 < / S e l e c t i o n E n d R o w > < 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 M e a s u r e s \ C h o s e n P a r a m e t e r < / K e y > < / a : K e y > < a : V a l u e   i : t y p e = " M e a s u r e G r i d N o d e V i e w S t a t e " > < L a y e d O u t > t r u e < / L a y e d O u t > < R o w > 1 < / R o w > < / a : V a l u e > < / a : K e y V a l u e O f D i a g r a m O b j e c t K e y a n y T y p e z b w N T n L X > < a : K e y V a l u e O f D i a g r a m O b j e c t K e y a n y T y p e z b w N T n L X > < a : K e y > < K e y > M e a s u r e s \ C h o s e n P a r a m e t e r \ T a g I n f o \ F o r m u l a < / K e y > < / a : K e y > < a : V a l u e   i : t y p e = " M e a s u r e G r i d V i e w S t a t e I D i a g r a m T a g A d d i t i o n a l I n f o " / > < / a : K e y V a l u e O f D i a g r a m O b j e c t K e y a n y T y p e z b w N T n L X > < a : K e y V a l u e O f D i a g r a m O b j e c t K e y a n y T y p e z b w N T n L X > < a : K e y > < K e y > M e a s u r e s \ C h o s e n P a r a m e t e r \ T a g I n f o \ V a l u e < / K e y > < / a : K e y > < a : V a l u e   i : t y p e = " M e a s u r e G r i d V i e w S t a t e I D i a g r a m T a g A d d i t i o n a l I n f o " / > < / a : K e y V a l u e O f D i a g r a m O b j e c t K e y a n y T y p e z b w N T n L X > < a : K e y V a l u e O f D i a g r a m O b j e c t K e y a n y T y p e z b w N T n L X > < a : K e y > < K e y > C o l u m n s \ P a r a m e t e r < / K e y > < / a : K e y > < a : V a l u e   i : t y p e = " M e a s u r e G r i d N o d e V i e w S t a t e " > < L a y e d O u t > t r u e < / L a y e d O u t > < / a : V a l u e > < / a : K e y V a l u e O f D i a g r a m O b j e c t K e y a n y T y p e z b w N T n L X > < a : K e y V a l u e O f D i a g r a m O b j e c t K e y a n y T y p e z b w N T n L X > < a : K e y > < K e y > C o l u m n s \ E n h e d < / K e y > < / a : K e y > < a : V a l u e   i : t y p e = " M e a s u r e G r i d N o d e V i e w S t a t e " > < C o l u m n > 1 < / 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 T a g s \ T a b l e s \ & l t ; T a b l e s \ D i m T i d & g t ; < / K e y > < / D i a g r a m O b j e c t K e y > < D i a g r a m O b j e c t K e y > < K e y > D y n a m i c   T a g s \ T a b l e s \ & l t ; T a b l e s \ D i m K a l e n d e r & g t ; < / K e y > < / D i a g r a m O b j e c t K e y > < D i a g r a m O b j e c t K e y > < K e y > D y n a m i c   T a g s \ T a b l e s \ & l t ; T a b l e s \ T i m e S e r i e s & g t ; < / K e y > < / D i a g r a m O b j e c t K e y > < D i a g r a m O b j e c t K e y > < K e y > D y n a m i c   T a g s \ T a b l e s \ & l t ; T a b l e s \ U s e r I n f o D e t a i l e d & g t ; < / K e y > < / D i a g r a m O b j e c t K e y > < D i a g r a m O b j e c t K e y > < K e y > D y n a m i c   T a g s \ T a b l e s \ & l t ; T a b l e s \ O u t p u t P a r a m e t e r T a b l e & g t ; < / K e y > < / D i a g r a m O b j e c t K e y > < D i a g r a m O b j e c t K e y > < K e y > T a b l e s \ D i m T i d < / K e y > < / D i a g r a m O b j e c t K e y > < D i a g r a m O b j e c t K e y > < K e y > T a b l e s \ D i m T i d \ C o l u m n s \ T i d < / K e y > < / D i a g r a m O b j e c t K e y > < D i a g r a m O b j e c t K e y > < K e y > T a b l e s \ D i m T i d \ C o l u m n s \ T i d s r u m < / K e y > < / D i a g r a m O b j e c t K e y > < D i a g r a m O b j e c t K e y > < K e y > T a b l e s \ D i m T i d \ C o l u m n s \ S o r t e r i n g < / K e y > < / D i a g r a m O b j e c t K e y > < D i a g r a m O b j e c t K e y > < K e y > T a b l e s \ D i m K a l e n d e r < / K e y > < / D i a g r a m O b j e c t K e y > < D i a g r a m O b j e c t K e y > < K e y > T a b l e s \ D i m K a l e n d e r \ C o l u m n s \ D a t o < / K e y > < / D i a g r a m O b j e c t K e y > < D i a g r a m O b j e c t K e y > < K e y > T a b l e s \ D i m K a l e n d e r \ C o l u m n s \ U g e d a g < / K e y > < / D i a g r a m O b j e c t K e y > < D i a g r a m O b j e c t K e y > < K e y > T a b l e s \ D i m K a l e n d e r \ C o l u m n s \ U g e d a g L a n g < / K e y > < / D i a g r a m O b j e c t K e y > < D i a g r a m O b j e c t K e y > < K e y > T a b l e s \ D i m K a l e n d e r \ C o l u m n s \ M � n e d < / K e y > < / D i a g r a m O b j e c t K e y > < D i a g r a m O b j e c t K e y > < K e y > T a b l e s \ D i m K a l e n d e r \ C o l u m n s \ � r < / K e y > < / D i a g r a m O b j e c t K e y > < D i a g r a m O b j e c t K e y > < K e y > T a b l e s \ D i m K a l e n d e r \ C o l u m n s \ M � n e d N r < / K e y > < / D i a g r a m O b j e c t K e y > < D i a g r a m O b j e c t K e y > < K e y > T a b l e s \ D i m K a l e n d e r \ C o l u m n s \ U g e D a g N r < / K e y > < / D i a g r a m O b j e c t K e y > < D i a g r a m O b j e c t K e y > < K e y > T a b l e s \ D i m K a l e n d e r \ C o l u m n s \ � r M � n e d < / K e y > < / D i a g r a m O b j e c t K e y > < D i a g r a m O b j e c t K e y > < K e y > T a b l e s \ D i m K a l e n d e r \ C o l u m n s \ D a t o   ( Y e a r ) < / K e y > < / D i a g r a m O b j e c t K e y > < D i a g r a m O b j e c t K e y > < K e y > T a b l e s \ D i m K a l e n d e r \ C o l u m n s \ D a t o   ( Q u a r t e r ) < / K e y > < / D i a g r a m O b j e c t K e y > < D i a g r a m O b j e c t K e y > < K e y > T a b l e s \ D i m K a l e n d e r \ C o l u m n s \ D a t o   ( M o n t h   I n d e x ) < / K e y > < / D i a g r a m O b j e c t K e y > < D i a g r a m O b j e c t K e y > < K e y > T a b l e s \ D i m K a l e n d e r \ C o l u m n s \ D a t o   ( M o n t h ) < / K e y > < / D i a g r a m O b j e c t K e y > < D i a g r a m O b j e c t K e y > < K e y > T a b l e s \ D i m K a l e n d e r \ M e a s u r e s \ C o u n t   o f   D a t o < / K e y > < / D i a g r a m O b j e c t K e y > < D i a g r a m O b j e c t K e y > < K e y > T a b l e s \ D i m K a l e n d e r \ C o u n t   o f   D a t o \ A d d i t i o n a l   I n f o \ I m p l i c i t   M e a s u r e < / K e y > < / D i a g r a m O b j e c t K e y > < D i a g r a m O b j e c t K e y > < K e y > T a b l e s \ D i m K a l e n d e r \ M e a s u r e s \ F o r b r u g   p e r   m � n e d < / K e y > < / D i a g r a m O b j e c t K e y > < D i a g r a m O b j e c t K e y > < K e y > T a b l e s \ D i m K a l e n d e r \ M e a s u r e s \ F o r b r u g   p e r   d a g < / K e y > < / D i a g r a m O b j e c t K e y > < D i a g r a m O b j e c t K e y > < K e y > T a b l e s \ D i m K a l e n d e r \ M e a s u r e s \ R e s t e r e n d e   t o t a l t   f o r b r u g < / K e y > < / D i a g r a m O b j e c t K e y > < D i a g r a m O b j e c t K e y > < K e y > T a b l e s \ D i m K a l e n d e r \ M e a s u r e s \ V a l g t   t o t a l t   f o r b r u g < / K e y > < / D i a g r a m O b j e c t K e y > < D i a g r a m O b j e c t K e y > < K e y > T a b l e s \ D i m K a l e n d e r \ M e a s u r e s \ M a x   f o r b r u g   p e r   d a g < / K e y > < / D i a g r a m O b j e c t K e y > < D i a g r a m O b j e c t K e y > < K e y > T a b l e s \ D i m K a l e n d e r \ M e a s u r e s \ F o r b r u g   p e r   d a g   h e l e   p e r i o d e n < / K e y > < / D i a g r a m O b j e c t K e y > < D i a g r a m O b j e c t K e y > < K e y > T a b l e s \ D i m K a l e n d e r \ M e a s u r e s \ S u m k W H < / K e y > < / D i a g r a m O b j e c t K e y > < D i a g r a m O b j e c t K e y > < K e y > T a b l e s \ D i m K a l e n d e r \ M e a s u r e s \ A v e r a g e k W h < / K e y > < / D i a g r a m O b j e c t K e y > < D i a g r a m O b j e c t K e y > < K e y > T a b l e s \ D i m K a l e n d e r \ M e a s u r e s \ S u m P r i c e < / K e y > < / D i a g r a m O b j e c t K e y > < D i a g r a m O b j e c t K e y > < K e y > T a b l e s \ D i m K a l e n d e r \ M e a s u r e s \ A v e r a g e R a t e < / K e y > < / D i a g r a m O b j e c t K e y > < D i a g r a m O b j e c t K e y > < K e y > T a b l e s \ D i m K a l e n d e r \ M e a s u r e s \ S u m P a r a m e t e r < / K e y > < / D i a g r a m O b j e c t K e y > < D i a g r a m O b j e c t K e y > < K e y > T a b l e s \ D i m K a l e n d e r \ M e a s u r e s \ A v e r a g e P a r a m e t e r < / K e y > < / D i a g r a m O b j e c t K e y > < D i a g r a m O b j e c t K e y > < K e y > T a b l e s \ D i m K a l e n d e r \ M e a s u r e s \ A v e r a g e P r i c e < / K e y > < / D i a g r a m O b j e c t K e y > < D i a g r a m O b j e c t K e y > < K e y > T a b l e s \ D i m K a l e n d e r \ M e a s u r e s \ P r i s   p e r   d a g < / K e y > < / D i a g r a m O b j e c t K e y > < D i a g r a m O b j e c t K e y > < K e y > T a b l e s \ D i m K a l e n d e r \ M e a s u r e s \ F o r b r u g   p e r   d a g   p a r a m e t e r < / K e y > < / D i a g r a m O b j e c t K e y > < D i a g r a m O b j e c t K e y > < K e y > T a b l e s \ D i m K a l e n d e r \ M e a s u r e s \ E l a f g i f t < / K e y > < / D i a g r a m O b j e c t K e y > < D i a g r a m O b j e c t K e y > < K e y > T a b l e s \ D i m K a l e n d e r \ M e a s u r e s \ T r a n s m i s s i o n < / K e y > < / D i a g r a m O b j e c t K e y > < D i a g r a m O b j e c t K e y > < K e y > T a b l e s \ D i m K a l e n d e r \ M e a s u r e s \ M a x   p r i s   p e r   d a g < / K e y > < / D i a g r a m O b j e c t K e y > < D i a g r a m O b j e c t K e y > < K e y > T a b l e s \ D i m K a l e n d e r \ M e a s u r e s \ M a x   f o r b r u g   p e r   d a g   p a r a m e t e r < / K e y > < / D i a g r a m O b j e c t K e y > < D i a g r a m O b j e c t K e y > < K e y > T a b l e s \ D i m K a l e n d e r \ M e a s u r e s \ P r i s   p e r   d a g   h e l e   p e r i o d e n < / K e y > < / D i a g r a m O b j e c t K e y > < D i a g r a m O b j e c t K e y > < K e y > T a b l e s \ D i m K a l e n d e r \ M e a s u r e s \ F o r b r u g   p e r   d a g   h e l e   p e r i o d e n   p a r a m e t e r < / K e y > < / D i a g r a m O b j e c t K e y > < D i a g r a m O b j e c t K e y > < K e y > T a b l e s \ D i m K a l e n d e r \ M e a s u r e s \ A v e r a g e R a t e   h e l e   p e r i o d e n < / K e y > < / D i a g r a m O b j e c t K e y > < D i a g r a m O b j e c t K e y > < K e y > T a b l e s \ D i m K a l e n d e r \ M e a s u r e s \ R a t e   p e r   d a g < / K e y > < / D i a g r a m O b j e c t K e y > < D i a g r a m O b j e c t K e y > < K e y > T a b l e s \ D i m K a l e n d e r \ M e a s u r e s \ M a x   r a t e   p e r   d a g < / K e y > < / D i a g r a m O b j e c t K e y > < D i a g r a m O b j e c t K e y > < K e y > T a b l e s \ D i m K a l e n d e r \ M e a s u r e s \ V a l g t   t o t a l   p r i s < / K e y > < / D i a g r a m O b j e c t K e y > < D i a g r a m O b j e c t K e y > < K e y > T a b l e s \ D i m K a l e n d e r \ M e a s u r e s \ V a l g t   t o t a l t   f o r b r u g   p a r a m e t e r < / K e y > < / D i a g r a m O b j e c t K e y > < D i a g r a m O b j e c t K e y > < K e y > T a b l e s \ D i m K a l e n d e r \ M e a s u r e s \ R e s t e r e n d e   t o t a l   p r i s < / K e y > < / D i a g r a m O b j e c t K e y > < D i a g r a m O b j e c t K e y > < K e y > T a b l e s \ D i m K a l e n d e r \ M e a s u r e s \ R e s t e r e n d e   t o t a l t   f o r b r u g   p a r a m e t e r < / K e y > < / D i a g r a m O b j e c t K e y > < D i a g r a m O b j e c t K e y > < K e y > T a b l e s \ D i m K a l e n d e r \ M e a s u r e s \ F o u n d T a r i f < / K e y > < / D i a g r a m O b j e c t K e y > < D i a g r a m O b j e c t K e y > < K e y > T a b l e s \ D i m K a l e n d e r \ M e a s u r e s \ A v e r a g e S p o t P r i c e < / K e y > < / D i a g r a m O b j e c t K e y > < D i a g r a m O b j e c t K e y > < K e y > T a b l e s \ D i m K a l e n d e r \ M e a s u r e s \ A v e r a g e T a r i f < / K e y > < / D i a g r a m O b j e c t K e y > < D i a g r a m O b j e c t K e y > < K e y > T a b l e s \ D i m K a l e n d e r \ M e a s u r e s \ A v e r a g e M o m s < / K e y > < / D i a g r a m O b j e c t K e y > < D i a g r a m O b j e c t K e y > < K e y > T a b l e s \ D i m K a l e n d e r \ M e a s u r e s \ S u m E l a f g i f t < / K e y > < / D i a g r a m O b j e c t K e y > < D i a g r a m O b j e c t K e y > < K e y > T a b l e s \ D i m K a l e n d e r \ M e a s u r e s \ S u m T r a n s m i s s i o n < / K e y > < / D i a g r a m O b j e c t K e y > < D i a g r a m O b j e c t K e y > < K e y > T a b l e s \ D i m K a l e n d e r \ M e a s u r e s \ S u m S p o t P r i c e < / K e y > < / D i a g r a m O b j e c t K e y > < D i a g r a m O b j e c t K e y > < K e y > T a b l e s \ D i m K a l e n d e r \ M e a s u r e s \ S u m T a r i f < / K e y > < / D i a g r a m O b j e c t K e y > < D i a g r a m O b j e c t K e y > < K e y > T a b l e s \ D i m K a l e n d e r \ M e a s u r e s \ S u m M o m s < / K e y > < / D i a g r a m O b j e c t K e y > < D i a g r a m O b j e c t K e y > < K e y > T a b l e s \ D i m K a l e n d e r \ M e a s u r e s \ S u m E l a f g i f t P a r a m e t e r < / K e y > < / D i a g r a m O b j e c t K e y > < D i a g r a m O b j e c t K e y > < K e y > T a b l e s \ D i m K a l e n d e r \ M e a s u r e s \ S u m T r a n s m i s s i o n P a r a m e t e r < / K e y > < / D i a g r a m O b j e c t K e y > < D i a g r a m O b j e c t K e y > < K e y > T a b l e s \ D i m K a l e n d e r \ M e a s u r e s \ S u m S p o t P r i c e P a r a m e t e r < / K e y > < / D i a g r a m O b j e c t K e y > < D i a g r a m O b j e c t K e y > < K e y > T a b l e s \ D i m K a l e n d e r \ M e a s u r e s \ S u m T a r i f P a r a m e t e r < / K e y > < / D i a g r a m O b j e c t K e y > < D i a g r a m O b j e c t K e y > < K e y > T a b l e s \ D i m K a l e n d e r \ M e a s u r e s \ S u m M o m s P a r a m e t e r < / K e y > < / D i a g r a m O b j e c t K e y > < D i a g r a m O b j e c t K e y > < K e y > T a b l e s \ T i m e S e r i e s < / K e y > < / D i a g r a m O b j e c t K e y > < D i a g r a m O b j e c t K e y > < K e y > T a b l e s \ T i m e S e r i e s \ C o l u m n s \ m e t e r i n g P o i n t I d < / K e y > < / D i a g r a m O b j e c t K e y > < D i a g r a m O b j e c t K e y > < K e y > T a b l e s \ T i m e S e r i e s \ C o l u m n s \ k W h < / K e y > < / D i a g r a m O b j e c t K e y > < D i a g r a m O b j e c t K e y > < K e y > T a b l e s \ T i m e S e r i e s \ C o l u m n s \ D a t o T i d < / K e y > < / D i a g r a m O b j e c t K e y > < D i a g r a m O b j e c t K e y > < K e y > T a b l e s \ T i m e S e r i e s \ C o l u m n s \ S p o t P r i c e D K K < / K e y > < / D i a g r a m O b j e c t K e y > < D i a g r a m O b j e c t K e y > < K e y > T a b l e s \ T i m e S e r i e s \ C o l u m n s \ P r i c e < / K e y > < / D i a g r a m O b j e c t K e y > < D i a g r a m O b j e c t K e y > < K e y > T a b l e s \ T i m e S e r i e s \ C o l u m n s \ D a t o < / K e y > < / D i a g r a m O b j e c t K e y > < D i a g r a m O b j e c t K e y > < K e y > T a b l e s \ T i m e S e r i e s \ C o l u m n s \ T i d < / K e y > < / D i a g r a m O b j e c t K e y > < D i a g r a m O b j e c t K e y > < K e y > T a b l e s \ T i m e S e r i e s \ C o l u m n s \ k W h R u n n i n g T o t a l < / K e y > < / D i a g r a m O b j e c t K e y > < D i a g r a m O b j e c t K e y > < K e y > T a b l e s \ T i m e S e r i e s \ C o l u m n s \ E l a f g i f t R e d u c e r e t < / K e y > < / D i a g r a m O b j e c t K e y > < D i a g r a m O b j e c t K e y > < K e y > T a b l e s \ T i m e S e r i e s \ M e a s u r e s \ S u m   o f   k W h < / K e y > < / D i a g r a m O b j e c t K e y > < D i a g r a m O b j e c t K e y > < K e y > T a b l e s \ T i m e S e r i e s \ S u m   o f   k W h \ A d d i t i o n a l   I n f o \ I m p l i c i t   M e a s u r e < / K e y > < / D i a g r a m O b j e c t K e y > < D i a g r a m O b j e c t K e y > < K e y > T a b l e s \ U s e r I n f o D e t a i l e d < / K e y > < / D i a g r a m O b j e c t K e y > < D i a g r a m O b j e c t K e y > < K e y > T a b l e s \ U s e r I n f o D e t a i l e d \ C o l u m n s \ m e t e r i n g P o i n t I d < / K e y > < / D i a g r a m O b j e c t K e y > < D i a g r a m O b j e c t K e y > < K e y > T a b l e s \ U s e r I n f o D e t a i l e d \ C o l u m n s \ p a r e n t M e t e r i n g P o i n t I d < / K e y > < / D i a g r a m O b j e c t K e y > < D i a g r a m O b j e c t K e y > < K e y > T a b l e s \ U s e r I n f o D e t a i l e d \ C o l u m n s \ t y p e O f M P < / K e y > < / D i a g r a m O b j e c t K e y > < D i a g r a m O b j e c t K e y > < K e y > T a b l e s \ U s e r I n f o D e t a i l e d \ C o l u m n s \ e n e r g y T i m e S e r i e s M e a s u r e U n i t < / K e y > < / D i a g r a m O b j e c t K e y > < D i a g r a m O b j e c t K e y > < K e y > T a b l e s \ U s e r I n f o D e t a i l e d \ C o l u m n s \ e s t i m a t e d A n n u a l V o l u m e < / K e y > < / D i a g r a m O b j e c t K e y > < D i a g r a m O b j e c t K e y > < K e y > T a b l e s \ U s e r I n f o D e t a i l e d \ C o l u m n s \ s e t t l e m e n t M e t h o d < / K e y > < / D i a g r a m O b j e c t K e y > < D i a g r a m O b j e c t K e y > < K e y > T a b l e s \ U s e r I n f o D e t a i l e d \ C o l u m n s \ m e t e r N u m b e r < / K e y > < / D i a g r a m O b j e c t K e y > < D i a g r a m O b j e c t K e y > < K e y > T a b l e s \ U s e r I n f o D e t a i l e d \ C o l u m n s \ g r i d O p e r a t o r N a m e < / K e y > < / D i a g r a m O b j e c t K e y > < D i a g r a m O b j e c t K e y > < K e y > T a b l e s \ U s e r I n f o D e t a i l e d \ C o l u m n s \ m e t e r i n g G r i d A r e a I d e n t i f i c a t i o n < / K e y > < / D i a g r a m O b j e c t K e y > < D i a g r a m O b j e c t K e y > < K e y > T a b l e s \ U s e r I n f o D e t a i l e d \ C o l u m n s \ n e t S e t t l e m e n t G r o u p < / K e y > < / D i a g r a m O b j e c t K e y > < D i a g r a m O b j e c t K e y > < K e y > T a b l e s \ U s e r I n f o D e t a i l e d \ C o l u m n s \ p h y s i c a l S t a t u s O f M P < / K e y > < / D i a g r a m O b j e c t K e y > < D i a g r a m O b j e c t K e y > < K e y > T a b l e s \ U s e r I n f o D e t a i l e d \ C o l u m n s \ c o n s u m e r C a t e g o r y < / K e y > < / D i a g r a m O b j e c t K e y > < D i a g r a m O b j e c t K e y > < K e y > T a b l e s \ U s e r I n f o D e t a i l e d \ C o l u m n s \ p o w e r L i m i t K W < / K e y > < / D i a g r a m O b j e c t K e y > < D i a g r a m O b j e c t K e y > < K e y > T a b l e s \ U s e r I n f o D e t a i l e d \ C o l u m n s \ p o w e r L i m i t A < / K e y > < / D i a g r a m O b j e c t K e y > < D i a g r a m O b j e c t K e y > < K e y > T a b l e s \ U s e r I n f o D e t a i l e d \ C o l u m n s \ s u b T y p e O f M P < / K e y > < / D i a g r a m O b j e c t K e y > < D i a g r a m O b j e c t K e y > < K e y > T a b l e s \ U s e r I n f o D e t a i l e d \ C o l u m n s \ p r o d u c t i o n O b l i g a t i o n < / K e y > < / D i a g r a m O b j e c t K e y > < D i a g r a m O b j e c t K e y > < K e y > T a b l e s \ U s e r I n f o D e t a i l e d \ C o l u m n s \ m p C a p a c i t y < / K e y > < / D i a g r a m O b j e c t K e y > < D i a g r a m O b j e c t K e y > < K e y > T a b l e s \ U s e r I n f o D e t a i l e d \ C o l u m n s \ m p C o n n e c t i o n T y p e < / K e y > < / D i a g r a m O b j e c t K e y > < D i a g r a m O b j e c t K e y > < K e y > T a b l e s \ U s e r I n f o D e t a i l e d \ C o l u m n s \ d i s c o n n e c t i o n T y p e < / K e y > < / D i a g r a m O b j e c t K e y > < D i a g r a m O b j e c t K e y > < K e y > T a b l e s \ U s e r I n f o D e t a i l e d \ C o l u m n s \ p r o d u c t < / K e y > < / D i a g r a m O b j e c t K e y > < D i a g r a m O b j e c t K e y > < K e y > T a b l e s \ U s e r I n f o D e t a i l e d \ C o l u m n s \ c o n s u m e r C V R < / K e y > < / D i a g r a m O b j e c t K e y > < D i a g r a m O b j e c t K e y > < K e y > T a b l e s \ U s e r I n f o D e t a i l e d \ C o l u m n s \ d a t a A c c e s s C V R < / K e y > < / D i a g r a m O b j e c t K e y > < D i a g r a m O b j e c t K e y > < K e y > T a b l e s \ U s e r I n f o D e t a i l e d \ C o l u m n s \ c o n s u m e r S t a r t D a t e < / K e y > < / D i a g r a m O b j e c t K e y > < D i a g r a m O b j e c t K e y > < K e y > T a b l e s \ U s e r I n f o D e t a i l e d \ C o l u m n s \ m e t e r R e a d i n g O c c u r r e n c e < / K e y > < / D i a g r a m O b j e c t K e y > < D i a g r a m O b j e c t K e y > < K e y > T a b l e s \ U s e r I n f o D e t a i l e d \ C o l u m n s \ m p R e a d i n g C h a r a c t e r i s t i c s < / K e y > < / D i a g r a m O b j e c t K e y > < D i a g r a m O b j e c t K e y > < K e y > T a b l e s \ U s e r I n f o D e t a i l e d \ C o l u m n s \ m e t e r C o u n t e r D i g i t s < / K e y > < / D i a g r a m O b j e c t K e y > < D i a g r a m O b j e c t K e y > < K e y > T a b l e s \ U s e r I n f o D e t a i l e d \ C o l u m n s \ m e t e r C o u n t e r M u l t i p l y F a c t o r < / K e y > < / D i a g r a m O b j e c t K e y > < D i a g r a m O b j e c t K e y > < K e y > T a b l e s \ U s e r I n f o D e t a i l e d \ C o l u m n s \ m e t e r C o u n t e r U n i t < / K e y > < / D i a g r a m O b j e c t K e y > < D i a g r a m O b j e c t K e y > < K e y > T a b l e s \ U s e r I n f o D e t a i l e d \ C o l u m n s \ m e t e r C o u n t e r T y p e < / K e y > < / D i a g r a m O b j e c t K e y > < D i a g r a m O b j e c t K e y > < K e y > T a b l e s \ U s e r I n f o D e t a i l e d \ C o l u m n s \ b a l a n c e S u p p l i e r N a m e < / K e y > < / D i a g r a m O b j e c t K e y > < D i a g r a m O b j e c t K e y > < K e y > T a b l e s \ U s e r I n f o D e t a i l e d \ C o l u m n s \ b a l a n c e S u p p l i e r S t a r t D a t e < / K e y > < / D i a g r a m O b j e c t K e y > < D i a g r a m O b j e c t K e y > < K e y > T a b l e s \ U s e r I n f o D e t a i l e d \ C o l u m n s \ t a x R e d u c t i o n < / K e y > < / D i a g r a m O b j e c t K e y > < D i a g r a m O b j e c t K e y > < K e y > T a b l e s \ U s e r I n f o D e t a i l e d \ C o l u m n s \ t a x S e t t l e m e n t D a t e < / K e y > < / D i a g r a m O b j e c t K e y > < D i a g r a m O b j e c t K e y > < K e y > T a b l e s \ U s e r I n f o D e t a i l e d \ C o l u m n s \ m p R e l a t i o n T y p e < / K e y > < / D i a g r a m O b j e c t K e y > < D i a g r a m O b j e c t K e y > < K e y > T a b l e s \ U s e r I n f o D e t a i l e d \ C o l u m n s \ s t r e e t C o d e < / K e y > < / D i a g r a m O b j e c t K e y > < D i a g r a m O b j e c t K e y > < K e y > T a b l e s \ U s e r I n f o D e t a i l e d \ C o l u m n s \ s t r e e t N a m e < / K e y > < / D i a g r a m O b j e c t K e y > < D i a g r a m O b j e c t K e y > < K e y > T a b l e s \ U s e r I n f o D e t a i l e d \ C o l u m n s \ b u i l d i n g N u m b e r < / K e y > < / D i a g r a m O b j e c t K e y > < D i a g r a m O b j e c t K e y > < K e y > T a b l e s \ U s e r I n f o D e t a i l e d \ C o l u m n s \ f l o o r I d < / K e y > < / D i a g r a m O b j e c t K e y > < D i a g r a m O b j e c t K e y > < K e y > T a b l e s \ U s e r I n f o D e t a i l e d \ C o l u m n s \ r o o m I d < / K e y > < / D i a g r a m O b j e c t K e y > < D i a g r a m O b j e c t K e y > < K e y > T a b l e s \ U s e r I n f o D e t a i l e d \ C o l u m n s \ p o s t c o d e < / K e y > < / D i a g r a m O b j e c t K e y > < D i a g r a m O b j e c t K e y > < K e y > T a b l e s \ U s e r I n f o D e t a i l e d \ C o l u m n s \ c i t y N a m e < / K e y > < / D i a g r a m O b j e c t K e y > < D i a g r a m O b j e c t K e y > < K e y > T a b l e s \ U s e r I n f o D e t a i l e d \ C o l u m n s \ c i t y S u b D i v i s i o n N a m e < / K e y > < / D i a g r a m O b j e c t K e y > < D i a g r a m O b j e c t K e y > < K e y > T a b l e s \ U s e r I n f o D e t a i l e d \ C o l u m n s \ m u n i c i p a l i t y C o d e < / K e y > < / D i a g r a m O b j e c t K e y > < D i a g r a m O b j e c t K e y > < K e y > T a b l e s \ U s e r I n f o D e t a i l e d \ C o l u m n s \ l o c a t i o n D e s c r i p t i o n < / K e y > < / D i a g r a m O b j e c t K e y > < D i a g r a m O b j e c t K e y > < K e y > T a b l e s \ U s e r I n f o D e t a i l e d \ C o l u m n s \ f i r s t C o n s u m e r P a r t y N a m e < / K e y > < / D i a g r a m O b j e c t K e y > < D i a g r a m O b j e c t K e y > < K e y > T a b l e s \ U s e r I n f o D e t a i l e d \ C o l u m n s \ s e c o n d C o n s u m e r P a r t y N a m e < / K e y > < / D i a g r a m O b j e c t K e y > < D i a g r a m O b j e c t K e y > < K e y > T a b l e s \ U s e r I n f o D e t a i l e d \ C o l u m n s \ c o n t a c t A d d r e s s e s < / K e y > < / D i a g r a m O b j e c t K e y > < D i a g r a m O b j e c t K e y > < K e y > T a b l e s \ U s e r I n f o D e t a i l e d \ C o l u m n s \ c h i l d M e t e r i n g P o i n t s < / K e y > < / D i a g r a m O b j e c t K e y > < D i a g r a m O b j e c t K e y > < K e y > T a b l e s \ O u t p u t P a r a m e t e r T a b l e < / K e y > < / D i a g r a m O b j e c t K e y > < D i a g r a m O b j e c t K e y > < K e y > T a b l e s \ O u t p u t P a r a m e t e r T a b l e \ C o l u m n s \ P a r a m e t e r < / K e y > < / D i a g r a m O b j e c t K e y > < D i a g r a m O b j e c t K e y > < K e y > T a b l e s \ O u t p u t P a r a m e t e r T a b l e \ C o l u m n s \ E n h e d < / K e y > < / D i a g r a m O b j e c t K e y > < D i a g r a m O b j e c t K e y > < K e y > T a b l e s \ O u t p u t P a r a m e t e r T a b l e \ M e a s u r e s \ C h o s e n P a r a m e t e r < / K e y > < / D i a g r a m O b j e c t K e y > < D i a g r a m O b j e c t K e y > < K e y > R e l a t i o n s h i p s \ & l t ; T a b l e s \ T i m e S e r i e s \ C o l u m n s \ D a t o & g t ; - & l t ; T a b l e s \ D i m K a l e n d e r \ C o l u m n s \ D a t o & g t ; < / K e y > < / D i a g r a m O b j e c t K e y > < D i a g r a m O b j e c t K e y > < K e y > R e l a t i o n s h i p s \ & l t ; T a b l e s \ T i m e S e r i e s \ C o l u m n s \ D a t o & g t ; - & l t ; T a b l e s \ D i m K a l e n d e r \ C o l u m n s \ D a t o & g t ; \ F K < / K e y > < / D i a g r a m O b j e c t K e y > < D i a g r a m O b j e c t K e y > < K e y > R e l a t i o n s h i p s \ & l t ; T a b l e s \ T i m e S e r i e s \ C o l u m n s \ D a t o & g t ; - & l t ; T a b l e s \ D i m K a l e n d e r \ C o l u m n s \ D a t o & g t ; \ P K < / K e y > < / D i a g r a m O b j e c t K e y > < D i a g r a m O b j e c t K e y > < K e y > R e l a t i o n s h i p s \ & l t ; T a b l e s \ T i m e S e r i e s \ C o l u m n s \ D a t o & g t ; - & l t ; T a b l e s \ D i m K a l e n d e r \ C o l u m n s \ D a t o & g t ; \ C r o s s F i l t e r < / K e y > < / D i a g r a m O b j e c t K e y > < D i a g r a m O b j e c t K e y > < K e y > R e l a t i o n s h i p s \ & l t ; T a b l e s \ T i m e S e r i e s \ C o l u m n s \ T i d & g t ; - & l t ; T a b l e s \ D i m T i d \ C o l u m n s \ T i d & g t ; < / K e y > < / D i a g r a m O b j e c t K e y > < D i a g r a m O b j e c t K e y > < K e y > R e l a t i o n s h i p s \ & l t ; T a b l e s \ T i m e S e r i e s \ C o l u m n s \ T i d & g t ; - & l t ; T a b l e s \ D i m T i d \ C o l u m n s \ T i d & g t ; \ F K < / K e y > < / D i a g r a m O b j e c t K e y > < D i a g r a m O b j e c t K e y > < K e y > R e l a t i o n s h i p s \ & l t ; T a b l e s \ T i m e S e r i e s \ C o l u m n s \ T i d & g t ; - & l t ; T a b l e s \ D i m T i d \ C o l u m n s \ T i d & g t ; \ P K < / K e y > < / D i a g r a m O b j e c t K e y > < D i a g r a m O b j e c t K e y > < K e y > R e l a t i o n s h i p s \ & l t ; T a b l e s \ T i m e S e r i e s \ C o l u m n s \ T i d & g t ; - & l t ; T a b l e s \ D i m T i d \ C o l u m n s \ T i d & g t ; \ C r o s s F i l t e r < / K e y > < / D i a g r a m O b j e c t K e y > < D i a g r a m O b j e c t K e y > < K e y > R e l a t i o n s h i p s \ & l t ; T a b l e s \ T i m e S e r i e s \ C o l u m n s \ m e t e r i n g P o i n t I d & g t ; - & l t ; T a b l e s \ U s e r I n f o D e t a i l e d \ C o l u m n s \ m e t e r i n g P o i n t I d & g t ; < / K e y > < / D i a g r a m O b j e c t K e y > < D i a g r a m O b j e c t K e y > < K e y > R e l a t i o n s h i p s \ & l t ; T a b l e s \ T i m e S e r i e s \ C o l u m n s \ m e t e r i n g P o i n t I d & g t ; - & l t ; T a b l e s \ U s e r I n f o D e t a i l e d \ C o l u m n s \ m e t e r i n g P o i n t I d & g t ; \ F K < / K e y > < / D i a g r a m O b j e c t K e y > < D i a g r a m O b j e c t K e y > < K e y > R e l a t i o n s h i p s \ & l t ; T a b l e s \ T i m e S e r i e s \ C o l u m n s \ m e t e r i n g P o i n t I d & g t ; - & l t ; T a b l e s \ U s e r I n f o D e t a i l e d \ C o l u m n s \ m e t e r i n g P o i n t I d & g t ; \ P K < / K e y > < / D i a g r a m O b j e c t K e y > < D i a g r a m O b j e c t K e y > < K e y > R e l a t i o n s h i p s \ & l t ; T a b l e s \ T i m e S e r i e s \ C o l u m n s \ m e t e r i n g P o i n t I d & g t ; - & l t ; T a b l e s \ U s e r I n f o D e t a i l e d \ C o l u m n s \ m e t e r i n g P o i n t I d & g t ; \ C r o s s F i l t e r < / K e y > < / D i a g r a m O b j e c t K e y > < / A l l K e y s > < S e l e c t e d K e y s > < D i a g r a m O b j e c t K e y > < K e y > R e l a t i o n s h i p s \ & l t ; T a b l e s \ T i m e S e r i e s \ C o l u m n s \ m e t e r i n g P o i n t I d & g t ; - & l t ; T a b l e s \ U s e r I n f o D e t a i l e d \ C o l u m n s \ m e t e r i n g P o i n t I d & g t ; 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 T a g s \ T a b l e s \ & l t ; T a b l e s \ D i m T i d & g t ; < / K e y > < / a : K e y > < a : V a l u e   i : t y p e = " D i a g r a m D i s p l a y T a g V i e w S t a t e " > < I s N o t F i l t e r e d O u t > t r u e < / I s N o t F i l t e r e d O u t > < / a : V a l u e > < / a : K e y V a l u e O f D i a g r a m O b j e c t K e y a n y T y p e z b w N T n L X > < a : K e y V a l u e O f D i a g r a m O b j e c t K e y a n y T y p e z b w N T n L X > < a : K e y > < K e y > D y n a m i c   T a g s \ T a b l e s \ & l t ; T a b l e s \ D i m K a l e n d e r & g t ; < / K e y > < / a : K e y > < a : V a l u e   i : t y p e = " D i a g r a m D i s p l a y T a g V i e w S t a t e " > < I s N o t F i l t e r e d O u t > t r u e < / I s N o t F i l t e r e d O u t > < / a : V a l u e > < / a : K e y V a l u e O f D i a g r a m O b j e c t K e y a n y T y p e z b w N T n L X > < a : K e y V a l u e O f D i a g r a m O b j e c t K e y a n y T y p e z b w N T n L X > < a : K e y > < K e y > D y n a m i c   T a g s \ T a b l e s \ & l t ; T a b l e s \ T i m e S e r i e s & g t ; < / K e y > < / a : K e y > < a : V a l u e   i : t y p e = " D i a g r a m D i s p l a y T a g V i e w S t a t e " > < I s N o t F i l t e r e d O u t > t r u e < / I s N o t F i l t e r e d O u t > < / a : V a l u e > < / a : K e y V a l u e O f D i a g r a m O b j e c t K e y a n y T y p e z b w N T n L X > < a : K e y V a l u e O f D i a g r a m O b j e c t K e y a n y T y p e z b w N T n L X > < a : K e y > < K e y > D y n a m i c   T a g s \ T a b l e s \ & l t ; T a b l e s \ U s e r I n f o D e t a i l e d & g t ; < / K e y > < / a : K e y > < a : V a l u e   i : t y p e = " D i a g r a m D i s p l a y T a g V i e w S t a t e " > < I s N o t F i l t e r e d O u t > t r u e < / I s N o t F i l t e r e d O u t > < / a : V a l u e > < / a : K e y V a l u e O f D i a g r a m O b j e c t K e y a n y T y p e z b w N T n L X > < a : K e y V a l u e O f D i a g r a m O b j e c t K e y a n y T y p e z b w N T n L X > < a : K e y > < K e y > D y n a m i c   T a g s \ T a b l e s \ & l t ; T a b l e s \ O u t p u t P a r a m e t e r T a b l e & g t ; < / K e y > < / a : K e y > < a : V a l u e   i : t y p e = " D i a g r a m D i s p l a y T a g V i e w S t a t e " > < I s N o t F i l t e r e d O u t > t r u e < / I s N o t F i l t e r e d O u t > < / a : V a l u e > < / a : K e y V a l u e O f D i a g r a m O b j e c t K e y a n y T y p e z b w N T n L X > < a : K e y V a l u e O f D i a g r a m O b j e c t K e y a n y T y p e z b w N T n L X > < a : K e y > < K e y > T a b l e s \ D i m T i d < / K e y > < / a : K e y > < a : V a l u e   i : t y p e = " D i a g r a m D i s p l a y N o d e V i e w S t a t e " > < H e i g h t > 1 5 0 < / H e i g h t > < I s E x p a n d e d > t r u e < / I s E x p a n d e d > < L a y e d O u t > t r u e < / L a y e d O u t > < L e f t > 1 4 3 . 2 8 8 5 6 8 2 9 7 0 0 2 6 < / L e f t > < W i d t h > 2 0 0 < / W i d t h > < / a : V a l u e > < / a : K e y V a l u e O f D i a g r a m O b j e c t K e y a n y T y p e z b w N T n L X > < a : K e y V a l u e O f D i a g r a m O b j e c t K e y a n y T y p e z b w N T n L X > < a : K e y > < K e y > T a b l e s \ D i m T i d \ C o l u m n s \ T i d < / K e y > < / a : K e y > < a : V a l u e   i : t y p e = " D i a g r a m D i s p l a y N o d e V i e w S t a t e " > < H e i g h t > 1 5 0 < / H e i g h t > < I s E x p a n d e d > t r u e < / I s E x p a n d e d > < W i d t h > 2 0 0 < / W i d t h > < / a : V a l u e > < / a : K e y V a l u e O f D i a g r a m O b j e c t K e y a n y T y p e z b w N T n L X > < a : K e y V a l u e O f D i a g r a m O b j e c t K e y a n y T y p e z b w N T n L X > < a : K e y > < K e y > T a b l e s \ D i m T i d \ C o l u m n s \ T i d s r u m < / K e y > < / a : K e y > < a : V a l u e   i : t y p e = " D i a g r a m D i s p l a y N o d e V i e w S t a t e " > < H e i g h t > 1 5 0 < / H e i g h t > < I s E x p a n d e d > t r u e < / I s E x p a n d e d > < W i d t h > 2 0 0 < / W i d t h > < / a : V a l u e > < / a : K e y V a l u e O f D i a g r a m O b j e c t K e y a n y T y p e z b w N T n L X > < a : K e y V a l u e O f D i a g r a m O b j e c t K e y a n y T y p e z b w N T n L X > < a : K e y > < K e y > T a b l e s \ D i m T i d \ C o l u m n s \ S o r t e r i n g < / K e y > < / a : K e y > < a : V a l u e   i : t y p e = " D i a g r a m D i s p l a y N o d e V i e w S t a t e " > < H e i g h t > 1 5 0 < / H e i g h t > < I s E x p a n d e d > t r u e < / I s E x p a n d e d > < W i d t h > 2 0 0 < / W i d t h > < / a : V a l u e > < / a : K e y V a l u e O f D i a g r a m O b j e c t K e y a n y T y p e z b w N T n L X > < a : K e y V a l u e O f D i a g r a m O b j e c t K e y a n y T y p e z b w N T n L X > < a : K e y > < K e y > T a b l e s \ D i m K a l e n d e r < / K e y > < / a : K e y > < a : V a l u e   i : t y p e = " D i a g r a m D i s p l a y N o d e V i e w S t a t e " > < H e i g h t > 3 2 4 < / H e i g h t > < I s E x p a n d e d > t r u e < / I s E x p a n d e d > < L a y e d O u t > t r u e < / L a y e d O u t > < L e f t > 5 5 9 . 2 8 8 5 6 8 2 9 7 0 0 2 7 1 < / L e f t > < T a b I n d e x > 1 < / T a b I n d e x > < T o p > 1 7 < / T o p > < W i d t h > 2 0 0 < / W i d t h > < / a : V a l u e > < / a : K e y V a l u e O f D i a g r a m O b j e c t K e y a n y T y p e z b w N T n L X > < a : K e y V a l u e O f D i a g r a m O b j e c t K e y a n y T y p e z b w N T n L X > < a : K e y > < K e y > T a b l e s \ D i m K a l e n d e r \ C o l u m n s \ D a t o < / K e y > < / a : K e y > < a : V a l u e   i : t y p e = " D i a g r a m D i s p l a y N o d e V i e w S t a t e " > < H e i g h t > 1 5 0 < / H e i g h t > < I s E x p a n d e d > t r u e < / I s E x p a n d e d > < W i d t h > 2 0 0 < / W i d t h > < / a : V a l u e > < / a : K e y V a l u e O f D i a g r a m O b j e c t K e y a n y T y p e z b w N T n L X > < a : K e y V a l u e O f D i a g r a m O b j e c t K e y a n y T y p e z b w N T n L X > < a : K e y > < K e y > T a b l e s \ D i m K a l e n d e r \ C o l u m n s \ U g e d a g < / K e y > < / a : K e y > < a : V a l u e   i : t y p e = " D i a g r a m D i s p l a y N o d e V i e w S t a t e " > < H e i g h t > 1 5 0 < / H e i g h t > < I s E x p a n d e d > t r u e < / I s E x p a n d e d > < W i d t h > 2 0 0 < / W i d t h > < / a : V a l u e > < / a : K e y V a l u e O f D i a g r a m O b j e c t K e y a n y T y p e z b w N T n L X > < a : K e y V a l u e O f D i a g r a m O b j e c t K e y a n y T y p e z b w N T n L X > < a : K e y > < K e y > T a b l e s \ D i m K a l e n d e r \ C o l u m n s \ U g e d a g L a n g < / K e y > < / a : K e y > < a : V a l u e   i : t y p e = " D i a g r a m D i s p l a y N o d e V i e w S t a t e " > < H e i g h t > 1 5 0 < / H e i g h t > < I s E x p a n d e d > t r u e < / I s E x p a n d e d > < W i d t h > 2 0 0 < / W i d t h > < / a : V a l u e > < / a : K e y V a l u e O f D i a g r a m O b j e c t K e y a n y T y p e z b w N T n L X > < a : K e y V a l u e O f D i a g r a m O b j e c t K e y a n y T y p e z b w N T n L X > < a : K e y > < K e y > T a b l e s \ D i m K a l e n d e r \ C o l u m n s \ M � n e d < / K e y > < / a : K e y > < a : V a l u e   i : t y p e = " D i a g r a m D i s p l a y N o d e V i e w S t a t e " > < H e i g h t > 1 5 0 < / H e i g h t > < I s E x p a n d e d > t r u e < / I s E x p a n d e d > < W i d t h > 2 0 0 < / W i d t h > < / a : V a l u e > < / a : K e y V a l u e O f D i a g r a m O b j e c t K e y a n y T y p e z b w N T n L X > < a : K e y V a l u e O f D i a g r a m O b j e c t K e y a n y T y p e z b w N T n L X > < a : K e y > < K e y > T a b l e s \ D i m K a l e n d e r \ C o l u m n s \ � r < / K e y > < / a : K e y > < a : V a l u e   i : t y p e = " D i a g r a m D i s p l a y N o d e V i e w S t a t e " > < H e i g h t > 1 5 0 < / H e i g h t > < I s E x p a n d e d > t r u e < / I s E x p a n d e d > < W i d t h > 2 0 0 < / W i d t h > < / a : V a l u e > < / a : K e y V a l u e O f D i a g r a m O b j e c t K e y a n y T y p e z b w N T n L X > < a : K e y V a l u e O f D i a g r a m O b j e c t K e y a n y T y p e z b w N T n L X > < a : K e y > < K e y > T a b l e s \ D i m K a l e n d e r \ C o l u m n s \ M � n e d N r < / K e y > < / a : K e y > < a : V a l u e   i : t y p e = " D i a g r a m D i s p l a y N o d e V i e w S t a t e " > < H e i g h t > 1 5 0 < / H e i g h t > < I s E x p a n d e d > t r u e < / I s E x p a n d e d > < W i d t h > 2 0 0 < / W i d t h > < / a : V a l u e > < / a : K e y V a l u e O f D i a g r a m O b j e c t K e y a n y T y p e z b w N T n L X > < a : K e y V a l u e O f D i a g r a m O b j e c t K e y a n y T y p e z b w N T n L X > < a : K e y > < K e y > T a b l e s \ D i m K a l e n d e r \ C o l u m n s \ U g e D a g N r < / K e y > < / a : K e y > < a : V a l u e   i : t y p e = " D i a g r a m D i s p l a y N o d e V i e w S t a t e " > < H e i g h t > 1 5 0 < / H e i g h t > < I s E x p a n d e d > t r u e < / I s E x p a n d e d > < W i d t h > 2 0 0 < / W i d t h > < / a : V a l u e > < / a : K e y V a l u e O f D i a g r a m O b j e c t K e y a n y T y p e z b w N T n L X > < a : K e y V a l u e O f D i a g r a m O b j e c t K e y a n y T y p e z b w N T n L X > < a : K e y > < K e y > T a b l e s \ D i m K a l e n d e r \ C o l u m n s \ � r M � n e d < / K e y > < / a : K e y > < a : V a l u e   i : t y p e = " D i a g r a m D i s p l a y N o d e V i e w S t a t e " > < H e i g h t > 1 5 0 < / H e i g h t > < I s E x p a n d e d > t r u e < / I s E x p a n d e d > < W i d t h > 2 0 0 < / W i d t h > < / a : V a l u e > < / a : K e y V a l u e O f D i a g r a m O b j e c t K e y a n y T y p e z b w N T n L X > < a : K e y V a l u e O f D i a g r a m O b j e c t K e y a n y T y p e z b w N T n L X > < a : K e y > < K e y > T a b l e s \ D i m K a l e n d e r \ C o l u m n s \ D a t o   ( Y e a r ) < / K e y > < / a : K e y > < a : V a l u e   i : t y p e = " D i a g r a m D i s p l a y N o d e V i e w S t a t e " > < H e i g h t > 1 5 0 < / H e i g h t > < I s E x p a n d e d > t r u e < / I s E x p a n d e d > < W i d t h > 2 0 0 < / W i d t h > < / a : V a l u e > < / a : K e y V a l u e O f D i a g r a m O b j e c t K e y a n y T y p e z b w N T n L X > < a : K e y V a l u e O f D i a g r a m O b j e c t K e y a n y T y p e z b w N T n L X > < a : K e y > < K e y > T a b l e s \ D i m K a l e n d e r \ C o l u m n s \ D a t o   ( Q u a r t e r ) < / K e y > < / a : K e y > < a : V a l u e   i : t y p e = " D i a g r a m D i s p l a y N o d e V i e w S t a t e " > < H e i g h t > 1 5 0 < / H e i g h t > < I s E x p a n d e d > t r u e < / I s E x p a n d e d > < W i d t h > 2 0 0 < / W i d t h > < / a : V a l u e > < / a : K e y V a l u e O f D i a g r a m O b j e c t K e y a n y T y p e z b w N T n L X > < a : K e y V a l u e O f D i a g r a m O b j e c t K e y a n y T y p e z b w N T n L X > < a : K e y > < K e y > T a b l e s \ D i m K a l e n d e r \ C o l u m n s \ D a t o   ( M o n t h   I n d e x ) < / K e y > < / a : K e y > < a : V a l u e   i : t y p e = " D i a g r a m D i s p l a y N o d e V i e w S t a t e " > < H e i g h t > 1 5 0 < / H e i g h t > < I s E x p a n d e d > t r u e < / I s E x p a n d e d > < W i d t h > 2 0 0 < / W i d t h > < / a : V a l u e > < / a : K e y V a l u e O f D i a g r a m O b j e c t K e y a n y T y p e z b w N T n L X > < a : K e y V a l u e O f D i a g r a m O b j e c t K e y a n y T y p e z b w N T n L X > < a : K e y > < K e y > T a b l e s \ D i m K a l e n d e r \ C o l u m n s \ D a t o   ( M o n t h ) < / K e y > < / a : K e y > < a : V a l u e   i : t y p e = " D i a g r a m D i s p l a y N o d e V i e w S t a t e " > < H e i g h t > 1 5 0 < / H e i g h t > < I s E x p a n d e d > t r u e < / I s E x p a n d e d > < W i d t h > 2 0 0 < / W i d t h > < / a : V a l u e > < / a : K e y V a l u e O f D i a g r a m O b j e c t K e y a n y T y p e z b w N T n L X > < a : K e y V a l u e O f D i a g r a m O b j e c t K e y a n y T y p e z b w N T n L X > < a : K e y > < K e y > T a b l e s \ D i m K a l e n d e r \ M e a s u r e s \ C o u n t   o f   D a t o < / K e y > < / a : K e y > < a : V a l u e   i : t y p e = " D i a g r a m D i s p l a y N o d e V i e w S t a t e " > < H e i g h t > 1 5 0 < / H e i g h t > < I s E x p a n d e d > t r u e < / I s E x p a n d e d > < W i d t h > 2 0 0 < / W i d t h > < / a : V a l u e > < / a : K e y V a l u e O f D i a g r a m O b j e c t K e y a n y T y p e z b w N T n L X > < a : K e y V a l u e O f D i a g r a m O b j e c t K e y a n y T y p e z b w N T n L X > < a : K e y > < K e y > T a b l e s \ D i m K a l e n d e r \ C o u n t   o f   D a t o \ A d d i t i o n a l   I n f o \ I m p l i c i t   M e a s u r e < / K e y > < / a : K e y > < a : V a l u e   i : t y p e = " D i a g r a m D i s p l a y V i e w S t a t e I D i a g r a m T a g A d d i t i o n a l I n f o " / > < / a : K e y V a l u e O f D i a g r a m O b j e c t K e y a n y T y p e z b w N T n L X > < a : K e y V a l u e O f D i a g r a m O b j e c t K e y a n y T y p e z b w N T n L X > < a : K e y > < K e y > T a b l e s \ D i m K a l e n d e r \ M e a s u r e s \ F o r b r u g   p e r   m � n e d < / K e y > < / a : K e y > < a : V a l u e   i : t y p e = " D i a g r a m D i s p l a y N o d e V i e w S t a t e " > < H e i g h t > 1 5 0 < / H e i g h t > < I s E x p a n d e d > t r u e < / I s E x p a n d e d > < W i d t h > 2 0 0 < / W i d t h > < / a : V a l u e > < / a : K e y V a l u e O f D i a g r a m O b j e c t K e y a n y T y p e z b w N T n L X > < a : K e y V a l u e O f D i a g r a m O b j e c t K e y a n y T y p e z b w N T n L X > < a : K e y > < K e y > T a b l e s \ D i m K a l e n d e r \ M e a s u r e s \ F o r b r u g   p e r   d a g < / K e y > < / a : K e y > < a : V a l u e   i : t y p e = " D i a g r a m D i s p l a y N o d e V i e w S t a t e " > < H e i g h t > 1 5 0 < / H e i g h t > < I s E x p a n d e d > t r u e < / I s E x p a n d e d > < W i d t h > 2 0 0 < / W i d t h > < / a : V a l u e > < / a : K e y V a l u e O f D i a g r a m O b j e c t K e y a n y T y p e z b w N T n L X > < a : K e y V a l u e O f D i a g r a m O b j e c t K e y a n y T y p e z b w N T n L X > < a : K e y > < K e y > T a b l e s \ D i m K a l e n d e r \ M e a s u r e s \ R e s t e r e n d e   t o t a l t   f o r b r u g < / K e y > < / a : K e y > < a : V a l u e   i : t y p e = " D i a g r a m D i s p l a y N o d e V i e w S t a t e " > < H e i g h t > 1 5 0 < / H e i g h t > < I s E x p a n d e d > t r u e < / I s E x p a n d e d > < W i d t h > 2 0 0 < / W i d t h > < / a : V a l u e > < / a : K e y V a l u e O f D i a g r a m O b j e c t K e y a n y T y p e z b w N T n L X > < a : K e y V a l u e O f D i a g r a m O b j e c t K e y a n y T y p e z b w N T n L X > < a : K e y > < K e y > T a b l e s \ D i m K a l e n d e r \ M e a s u r e s \ V a l g t   t o t a l t   f o r b r u g < / K e y > < / a : K e y > < a : V a l u e   i : t y p e = " D i a g r a m D i s p l a y N o d e V i e w S t a t e " > < H e i g h t > 1 5 0 < / H e i g h t > < I s E x p a n d e d > t r u e < / I s E x p a n d e d > < W i d t h > 2 0 0 < / W i d t h > < / a : V a l u e > < / a : K e y V a l u e O f D i a g r a m O b j e c t K e y a n y T y p e z b w N T n L X > < a : K e y V a l u e O f D i a g r a m O b j e c t K e y a n y T y p e z b w N T n L X > < a : K e y > < K e y > T a b l e s \ D i m K a l e n d e r \ M e a s u r e s \ M a x   f o r b r u g   p e r   d a g < / K e y > < / a : K e y > < a : V a l u e   i : t y p e = " D i a g r a m D i s p l a y N o d e V i e w S t a t e " > < H e i g h t > 1 5 0 < / H e i g h t > < I s E x p a n d e d > t r u e < / I s E x p a n d e d > < W i d t h > 2 0 0 < / W i d t h > < / a : V a l u e > < / a : K e y V a l u e O f D i a g r a m O b j e c t K e y a n y T y p e z b w N T n L X > < a : K e y V a l u e O f D i a g r a m O b j e c t K e y a n y T y p e z b w N T n L X > < a : K e y > < K e y > T a b l e s \ D i m K a l e n d e r \ M e a s u r e s \ F o r b r u g   p e r   d a g   h e l e   p e r i o d e n < / K e y > < / a : K e y > < a : V a l u e   i : t y p e = " D i a g r a m D i s p l a y N o d e V i e w S t a t e " > < H e i g h t > 1 5 0 < / H e i g h t > < I s E x p a n d e d > t r u e < / I s E x p a n d e d > < W i d t h > 2 0 0 < / W i d t h > < / a : V a l u e > < / a : K e y V a l u e O f D i a g r a m O b j e c t K e y a n y T y p e z b w N T n L X > < a : K e y V a l u e O f D i a g r a m O b j e c t K e y a n y T y p e z b w N T n L X > < a : K e y > < K e y > T a b l e s \ D i m K a l e n d e r \ M e a s u r e s \ S u m k W H < / K e y > < / a : K e y > < a : V a l u e   i : t y p e = " D i a g r a m D i s p l a y N o d e V i e w S t a t e " > < H e i g h t > 1 5 0 < / H e i g h t > < I s E x p a n d e d > t r u e < / I s E x p a n d e d > < W i d t h > 2 0 0 < / W i d t h > < / a : V a l u e > < / a : K e y V a l u e O f D i a g r a m O b j e c t K e y a n y T y p e z b w N T n L X > < a : K e y V a l u e O f D i a g r a m O b j e c t K e y a n y T y p e z b w N T n L X > < a : K e y > < K e y > T a b l e s \ D i m K a l e n d e r \ M e a s u r e s \ A v e r a g e k W h < / K e y > < / a : K e y > < a : V a l u e   i : t y p e = " D i a g r a m D i s p l a y N o d e V i e w S t a t e " > < H e i g h t > 1 5 0 < / H e i g h t > < I s E x p a n d e d > t r u e < / I s E x p a n d e d > < W i d t h > 2 0 0 < / W i d t h > < / a : V a l u e > < / a : K e y V a l u e O f D i a g r a m O b j e c t K e y a n y T y p e z b w N T n L X > < a : K e y V a l u e O f D i a g r a m O b j e c t K e y a n y T y p e z b w N T n L X > < a : K e y > < K e y > T a b l e s \ D i m K a l e n d e r \ M e a s u r e s \ S u m P r i c e < / K e y > < / a : K e y > < a : V a l u e   i : t y p e = " D i a g r a m D i s p l a y N o d e V i e w S t a t e " > < H e i g h t > 1 5 0 < / H e i g h t > < I s E x p a n d e d > t r u e < / I s E x p a n d e d > < W i d t h > 2 0 0 < / W i d t h > < / a : V a l u e > < / a : K e y V a l u e O f D i a g r a m O b j e c t K e y a n y T y p e z b w N T n L X > < a : K e y V a l u e O f D i a g r a m O b j e c t K e y a n y T y p e z b w N T n L X > < a : K e y > < K e y > T a b l e s \ D i m K a l e n d e r \ M e a s u r e s \ A v e r a g e R a t e < / K e y > < / a : K e y > < a : V a l u e   i : t y p e = " D i a g r a m D i s p l a y N o d e V i e w S t a t e " > < H e i g h t > 1 5 0 < / H e i g h t > < I s E x p a n d e d > t r u e < / I s E x p a n d e d > < W i d t h > 2 0 0 < / W i d t h > < / a : V a l u e > < / a : K e y V a l u e O f D i a g r a m O b j e c t K e y a n y T y p e z b w N T n L X > < a : K e y V a l u e O f D i a g r a m O b j e c t K e y a n y T y p e z b w N T n L X > < a : K e y > < K e y > T a b l e s \ D i m K a l e n d e r \ M e a s u r e s \ S u m P a r a m e t e r < / K e y > < / a : K e y > < a : V a l u e   i : t y p e = " D i a g r a m D i s p l a y N o d e V i e w S t a t e " > < H e i g h t > 1 5 0 < / H e i g h t > < I s E x p a n d e d > t r u e < / I s E x p a n d e d > < W i d t h > 2 0 0 < / W i d t h > < / a : V a l u e > < / a : K e y V a l u e O f D i a g r a m O b j e c t K e y a n y T y p e z b w N T n L X > < a : K e y V a l u e O f D i a g r a m O b j e c t K e y a n y T y p e z b w N T n L X > < a : K e y > < K e y > T a b l e s \ D i m K a l e n d e r \ M e a s u r e s \ A v e r a g e P a r a m e t e r < / K e y > < / a : K e y > < a : V a l u e   i : t y p e = " D i a g r a m D i s p l a y N o d e V i e w S t a t e " > < H e i g h t > 1 5 0 < / H e i g h t > < I s E x p a n d e d > t r u e < / I s E x p a n d e d > < W i d t h > 2 0 0 < / W i d t h > < / a : V a l u e > < / a : K e y V a l u e O f D i a g r a m O b j e c t K e y a n y T y p e z b w N T n L X > < a : K e y V a l u e O f D i a g r a m O b j e c t K e y a n y T y p e z b w N T n L X > < a : K e y > < K e y > T a b l e s \ D i m K a l e n d e r \ M e a s u r e s \ A v e r a g e P r i c e < / K e y > < / a : K e y > < a : V a l u e   i : t y p e = " D i a g r a m D i s p l a y N o d e V i e w S t a t e " > < H e i g h t > 1 5 0 < / H e i g h t > < I s E x p a n d e d > t r u e < / I s E x p a n d e d > < W i d t h > 2 0 0 < / W i d t h > < / a : V a l u e > < / a : K e y V a l u e O f D i a g r a m O b j e c t K e y a n y T y p e z b w N T n L X > < a : K e y V a l u e O f D i a g r a m O b j e c t K e y a n y T y p e z b w N T n L X > < a : K e y > < K e y > T a b l e s \ D i m K a l e n d e r \ M e a s u r e s \ P r i s   p e r   d a g < / K e y > < / a : K e y > < a : V a l u e   i : t y p e = " D i a g r a m D i s p l a y N o d e V i e w S t a t e " > < H e i g h t > 1 5 0 < / H e i g h t > < I s E x p a n d e d > t r u e < / I s E x p a n d e d > < W i d t h > 2 0 0 < / W i d t h > < / a : V a l u e > < / a : K e y V a l u e O f D i a g r a m O b j e c t K e y a n y T y p e z b w N T n L X > < a : K e y V a l u e O f D i a g r a m O b j e c t K e y a n y T y p e z b w N T n L X > < a : K e y > < K e y > T a b l e s \ D i m K a l e n d e r \ M e a s u r e s \ F o r b r u g   p e r   d a g   p a r a m e t e r < / K e y > < / a : K e y > < a : V a l u e   i : t y p e = " D i a g r a m D i s p l a y N o d e V i e w S t a t e " > < H e i g h t > 1 5 0 < / H e i g h t > < I s E x p a n d e d > t r u e < / I s E x p a n d e d > < W i d t h > 2 0 0 < / W i d t h > < / a : V a l u e > < / a : K e y V a l u e O f D i a g r a m O b j e c t K e y a n y T y p e z b w N T n L X > < a : K e y V a l u e O f D i a g r a m O b j e c t K e y a n y T y p e z b w N T n L X > < a : K e y > < K e y > T a b l e s \ D i m K a l e n d e r \ M e a s u r e s \ E l a f g i f t < / K e y > < / a : K e y > < a : V a l u e   i : t y p e = " D i a g r a m D i s p l a y N o d e V i e w S t a t e " > < H e i g h t > 1 5 0 < / H e i g h t > < I s E x p a n d e d > t r u e < / I s E x p a n d e d > < W i d t h > 2 0 0 < / W i d t h > < / a : V a l u e > < / a : K e y V a l u e O f D i a g r a m O b j e c t K e y a n y T y p e z b w N T n L X > < a : K e y V a l u e O f D i a g r a m O b j e c t K e y a n y T y p e z b w N T n L X > < a : K e y > < K e y > T a b l e s \ D i m K a l e n d e r \ M e a s u r e s \ T r a n s m i s s i o n < / K e y > < / a : K e y > < a : V a l u e   i : t y p e = " D i a g r a m D i s p l a y N o d e V i e w S t a t e " > < H e i g h t > 1 5 0 < / H e i g h t > < I s E x p a n d e d > t r u e < / I s E x p a n d e d > < W i d t h > 2 0 0 < / W i d t h > < / a : V a l u e > < / a : K e y V a l u e O f D i a g r a m O b j e c t K e y a n y T y p e z b w N T n L X > < a : K e y V a l u e O f D i a g r a m O b j e c t K e y a n y T y p e z b w N T n L X > < a : K e y > < K e y > T a b l e s \ D i m K a l e n d e r \ M e a s u r e s \ M a x   p r i s   p e r   d a g < / K e y > < / a : K e y > < a : V a l u e   i : t y p e = " D i a g r a m D i s p l a y N o d e V i e w S t a t e " > < H e i g h t > 1 5 0 < / H e i g h t > < I s E x p a n d e d > t r u e < / I s E x p a n d e d > < W i d t h > 2 0 0 < / W i d t h > < / a : V a l u e > < / a : K e y V a l u e O f D i a g r a m O b j e c t K e y a n y T y p e z b w N T n L X > < a : K e y V a l u e O f D i a g r a m O b j e c t K e y a n y T y p e z b w N T n L X > < a : K e y > < K e y > T a b l e s \ D i m K a l e n d e r \ M e a s u r e s \ M a x   f o r b r u g   p e r   d a g   p a r a m e t e r < / K e y > < / a : K e y > < a : V a l u e   i : t y p e = " D i a g r a m D i s p l a y N o d e V i e w S t a t e " > < H e i g h t > 1 5 0 < / H e i g h t > < I s E x p a n d e d > t r u e < / I s E x p a n d e d > < W i d t h > 2 0 0 < / W i d t h > < / a : V a l u e > < / a : K e y V a l u e O f D i a g r a m O b j e c t K e y a n y T y p e z b w N T n L X > < a : K e y V a l u e O f D i a g r a m O b j e c t K e y a n y T y p e z b w N T n L X > < a : K e y > < K e y > T a b l e s \ D i m K a l e n d e r \ M e a s u r e s \ P r i s   p e r   d a g   h e l e   p e r i o d e n < / K e y > < / a : K e y > < a : V a l u e   i : t y p e = " D i a g r a m D i s p l a y N o d e V i e w S t a t e " > < H e i g h t > 1 5 0 < / H e i g h t > < I s E x p a n d e d > t r u e < / I s E x p a n d e d > < W i d t h > 2 0 0 < / W i d t h > < / a : V a l u e > < / a : K e y V a l u e O f D i a g r a m O b j e c t K e y a n y T y p e z b w N T n L X > < a : K e y V a l u e O f D i a g r a m O b j e c t K e y a n y T y p e z b w N T n L X > < a : K e y > < K e y > T a b l e s \ D i m K a l e n d e r \ M e a s u r e s \ F o r b r u g   p e r   d a g   h e l e   p e r i o d e n   p a r a m e t e r < / K e y > < / a : K e y > < a : V a l u e   i : t y p e = " D i a g r a m D i s p l a y N o d e V i e w S t a t e " > < H e i g h t > 1 5 0 < / H e i g h t > < I s E x p a n d e d > t r u e < / I s E x p a n d e d > < W i d t h > 2 0 0 < / W i d t h > < / a : V a l u e > < / a : K e y V a l u e O f D i a g r a m O b j e c t K e y a n y T y p e z b w N T n L X > < a : K e y V a l u e O f D i a g r a m O b j e c t K e y a n y T y p e z b w N T n L X > < a : K e y > < K e y > T a b l e s \ D i m K a l e n d e r \ M e a s u r e s \ A v e r a g e R a t e   h e l e   p e r i o d e n < / K e y > < / a : K e y > < a : V a l u e   i : t y p e = " D i a g r a m D i s p l a y N o d e V i e w S t a t e " > < H e i g h t > 1 5 0 < / H e i g h t > < I s E x p a n d e d > t r u e < / I s E x p a n d e d > < W i d t h > 2 0 0 < / W i d t h > < / a : V a l u e > < / a : K e y V a l u e O f D i a g r a m O b j e c t K e y a n y T y p e z b w N T n L X > < a : K e y V a l u e O f D i a g r a m O b j e c t K e y a n y T y p e z b w N T n L X > < a : K e y > < K e y > T a b l e s \ D i m K a l e n d e r \ M e a s u r e s \ R a t e   p e r   d a g < / K e y > < / a : K e y > < a : V a l u e   i : t y p e = " D i a g r a m D i s p l a y N o d e V i e w S t a t e " > < H e i g h t > 1 5 0 < / H e i g h t > < I s E x p a n d e d > t r u e < / I s E x p a n d e d > < W i d t h > 2 0 0 < / W i d t h > < / a : V a l u e > < / a : K e y V a l u e O f D i a g r a m O b j e c t K e y a n y T y p e z b w N T n L X > < a : K e y V a l u e O f D i a g r a m O b j e c t K e y a n y T y p e z b w N T n L X > < a : K e y > < K e y > T a b l e s \ D i m K a l e n d e r \ M e a s u r e s \ M a x   r a t e   p e r   d a g < / K e y > < / a : K e y > < a : V a l u e   i : t y p e = " D i a g r a m D i s p l a y N o d e V i e w S t a t e " > < H e i g h t > 1 5 0 < / H e i g h t > < I s E x p a n d e d > t r u e < / I s E x p a n d e d > < W i d t h > 2 0 0 < / W i d t h > < / a : V a l u e > < / a : K e y V a l u e O f D i a g r a m O b j e c t K e y a n y T y p e z b w N T n L X > < a : K e y V a l u e O f D i a g r a m O b j e c t K e y a n y T y p e z b w N T n L X > < a : K e y > < K e y > T a b l e s \ D i m K a l e n d e r \ M e a s u r e s \ V a l g t   t o t a l   p r i s < / K e y > < / a : K e y > < a : V a l u e   i : t y p e = " D i a g r a m D i s p l a y N o d e V i e w S t a t e " > < H e i g h t > 1 5 0 < / H e i g h t > < I s E x p a n d e d > t r u e < / I s E x p a n d e d > < W i d t h > 2 0 0 < / W i d t h > < / a : V a l u e > < / a : K e y V a l u e O f D i a g r a m O b j e c t K e y a n y T y p e z b w N T n L X > < a : K e y V a l u e O f D i a g r a m O b j e c t K e y a n y T y p e z b w N T n L X > < a : K e y > < K e y > T a b l e s \ D i m K a l e n d e r \ M e a s u r e s \ V a l g t   t o t a l t   f o r b r u g   p a r a m e t e r < / K e y > < / a : K e y > < a : V a l u e   i : t y p e = " D i a g r a m D i s p l a y N o d e V i e w S t a t e " > < H e i g h t > 1 5 0 < / H e i g h t > < I s E x p a n d e d > t r u e < / I s E x p a n d e d > < W i d t h > 2 0 0 < / W i d t h > < / a : V a l u e > < / a : K e y V a l u e O f D i a g r a m O b j e c t K e y a n y T y p e z b w N T n L X > < a : K e y V a l u e O f D i a g r a m O b j e c t K e y a n y T y p e z b w N T n L X > < a : K e y > < K e y > T a b l e s \ D i m K a l e n d e r \ M e a s u r e s \ R e s t e r e n d e   t o t a l   p r i s < / K e y > < / a : K e y > < a : V a l u e   i : t y p e = " D i a g r a m D i s p l a y N o d e V i e w S t a t e " > < H e i g h t > 1 5 0 < / H e i g h t > < I s E x p a n d e d > t r u e < / I s E x p a n d e d > < W i d t h > 2 0 0 < / W i d t h > < / a : V a l u e > < / a : K e y V a l u e O f D i a g r a m O b j e c t K e y a n y T y p e z b w N T n L X > < a : K e y V a l u e O f D i a g r a m O b j e c t K e y a n y T y p e z b w N T n L X > < a : K e y > < K e y > T a b l e s \ D i m K a l e n d e r \ M e a s u r e s \ R e s t e r e n d e   t o t a l t   f o r b r u g   p a r a m e t e r < / K e y > < / a : K e y > < a : V a l u e   i : t y p e = " D i a g r a m D i s p l a y N o d e V i e w S t a t e " > < H e i g h t > 1 5 0 < / H e i g h t > < I s E x p a n d e d > t r u e < / I s E x p a n d e d > < W i d t h > 2 0 0 < / W i d t h > < / a : V a l u e > < / a : K e y V a l u e O f D i a g r a m O b j e c t K e y a n y T y p e z b w N T n L X > < a : K e y V a l u e O f D i a g r a m O b j e c t K e y a n y T y p e z b w N T n L X > < a : K e y > < K e y > T a b l e s \ D i m K a l e n d e r \ M e a s u r e s \ F o u n d T a r i f < / K e y > < / a : K e y > < a : V a l u e   i : t y p e = " D i a g r a m D i s p l a y N o d e V i e w S t a t e " > < H e i g h t > 1 5 0 < / H e i g h t > < I s E x p a n d e d > t r u e < / I s E x p a n d e d > < W i d t h > 2 0 0 < / W i d t h > < / a : V a l u e > < / a : K e y V a l u e O f D i a g r a m O b j e c t K e y a n y T y p e z b w N T n L X > < a : K e y V a l u e O f D i a g r a m O b j e c t K e y a n y T y p e z b w N T n L X > < a : K e y > < K e y > T a b l e s \ D i m K a l e n d e r \ M e a s u r e s \ A v e r a g e S p o t P r i c e < / K e y > < / a : K e y > < a : V a l u e   i : t y p e = " D i a g r a m D i s p l a y N o d e V i e w S t a t e " > < H e i g h t > 1 5 0 < / H e i g h t > < I s E x p a n d e d > t r u e < / I s E x p a n d e d > < W i d t h > 2 0 0 < / W i d t h > < / a : V a l u e > < / a : K e y V a l u e O f D i a g r a m O b j e c t K e y a n y T y p e z b w N T n L X > < a : K e y V a l u e O f D i a g r a m O b j e c t K e y a n y T y p e z b w N T n L X > < a : K e y > < K e y > T a b l e s \ D i m K a l e n d e r \ M e a s u r e s \ A v e r a g e T a r i f < / K e y > < / a : K e y > < a : V a l u e   i : t y p e = " D i a g r a m D i s p l a y N o d e V i e w S t a t e " > < H e i g h t > 1 5 0 < / H e i g h t > < I s E x p a n d e d > t r u e < / I s E x p a n d e d > < W i d t h > 2 0 0 < / W i d t h > < / a : V a l u e > < / a : K e y V a l u e O f D i a g r a m O b j e c t K e y a n y T y p e z b w N T n L X > < a : K e y V a l u e O f D i a g r a m O b j e c t K e y a n y T y p e z b w N T n L X > < a : K e y > < K e y > T a b l e s \ D i m K a l e n d e r \ M e a s u r e s \ A v e r a g e M o m s < / K e y > < / a : K e y > < a : V a l u e   i : t y p e = " D i a g r a m D i s p l a y N o d e V i e w S t a t e " > < H e i g h t > 1 5 0 < / H e i g h t > < I s E x p a n d e d > t r u e < / I s E x p a n d e d > < W i d t h > 2 0 0 < / W i d t h > < / a : V a l u e > < / a : K e y V a l u e O f D i a g r a m O b j e c t K e y a n y T y p e z b w N T n L X > < a : K e y V a l u e O f D i a g r a m O b j e c t K e y a n y T y p e z b w N T n L X > < a : K e y > < K e y > T a b l e s \ D i m K a l e n d e r \ M e a s u r e s \ S u m E l a f g i f t < / K e y > < / a : K e y > < a : V a l u e   i : t y p e = " D i a g r a m D i s p l a y N o d e V i e w S t a t e " > < H e i g h t > 1 5 0 < / H e i g h t > < I s E x p a n d e d > t r u e < / I s E x p a n d e d > < W i d t h > 2 0 0 < / W i d t h > < / a : V a l u e > < / a : K e y V a l u e O f D i a g r a m O b j e c t K e y a n y T y p e z b w N T n L X > < a : K e y V a l u e O f D i a g r a m O b j e c t K e y a n y T y p e z b w N T n L X > < a : K e y > < K e y > T a b l e s \ D i m K a l e n d e r \ M e a s u r e s \ S u m T r a n s m i s s i o n < / K e y > < / a : K e y > < a : V a l u e   i : t y p e = " D i a g r a m D i s p l a y N o d e V i e w S t a t e " > < H e i g h t > 1 5 0 < / H e i g h t > < I s E x p a n d e d > t r u e < / I s E x p a n d e d > < W i d t h > 2 0 0 < / W i d t h > < / a : V a l u e > < / a : K e y V a l u e O f D i a g r a m O b j e c t K e y a n y T y p e z b w N T n L X > < a : K e y V a l u e O f D i a g r a m O b j e c t K e y a n y T y p e z b w N T n L X > < a : K e y > < K e y > T a b l e s \ D i m K a l e n d e r \ M e a s u r e s \ S u m S p o t P r i c e < / K e y > < / a : K e y > < a : V a l u e   i : t y p e = " D i a g r a m D i s p l a y N o d e V i e w S t a t e " > < H e i g h t > 1 5 0 < / H e i g h t > < I s E x p a n d e d > t r u e < / I s E x p a n d e d > < W i d t h > 2 0 0 < / W i d t h > < / a : V a l u e > < / a : K e y V a l u e O f D i a g r a m O b j e c t K e y a n y T y p e z b w N T n L X > < a : K e y V a l u e O f D i a g r a m O b j e c t K e y a n y T y p e z b w N T n L X > < a : K e y > < K e y > T a b l e s \ D i m K a l e n d e r \ M e a s u r e s \ S u m T a r i f < / K e y > < / a : K e y > < a : V a l u e   i : t y p e = " D i a g r a m D i s p l a y N o d e V i e w S t a t e " > < H e i g h t > 1 5 0 < / H e i g h t > < I s E x p a n d e d > t r u e < / I s E x p a n d e d > < W i d t h > 2 0 0 < / W i d t h > < / a : V a l u e > < / a : K e y V a l u e O f D i a g r a m O b j e c t K e y a n y T y p e z b w N T n L X > < a : K e y V a l u e O f D i a g r a m O b j e c t K e y a n y T y p e z b w N T n L X > < a : K e y > < K e y > T a b l e s \ D i m K a l e n d e r \ M e a s u r e s \ S u m M o m s < / K e y > < / a : K e y > < a : V a l u e   i : t y p e = " D i a g r a m D i s p l a y N o d e V i e w S t a t e " > < H e i g h t > 1 5 0 < / H e i g h t > < I s E x p a n d e d > t r u e < / I s E x p a n d e d > < W i d t h > 2 0 0 < / W i d t h > < / a : V a l u e > < / a : K e y V a l u e O f D i a g r a m O b j e c t K e y a n y T y p e z b w N T n L X > < a : K e y V a l u e O f D i a g r a m O b j e c t K e y a n y T y p e z b w N T n L X > < a : K e y > < K e y > T a b l e s \ D i m K a l e n d e r \ M e a s u r e s \ S u m E l a f g i f t P a r a m e t e r < / K e y > < / a : K e y > < a : V a l u e   i : t y p e = " D i a g r a m D i s p l a y N o d e V i e w S t a t e " > < H e i g h t > 1 5 0 < / H e i g h t > < I s E x p a n d e d > t r u e < / I s E x p a n d e d > < W i d t h > 2 0 0 < / W i d t h > < / a : V a l u e > < / a : K e y V a l u e O f D i a g r a m O b j e c t K e y a n y T y p e z b w N T n L X > < a : K e y V a l u e O f D i a g r a m O b j e c t K e y a n y T y p e z b w N T n L X > < a : K e y > < K e y > T a b l e s \ D i m K a l e n d e r \ M e a s u r e s \ S u m T r a n s m i s s i o n P a r a m e t e r < / K e y > < / a : K e y > < a : V a l u e   i : t y p e = " D i a g r a m D i s p l a y N o d e V i e w S t a t e " > < H e i g h t > 1 5 0 < / H e i g h t > < I s E x p a n d e d > t r u e < / I s E x p a n d e d > < W i d t h > 2 0 0 < / W i d t h > < / a : V a l u e > < / a : K e y V a l u e O f D i a g r a m O b j e c t K e y a n y T y p e z b w N T n L X > < a : K e y V a l u e O f D i a g r a m O b j e c t K e y a n y T y p e z b w N T n L X > < a : K e y > < K e y > T a b l e s \ D i m K a l e n d e r \ M e a s u r e s \ S u m S p o t P r i c e P a r a m e t e r < / K e y > < / a : K e y > < a : V a l u e   i : t y p e = " D i a g r a m D i s p l a y N o d e V i e w S t a t e " > < H e i g h t > 1 5 0 < / H e i g h t > < I s E x p a n d e d > t r u e < / I s E x p a n d e d > < W i d t h > 2 0 0 < / W i d t h > < / a : V a l u e > < / a : K e y V a l u e O f D i a g r a m O b j e c t K e y a n y T y p e z b w N T n L X > < a : K e y V a l u e O f D i a g r a m O b j e c t K e y a n y T y p e z b w N T n L X > < a : K e y > < K e y > T a b l e s \ D i m K a l e n d e r \ M e a s u r e s \ S u m T a r i f P a r a m e t e r < / K e y > < / a : K e y > < a : V a l u e   i : t y p e = " D i a g r a m D i s p l a y N o d e V i e w S t a t e " > < H e i g h t > 1 5 0 < / H e i g h t > < I s E x p a n d e d > t r u e < / I s E x p a n d e d > < W i d t h > 2 0 0 < / W i d t h > < / a : V a l u e > < / a : K e y V a l u e O f D i a g r a m O b j e c t K e y a n y T y p e z b w N T n L X > < a : K e y V a l u e O f D i a g r a m O b j e c t K e y a n y T y p e z b w N T n L X > < a : K e y > < K e y > T a b l e s \ D i m K a l e n d e r \ M e a s u r e s \ S u m M o m s P a r a m e t e r < / K e y > < / a : K e y > < a : V a l u e   i : t y p e = " D i a g r a m D i s p l a y N o d e V i e w S t a t e " > < H e i g h t > 1 5 0 < / H e i g h t > < I s E x p a n d e d > t r u e < / I s E x p a n d e d > < W i d t h > 2 0 0 < / W i d t h > < / a : V a l u e > < / a : K e y V a l u e O f D i a g r a m O b j e c t K e y a n y T y p e z b w N T n L X > < a : K e y V a l u e O f D i a g r a m O b j e c t K e y a n y T y p e z b w N T n L X > < a : K e y > < K e y > T a b l e s \ T i m e S e r i e s < / K e y > < / a : K e y > < a : V a l u e   i : t y p e = " D i a g r a m D i s p l a y N o d e V i e w S t a t e " > < H e i g h t > 1 5 0 < / H e i g h t > < I s E x p a n d e d > t r u e < / I s E x p a n d e d > < L a y e d O u t > t r u e < / L a y e d O u t > < L e f t > 2 4 3 . 2 8 8 5 6 8 2 9 7 0 0 2 7 1 < / L e f t > < T a b I n d e x > 5 < / T a b I n d e x > < T o p > 4 4 1 < / T o p > < W i d t h > 2 0 0 < / W i d t h > < / a : V a l u e > < / a : K e y V a l u e O f D i a g r a m O b j e c t K e y a n y T y p e z b w N T n L X > < a : K e y V a l u e O f D i a g r a m O b j e c t K e y a n y T y p e z b w N T n L X > < a : K e y > < K e y > T a b l e s \ T i m e S e r i e s \ C o l u m n s \ m e t e r i n g P o i n t I d < / K e y > < / a : K e y > < a : V a l u e   i : t y p e = " D i a g r a m D i s p l a y N o d e V i e w S t a t e " > < H e i g h t > 1 5 0 < / H e i g h t > < I s E x p a n d e d > t r u e < / I s E x p a n d e d > < W i d t h > 2 0 0 < / W i d t h > < / a : V a l u e > < / a : K e y V a l u e O f D i a g r a m O b j e c t K e y a n y T y p e z b w N T n L X > < a : K e y V a l u e O f D i a g r a m O b j e c t K e y a n y T y p e z b w N T n L X > < a : K e y > < K e y > T a b l e s \ T i m e S e r i e s \ C o l u m n s \ k W h < / K e y > < / a : K e y > < a : V a l u e   i : t y p e = " D i a g r a m D i s p l a y N o d e V i e w S t a t e " > < H e i g h t > 1 5 0 < / H e i g h t > < I s E x p a n d e d > t r u e < / I s E x p a n d e d > < W i d t h > 2 0 0 < / W i d t h > < / a : V a l u e > < / a : K e y V a l u e O f D i a g r a m O b j e c t K e y a n y T y p e z b w N T n L X > < a : K e y V a l u e O f D i a g r a m O b j e c t K e y a n y T y p e z b w N T n L X > < a : K e y > < K e y > T a b l e s \ T i m e S e r i e s \ C o l u m n s \ D a t o T i d < / K e y > < / a : K e y > < a : V a l u e   i : t y p e = " D i a g r a m D i s p l a y N o d e V i e w S t a t e " > < H e i g h t > 1 5 0 < / H e i g h t > < I s E x p a n d e d > t r u e < / I s E x p a n d e d > < W i d t h > 2 0 0 < / W i d t h > < / a : V a l u e > < / a : K e y V a l u e O f D i a g r a m O b j e c t K e y a n y T y p e z b w N T n L X > < a : K e y V a l u e O f D i a g r a m O b j e c t K e y a n y T y p e z b w N T n L X > < a : K e y > < K e y > T a b l e s \ T i m e S e r i e s \ C o l u m n s \ S p o t P r i c e D K K < / K e y > < / a : K e y > < a : V a l u e   i : t y p e = " D i a g r a m D i s p l a y N o d e V i e w S t a t e " > < H e i g h t > 1 5 0 < / H e i g h t > < I s E x p a n d e d > t r u e < / I s E x p a n d e d > < W i d t h > 2 0 0 < / W i d t h > < / a : V a l u e > < / a : K e y V a l u e O f D i a g r a m O b j e c t K e y a n y T y p e z b w N T n L X > < a : K e y V a l u e O f D i a g r a m O b j e c t K e y a n y T y p e z b w N T n L X > < a : K e y > < K e y > T a b l e s \ T i m e S e r i e s \ C o l u m n s \ P r i c e < / K e y > < / a : K e y > < a : V a l u e   i : t y p e = " D i a g r a m D i s p l a y N o d e V i e w S t a t e " > < H e i g h t > 1 5 0 < / H e i g h t > < I s E x p a n d e d > t r u e < / I s E x p a n d e d > < W i d t h > 2 0 0 < / W i d t h > < / a : V a l u e > < / a : K e y V a l u e O f D i a g r a m O b j e c t K e y a n y T y p e z b w N T n L X > < a : K e y V a l u e O f D i a g r a m O b j e c t K e y a n y T y p e z b w N T n L X > < a : K e y > < K e y > T a b l e s \ T i m e S e r i e s \ C o l u m n s \ D a t o < / K e y > < / a : K e y > < a : V a l u e   i : t y p e = " D i a g r a m D i s p l a y N o d e V i e w S t a t e " > < H e i g h t > 1 5 0 < / H e i g h t > < I s E x p a n d e d > t r u e < / I s E x p a n d e d > < W i d t h > 2 0 0 < / W i d t h > < / a : V a l u e > < / a : K e y V a l u e O f D i a g r a m O b j e c t K e y a n y T y p e z b w N T n L X > < a : K e y V a l u e O f D i a g r a m O b j e c t K e y a n y T y p e z b w N T n L X > < a : K e y > < K e y > T a b l e s \ T i m e S e r i e s \ C o l u m n s \ T i d < / K e y > < / a : K e y > < a : V a l u e   i : t y p e = " D i a g r a m D i s p l a y N o d e V i e w S t a t e " > < H e i g h t > 1 5 0 < / H e i g h t > < I s E x p a n d e d > t r u e < / I s E x p a n d e d > < W i d t h > 2 0 0 < / W i d t h > < / a : V a l u e > < / a : K e y V a l u e O f D i a g r a m O b j e c t K e y a n y T y p e z b w N T n L X > < a : K e y V a l u e O f D i a g r a m O b j e c t K e y a n y T y p e z b w N T n L X > < a : K e y > < K e y > T a b l e s \ T i m e S e r i e s \ C o l u m n s \ k W h R u n n i n g T o t a l < / K e y > < / a : K e y > < a : V a l u e   i : t y p e = " D i a g r a m D i s p l a y N o d e V i e w S t a t e " > < H e i g h t > 1 5 0 < / H e i g h t > < I s E x p a n d e d > t r u e < / I s E x p a n d e d > < W i d t h > 2 0 0 < / W i d t h > < / a : V a l u e > < / a : K e y V a l u e O f D i a g r a m O b j e c t K e y a n y T y p e z b w N T n L X > < a : K e y V a l u e O f D i a g r a m O b j e c t K e y a n y T y p e z b w N T n L X > < a : K e y > < K e y > T a b l e s \ T i m e S e r i e s \ C o l u m n s \ E l a f g i f t R e d u c e r e t < / K e y > < / a : K e y > < a : V a l u e   i : t y p e = " D i a g r a m D i s p l a y N o d e V i e w S t a t e " > < H e i g h t > 1 5 0 < / H e i g h t > < I s E x p a n d e d > t r u e < / I s E x p a n d e d > < W i d t h > 2 0 0 < / W i d t h > < / a : V a l u e > < / a : K e y V a l u e O f D i a g r a m O b j e c t K e y a n y T y p e z b w N T n L X > < a : K e y V a l u e O f D i a g r a m O b j e c t K e y a n y T y p e z b w N T n L X > < a : K e y > < K e y > T a b l e s \ T i m e S e r i e s \ M e a s u r e s \ S u m   o f   k W h < / K e y > < / a : K e y > < a : V a l u e   i : t y p e = " D i a g r a m D i s p l a y N o d e V i e w S t a t e " > < H e i g h t > 1 5 0 < / H e i g h t > < I s E x p a n d e d > t r u e < / I s E x p a n d e d > < W i d t h > 2 0 0 < / W i d t h > < / a : V a l u e > < / a : K e y V a l u e O f D i a g r a m O b j e c t K e y a n y T y p e z b w N T n L X > < a : K e y V a l u e O f D i a g r a m O b j e c t K e y a n y T y p e z b w N T n L X > < a : K e y > < K e y > T a b l e s \ T i m e S e r i e s \ S u m   o f   k W h \ A d d i t i o n a l   I n f o \ I m p l i c i t   M e a s u r e < / K e y > < / a : K e y > < a : V a l u e   i : t y p e = " D i a g r a m D i s p l a y V i e w S t a t e I D i a g r a m T a g A d d i t i o n a l I n f o " / > < / a : K e y V a l u e O f D i a g r a m O b j e c t K e y a n y T y p e z b w N T n L X > < a : K e y V a l u e O f D i a g r a m O b j e c t K e y a n y T y p e z b w N T n L X > < a : K e y > < K e y > T a b l e s \ U s e r I n f o D e t a i l e d < / K e y > < / a : K e y > < a : V a l u e   i : t y p e = " D i a g r a m D i s p l a y N o d e V i e w S t a t e " > < H e i g h t > 1 5 0 < / H e i g h t > < I s E x p a n d e d > t r u e < / I s E x p a n d e d > < L a y e d O u t > t r u e < / L a y e d O u t > < L e f t > 8 2 1 . 3 9 2 3 7 8 8 6 4 6 6 8 6 7 < / L e f t > < T a b I n d e x > 4 < / T a b I n d e x > < T o p > 2 8 8 . 2 < / T o p > < W i d t h > 2 0 0 < / W i d t h > < / a : V a l u e > < / a : K e y V a l u e O f D i a g r a m O b j e c t K e y a n y T y p e z b w N T n L X > < a : K e y V a l u e O f D i a g r a m O b j e c t K e y a n y T y p e z b w N T n L X > < a : K e y > < K e y > T a b l e s \ U s e r I n f o D e t a i l e d \ C o l u m n s \ m e t e r i n g P o i n t I d < / K e y > < / a : K e y > < a : V a l u e   i : t y p e = " D i a g r a m D i s p l a y N o d e V i e w S t a t e " > < H e i g h t > 1 5 0 < / H e i g h t > < I s E x p a n d e d > t r u e < / I s E x p a n d e d > < W i d t h > 2 0 0 < / W i d t h > < / a : V a l u e > < / a : K e y V a l u e O f D i a g r a m O b j e c t K e y a n y T y p e z b w N T n L X > < a : K e y V a l u e O f D i a g r a m O b j e c t K e y a n y T y p e z b w N T n L X > < a : K e y > < K e y > T a b l e s \ U s e r I n f o D e t a i l e d \ C o l u m n s \ p a r e n t M e t e r i n g P o i n t I d < / K e y > < / a : K e y > < a : V a l u e   i : t y p e = " D i a g r a m D i s p l a y N o d e V i e w S t a t e " > < H e i g h t > 1 5 0 < / H e i g h t > < I s E x p a n d e d > t r u e < / I s E x p a n d e d > < W i d t h > 2 0 0 < / W i d t h > < / a : V a l u e > < / a : K e y V a l u e O f D i a g r a m O b j e c t K e y a n y T y p e z b w N T n L X > < a : K e y V a l u e O f D i a g r a m O b j e c t K e y a n y T y p e z b w N T n L X > < a : K e y > < K e y > T a b l e s \ U s e r I n f o D e t a i l e d \ C o l u m n s \ t y p e O f M P < / K e y > < / a : K e y > < a : V a l u e   i : t y p e = " D i a g r a m D i s p l a y N o d e V i e w S t a t e " > < H e i g h t > 1 5 0 < / H e i g h t > < I s E x p a n d e d > t r u e < / I s E x p a n d e d > < W i d t h > 2 0 0 < / W i d t h > < / a : V a l u e > < / a : K e y V a l u e O f D i a g r a m O b j e c t K e y a n y T y p e z b w N T n L X > < a : K e y V a l u e O f D i a g r a m O b j e c t K e y a n y T y p e z b w N T n L X > < a : K e y > < K e y > T a b l e s \ U s e r I n f o D e t a i l e d \ C o l u m n s \ e n e r g y T i m e S e r i e s M e a s u r e U n i t < / K e y > < / a : K e y > < a : V a l u e   i : t y p e = " D i a g r a m D i s p l a y N o d e V i e w S t a t e " > < H e i g h t > 1 5 0 < / H e i g h t > < I s E x p a n d e d > t r u e < / I s E x p a n d e d > < W i d t h > 2 0 0 < / W i d t h > < / a : V a l u e > < / a : K e y V a l u e O f D i a g r a m O b j e c t K e y a n y T y p e z b w N T n L X > < a : K e y V a l u e O f D i a g r a m O b j e c t K e y a n y T y p e z b w N T n L X > < a : K e y > < K e y > T a b l e s \ U s e r I n f o D e t a i l e d \ C o l u m n s \ e s t i m a t e d A n n u a l V o l u m e < / K e y > < / a : K e y > < a : V a l u e   i : t y p e = " D i a g r a m D i s p l a y N o d e V i e w S t a t e " > < H e i g h t > 1 5 0 < / H e i g h t > < I s E x p a n d e d > t r u e < / I s E x p a n d e d > < W i d t h > 2 0 0 < / W i d t h > < / a : V a l u e > < / a : K e y V a l u e O f D i a g r a m O b j e c t K e y a n y T y p e z b w N T n L X > < a : K e y V a l u e O f D i a g r a m O b j e c t K e y a n y T y p e z b w N T n L X > < a : K e y > < K e y > T a b l e s \ U s e r I n f o D e t a i l e d \ C o l u m n s \ s e t t l e m e n t M e t h o d < / K e y > < / a : K e y > < a : V a l u e   i : t y p e = " D i a g r a m D i s p l a y N o d e V i e w S t a t e " > < H e i g h t > 1 5 0 < / H e i g h t > < I s E x p a n d e d > t r u e < / I s E x p a n d e d > < W i d t h > 2 0 0 < / W i d t h > < / a : V a l u e > < / a : K e y V a l u e O f D i a g r a m O b j e c t K e y a n y T y p e z b w N T n L X > < a : K e y V a l u e O f D i a g r a m O b j e c t K e y a n y T y p e z b w N T n L X > < a : K e y > < K e y > T a b l e s \ U s e r I n f o D e t a i l e d \ C o l u m n s \ m e t e r N u m b e r < / K e y > < / a : K e y > < a : V a l u e   i : t y p e = " D i a g r a m D i s p l a y N o d e V i e w S t a t e " > < H e i g h t > 1 5 0 < / H e i g h t > < I s E x p a n d e d > t r u e < / I s E x p a n d e d > < W i d t h > 2 0 0 < / W i d t h > < / a : V a l u e > < / a : K e y V a l u e O f D i a g r a m O b j e c t K e y a n y T y p e z b w N T n L X > < a : K e y V a l u e O f D i a g r a m O b j e c t K e y a n y T y p e z b w N T n L X > < a : K e y > < K e y > T a b l e s \ U s e r I n f o D e t a i l e d \ C o l u m n s \ g r i d O p e r a t o r N a m e < / K e y > < / a : K e y > < a : V a l u e   i : t y p e = " D i a g r a m D i s p l a y N o d e V i e w S t a t e " > < H e i g h t > 1 5 0 < / H e i g h t > < I s E x p a n d e d > t r u e < / I s E x p a n d e d > < W i d t h > 2 0 0 < / W i d t h > < / a : V a l u e > < / a : K e y V a l u e O f D i a g r a m O b j e c t K e y a n y T y p e z b w N T n L X > < a : K e y V a l u e O f D i a g r a m O b j e c t K e y a n y T y p e z b w N T n L X > < a : K e y > < K e y > T a b l e s \ U s e r I n f o D e t a i l e d \ C o l u m n s \ m e t e r i n g G r i d A r e a I d e n t i f i c a t i o n < / K e y > < / a : K e y > < a : V a l u e   i : t y p e = " D i a g r a m D i s p l a y N o d e V i e w S t a t e " > < H e i g h t > 1 5 0 < / H e i g h t > < I s E x p a n d e d > t r u e < / I s E x p a n d e d > < W i d t h > 2 0 0 < / W i d t h > < / a : V a l u e > < / a : K e y V a l u e O f D i a g r a m O b j e c t K e y a n y T y p e z b w N T n L X > < a : K e y V a l u e O f D i a g r a m O b j e c t K e y a n y T y p e z b w N T n L X > < a : K e y > < K e y > T a b l e s \ U s e r I n f o D e t a i l e d \ C o l u m n s \ n e t S e t t l e m e n t G r o u p < / K e y > < / a : K e y > < a : V a l u e   i : t y p e = " D i a g r a m D i s p l a y N o d e V i e w S t a t e " > < H e i g h t > 1 5 0 < / H e i g h t > < I s E x p a n d e d > t r u e < / I s E x p a n d e d > < W i d t h > 2 0 0 < / W i d t h > < / a : V a l u e > < / a : K e y V a l u e O f D i a g r a m O b j e c t K e y a n y T y p e z b w N T n L X > < a : K e y V a l u e O f D i a g r a m O b j e c t K e y a n y T y p e z b w N T n L X > < a : K e y > < K e y > T a b l e s \ U s e r I n f o D e t a i l e d \ C o l u m n s \ p h y s i c a l S t a t u s O f M P < / K e y > < / a : K e y > < a : V a l u e   i : t y p e = " D i a g r a m D i s p l a y N o d e V i e w S t a t e " > < H e i g h t > 1 5 0 < / H e i g h t > < I s E x p a n d e d > t r u e < / I s E x p a n d e d > < W i d t h > 2 0 0 < / W i d t h > < / a : V a l u e > < / a : K e y V a l u e O f D i a g r a m O b j e c t K e y a n y T y p e z b w N T n L X > < a : K e y V a l u e O f D i a g r a m O b j e c t K e y a n y T y p e z b w N T n L X > < a : K e y > < K e y > T a b l e s \ U s e r I n f o D e t a i l e d \ C o l u m n s \ c o n s u m e r C a t e g o r y < / K e y > < / a : K e y > < a : V a l u e   i : t y p e = " D i a g r a m D i s p l a y N o d e V i e w S t a t e " > < H e i g h t > 1 5 0 < / H e i g h t > < I s E x p a n d e d > t r u e < / I s E x p a n d e d > < W i d t h > 2 0 0 < / W i d t h > < / a : V a l u e > < / a : K e y V a l u e O f D i a g r a m O b j e c t K e y a n y T y p e z b w N T n L X > < a : K e y V a l u e O f D i a g r a m O b j e c t K e y a n y T y p e z b w N T n L X > < a : K e y > < K e y > T a b l e s \ U s e r I n f o D e t a i l e d \ C o l u m n s \ p o w e r L i m i t K W < / K e y > < / a : K e y > < a : V a l u e   i : t y p e = " D i a g r a m D i s p l a y N o d e V i e w S t a t e " > < H e i g h t > 1 5 0 < / H e i g h t > < I s E x p a n d e d > t r u e < / I s E x p a n d e d > < W i d t h > 2 0 0 < / W i d t h > < / a : V a l u e > < / a : K e y V a l u e O f D i a g r a m O b j e c t K e y a n y T y p e z b w N T n L X > < a : K e y V a l u e O f D i a g r a m O b j e c t K e y a n y T y p e z b w N T n L X > < a : K e y > < K e y > T a b l e s \ U s e r I n f o D e t a i l e d \ C o l u m n s \ p o w e r L i m i t A < / K e y > < / a : K e y > < a : V a l u e   i : t y p e = " D i a g r a m D i s p l a y N o d e V i e w S t a t e " > < H e i g h t > 1 5 0 < / H e i g h t > < I s E x p a n d e d > t r u e < / I s E x p a n d e d > < W i d t h > 2 0 0 < / W i d t h > < / a : V a l u e > < / a : K e y V a l u e O f D i a g r a m O b j e c t K e y a n y T y p e z b w N T n L X > < a : K e y V a l u e O f D i a g r a m O b j e c t K e y a n y T y p e z b w N T n L X > < a : K e y > < K e y > T a b l e s \ U s e r I n f o D e t a i l e d \ C o l u m n s \ s u b T y p e O f M P < / K e y > < / a : K e y > < a : V a l u e   i : t y p e = " D i a g r a m D i s p l a y N o d e V i e w S t a t e " > < H e i g h t > 1 5 0 < / H e i g h t > < I s E x p a n d e d > t r u e < / I s E x p a n d e d > < W i d t h > 2 0 0 < / W i d t h > < / a : V a l u e > < / a : K e y V a l u e O f D i a g r a m O b j e c t K e y a n y T y p e z b w N T n L X > < a : K e y V a l u e O f D i a g r a m O b j e c t K e y a n y T y p e z b w N T n L X > < a : K e y > < K e y > T a b l e s \ U s e r I n f o D e t a i l e d \ C o l u m n s \ p r o d u c t i o n O b l i g a t i o n < / K e y > < / a : K e y > < a : V a l u e   i : t y p e = " D i a g r a m D i s p l a y N o d e V i e w S t a t e " > < H e i g h t > 1 5 0 < / H e i g h t > < I s E x p a n d e d > t r u e < / I s E x p a n d e d > < W i d t h > 2 0 0 < / W i d t h > < / a : V a l u e > < / a : K e y V a l u e O f D i a g r a m O b j e c t K e y a n y T y p e z b w N T n L X > < a : K e y V a l u e O f D i a g r a m O b j e c t K e y a n y T y p e z b w N T n L X > < a : K e y > < K e y > T a b l e s \ U s e r I n f o D e t a i l e d \ C o l u m n s \ m p C a p a c i t y < / K e y > < / a : K e y > < a : V a l u e   i : t y p e = " D i a g r a m D i s p l a y N o d e V i e w S t a t e " > < H e i g h t > 1 5 0 < / H e i g h t > < I s E x p a n d e d > t r u e < / I s E x p a n d e d > < W i d t h > 2 0 0 < / W i d t h > < / a : V a l u e > < / a : K e y V a l u e O f D i a g r a m O b j e c t K e y a n y T y p e z b w N T n L X > < a : K e y V a l u e O f D i a g r a m O b j e c t K e y a n y T y p e z b w N T n L X > < a : K e y > < K e y > T a b l e s \ U s e r I n f o D e t a i l e d \ C o l u m n s \ m p C o n n e c t i o n T y p e < / K e y > < / a : K e y > < a : V a l u e   i : t y p e = " D i a g r a m D i s p l a y N o d e V i e w S t a t e " > < H e i g h t > 1 5 0 < / H e i g h t > < I s E x p a n d e d > t r u e < / I s E x p a n d e d > < W i d t h > 2 0 0 < / W i d t h > < / a : V a l u e > < / a : K e y V a l u e O f D i a g r a m O b j e c t K e y a n y T y p e z b w N T n L X > < a : K e y V a l u e O f D i a g r a m O b j e c t K e y a n y T y p e z b w N T n L X > < a : K e y > < K e y > T a b l e s \ U s e r I n f o D e t a i l e d \ C o l u m n s \ d i s c o n n e c t i o n T y p e < / K e y > < / a : K e y > < a : V a l u e   i : t y p e = " D i a g r a m D i s p l a y N o d e V i e w S t a t e " > < H e i g h t > 1 5 0 < / H e i g h t > < I s E x p a n d e d > t r u e < / I s E x p a n d e d > < W i d t h > 2 0 0 < / W i d t h > < / a : V a l u e > < / a : K e y V a l u e O f D i a g r a m O b j e c t K e y a n y T y p e z b w N T n L X > < a : K e y V a l u e O f D i a g r a m O b j e c t K e y a n y T y p e z b w N T n L X > < a : K e y > < K e y > T a b l e s \ U s e r I n f o D e t a i l e d \ C o l u m n s \ p r o d u c t < / K e y > < / a : K e y > < a : V a l u e   i : t y p e = " D i a g r a m D i s p l a y N o d e V i e w S t a t e " > < H e i g h t > 1 5 0 < / H e i g h t > < I s E x p a n d e d > t r u e < / I s E x p a n d e d > < W i d t h > 2 0 0 < / W i d t h > < / a : V a l u e > < / a : K e y V a l u e O f D i a g r a m O b j e c t K e y a n y T y p e z b w N T n L X > < a : K e y V a l u e O f D i a g r a m O b j e c t K e y a n y T y p e z b w N T n L X > < a : K e y > < K e y > T a b l e s \ U s e r I n f o D e t a i l e d \ C o l u m n s \ c o n s u m e r C V R < / K e y > < / a : K e y > < a : V a l u e   i : t y p e = " D i a g r a m D i s p l a y N o d e V i e w S t a t e " > < H e i g h t > 1 5 0 < / H e i g h t > < I s E x p a n d e d > t r u e < / I s E x p a n d e d > < W i d t h > 2 0 0 < / W i d t h > < / a : V a l u e > < / a : K e y V a l u e O f D i a g r a m O b j e c t K e y a n y T y p e z b w N T n L X > < a : K e y V a l u e O f D i a g r a m O b j e c t K e y a n y T y p e z b w N T n L X > < a : K e y > < K e y > T a b l e s \ U s e r I n f o D e t a i l e d \ C o l u m n s \ d a t a A c c e s s C V R < / K e y > < / a : K e y > < a : V a l u e   i : t y p e = " D i a g r a m D i s p l a y N o d e V i e w S t a t e " > < H e i g h t > 1 5 0 < / H e i g h t > < I s E x p a n d e d > t r u e < / I s E x p a n d e d > < W i d t h > 2 0 0 < / W i d t h > < / a : V a l u e > < / a : K e y V a l u e O f D i a g r a m O b j e c t K e y a n y T y p e z b w N T n L X > < a : K e y V a l u e O f D i a g r a m O b j e c t K e y a n y T y p e z b w N T n L X > < a : K e y > < K e y > T a b l e s \ U s e r I n f o D e t a i l e d \ C o l u m n s \ c o n s u m e r S t a r t D a t e < / K e y > < / a : K e y > < a : V a l u e   i : t y p e = " D i a g r a m D i s p l a y N o d e V i e w S t a t e " > < H e i g h t > 1 5 0 < / H e i g h t > < I s E x p a n d e d > t r u e < / I s E x p a n d e d > < W i d t h > 2 0 0 < / W i d t h > < / a : V a l u e > < / a : K e y V a l u e O f D i a g r a m O b j e c t K e y a n y T y p e z b w N T n L X > < a : K e y V a l u e O f D i a g r a m O b j e c t K e y a n y T y p e z b w N T n L X > < a : K e y > < K e y > T a b l e s \ U s e r I n f o D e t a i l e d \ C o l u m n s \ m e t e r R e a d i n g O c c u r r e n c e < / K e y > < / a : K e y > < a : V a l u e   i : t y p e = " D i a g r a m D i s p l a y N o d e V i e w S t a t e " > < H e i g h t > 1 5 0 < / H e i g h t > < I s E x p a n d e d > t r u e < / I s E x p a n d e d > < W i d t h > 2 0 0 < / W i d t h > < / a : V a l u e > < / a : K e y V a l u e O f D i a g r a m O b j e c t K e y a n y T y p e z b w N T n L X > < a : K e y V a l u e O f D i a g r a m O b j e c t K e y a n y T y p e z b w N T n L X > < a : K e y > < K e y > T a b l e s \ U s e r I n f o D e t a i l e d \ C o l u m n s \ m p R e a d i n g C h a r a c t e r i s t i c s < / K e y > < / a : K e y > < a : V a l u e   i : t y p e = " D i a g r a m D i s p l a y N o d e V i e w S t a t e " > < H e i g h t > 1 5 0 < / H e i g h t > < I s E x p a n d e d > t r u e < / I s E x p a n d e d > < W i d t h > 2 0 0 < / W i d t h > < / a : V a l u e > < / a : K e y V a l u e O f D i a g r a m O b j e c t K e y a n y T y p e z b w N T n L X > < a : K e y V a l u e O f D i a g r a m O b j e c t K e y a n y T y p e z b w N T n L X > < a : K e y > < K e y > T a b l e s \ U s e r I n f o D e t a i l e d \ C o l u m n s \ m e t e r C o u n t e r D i g i t s < / K e y > < / a : K e y > < a : V a l u e   i : t y p e = " D i a g r a m D i s p l a y N o d e V i e w S t a t e " > < H e i g h t > 1 5 0 < / H e i g h t > < I s E x p a n d e d > t r u e < / I s E x p a n d e d > < W i d t h > 2 0 0 < / W i d t h > < / a : V a l u e > < / a : K e y V a l u e O f D i a g r a m O b j e c t K e y a n y T y p e z b w N T n L X > < a : K e y V a l u e O f D i a g r a m O b j e c t K e y a n y T y p e z b w N T n L X > < a : K e y > < K e y > T a b l e s \ U s e r I n f o D e t a i l e d \ C o l u m n s \ m e t e r C o u n t e r M u l t i p l y F a c t o r < / K e y > < / a : K e y > < a : V a l u e   i : t y p e = " D i a g r a m D i s p l a y N o d e V i e w S t a t e " > < H e i g h t > 1 5 0 < / H e i g h t > < I s E x p a n d e d > t r u e < / I s E x p a n d e d > < W i d t h > 2 0 0 < / W i d t h > < / a : V a l u e > < / a : K e y V a l u e O f D i a g r a m O b j e c t K e y a n y T y p e z b w N T n L X > < a : K e y V a l u e O f D i a g r a m O b j e c t K e y a n y T y p e z b w N T n L X > < a : K e y > < K e y > T a b l e s \ U s e r I n f o D e t a i l e d \ C o l u m n s \ m e t e r C o u n t e r U n i t < / K e y > < / a : K e y > < a : V a l u e   i : t y p e = " D i a g r a m D i s p l a y N o d e V i e w S t a t e " > < H e i g h t > 1 5 0 < / H e i g h t > < I s E x p a n d e d > t r u e < / I s E x p a n d e d > < W i d t h > 2 0 0 < / W i d t h > < / a : V a l u e > < / a : K e y V a l u e O f D i a g r a m O b j e c t K e y a n y T y p e z b w N T n L X > < a : K e y V a l u e O f D i a g r a m O b j e c t K e y a n y T y p e z b w N T n L X > < a : K e y > < K e y > T a b l e s \ U s e r I n f o D e t a i l e d \ C o l u m n s \ m e t e r C o u n t e r T y p e < / K e y > < / a : K e y > < a : V a l u e   i : t y p e = " D i a g r a m D i s p l a y N o d e V i e w S t a t e " > < H e i g h t > 1 5 0 < / H e i g h t > < I s E x p a n d e d > t r u e < / I s E x p a n d e d > < W i d t h > 2 0 0 < / W i d t h > < / a : V a l u e > < / a : K e y V a l u e O f D i a g r a m O b j e c t K e y a n y T y p e z b w N T n L X > < a : K e y V a l u e O f D i a g r a m O b j e c t K e y a n y T y p e z b w N T n L X > < a : K e y > < K e y > T a b l e s \ U s e r I n f o D e t a i l e d \ C o l u m n s \ b a l a n c e S u p p l i e r N a m e < / K e y > < / a : K e y > < a : V a l u e   i : t y p e = " D i a g r a m D i s p l a y N o d e V i e w S t a t e " > < H e i g h t > 1 5 0 < / H e i g h t > < I s E x p a n d e d > t r u e < / I s E x p a n d e d > < W i d t h > 2 0 0 < / W i d t h > < / a : V a l u e > < / a : K e y V a l u e O f D i a g r a m O b j e c t K e y a n y T y p e z b w N T n L X > < a : K e y V a l u e O f D i a g r a m O b j e c t K e y a n y T y p e z b w N T n L X > < a : K e y > < K e y > T a b l e s \ U s e r I n f o D e t a i l e d \ C o l u m n s \ b a l a n c e S u p p l i e r S t a r t D a t e < / K e y > < / a : K e y > < a : V a l u e   i : t y p e = " D i a g r a m D i s p l a y N o d e V i e w S t a t e " > < H e i g h t > 1 5 0 < / H e i g h t > < I s E x p a n d e d > t r u e < / I s E x p a n d e d > < W i d t h > 2 0 0 < / W i d t h > < / a : V a l u e > < / a : K e y V a l u e O f D i a g r a m O b j e c t K e y a n y T y p e z b w N T n L X > < a : K e y V a l u e O f D i a g r a m O b j e c t K e y a n y T y p e z b w N T n L X > < a : K e y > < K e y > T a b l e s \ U s e r I n f o D e t a i l e d \ C o l u m n s \ t a x R e d u c t i o n < / K e y > < / a : K e y > < a : V a l u e   i : t y p e = " D i a g r a m D i s p l a y N o d e V i e w S t a t e " > < H e i g h t > 1 5 0 < / H e i g h t > < I s E x p a n d e d > t r u e < / I s E x p a n d e d > < W i d t h > 2 0 0 < / W i d t h > < / a : V a l u e > < / a : K e y V a l u e O f D i a g r a m O b j e c t K e y a n y T y p e z b w N T n L X > < a : K e y V a l u e O f D i a g r a m O b j e c t K e y a n y T y p e z b w N T n L X > < a : K e y > < K e y > T a b l e s \ U s e r I n f o D e t a i l e d \ C o l u m n s \ t a x S e t t l e m e n t D a t e < / K e y > < / a : K e y > < a : V a l u e   i : t y p e = " D i a g r a m D i s p l a y N o d e V i e w S t a t e " > < H e i g h t > 1 5 0 < / H e i g h t > < I s E x p a n d e d > t r u e < / I s E x p a n d e d > < W i d t h > 2 0 0 < / W i d t h > < / a : V a l u e > < / a : K e y V a l u e O f D i a g r a m O b j e c t K e y a n y T y p e z b w N T n L X > < a : K e y V a l u e O f D i a g r a m O b j e c t K e y a n y T y p e z b w N T n L X > < a : K e y > < K e y > T a b l e s \ U s e r I n f o D e t a i l e d \ C o l u m n s \ m p R e l a t i o n T y p e < / K e y > < / a : K e y > < a : V a l u e   i : t y p e = " D i a g r a m D i s p l a y N o d e V i e w S t a t e " > < H e i g h t > 1 5 0 < / H e i g h t > < I s E x p a n d e d > t r u e < / I s E x p a n d e d > < W i d t h > 2 0 0 < / W i d t h > < / a : V a l u e > < / a : K e y V a l u e O f D i a g r a m O b j e c t K e y a n y T y p e z b w N T n L X > < a : K e y V a l u e O f D i a g r a m O b j e c t K e y a n y T y p e z b w N T n L X > < a : K e y > < K e y > T a b l e s \ U s e r I n f o D e t a i l e d \ C o l u m n s \ s t r e e t C o d e < / K e y > < / a : K e y > < a : V a l u e   i : t y p e = " D i a g r a m D i s p l a y N o d e V i e w S t a t e " > < H e i g h t > 1 5 0 < / H e i g h t > < I s E x p a n d e d > t r u e < / I s E x p a n d e d > < W i d t h > 2 0 0 < / W i d t h > < / a : V a l u e > < / a : K e y V a l u e O f D i a g r a m O b j e c t K e y a n y T y p e z b w N T n L X > < a : K e y V a l u e O f D i a g r a m O b j e c t K e y a n y T y p e z b w N T n L X > < a : K e y > < K e y > T a b l e s \ U s e r I n f o D e t a i l e d \ C o l u m n s \ s t r e e t N a m e < / K e y > < / a : K e y > < a : V a l u e   i : t y p e = " D i a g r a m D i s p l a y N o d e V i e w S t a t e " > < H e i g h t > 1 5 0 < / H e i g h t > < I s E x p a n d e d > t r u e < / I s E x p a n d e d > < W i d t h > 2 0 0 < / W i d t h > < / a : V a l u e > < / a : K e y V a l u e O f D i a g r a m O b j e c t K e y a n y T y p e z b w N T n L X > < a : K e y V a l u e O f D i a g r a m O b j e c t K e y a n y T y p e z b w N T n L X > < a : K e y > < K e y > T a b l e s \ U s e r I n f o D e t a i l e d \ C o l u m n s \ b u i l d i n g N u m b e r < / K e y > < / a : K e y > < a : V a l u e   i : t y p e = " D i a g r a m D i s p l a y N o d e V i e w S t a t e " > < H e i g h t > 1 5 0 < / H e i g h t > < I s E x p a n d e d > t r u e < / I s E x p a n d e d > < W i d t h > 2 0 0 < / W i d t h > < / a : V a l u e > < / a : K e y V a l u e O f D i a g r a m O b j e c t K e y a n y T y p e z b w N T n L X > < a : K e y V a l u e O f D i a g r a m O b j e c t K e y a n y T y p e z b w N T n L X > < a : K e y > < K e y > T a b l e s \ U s e r I n f o D e t a i l e d \ C o l u m n s \ f l o o r I d < / K e y > < / a : K e y > < a : V a l u e   i : t y p e = " D i a g r a m D i s p l a y N o d e V i e w S t a t e " > < H e i g h t > 1 5 0 < / H e i g h t > < I s E x p a n d e d > t r u e < / I s E x p a n d e d > < W i d t h > 2 0 0 < / W i d t h > < / a : V a l u e > < / a : K e y V a l u e O f D i a g r a m O b j e c t K e y a n y T y p e z b w N T n L X > < a : K e y V a l u e O f D i a g r a m O b j e c t K e y a n y T y p e z b w N T n L X > < a : K e y > < K e y > T a b l e s \ U s e r I n f o D e t a i l e d \ C o l u m n s \ r o o m I d < / K e y > < / a : K e y > < a : V a l u e   i : t y p e = " D i a g r a m D i s p l a y N o d e V i e w S t a t e " > < H e i g h t > 1 5 0 < / H e i g h t > < I s E x p a n d e d > t r u e < / I s E x p a n d e d > < W i d t h > 2 0 0 < / W i d t h > < / a : V a l u e > < / a : K e y V a l u e O f D i a g r a m O b j e c t K e y a n y T y p e z b w N T n L X > < a : K e y V a l u e O f D i a g r a m O b j e c t K e y a n y T y p e z b w N T n L X > < a : K e y > < K e y > T a b l e s \ U s e r I n f o D e t a i l e d \ C o l u m n s \ p o s t c o d e < / K e y > < / a : K e y > < a : V a l u e   i : t y p e = " D i a g r a m D i s p l a y N o d e V i e w S t a t e " > < H e i g h t > 1 5 0 < / H e i g h t > < I s E x p a n d e d > t r u e < / I s E x p a n d e d > < W i d t h > 2 0 0 < / W i d t h > < / a : V a l u e > < / a : K e y V a l u e O f D i a g r a m O b j e c t K e y a n y T y p e z b w N T n L X > < a : K e y V a l u e O f D i a g r a m O b j e c t K e y a n y T y p e z b w N T n L X > < a : K e y > < K e y > T a b l e s \ U s e r I n f o D e t a i l e d \ C o l u m n s \ c i t y N a m e < / K e y > < / a : K e y > < a : V a l u e   i : t y p e = " D i a g r a m D i s p l a y N o d e V i e w S t a t e " > < H e i g h t > 1 5 0 < / H e i g h t > < I s E x p a n d e d > t r u e < / I s E x p a n d e d > < W i d t h > 2 0 0 < / W i d t h > < / a : V a l u e > < / a : K e y V a l u e O f D i a g r a m O b j e c t K e y a n y T y p e z b w N T n L X > < a : K e y V a l u e O f D i a g r a m O b j e c t K e y a n y T y p e z b w N T n L X > < a : K e y > < K e y > T a b l e s \ U s e r I n f o D e t a i l e d \ C o l u m n s \ c i t y S u b D i v i s i o n N a m e < / K e y > < / a : K e y > < a : V a l u e   i : t y p e = " D i a g r a m D i s p l a y N o d e V i e w S t a t e " > < H e i g h t > 1 5 0 < / H e i g h t > < I s E x p a n d e d > t r u e < / I s E x p a n d e d > < W i d t h > 2 0 0 < / W i d t h > < / a : V a l u e > < / a : K e y V a l u e O f D i a g r a m O b j e c t K e y a n y T y p e z b w N T n L X > < a : K e y V a l u e O f D i a g r a m O b j e c t K e y a n y T y p e z b w N T n L X > < a : K e y > < K e y > T a b l e s \ U s e r I n f o D e t a i l e d \ C o l u m n s \ m u n i c i p a l i t y C o d e < / K e y > < / a : K e y > < a : V a l u e   i : t y p e = " D i a g r a m D i s p l a y N o d e V i e w S t a t e " > < H e i g h t > 1 5 0 < / H e i g h t > < I s E x p a n d e d > t r u e < / I s E x p a n d e d > < W i d t h > 2 0 0 < / W i d t h > < / a : V a l u e > < / a : K e y V a l u e O f D i a g r a m O b j e c t K e y a n y T y p e z b w N T n L X > < a : K e y V a l u e O f D i a g r a m O b j e c t K e y a n y T y p e z b w N T n L X > < a : K e y > < K e y > T a b l e s \ U s e r I n f o D e t a i l e d \ C o l u m n s \ l o c a t i o n D e s c r i p t i o n < / K e y > < / a : K e y > < a : V a l u e   i : t y p e = " D i a g r a m D i s p l a y N o d e V i e w S t a t e " > < H e i g h t > 1 5 0 < / H e i g h t > < I s E x p a n d e d > t r u e < / I s E x p a n d e d > < W i d t h > 2 0 0 < / W i d t h > < / a : V a l u e > < / a : K e y V a l u e O f D i a g r a m O b j e c t K e y a n y T y p e z b w N T n L X > < a : K e y V a l u e O f D i a g r a m O b j e c t K e y a n y T y p e z b w N T n L X > < a : K e y > < K e y > T a b l e s \ U s e r I n f o D e t a i l e d \ C o l u m n s \ f i r s t C o n s u m e r P a r t y N a m e < / K e y > < / a : K e y > < a : V a l u e   i : t y p e = " D i a g r a m D i s p l a y N o d e V i e w S t a t e " > < H e i g h t > 1 5 0 < / H e i g h t > < I s E x p a n d e d > t r u e < / I s E x p a n d e d > < W i d t h > 2 0 0 < / W i d t h > < / a : V a l u e > < / a : K e y V a l u e O f D i a g r a m O b j e c t K e y a n y T y p e z b w N T n L X > < a : K e y V a l u e O f D i a g r a m O b j e c t K e y a n y T y p e z b w N T n L X > < a : K e y > < K e y > T a b l e s \ U s e r I n f o D e t a i l e d \ C o l u m n s \ s e c o n d C o n s u m e r P a r t y N a m e < / K e y > < / a : K e y > < a : V a l u e   i : t y p e = " D i a g r a m D i s p l a y N o d e V i e w S t a t e " > < H e i g h t > 1 5 0 < / H e i g h t > < I s E x p a n d e d > t r u e < / I s E x p a n d e d > < W i d t h > 2 0 0 < / W i d t h > < / a : V a l u e > < / a : K e y V a l u e O f D i a g r a m O b j e c t K e y a n y T y p e z b w N T n L X > < a : K e y V a l u e O f D i a g r a m O b j e c t K e y a n y T y p e z b w N T n L X > < a : K e y > < K e y > T a b l e s \ U s e r I n f o D e t a i l e d \ C o l u m n s \ c o n t a c t A d d r e s s e s < / K e y > < / a : K e y > < a : V a l u e   i : t y p e = " D i a g r a m D i s p l a y N o d e V i e w S t a t e " > < H e i g h t > 1 5 0 < / H e i g h t > < I s E x p a n d e d > t r u e < / I s E x p a n d e d > < W i d t h > 2 0 0 < / W i d t h > < / a : V a l u e > < / a : K e y V a l u e O f D i a g r a m O b j e c t K e y a n y T y p e z b w N T n L X > < a : K e y V a l u e O f D i a g r a m O b j e c t K e y a n y T y p e z b w N T n L X > < a : K e y > < K e y > T a b l e s \ U s e r I n f o D e t a i l e d \ C o l u m n s \ c h i l d M e t e r i n g P o i n t s < / K e y > < / a : K e y > < a : V a l u e   i : t y p e = " D i a g r a m D i s p l a y N o d e V i e w S t a t e " > < H e i g h t > 1 5 0 < / H e i g h t > < I s E x p a n d e d > t r u e < / I s E x p a n d e d > < W i d t h > 2 0 0 < / W i d t h > < / a : V a l u e > < / a : K e y V a l u e O f D i a g r a m O b j e c t K e y a n y T y p e z b w N T n L X > < a : K e y V a l u e O f D i a g r a m O b j e c t K e y a n y T y p e z b w N T n L X > < a : K e y > < K e y > T a b l e s \ O u t p u t P a r a m e t e r T a b l e < / K e y > < / a : K e y > < a : V a l u e   i : t y p e = " D i a g r a m D i s p l a y N o d e V i e w S t a t e " > < H e i g h t > 1 5 0 < / H e i g h t > < I s E x p a n d e d > t r u e < / I s E x p a n d e d > < L a y e d O u t > t r u e < / L a y e d O u t > < L e f t > 8 6 6 . 1 9 2 3 7 8 8 6 4 6 6 8 6 3 < / L e f t > < T a b I n d e x > 2 < / T a b I n d e x > < T o p > 8 9 < / T o p > < W i d t h > 2 0 0 < / W i d t h > < / a : V a l u e > < / a : K e y V a l u e O f D i a g r a m O b j e c t K e y a n y T y p e z b w N T n L X > < a : K e y V a l u e O f D i a g r a m O b j e c t K e y a n y T y p e z b w N T n L X > < a : K e y > < K e y > T a b l e s \ O u t p u t P a r a m e t e r T a b l e \ C o l u m n s \ P a r a m e t e r < / K e y > < / a : K e y > < a : V a l u e   i : t y p e = " D i a g r a m D i s p l a y N o d e V i e w S t a t e " > < H e i g h t > 1 5 0 < / H e i g h t > < I s E x p a n d e d > t r u e < / I s E x p a n d e d > < W i d t h > 2 0 0 < / W i d t h > < / a : V a l u e > < / a : K e y V a l u e O f D i a g r a m O b j e c t K e y a n y T y p e z b w N T n L X > < a : K e y V a l u e O f D i a g r a m O b j e c t K e y a n y T y p e z b w N T n L X > < a : K e y > < K e y > T a b l e s \ O u t p u t P a r a m e t e r T a b l e \ C o l u m n s \ E n h e d < / K e y > < / a : K e y > < a : V a l u e   i : t y p e = " D i a g r a m D i s p l a y N o d e V i e w S t a t e " > < H e i g h t > 1 5 0 < / H e i g h t > < I s E x p a n d e d > t r u e < / I s E x p a n d e d > < W i d t h > 2 0 0 < / W i d t h > < / a : V a l u e > < / a : K e y V a l u e O f D i a g r a m O b j e c t K e y a n y T y p e z b w N T n L X > < a : K e y V a l u e O f D i a g r a m O b j e c t K e y a n y T y p e z b w N T n L X > < a : K e y > < K e y > T a b l e s \ O u t p u t P a r a m e t e r T a b l e \ M e a s u r e s \ C h o s e n P a r a m e t e r < / K e y > < / a : K e y > < a : V a l u e   i : t y p e = " D i a g r a m D i s p l a y N o d e V i e w S t a t e " > < H e i g h t > 1 5 0 < / H e i g h t > < I s E x p a n d e d > t r u e < / I s E x p a n d e d > < W i d t h > 2 0 0 < / W i d t h > < / a : V a l u e > < / a : K e y V a l u e O f D i a g r a m O b j e c t K e y a n y T y p e z b w N T n L X > < a : K e y V a l u e O f D i a g r a m O b j e c t K e y a n y T y p e z b w N T n L X > < a : K e y > < K e y > R e l a t i o n s h i p s \ & l t ; T a b l e s \ T i m e S e r i e s \ C o l u m n s \ D a t o & g t ; - & l t ; T a b l e s \ D i m K a l e n d e r \ C o l u m n s \ D a t o & g t ; < / K e y > < / a : K e y > < a : V a l u e   i : t y p e = " D i a g r a m D i s p l a y L i n k V i e w S t a t e " > < A u t o m a t i o n P r o p e r t y H e l p e r T e x t > E n d   p o i n t   1 :   ( 4 5 9 . 2 8 8 5 6 8 2 9 7 0 0 3 , 5 0 6 ) .   E n d   p o i n t   2 :   ( 6 2 9 . 7 0 2 4 9 7 2 5 , 3 5 7 )   < / A u t o m a t i o n P r o p e r t y H e l p e r T e x t > < L a y e d O u t > t r u e < / L a y e d O u t > < P o i n t s   x m l n s : b = " h t t p : / / s c h e m a s . d a t a c o n t r a c t . o r g / 2 0 0 4 / 0 7 / S y s t e m . W i n d o w s " > < b : P o i n t > < b : _ x > 4 5 9 . 2 8 8 5 6 8 2 9 7 0 0 2 7 1 < / b : _ x > < b : _ y > 5 0 6 < / b : _ y > < / b : P o i n t > < b : P o i n t > < b : _ x > 6 2 7 . 7 0 2 4 9 7 2 5 0 0 0 0 0 8 < / b : _ x > < b : _ y > 5 0 6 < / b : _ y > < / b : P o i n t > < b : P o i n t > < b : _ x > 6 2 9 . 7 0 2 4 9 7 2 5 0 0 0 0 0 8 < / b : _ x > < b : _ y > 5 0 4 < / b : _ y > < / b : P o i n t > < b : P o i n t > < b : _ x > 6 2 9 . 7 0 2 4 9 7 2 5 0 0 0 0 0 8 < / b : _ x > < b : _ y > 3 5 6 . 9 9 9 9 9 9 9 9 9 9 9 9 9 4 < / b : _ y > < / b : P o i n t > < / P o i n t s > < / a : V a l u e > < / a : K e y V a l u e O f D i a g r a m O b j e c t K e y a n y T y p e z b w N T n L X > < a : K e y V a l u e O f D i a g r a m O b j e c t K e y a n y T y p e z b w N T n L X > < a : K e y > < K e y > R e l a t i o n s h i p s \ & l t ; T a b l e s \ T i m e S e r i e s \ C o l u m n s \ D a t o & g t ; - & l t ; T a b l e s \ D i m K a l e n d e r \ C o l u m n s \ D a t o & g t ; \ F K < / K e y > < / a : K e y > < a : V a l u e   i : t y p e = " D i a g r a m D i s p l a y L i n k E n d p o i n t V i e w S t a t e " > < H e i g h t > 1 6 < / H e i g h t > < L a b e l L o c a t i o n   x m l n s : b = " h t t p : / / s c h e m a s . d a t a c o n t r a c t . o r g / 2 0 0 4 / 0 7 / S y s t e m . W i n d o w s " > < b : _ x > 4 4 3 . 2 8 8 5 6 8 2 9 7 0 0 2 7 1 < / b : _ x > < b : _ y > 4 9 8 < / b : _ y > < / L a b e l L o c a t i o n > < L o c a t i o n   x m l n s : b = " h t t p : / / s c h e m a s . d a t a c o n t r a c t . o r g / 2 0 0 4 / 0 7 / S y s t e m . W i n d o w s " > < b : _ x > 4 4 3 . 2 8 8 5 6 8 2 9 7 0 0 2 7 1 < / b : _ x > < b : _ y > 5 0 6 . 0 0 0 0 0 0 0 0 0 0 0 0 0 6 < / b : _ y > < / L o c a t i o n > < S h a p e R o t a t e A n g l e > 3 5 9 . 9 9 9 9 9 9 9 9 9 9 9 9 7 7 < / S h a p e R o t a t e A n g l e > < W i d t h > 1 6 < / W i d t h > < / a : V a l u e > < / a : K e y V a l u e O f D i a g r a m O b j e c t K e y a n y T y p e z b w N T n L X > < a : K e y V a l u e O f D i a g r a m O b j e c t K e y a n y T y p e z b w N T n L X > < a : K e y > < K e y > R e l a t i o n s h i p s \ & l t ; T a b l e s \ T i m e S e r i e s \ C o l u m n s \ D a t o & g t ; - & l t ; T a b l e s \ D i m K a l e n d e r \ C o l u m n s \ D a t o & g t ; \ P K < / K e y > < / a : K e y > < a : V a l u e   i : t y p e = " D i a g r a m D i s p l a y L i n k E n d p o i n t V i e w S t a t e " > < H e i g h t > 1 6 < / H e i g h t > < L a b e l L o c a t i o n   x m l n s : b = " h t t p : / / s c h e m a s . d a t a c o n t r a c t . o r g / 2 0 0 4 / 0 7 / S y s t e m . W i n d o w s " > < b : _ x > 6 2 1 . 7 0 2 4 9 7 2 5 0 0 0 0 0 8 < / b : _ x > < b : _ y > 3 4 0 . 9 9 9 9 9 9 9 9 9 9 9 9 9 4 < / b : _ y > < / L a b e l L o c a t i o n > < L o c a t i o n   x m l n s : b = " h t t p : / / s c h e m a s . d a t a c o n t r a c t . o r g / 2 0 0 4 / 0 7 / S y s t e m . W i n d o w s " > < b : _ x > 6 2 9 . 7 0 2 4 9 7 2 5 0 0 0 0 0 8 < / b : _ x > < b : _ y > 3 4 0 . 9 9 9 9 9 9 9 9 9 9 9 9 9 4 < / b : _ y > < / L o c a t i o n > < S h a p e R o t a t e A n g l e > 9 0 < / S h a p e R o t a t e A n g l e > < W i d t h > 1 6 < / W i d t h > < / a : V a l u e > < / a : K e y V a l u e O f D i a g r a m O b j e c t K e y a n y T y p e z b w N T n L X > < a : K e y V a l u e O f D i a g r a m O b j e c t K e y a n y T y p e z b w N T n L X > < a : K e y > < K e y > R e l a t i o n s h i p s \ & l t ; T a b l e s \ T i m e S e r i e s \ C o l u m n s \ D a t o & g t ; - & l t ; T a b l e s \ D i m K a l e n d e r \ C o l u m n s \ D a t o & g t ; \ C r o s s F i l t e r < / K e y > < / a : K e y > < a : V a l u e   i : t y p e = " D i a g r a m D i s p l a y L i n k C r o s s F i l t e r V i e w S t a t e " > < P o i n t s   x m l n s : b = " h t t p : / / s c h e m a s . d a t a c o n t r a c t . o r g / 2 0 0 4 / 0 7 / S y s t e m . W i n d o w s " > < b : P o i n t > < b : _ x > 4 5 9 . 2 8 8 5 6 8 2 9 7 0 0 2 7 1 < / b : _ x > < b : _ y > 5 0 6 < / b : _ y > < / b : P o i n t > < b : P o i n t > < b : _ x > 6 2 7 . 7 0 2 4 9 7 2 5 0 0 0 0 0 8 < / b : _ x > < b : _ y > 5 0 6 < / b : _ y > < / b : P o i n t > < b : P o i n t > < b : _ x > 6 2 9 . 7 0 2 4 9 7 2 5 0 0 0 0 0 8 < / b : _ x > < b : _ y > 5 0 4 < / b : _ y > < / b : P o i n t > < b : P o i n t > < b : _ x > 6 2 9 . 7 0 2 4 9 7 2 5 0 0 0 0 0 8 < / b : _ x > < b : _ y > 3 5 6 . 9 9 9 9 9 9 9 9 9 9 9 9 9 4 < / b : _ y > < / b : P o i n t > < / P o i n t s > < / a : V a l u e > < / a : K e y V a l u e O f D i a g r a m O b j e c t K e y a n y T y p e z b w N T n L X > < a : K e y V a l u e O f D i a g r a m O b j e c t K e y a n y T y p e z b w N T n L X > < a : K e y > < K e y > R e l a t i o n s h i p s \ & l t ; T a b l e s \ T i m e S e r i e s \ C o l u m n s \ T i d & g t ; - & l t ; T a b l e s \ D i m T i d \ C o l u m n s \ T i d & g t ; < / K e y > < / a : K e y > < a : V a l u e   i : t y p e = " D i a g r a m D i s p l a y L i n k V i e w S t a t e " > < A u t o m a t i o n P r o p e r t y H e l p e r T e x t > E n d   p o i n t   1 :   ( 3 4 3 . 2 8 8 5 6 8 , 4 2 5 ) .   E n d   p o i n t   2 :   ( 2 4 3 . 2 8 8 5 6 8 , 1 6 6 )   < / A u t o m a t i o n P r o p e r t y H e l p e r T e x t > < L a y e d O u t > t r u e < / L a y e d O u t > < P o i n t s   x m l n s : b = " h t t p : / / s c h e m a s . d a t a c o n t r a c t . o r g / 2 0 0 4 / 0 7 / S y s t e m . W i n d o w s " > < b : P o i n t > < b : _ x > 3 4 3 . 2 8 8 5 6 8 < / b : _ x > < b : _ y > 4 2 5 < / b : _ y > < / b : P o i n t > < b : P o i n t > < b : _ x > 3 4 3 . 2 8 8 5 6 8 < / b : _ x > < b : _ y > 2 9 7 . 5 < / b : _ y > < / b : P o i n t > < b : P o i n t > < b : _ x > 3 4 1 . 2 8 8 5 6 8 < / b : _ x > < b : _ y > 2 9 5 . 5 < / b : _ y > < / b : P o i n t > < b : P o i n t > < b : _ x > 2 4 5 . 2 8 8 5 6 8 < / b : _ x > < b : _ y > 2 9 5 . 5 < / b : _ y > < / b : P o i n t > < b : P o i n t > < b : _ x > 2 4 3 . 2 8 8 5 6 8 < / b : _ x > < b : _ y > 2 9 3 . 5 < / b : _ y > < / b : P o i n t > < b : P o i n t > < b : _ x > 2 4 3 . 2 8 8 5 6 8 < / b : _ x > < b : _ y > 1 6 5 . 9 9 9 9 9 9 9 9 9 9 9 9 9 1 < / b : _ y > < / b : P o i n t > < / P o i n t s > < / a : V a l u e > < / a : K e y V a l u e O f D i a g r a m O b j e c t K e y a n y T y p e z b w N T n L X > < a : K e y V a l u e O f D i a g r a m O b j e c t K e y a n y T y p e z b w N T n L X > < a : K e y > < K e y > R e l a t i o n s h i p s \ & l t ; T a b l e s \ T i m e S e r i e s \ C o l u m n s \ T i d & g t ; - & l t ; T a b l e s \ D i m T i d \ C o l u m n s \ T i d & g t ; \ F K < / K e y > < / a : K e y > < a : V a l u e   i : t y p e = " D i a g r a m D i s p l a y L i n k E n d p o i n t V i e w S t a t e " > < H e i g h t > 1 6 < / H e i g h t > < L a b e l L o c a t i o n   x m l n s : b = " h t t p : / / s c h e m a s . d a t a c o n t r a c t . o r g / 2 0 0 4 / 0 7 / S y s t e m . W i n d o w s " > < b : _ x > 3 3 5 . 2 8 8 5 6 8 < / b : _ x > < b : _ y > 4 2 5 < / b : _ y > < / L a b e l L o c a t i o n > < L o c a t i o n   x m l n s : b = " h t t p : / / s c h e m a s . d a t a c o n t r a c t . o r g / 2 0 0 4 / 0 7 / S y s t e m . W i n d o w s " > < b : _ x > 3 4 3 . 2 8 8 5 6 8 < / b : _ x > < b : _ y > 4 4 1 < / b : _ y > < / L o c a t i o n > < S h a p e R o t a t e A n g l e > 2 7 0 < / S h a p e R o t a t e A n g l e > < W i d t h > 1 6 < / W i d t h > < / a : V a l u e > < / a : K e y V a l u e O f D i a g r a m O b j e c t K e y a n y T y p e z b w N T n L X > < a : K e y V a l u e O f D i a g r a m O b j e c t K e y a n y T y p e z b w N T n L X > < a : K e y > < K e y > R e l a t i o n s h i p s \ & l t ; T a b l e s \ T i m e S e r i e s \ C o l u m n s \ T i d & g t ; - & l t ; T a b l e s \ D i m T i d \ C o l u m n s \ T i d & g t ; \ P K < / K e y > < / a : K e y > < a : V a l u e   i : t y p e = " D i a g r a m D i s p l a y L i n k E n d p o i n t V i e w S t a t e " > < H e i g h t > 1 6 < / H e i g h t > < L a b e l L o c a t i o n   x m l n s : b = " h t t p : / / s c h e m a s . d a t a c o n t r a c t . o r g / 2 0 0 4 / 0 7 / S y s t e m . W i n d o w s " > < b : _ x > 2 3 5 . 2 8 8 5 6 8 < / b : _ x > < b : _ y > 1 4 9 . 9 9 9 9 9 9 9 9 9 9 9 9 9 1 < / b : _ y > < / L a b e l L o c a t i o n > < L o c a t i o n   x m l n s : b = " h t t p : / / s c h e m a s . d a t a c o n t r a c t . o r g / 2 0 0 4 / 0 7 / S y s t e m . W i n d o w s " > < b : _ x > 2 4 3 . 2 8 8 5 6 8 < / b : _ x > < b : _ y > 1 4 9 . 9 9 9 9 9 9 9 9 9 9 9 9 9 1 < / b : _ y > < / L o c a t i o n > < S h a p e R o t a t e A n g l e > 9 0 < / S h a p e R o t a t e A n g l e > < W i d t h > 1 6 < / W i d t h > < / a : V a l u e > < / a : K e y V a l u e O f D i a g r a m O b j e c t K e y a n y T y p e z b w N T n L X > < a : K e y V a l u e O f D i a g r a m O b j e c t K e y a n y T y p e z b w N T n L X > < a : K e y > < K e y > R e l a t i o n s h i p s \ & l t ; T a b l e s \ T i m e S e r i e s \ C o l u m n s \ T i d & g t ; - & l t ; T a b l e s \ D i m T i d \ C o l u m n s \ T i d & g t ; \ C r o s s F i l t e r < / K e y > < / a : K e y > < a : V a l u e   i : t y p e = " D i a g r a m D i s p l a y L i n k C r o s s F i l t e r V i e w S t a t e " > < P o i n t s   x m l n s : b = " h t t p : / / s c h e m a s . d a t a c o n t r a c t . o r g / 2 0 0 4 / 0 7 / S y s t e m . W i n d o w s " > < b : P o i n t > < b : _ x > 3 4 3 . 2 8 8 5 6 8 < / b : _ x > < b : _ y > 4 2 5 < / b : _ y > < / b : P o i n t > < b : P o i n t > < b : _ x > 3 4 3 . 2 8 8 5 6 8 < / b : _ x > < b : _ y > 2 9 7 . 5 < / b : _ y > < / b : P o i n t > < b : P o i n t > < b : _ x > 3 4 1 . 2 8 8 5 6 8 < / b : _ x > < b : _ y > 2 9 5 . 5 < / b : _ y > < / b : P o i n t > < b : P o i n t > < b : _ x > 2 4 5 . 2 8 8 5 6 8 < / b : _ x > < b : _ y > 2 9 5 . 5 < / b : _ y > < / b : P o i n t > < b : P o i n t > < b : _ x > 2 4 3 . 2 8 8 5 6 8 < / b : _ x > < b : _ y > 2 9 3 . 5 < / b : _ y > < / b : P o i n t > < b : P o i n t > < b : _ x > 2 4 3 . 2 8 8 5 6 8 < / b : _ x > < b : _ y > 1 6 5 . 9 9 9 9 9 9 9 9 9 9 9 9 9 1 < / b : _ y > < / b : P o i n t > < / P o i n t s > < / a : V a l u e > < / a : K e y V a l u e O f D i a g r a m O b j e c t K e y a n y T y p e z b w N T n L X > < a : K e y V a l u e O f D i a g r a m O b j e c t K e y a n y T y p e z b w N T n L X > < a : K e y > < K e y > R e l a t i o n s h i p s \ & l t ; T a b l e s \ T i m e S e r i e s \ C o l u m n s \ m e t e r i n g P o i n t I d & g t ; - & l t ; T a b l e s \ U s e r I n f o D e t a i l e d \ C o l u m n s \ m e t e r i n g P o i n t I d & g t ; < / K e y > < / a : K e y > < a : V a l u e   i : t y p e = " D i a g r a m D i s p l a y L i n k V i e w S t a t e " > < A u t o m a t i o n P r o p e r t y H e l p e r T e x t > E n d   p o i n t   1 :   ( 4 5 9 . 2 8 8 5 6 8 2 9 7 0 0 3 , 5 2 6 ) .   E n d   p o i n t   2 :   ( 8 0 5 . 3 9 2 3 7 8 8 6 4 6 6 9 , 3 6 8 )   < / A u t o m a t i o n P r o p e r t y H e l p e r T e x t > < I s F o c u s e d > t r u e < / I s F o c u s e d > < L a y e d O u t > t r u e < / L a y e d O u t > < P o i n t s   x m l n s : b = " h t t p : / / s c h e m a s . d a t a c o n t r a c t . o r g / 2 0 0 4 / 0 7 / S y s t e m . W i n d o w s " > < b : P o i n t > < b : _ x > 4 5 9 . 2 8 8 5 6 8 2 9 7 0 0 2 7 1 < / b : _ x > < b : _ y > 5 2 6 < / b : _ y > < / b : P o i n t > < b : P o i n t > < b : _ x > 6 4 0 . 2 0 2 4 9 7 2 5 0 0 0 0 0 8 < / b : _ x > < b : _ y > 5 2 6 < / b : _ y > < / b : P o i n t > < b : P o i n t > < b : _ x > 6 4 2 . 2 0 2 4 9 7 2 5 0 0 0 0 0 8 < / b : _ x > < b : _ y > 5 2 4 < / b : _ y > < / b : P o i n t > < b : P o i n t > < b : _ x > 6 4 2 . 2 0 2 4 9 7 2 5 0 0 0 0 0 8 < / b : _ x > < b : _ y > 3 7 0 < / b : _ y > < / b : P o i n t > < b : P o i n t > < b : _ x > 6 4 4 . 2 0 2 4 9 7 2 5 0 0 0 0 0 8 < / b : _ x > < b : _ y > 3 6 8 < / b : _ y > < / b : P o i n t > < b : P o i n t > < b : _ x > 8 0 5 . 3 9 2 3 7 8 8 6 4 6 6 8 6 7 < / b : _ x > < b : _ y > 3 6 8 < / b : _ y > < / b : P o i n t > < / P o i n t s > < / a : V a l u e > < / a : K e y V a l u e O f D i a g r a m O b j e c t K e y a n y T y p e z b w N T n L X > < a : K e y V a l u e O f D i a g r a m O b j e c t K e y a n y T y p e z b w N T n L X > < a : K e y > < K e y > R e l a t i o n s h i p s \ & l t ; T a b l e s \ T i m e S e r i e s \ C o l u m n s \ m e t e r i n g P o i n t I d & g t ; - & l t ; T a b l e s \ U s e r I n f o D e t a i l e d \ C o l u m n s \ m e t e r i n g P o i n t I d & g t ; \ F K < / K e y > < / a : K e y > < a : V a l u e   i : t y p e = " D i a g r a m D i s p l a y L i n k E n d p o i n t V i e w S t a t e " > < H e i g h t > 1 6 < / H e i g h t > < L a b e l L o c a t i o n   x m l n s : b = " h t t p : / / s c h e m a s . d a t a c o n t r a c t . o r g / 2 0 0 4 / 0 7 / S y s t e m . W i n d o w s " > < b : _ x > 4 4 3 . 2 8 8 5 6 8 2 9 7 0 0 2 7 1 < / b : _ x > < b : _ y > 5 1 8 < / b : _ y > < / L a b e l L o c a t i o n > < L o c a t i o n   x m l n s : b = " h t t p : / / s c h e m a s . d a t a c o n t r a c t . o r g / 2 0 0 4 / 0 7 / S y s t e m . W i n d o w s " > < b : _ x > 4 4 3 . 2 8 8 5 6 8 2 9 7 0 0 2 7 1 < / b : _ x > < b : _ y > 5 2 6 < / b : _ y > < / L o c a t i o n > < S h a p e R o t a t e A n g l e > 3 6 0 < / S h a p e R o t a t e A n g l e > < W i d t h > 1 6 < / W i d t h > < / a : V a l u e > < / a : K e y V a l u e O f D i a g r a m O b j e c t K e y a n y T y p e z b w N T n L X > < a : K e y V a l u e O f D i a g r a m O b j e c t K e y a n y T y p e z b w N T n L X > < a : K e y > < K e y > R e l a t i o n s h i p s \ & l t ; T a b l e s \ T i m e S e r i e s \ C o l u m n s \ m e t e r i n g P o i n t I d & g t ; - & l t ; T a b l e s \ U s e r I n f o D e t a i l e d \ C o l u m n s \ m e t e r i n g P o i n t I d & g t ; \ P K < / K e y > < / a : K e y > < a : V a l u e   i : t y p e = " D i a g r a m D i s p l a y L i n k E n d p o i n t V i e w S t a t e " > < H e i g h t > 1 6 < / H e i g h t > < L a b e l L o c a t i o n   x m l n s : b = " h t t p : / / s c h e m a s . d a t a c o n t r a c t . o r g / 2 0 0 4 / 0 7 / S y s t e m . W i n d o w s " > < b : _ x > 8 0 5 . 3 9 2 3 7 8 8 6 4 6 6 8 6 7 < / b : _ x > < b : _ y > 3 6 0 < / b : _ y > < / L a b e l L o c a t i o n > < L o c a t i o n   x m l n s : b = " h t t p : / / s c h e m a s . d a t a c o n t r a c t . o r g / 2 0 0 4 / 0 7 / S y s t e m . W i n d o w s " > < b : _ x > 8 2 1 . 3 9 2 3 7 8 8 6 4 6 6 8 6 7 < / b : _ x > < b : _ y > 3 6 8 < / b : _ y > < / L o c a t i o n > < S h a p e R o t a t e A n g l e > 1 8 0 < / S h a p e R o t a t e A n g l e > < W i d t h > 1 6 < / W i d t h > < / a : V a l u e > < / a : K e y V a l u e O f D i a g r a m O b j e c t K e y a n y T y p e z b w N T n L X > < a : K e y V a l u e O f D i a g r a m O b j e c t K e y a n y T y p e z b w N T n L X > < a : K e y > < K e y > R e l a t i o n s h i p s \ & l t ; T a b l e s \ T i m e S e r i e s \ C o l u m n s \ m e t e r i n g P o i n t I d & g t ; - & l t ; T a b l e s \ U s e r I n f o D e t a i l e d \ C o l u m n s \ m e t e r i n g P o i n t I d & g t ; \ C r o s s F i l t e r < / K e y > < / a : K e y > < a : V a l u e   i : t y p e = " D i a g r a m D i s p l a y L i n k C r o s s F i l t e r V i e w S t a t e " > < P o i n t s   x m l n s : b = " h t t p : / / s c h e m a s . d a t a c o n t r a c t . o r g / 2 0 0 4 / 0 7 / S y s t e m . W i n d o w s " > < b : P o i n t > < b : _ x > 4 5 9 . 2 8 8 5 6 8 2 9 7 0 0 2 7 1 < / b : _ x > < b : _ y > 5 2 6 < / b : _ y > < / b : P o i n t > < b : P o i n t > < b : _ x > 6 4 0 . 2 0 2 4 9 7 2 5 0 0 0 0 0 8 < / b : _ x > < b : _ y > 5 2 6 < / b : _ y > < / b : P o i n t > < b : P o i n t > < b : _ x > 6 4 2 . 2 0 2 4 9 7 2 5 0 0 0 0 0 8 < / b : _ x > < b : _ y > 5 2 4 < / b : _ y > < / b : P o i n t > < b : P o i n t > < b : _ x > 6 4 2 . 2 0 2 4 9 7 2 5 0 0 0 0 0 8 < / b : _ x > < b : _ y > 3 7 0 < / b : _ y > < / b : P o i n t > < b : P o i n t > < b : _ x > 6 4 4 . 2 0 2 4 9 7 2 5 0 0 0 0 0 8 < / b : _ x > < b : _ y > 3 6 8 < / b : _ y > < / b : P o i n t > < b : P o i n t > < b : _ x > 8 0 5 . 3 9 2 3 7 8 8 6 4 6 6 8 6 7 < / b : _ x > < b : _ y > 3 6 8 < / b : _ y > < / b : P o i n t > < / P o i n t s > < / a : V a l u e > < / a : K e y V a l u e O f D i a g r a m O b j e c t K e y a n y T y p e z b w N T n L X > < / V i e w S t a t e s > < / D i a g r a m M a n a g e r . S e r i a l i z a b l e D i a g r a m > < D i a g r a m M a n a g e r . S e r i a l i z a b l e D i a g r a m > < A d a p t e r   i : t y p e = " M e a s u r e D i a g r a m S a n d b o x A d a p t e r " > < T a b l e N a m e > D i m K a l e n d e r 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 D i m K a l e n d e r 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 D a t o < / K e y > < / D i a g r a m O b j e c t K e y > < D i a g r a m O b j e c t K e y > < K e y > M e a s u r e s \ C o u n t   o f   D a t o \ T a g I n f o \ F o r m u l a < / K e y > < / D i a g r a m O b j e c t K e y > < D i a g r a m O b j e c t K e y > < K e y > M e a s u r e s \ C o u n t   o f   D a t o \ T a g I n f o \ V a l u e < / K e y > < / D i a g r a m O b j e c t K e y > < D i a g r a m O b j e c t K e y > < K e y > M e a s u r e s \ F o r b r u g   p e r   m � n e d < / K e y > < / D i a g r a m O b j e c t K e y > < D i a g r a m O b j e c t K e y > < K e y > M e a s u r e s \ F o r b r u g   p e r   m � n e d \ T a g I n f o \ F o r m u l a < / K e y > < / D i a g r a m O b j e c t K e y > < D i a g r a m O b j e c t K e y > < K e y > M e a s u r e s \ F o r b r u g   p e r   m � n e d \ T a g I n f o \ V a l u e < / K e y > < / D i a g r a m O b j e c t K e y > < D i a g r a m O b j e c t K e y > < K e y > M e a s u r e s \ F o r b r u g   p e r   d a g < / K e y > < / D i a g r a m O b j e c t K e y > < D i a g r a m O b j e c t K e y > < K e y > M e a s u r e s \ F o r b r u g   p e r   d a g \ T a g I n f o \ F o r m u l a < / K e y > < / D i a g r a m O b j e c t K e y > < D i a g r a m O b j e c t K e y > < K e y > M e a s u r e s \ F o r b r u g   p e r   d a g \ T a g I n f o \ V a l u e < / K e y > < / D i a g r a m O b j e c t K e y > < D i a g r a m O b j e c t K e y > < K e y > M e a s u r e s \ R e s t e r e n d e   t o t a l t   f o r b r u g < / K e y > < / D i a g r a m O b j e c t K e y > < D i a g r a m O b j e c t K e y > < K e y > M e a s u r e s \ R e s t e r e n d e   t o t a l t   f o r b r u g \ T a g I n f o \ F o r m u l a < / K e y > < / D i a g r a m O b j e c t K e y > < D i a g r a m O b j e c t K e y > < K e y > M e a s u r e s \ R e s t e r e n d e   t o t a l t   f o r b r u g \ T a g I n f o \ V a l u e < / K e y > < / D i a g r a m O b j e c t K e y > < D i a g r a m O b j e c t K e y > < K e y > M e a s u r e s \ V a l g t   t o t a l t   f o r b r u g < / K e y > < / D i a g r a m O b j e c t K e y > < D i a g r a m O b j e c t K e y > < K e y > M e a s u r e s \ V a l g t   t o t a l t   f o r b r u g \ T a g I n f o \ F o r m u l a < / K e y > < / D i a g r a m O b j e c t K e y > < D i a g r a m O b j e c t K e y > < K e y > M e a s u r e s \ V a l g t   t o t a l t   f o r b r u g \ T a g I n f o \ V a l u e < / K e y > < / D i a g r a m O b j e c t K e y > < D i a g r a m O b j e c t K e y > < K e y > M e a s u r e s \ M a x   f o r b r u g   p e r   d a g < / K e y > < / D i a g r a m O b j e c t K e y > < D i a g r a m O b j e c t K e y > < K e y > M e a s u r e s \ M a x   f o r b r u g   p e r   d a g \ T a g I n f o \ F o r m u l a < / K e y > < / D i a g r a m O b j e c t K e y > < D i a g r a m O b j e c t K e y > < K e y > M e a s u r e s \ M a x   f o r b r u g   p e r   d a g \ T a g I n f o \ V a l u e < / K e y > < / D i a g r a m O b j e c t K e y > < D i a g r a m O b j e c t K e y > < K e y > M e a s u r e s \ F o r b r u g   p e r   d a g   h e l e   p e r i o d e n < / K e y > < / D i a g r a m O b j e c t K e y > < D i a g r a m O b j e c t K e y > < K e y > M e a s u r e s \ F o r b r u g   p e r   d a g   h e l e   p e r i o d e n \ T a g I n f o \ F o r m u l a < / K e y > < / D i a g r a m O b j e c t K e y > < D i a g r a m O b j e c t K e y > < K e y > M e a s u r e s \ F o r b r u g   p e r   d a g   h e l e   p e r i o d e n \ T a g I n f o \ V a l u e < / K e y > < / D i a g r a m O b j e c t K e y > < D i a g r a m O b j e c t K e y > < K e y > M e a s u r e s \ S u m k W H < / K e y > < / D i a g r a m O b j e c t K e y > < D i a g r a m O b j e c t K e y > < K e y > M e a s u r e s \ S u m k W H \ T a g I n f o \ F o r m u l a < / K e y > < / D i a g r a m O b j e c t K e y > < D i a g r a m O b j e c t K e y > < K e y > M e a s u r e s \ S u m k W H \ T a g I n f o \ V a l u e < / K e y > < / D i a g r a m O b j e c t K e y > < D i a g r a m O b j e c t K e y > < K e y > M e a s u r e s \ A v e r a g e k W h < / K e y > < / D i a g r a m O b j e c t K e y > < D i a g r a m O b j e c t K e y > < K e y > M e a s u r e s \ A v e r a g e k W h \ T a g I n f o \ F o r m u l a < / K e y > < / D i a g r a m O b j e c t K e y > < D i a g r a m O b j e c t K e y > < K e y > M e a s u r e s \ A v e r a g e k W h \ T a g I n f o \ V a l u e < / K e y > < / D i a g r a m O b j e c t K e y > < D i a g r a m O b j e c t K e y > < K e y > M e a s u r e s \ S u m P r i c e < / K e y > < / D i a g r a m O b j e c t K e y > < D i a g r a m O b j e c t K e y > < K e y > M e a s u r e s \ S u m P r i c e \ T a g I n f o \ F o r m u l a < / K e y > < / D i a g r a m O b j e c t K e y > < D i a g r a m O b j e c t K e y > < K e y > M e a s u r e s \ S u m P r i c e \ T a g I n f o \ V a l u e < / K e y > < / D i a g r a m O b j e c t K e y > < D i a g r a m O b j e c t K e y > < K e y > M e a s u r e s \ A v e r a g e R a t e < / K e y > < / D i a g r a m O b j e c t K e y > < D i a g r a m O b j e c t K e y > < K e y > M e a s u r e s \ A v e r a g e R a t e \ T a g I n f o \ F o r m u l a < / K e y > < / D i a g r a m O b j e c t K e y > < D i a g r a m O b j e c t K e y > < K e y > M e a s u r e s \ A v e r a g e R a t e \ T a g I n f o \ V a l u e < / K e y > < / D i a g r a m O b j e c t K e y > < D i a g r a m O b j e c t K e y > < K e y > M e a s u r e s \ S u m P a r a m e t e r < / K e y > < / D i a g r a m O b j e c t K e y > < D i a g r a m O b j e c t K e y > < K e y > M e a s u r e s \ S u m P a r a m e t e r \ T a g I n f o \ F o r m u l a < / K e y > < / D i a g r a m O b j e c t K e y > < D i a g r a m O b j e c t K e y > < K e y > M e a s u r e s \ S u m P a r a m e t e r \ T a g I n f o \ V a l u e < / K e y > < / D i a g r a m O b j e c t K e y > < D i a g r a m O b j e c t K e y > < K e y > M e a s u r e s \ A v e r a g e P a r a m e t e r < / K e y > < / D i a g r a m O b j e c t K e y > < D i a g r a m O b j e c t K e y > < K e y > M e a s u r e s \ A v e r a g e P a r a m e t e r \ T a g I n f o \ F o r m u l a < / K e y > < / D i a g r a m O b j e c t K e y > < D i a g r a m O b j e c t K e y > < K e y > M e a s u r e s \ A v e r a g e P a r a m e t e r \ T a g I n f o \ V a l u e < / K e y > < / D i a g r a m O b j e c t K e y > < D i a g r a m O b j e c t K e y > < K e y > M e a s u r e s \ A v e r a g e P r i c e < / K e y > < / D i a g r a m O b j e c t K e y > < D i a g r a m O b j e c t K e y > < K e y > M e a s u r e s \ A v e r a g e P r i c e \ T a g I n f o \ F o r m u l a < / K e y > < / D i a g r a m O b j e c t K e y > < D i a g r a m O b j e c t K e y > < K e y > M e a s u r e s \ A v e r a g e P r i c e \ T a g I n f o \ V a l u e < / K e y > < / D i a g r a m O b j e c t K e y > < D i a g r a m O b j e c t K e y > < K e y > M e a s u r e s \ P r i s   p e r   d a g < / K e y > < / D i a g r a m O b j e c t K e y > < D i a g r a m O b j e c t K e y > < K e y > M e a s u r e s \ P r i s   p e r   d a g \ T a g I n f o \ F o r m u l a < / K e y > < / D i a g r a m O b j e c t K e y > < D i a g r a m O b j e c t K e y > < K e y > M e a s u r e s \ P r i s   p e r   d a g \ T a g I n f o \ V a l u e < / K e y > < / D i a g r a m O b j e c t K e y > < D i a g r a m O b j e c t K e y > < K e y > M e a s u r e s \ F o r b r u g   p e r   d a g   p a r a m e t e r < / K e y > < / D i a g r a m O b j e c t K e y > < D i a g r a m O b j e c t K e y > < K e y > M e a s u r e s \ F o r b r u g   p e r   d a g   p a r a m e t e r \ T a g I n f o \ F o r m u l a < / K e y > < / D i a g r a m O b j e c t K e y > < D i a g r a m O b j e c t K e y > < K e y > M e a s u r e s \ F o r b r u g   p e r   d a g   p a r a m e t e r \ T a g I n f o \ V a l u e < / K e y > < / D i a g r a m O b j e c t K e y > < D i a g r a m O b j e c t K e y > < K e y > M e a s u r e s \ E l a f g i f t < / K e y > < / D i a g r a m O b j e c t K e y > < D i a g r a m O b j e c t K e y > < K e y > M e a s u r e s \ E l a f g i f t \ T a g I n f o \ F o r m u l a < / K e y > < / D i a g r a m O b j e c t K e y > < D i a g r a m O b j e c t K e y > < K e y > M e a s u r e s \ E l a f g i f t \ T a g I n f o \ V a l u e < / K e y > < / D i a g r a m O b j e c t K e y > < D i a g r a m O b j e c t K e y > < K e y > M e a s u r e s \ T r a n s m i s s i o n < / K e y > < / D i a g r a m O b j e c t K e y > < D i a g r a m O b j e c t K e y > < K e y > M e a s u r e s \ T r a n s m i s s i o n \ T a g I n f o \ F o r m u l a < / K e y > < / D i a g r a m O b j e c t K e y > < D i a g r a m O b j e c t K e y > < K e y > M e a s u r e s \ T r a n s m i s s i o n \ T a g I n f o \ V a l u e < / K e y > < / D i a g r a m O b j e c t K e y > < D i a g r a m O b j e c t K e y > < K e y > M e a s u r e s \ M a x   p r i s   p e r   d a g < / K e y > < / D i a g r a m O b j e c t K e y > < D i a g r a m O b j e c t K e y > < K e y > M e a s u r e s \ M a x   p r i s   p e r   d a g \ T a g I n f o \ F o r m u l a < / K e y > < / D i a g r a m O b j e c t K e y > < D i a g r a m O b j e c t K e y > < K e y > M e a s u r e s \ M a x   p r i s   p e r   d a g \ T a g I n f o \ V a l u e < / K e y > < / D i a g r a m O b j e c t K e y > < D i a g r a m O b j e c t K e y > < K e y > M e a s u r e s \ M a x   f o r b r u g   p e r   d a g   p a r a m e t e r < / K e y > < / D i a g r a m O b j e c t K e y > < D i a g r a m O b j e c t K e y > < K e y > M e a s u r e s \ M a x   f o r b r u g   p e r   d a g   p a r a m e t e r \ T a g I n f o \ F o r m u l a < / K e y > < / D i a g r a m O b j e c t K e y > < D i a g r a m O b j e c t K e y > < K e y > M e a s u r e s \ M a x   f o r b r u g   p e r   d a g   p a r a m e t e r \ T a g I n f o \ V a l u e < / K e y > < / D i a g r a m O b j e c t K e y > < D i a g r a m O b j e c t K e y > < K e y > M e a s u r e s \ P r i s   p e r   d a g   h e l e   p e r i o d e n < / K e y > < / D i a g r a m O b j e c t K e y > < D i a g r a m O b j e c t K e y > < K e y > M e a s u r e s \ P r i s   p e r   d a g   h e l e   p e r i o d e n \ T a g I n f o \ F o r m u l a < / K e y > < / D i a g r a m O b j e c t K e y > < D i a g r a m O b j e c t K e y > < K e y > M e a s u r e s \ P r i s   p e r   d a g   h e l e   p e r i o d e n \ T a g I n f o \ V a l u e < / K e y > < / D i a g r a m O b j e c t K e y > < D i a g r a m O b j e c t K e y > < K e y > M e a s u r e s \ F o r b r u g   p e r   d a g   h e l e   p e r i o d e n   p a r a m e t e r < / K e y > < / D i a g r a m O b j e c t K e y > < D i a g r a m O b j e c t K e y > < K e y > M e a s u r e s \ F o r b r u g   p e r   d a g   h e l e   p e r i o d e n   p a r a m e t e r \ T a g I n f o \ F o r m u l a < / K e y > < / D i a g r a m O b j e c t K e y > < D i a g r a m O b j e c t K e y > < K e y > M e a s u r e s \ F o r b r u g   p e r   d a g   h e l e   p e r i o d e n   p a r a m e t e r \ T a g I n f o \ V a l u e < / K e y > < / D i a g r a m O b j e c t K e y > < D i a g r a m O b j e c t K e y > < K e y > M e a s u r e s \ A v e r a g e R a t e   h e l e   p e r i o d e n < / K e y > < / D i a g r a m O b j e c t K e y > < D i a g r a m O b j e c t K e y > < K e y > M e a s u r e s \ A v e r a g e R a t e   h e l e   p e r i o d e n \ T a g I n f o \ F o r m u l a < / K e y > < / D i a g r a m O b j e c t K e y > < D i a g r a m O b j e c t K e y > < K e y > M e a s u r e s \ A v e r a g e R a t e   h e l e   p e r i o d e n \ T a g I n f o \ V a l u e < / K e y > < / D i a g r a m O b j e c t K e y > < D i a g r a m O b j e c t K e y > < K e y > M e a s u r e s \ R a t e   p e r   d a g < / K e y > < / D i a g r a m O b j e c t K e y > < D i a g r a m O b j e c t K e y > < K e y > M e a s u r e s \ R a t e   p e r   d a g \ T a g I n f o \ F o r m u l a < / K e y > < / D i a g r a m O b j e c t K e y > < D i a g r a m O b j e c t K e y > < K e y > M e a s u r e s \ R a t e   p e r   d a g \ T a g I n f o \ V a l u e < / K e y > < / D i a g r a m O b j e c t K e y > < D i a g r a m O b j e c t K e y > < K e y > M e a s u r e s \ M a x   r a t e   p e r   d a g < / K e y > < / D i a g r a m O b j e c t K e y > < D i a g r a m O b j e c t K e y > < K e y > M e a s u r e s \ M a x   r a t e   p e r   d a g \ T a g I n f o \ F o r m u l a < / K e y > < / D i a g r a m O b j e c t K e y > < D i a g r a m O b j e c t K e y > < K e y > M e a s u r e s \ M a x   r a t e   p e r   d a g \ T a g I n f o \ V a l u e < / K e y > < / D i a g r a m O b j e c t K e y > < D i a g r a m O b j e c t K e y > < K e y > M e a s u r e s \ V a l g t   t o t a l   p r i s < / K e y > < / D i a g r a m O b j e c t K e y > < D i a g r a m O b j e c t K e y > < K e y > M e a s u r e s \ V a l g t   t o t a l   p r i s \ T a g I n f o \ F o r m u l a < / K e y > < / D i a g r a m O b j e c t K e y > < D i a g r a m O b j e c t K e y > < K e y > M e a s u r e s \ V a l g t   t o t a l   p r i s \ T a g I n f o \ V a l u e < / K e y > < / D i a g r a m O b j e c t K e y > < D i a g r a m O b j e c t K e y > < K e y > M e a s u r e s \ V a l g t   t o t a l t   f o r b r u g   p a r a m e t e r < / K e y > < / D i a g r a m O b j e c t K e y > < D i a g r a m O b j e c t K e y > < K e y > M e a s u r e s \ V a l g t   t o t a l t   f o r b r u g   p a r a m e t e r \ T a g I n f o \ F o r m u l a < / K e y > < / D i a g r a m O b j e c t K e y > < D i a g r a m O b j e c t K e y > < K e y > M e a s u r e s \ V a l g t   t o t a l t   f o r b r u g   p a r a m e t e r \ T a g I n f o \ V a l u e < / K e y > < / D i a g r a m O b j e c t K e y > < D i a g r a m O b j e c t K e y > < K e y > M e a s u r e s \ R e s t e r e n d e   t o t a l   p r i s < / K e y > < / D i a g r a m O b j e c t K e y > < D i a g r a m O b j e c t K e y > < K e y > M e a s u r e s \ R e s t e r e n d e   t o t a l   p r i s \ T a g I n f o \ F o r m u l a < / K e y > < / D i a g r a m O b j e c t K e y > < D i a g r a m O b j e c t K e y > < K e y > M e a s u r e s \ R e s t e r e n d e   t o t a l   p r i s \ T a g I n f o \ V a l u e < / K e y > < / D i a g r a m O b j e c t K e y > < D i a g r a m O b j e c t K e y > < K e y > M e a s u r e s \ R e s t e r e n d e   t o t a l t   f o r b r u g   p a r a m e t e r < / K e y > < / D i a g r a m O b j e c t K e y > < D i a g r a m O b j e c t K e y > < K e y > M e a s u r e s \ R e s t e r e n d e   t o t a l t   f o r b r u g   p a r a m e t e r \ T a g I n f o \ F o r m u l a < / K e y > < / D i a g r a m O b j e c t K e y > < D i a g r a m O b j e c t K e y > < K e y > M e a s u r e s \ R e s t e r e n d e   t o t a l t   f o r b r u g   p a r a m e t e r \ T a g I n f o \ V a l u e < / K e y > < / D i a g r a m O b j e c t K e y > < D i a g r a m O b j e c t K e y > < K e y > M e a s u r e s \ F o u n d T a r i f < / K e y > < / D i a g r a m O b j e c t K e y > < D i a g r a m O b j e c t K e y > < K e y > M e a s u r e s \ F o u n d T a r i f \ T a g I n f o \ F o r m u l a < / K e y > < / D i a g r a m O b j e c t K e y > < D i a g r a m O b j e c t K e y > < K e y > M e a s u r e s \ F o u n d T a r i f \ T a g I n f o \ V a l u e < / K e y > < / D i a g r a m O b j e c t K e y > < D i a g r a m O b j e c t K e y > < K e y > M e a s u r e s \ A v e r a g e S p o t P r i c e < / K e y > < / D i a g r a m O b j e c t K e y > < D i a g r a m O b j e c t K e y > < K e y > M e a s u r e s \ A v e r a g e S p o t P r i c e \ T a g I n f o \ F o r m u l a < / K e y > < / D i a g r a m O b j e c t K e y > < D i a g r a m O b j e c t K e y > < K e y > M e a s u r e s \ A v e r a g e S p o t P r i c e \ T a g I n f o \ V a l u e < / K e y > < / D i a g r a m O b j e c t K e y > < D i a g r a m O b j e c t K e y > < K e y > M e a s u r e s \ A v e r a g e T a r i f < / K e y > < / D i a g r a m O b j e c t K e y > < D i a g r a m O b j e c t K e y > < K e y > M e a s u r e s \ A v e r a g e T a r i f \ T a g I n f o \ F o r m u l a < / K e y > < / D i a g r a m O b j e c t K e y > < D i a g r a m O b j e c t K e y > < K e y > M e a s u r e s \ A v e r a g e T a r i f \ T a g I n f o \ V a l u e < / K e y > < / D i a g r a m O b j e c t K e y > < D i a g r a m O b j e c t K e y > < K e y > M e a s u r e s \ A v e r a g e M o m s < / K e y > < / D i a g r a m O b j e c t K e y > < D i a g r a m O b j e c t K e y > < K e y > M e a s u r e s \ A v e r a g e M o m s \ T a g I n f o \ F o r m u l a < / K e y > < / D i a g r a m O b j e c t K e y > < D i a g r a m O b j e c t K e y > < K e y > M e a s u r e s \ A v e r a g e M o m s \ T a g I n f o \ V a l u e < / K e y > < / D i a g r a m O b j e c t K e y > < D i a g r a m O b j e c t K e y > < K e y > M e a s u r e s \ S u m E l a f g i f t < / K e y > < / D i a g r a m O b j e c t K e y > < D i a g r a m O b j e c t K e y > < K e y > M e a s u r e s \ S u m E l a f g i f t \ T a g I n f o \ F o r m u l a < / K e y > < / D i a g r a m O b j e c t K e y > < D i a g r a m O b j e c t K e y > < K e y > M e a s u r e s \ S u m E l a f g i f t \ T a g I n f o \ V a l u e < / K e y > < / D i a g r a m O b j e c t K e y > < D i a g r a m O b j e c t K e y > < K e y > M e a s u r e s \ S u m T r a n s m i s s i o n < / K e y > < / D i a g r a m O b j e c t K e y > < D i a g r a m O b j e c t K e y > < K e y > M e a s u r e s \ S u m T r a n s m i s s i o n \ T a g I n f o \ F o r m u l a < / K e y > < / D i a g r a m O b j e c t K e y > < D i a g r a m O b j e c t K e y > < K e y > M e a s u r e s \ S u m T r a n s m i s s i o n \ T a g I n f o \ V a l u e < / K e y > < / D i a g r a m O b j e c t K e y > < D i a g r a m O b j e c t K e y > < K e y > M e a s u r e s \ S u m S p o t P r i c e < / K e y > < / D i a g r a m O b j e c t K e y > < D i a g r a m O b j e c t K e y > < K e y > M e a s u r e s \ S u m S p o t P r i c e \ T a g I n f o \ F o r m u l a < / K e y > < / D i a g r a m O b j e c t K e y > < D i a g r a m O b j e c t K e y > < K e y > M e a s u r e s \ S u m S p o t P r i c e \ T a g I n f o \ V a l u e < / K e y > < / D i a g r a m O b j e c t K e y > < D i a g r a m O b j e c t K e y > < K e y > M e a s u r e s \ S u m T a r i f < / K e y > < / D i a g r a m O b j e c t K e y > < D i a g r a m O b j e c t K e y > < K e y > M e a s u r e s \ S u m T a r i f \ T a g I n f o \ F o r m u l a < / K e y > < / D i a g r a m O b j e c t K e y > < D i a g r a m O b j e c t K e y > < K e y > M e a s u r e s \ S u m T a r i f \ T a g I n f o \ V a l u e < / K e y > < / D i a g r a m O b j e c t K e y > < D i a g r a m O b j e c t K e y > < K e y > M e a s u r e s \ S u m M o m s < / K e y > < / D i a g r a m O b j e c t K e y > < D i a g r a m O b j e c t K e y > < K e y > M e a s u r e s \ S u m M o m s \ T a g I n f o \ F o r m u l a < / K e y > < / D i a g r a m O b j e c t K e y > < D i a g r a m O b j e c t K e y > < K e y > M e a s u r e s \ S u m M o m s \ T a g I n f o \ V a l u e < / K e y > < / D i a g r a m O b j e c t K e y > < D i a g r a m O b j e c t K e y > < K e y > M e a s u r e s \ S u m E l a f g i f t P a r a m e t e r < / K e y > < / D i a g r a m O b j e c t K e y > < D i a g r a m O b j e c t K e y > < K e y > M e a s u r e s \ S u m E l a f g i f t P a r a m e t e r \ T a g I n f o \ F o r m u l a < / K e y > < / D i a g r a m O b j e c t K e y > < D i a g r a m O b j e c t K e y > < K e y > M e a s u r e s \ S u m E l a f g i f t P a r a m e t e r \ T a g I n f o \ V a l u e < / K e y > < / D i a g r a m O b j e c t K e y > < D i a g r a m O b j e c t K e y > < K e y > M e a s u r e s \ S u m T r a n s m i s s i o n P a r a m e t e r < / K e y > < / D i a g r a m O b j e c t K e y > < D i a g r a m O b j e c t K e y > < K e y > M e a s u r e s \ S u m T r a n s m i s s i o n P a r a m e t e r \ T a g I n f o \ F o r m u l a < / K e y > < / D i a g r a m O b j e c t K e y > < D i a g r a m O b j e c t K e y > < K e y > M e a s u r e s \ S u m T r a n s m i s s i o n P a r a m e t e r \ T a g I n f o \ V a l u e < / K e y > < / D i a g r a m O b j e c t K e y > < D i a g r a m O b j e c t K e y > < K e y > M e a s u r e s \ S u m S p o t P r i c e P a r a m e t e r < / K e y > < / D i a g r a m O b j e c t K e y > < D i a g r a m O b j e c t K e y > < K e y > M e a s u r e s \ S u m S p o t P r i c e P a r a m e t e r \ T a g I n f o \ F o r m u l a < / K e y > < / D i a g r a m O b j e c t K e y > < D i a g r a m O b j e c t K e y > < K e y > M e a s u r e s \ S u m S p o t P r i c e P a r a m e t e r \ T a g I n f o \ V a l u e < / K e y > < / D i a g r a m O b j e c t K e y > < D i a g r a m O b j e c t K e y > < K e y > M e a s u r e s \ S u m T a r i f P a r a m e t e r < / K e y > < / D i a g r a m O b j e c t K e y > < D i a g r a m O b j e c t K e y > < K e y > M e a s u r e s \ S u m T a r i f P a r a m e t e r \ T a g I n f o \ F o r m u l a < / K e y > < / D i a g r a m O b j e c t K e y > < D i a g r a m O b j e c t K e y > < K e y > M e a s u r e s \ S u m T a r i f P a r a m e t e r \ T a g I n f o \ V a l u e < / K e y > < / D i a g r a m O b j e c t K e y > < D i a g r a m O b j e c t K e y > < K e y > M e a s u r e s \ S u m M o m s P a r a m e t e r < / K e y > < / D i a g r a m O b j e c t K e y > < D i a g r a m O b j e c t K e y > < K e y > M e a s u r e s \ S u m M o m s P a r a m e t e r \ T a g I n f o \ F o r m u l a < / K e y > < / D i a g r a m O b j e c t K e y > < D i a g r a m O b j e c t K e y > < K e y > M e a s u r e s \ S u m M o m s P a r a m e t e r \ T a g I n f o \ V a l u e < / K e y > < / D i a g r a m O b j e c t K e y > < D i a g r a m O b j e c t K e y > < K e y > C o l u m n s \ D a t o < / K e y > < / D i a g r a m O b j e c t K e y > < D i a g r a m O b j e c t K e y > < K e y > C o l u m n s \ U g e d a g < / K e y > < / D i a g r a m O b j e c t K e y > < D i a g r a m O b j e c t K e y > < K e y > C o l u m n s \ U g e d a g L a n g < / K e y > < / D i a g r a m O b j e c t K e y > < D i a g r a m O b j e c t K e y > < K e y > C o l u m n s \ M � n e d < / K e y > < / D i a g r a m O b j e c t K e y > < D i a g r a m O b j e c t K e y > < K e y > C o l u m n s \ � r < / K e y > < / D i a g r a m O b j e c t K e y > < D i a g r a m O b j e c t K e y > < K e y > C o l u m n s \ M � n e d N r < / K e y > < / D i a g r a m O b j e c t K e y > < D i a g r a m O b j e c t K e y > < K e y > C o l u m n s \ U g e D a g N r < / K e y > < / D i a g r a m O b j e c t K e y > < D i a g r a m O b j e c t K e y > < K e y > C o l u m n s \ � r M � n e d < / K e y > < / D i a g r a m O b j e c t K e y > < D i a g r a m O b j e c t K e y > < K e y > C o l u m n s \ D a t o   ( Y e a r ) < / K e y > < / D i a g r a m O b j e c t K e y > < D i a g r a m O b j e c t K e y > < K e y > C o l u m n s \ D a t o   ( Q u a r t e r ) < / K e y > < / D i a g r a m O b j e c t K e y > < D i a g r a m O b j e c t K e y > < K e y > C o l u m n s \ D a t o   ( M o n t h   I n d e x ) < / K e y > < / D i a g r a m O b j e c t K e y > < D i a g r a m O b j e c t K e y > < K e y > C o l u m n s \ D a t o   ( M o n t h ) < / K e y > < / D i a g r a m O b j e c t K e y > < D i a g r a m O b j e c t K e y > < K e y > L i n k s \ & l t ; C o l u m n s \ C o u n t   o f   D a t o & g t ; - & l t ; M e a s u r e s \ D a t o & g t ; < / K e y > < / D i a g r a m O b j e c t K e y > < D i a g r a m O b j e c t K e y > < K e y > L i n k s \ & l t ; C o l u m n s \ C o u n t   o f   D a t o & g t ; - & l t ; M e a s u r e s \ D a t o & g t ; \ C O L U M N < / K e y > < / D i a g r a m O b j e c t K e y > < D i a g r a m O b j e c t K e y > < K e y > L i n k s \ & l t ; C o l u m n s \ C o u n t   o f   D a t o & g t ; - & l t ; M e a s u r e s \ D a t o & g t ; \ M E A S U R E 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 D a t o < / K e y > < / a : K e y > < a : V a l u e   i : t y p e = " M e a s u r e G r i d N o d e V i e w S t a t e " > < L a y e d O u t > t r u e < / L a y e d O u t > < R o w > 9 < / R o w > < W a s U I I n v i s i b l e > t r u e < / W a s U I I n v i s i b l e > < / a : V a l u e > < / a : K e y V a l u e O f D i a g r a m O b j e c t K e y a n y T y p e z b w N T n L X > < a : K e y V a l u e O f D i a g r a m O b j e c t K e y a n y T y p e z b w N T n L X > < a : K e y > < K e y > M e a s u r e s \ C o u n t   o f   D a t o \ T a g I n f o \ F o r m u l a < / K e y > < / a : K e y > < a : V a l u e   i : t y p e = " M e a s u r e G r i d V i e w S t a t e I D i a g r a m T a g A d d i t i o n a l I n f o " / > < / a : K e y V a l u e O f D i a g r a m O b j e c t K e y a n y T y p e z b w N T n L X > < a : K e y V a l u e O f D i a g r a m O b j e c t K e y a n y T y p e z b w N T n L X > < a : K e y > < K e y > M e a s u r e s \ C o u n t   o f   D a t o \ T a g I n f o \ V a l u e < / K e y > < / a : K e y > < a : V a l u e   i : t y p e = " M e a s u r e G r i d V i e w S t a t e I D i a g r a m T a g A d d i t i o n a l I n f o " / > < / a : K e y V a l u e O f D i a g r a m O b j e c t K e y a n y T y p e z b w N T n L X > < a : K e y V a l u e O f D i a g r a m O b j e c t K e y a n y T y p e z b w N T n L X > < a : K e y > < K e y > M e a s u r e s \ F o r b r u g   p e r   m � n e d < / K e y > < / a : K e y > < a : V a l u e   i : t y p e = " M e a s u r e G r i d N o d e V i e w S t a t e " > < L a y e d O u t > t r u e < / L a y e d O u t > < / a : V a l u e > < / a : K e y V a l u e O f D i a g r a m O b j e c t K e y a n y T y p e z b w N T n L X > < a : K e y V a l u e O f D i a g r a m O b j e c t K e y a n y T y p e z b w N T n L X > < a : K e y > < K e y > M e a s u r e s \ F o r b r u g   p e r   m � n e d \ T a g I n f o \ F o r m u l a < / K e y > < / a : K e y > < a : V a l u e   i : t y p e = " M e a s u r e G r i d V i e w S t a t e I D i a g r a m T a g A d d i t i o n a l I n f o " / > < / a : K e y V a l u e O f D i a g r a m O b j e c t K e y a n y T y p e z b w N T n L X > < a : K e y V a l u e O f D i a g r a m O b j e c t K e y a n y T y p e z b w N T n L X > < a : K e y > < K e y > M e a s u r e s \ F o r b r u g   p e r   m � n e d \ T a g I n f o \ V a l u e < / K e y > < / a : K e y > < a : V a l u e   i : t y p e = " M e a s u r e G r i d V i e w S t a t e I D i a g r a m T a g A d d i t i o n a l I n f o " / > < / a : K e y V a l u e O f D i a g r a m O b j e c t K e y a n y T y p e z b w N T n L X > < a : K e y V a l u e O f D i a g r a m O b j e c t K e y a n y T y p e z b w N T n L X > < a : K e y > < K e y > M e a s u r e s \ F o r b r u g   p e r   d a g < / K e y > < / a : K e y > < a : V a l u e   i : t y p e = " M e a s u r e G r i d N o d e V i e w S t a t e " > < L a y e d O u t > t r u e < / L a y e d O u t > < R o w > 1 < / R o w > < / a : V a l u e > < / a : K e y V a l u e O f D i a g r a m O b j e c t K e y a n y T y p e z b w N T n L X > < a : K e y V a l u e O f D i a g r a m O b j e c t K e y a n y T y p e z b w N T n L X > < a : K e y > < K e y > M e a s u r e s \ F o r b r u g   p e r   d a g \ T a g I n f o \ F o r m u l a < / K e y > < / a : K e y > < a : V a l u e   i : t y p e = " M e a s u r e G r i d V i e w S t a t e I D i a g r a m T a g A d d i t i o n a l I n f o " / > < / a : K e y V a l u e O f D i a g r a m O b j e c t K e y a n y T y p e z b w N T n L X > < a : K e y V a l u e O f D i a g r a m O b j e c t K e y a n y T y p e z b w N T n L X > < a : K e y > < K e y > M e a s u r e s \ F o r b r u g   p e r   d a g \ T a g I n f o \ V a l u e < / K e y > < / a : K e y > < a : V a l u e   i : t y p e = " M e a s u r e G r i d V i e w S t a t e I D i a g r a m T a g A d d i t i o n a l I n f o " / > < / a : K e y V a l u e O f D i a g r a m O b j e c t K e y a n y T y p e z b w N T n L X > < a : K e y V a l u e O f D i a g r a m O b j e c t K e y a n y T y p e z b w N T n L X > < a : K e y > < K e y > M e a s u r e s \ R e s t e r e n d e   t o t a l t   f o r b r u g < / K e y > < / a : K e y > < a : V a l u e   i : t y p e = " M e a s u r e G r i d N o d e V i e w S t a t e " > < L a y e d O u t > t r u e < / L a y e d O u t > < R o w > 2 < / R o w > < / a : V a l u e > < / a : K e y V a l u e O f D i a g r a m O b j e c t K e y a n y T y p e z b w N T n L X > < a : K e y V a l u e O f D i a g r a m O b j e c t K e y a n y T y p e z b w N T n L X > < a : K e y > < K e y > M e a s u r e s \ R e s t e r e n d e   t o t a l t   f o r b r u g \ T a g I n f o \ F o r m u l a < / K e y > < / a : K e y > < a : V a l u e   i : t y p e = " M e a s u r e G r i d V i e w S t a t e I D i a g r a m T a g A d d i t i o n a l I n f o " / > < / a : K e y V a l u e O f D i a g r a m O b j e c t K e y a n y T y p e z b w N T n L X > < a : K e y V a l u e O f D i a g r a m O b j e c t K e y a n y T y p e z b w N T n L X > < a : K e y > < K e y > M e a s u r e s \ R e s t e r e n d e   t o t a l t   f o r b r u g \ T a g I n f o \ V a l u e < / K e y > < / a : K e y > < a : V a l u e   i : t y p e = " M e a s u r e G r i d V i e w S t a t e I D i a g r a m T a g A d d i t i o n a l I n f o " / > < / a : K e y V a l u e O f D i a g r a m O b j e c t K e y a n y T y p e z b w N T n L X > < a : K e y V a l u e O f D i a g r a m O b j e c t K e y a n y T y p e z b w N T n L X > < a : K e y > < K e y > M e a s u r e s \ V a l g t   t o t a l t   f o r b r u g < / K e y > < / a : K e y > < a : V a l u e   i : t y p e = " M e a s u r e G r i d N o d e V i e w S t a t e " > < L a y e d O u t > t r u e < / L a y e d O u t > < R o w > 3 < / R o w > < / a : V a l u e > < / a : K e y V a l u e O f D i a g r a m O b j e c t K e y a n y T y p e z b w N T n L X > < a : K e y V a l u e O f D i a g r a m O b j e c t K e y a n y T y p e z b w N T n L X > < a : K e y > < K e y > M e a s u r e s \ V a l g t   t o t a l t   f o r b r u g \ T a g I n f o \ F o r m u l a < / K e y > < / a : K e y > < a : V a l u e   i : t y p e = " M e a s u r e G r i d V i e w S t a t e I D i a g r a m T a g A d d i t i o n a l I n f o " / > < / a : K e y V a l u e O f D i a g r a m O b j e c t K e y a n y T y p e z b w N T n L X > < a : K e y V a l u e O f D i a g r a m O b j e c t K e y a n y T y p e z b w N T n L X > < a : K e y > < K e y > M e a s u r e s \ V a l g t   t o t a l t   f o r b r u g \ T a g I n f o \ V a l u e < / K e y > < / a : K e y > < a : V a l u e   i : t y p e = " M e a s u r e G r i d V i e w S t a t e I D i a g r a m T a g A d d i t i o n a l I n f o " / > < / a : K e y V a l u e O f D i a g r a m O b j e c t K e y a n y T y p e z b w N T n L X > < a : K e y V a l u e O f D i a g r a m O b j e c t K e y a n y T y p e z b w N T n L X > < a : K e y > < K e y > M e a s u r e s \ M a x   f o r b r u g   p e r   d a g < / K e y > < / a : K e y > < a : V a l u e   i : t y p e = " M e a s u r e G r i d N o d e V i e w S t a t e " > < L a y e d O u t > t r u e < / L a y e d O u t > < R o w > 4 < / R o w > < / a : V a l u e > < / a : K e y V a l u e O f D i a g r a m O b j e c t K e y a n y T y p e z b w N T n L X > < a : K e y V a l u e O f D i a g r a m O b j e c t K e y a n y T y p e z b w N T n L X > < a : K e y > < K e y > M e a s u r e s \ M a x   f o r b r u g   p e r   d a g \ T a g I n f o \ F o r m u l a < / K e y > < / a : K e y > < a : V a l u e   i : t y p e = " M e a s u r e G r i d V i e w S t a t e I D i a g r a m T a g A d d i t i o n a l I n f o " / > < / a : K e y V a l u e O f D i a g r a m O b j e c t K e y a n y T y p e z b w N T n L X > < a : K e y V a l u e O f D i a g r a m O b j e c t K e y a n y T y p e z b w N T n L X > < a : K e y > < K e y > M e a s u r e s \ M a x   f o r b r u g   p e r   d a g \ T a g I n f o \ V a l u e < / K e y > < / a : K e y > < a : V a l u e   i : t y p e = " M e a s u r e G r i d V i e w S t a t e I D i a g r a m T a g A d d i t i o n a l I n f o " / > < / a : K e y V a l u e O f D i a g r a m O b j e c t K e y a n y T y p e z b w N T n L X > < a : K e y V a l u e O f D i a g r a m O b j e c t K e y a n y T y p e z b w N T n L X > < a : K e y > < K e y > M e a s u r e s \ F o r b r u g   p e r   d a g   h e l e   p e r i o d e n < / K e y > < / a : K e y > < a : V a l u e   i : t y p e = " M e a s u r e G r i d N o d e V i e w S t a t e " > < L a y e d O u t > t r u e < / L a y e d O u t > < R o w > 5 < / R o w > < / a : V a l u e > < / a : K e y V a l u e O f D i a g r a m O b j e c t K e y a n y T y p e z b w N T n L X > < a : K e y V a l u e O f D i a g r a m O b j e c t K e y a n y T y p e z b w N T n L X > < a : K e y > < K e y > M e a s u r e s \ F o r b r u g   p e r   d a g   h e l e   p e r i o d e n \ T a g I n f o \ F o r m u l a < / K e y > < / a : K e y > < a : V a l u e   i : t y p e = " M e a s u r e G r i d V i e w S t a t e I D i a g r a m T a g A d d i t i o n a l I n f o " / > < / a : K e y V a l u e O f D i a g r a m O b j e c t K e y a n y T y p e z b w N T n L X > < a : K e y V a l u e O f D i a g r a m O b j e c t K e y a n y T y p e z b w N T n L X > < a : K e y > < K e y > M e a s u r e s \ F o r b r u g   p e r   d a g   h e l e   p e r i o d e n \ T a g I n f o \ V a l u e < / K e y > < / a : K e y > < a : V a l u e   i : t y p e = " M e a s u r e G r i d V i e w S t a t e I D i a g r a m T a g A d d i t i o n a l I n f o " / > < / a : K e y V a l u e O f D i a g r a m O b j e c t K e y a n y T y p e z b w N T n L X > < a : K e y V a l u e O f D i a g r a m O b j e c t K e y a n y T y p e z b w N T n L X > < a : K e y > < K e y > M e a s u r e s \ S u m k W H < / K e y > < / a : K e y > < a : V a l u e   i : t y p e = " M e a s u r e G r i d N o d e V i e w S t a t e " > < L a y e d O u t > t r u e < / L a y e d O u t > < R o w > 7 < / R o w > < / a : V a l u e > < / a : K e y V a l u e O f D i a g r a m O b j e c t K e y a n y T y p e z b w N T n L X > < a : K e y V a l u e O f D i a g r a m O b j e c t K e y a n y T y p e z b w N T n L X > < a : K e y > < K e y > M e a s u r e s \ S u m k W H \ T a g I n f o \ F o r m u l a < / K e y > < / a : K e y > < a : V a l u e   i : t y p e = " M e a s u r e G r i d V i e w S t a t e I D i a g r a m T a g A d d i t i o n a l I n f o " / > < / a : K e y V a l u e O f D i a g r a m O b j e c t K e y a n y T y p e z b w N T n L X > < a : K e y V a l u e O f D i a g r a m O b j e c t K e y a n y T y p e z b w N T n L X > < a : K e y > < K e y > M e a s u r e s \ S u m k W H \ T a g I n f o \ V a l u e < / K e y > < / a : K e y > < a : V a l u e   i : t y p e = " M e a s u r e G r i d V i e w S t a t e I D i a g r a m T a g A d d i t i o n a l I n f o " / > < / a : K e y V a l u e O f D i a g r a m O b j e c t K e y a n y T y p e z b w N T n L X > < a : K e y V a l u e O f D i a g r a m O b j e c t K e y a n y T y p e z b w N T n L X > < a : K e y > < K e y > M e a s u r e s \ A v e r a g e k W h < / K e y > < / a : K e y > < a : V a l u e   i : t y p e = " M e a s u r e G r i d N o d e V i e w S t a t e " > < L a y e d O u t > t r u e < / L a y e d O u t > < R o w > 8 < / R o w > < / a : V a l u e > < / a : K e y V a l u e O f D i a g r a m O b j e c t K e y a n y T y p e z b w N T n L X > < a : K e y V a l u e O f D i a g r a m O b j e c t K e y a n y T y p e z b w N T n L X > < a : K e y > < K e y > M e a s u r e s \ A v e r a g e k W h \ T a g I n f o \ F o r m u l a < / K e y > < / a : K e y > < a : V a l u e   i : t y p e = " M e a s u r e G r i d V i e w S t a t e I D i a g r a m T a g A d d i t i o n a l I n f o " / > < / a : K e y V a l u e O f D i a g r a m O b j e c t K e y a n y T y p e z b w N T n L X > < a : K e y V a l u e O f D i a g r a m O b j e c t K e y a n y T y p e z b w N T n L X > < a : K e y > < K e y > M e a s u r e s \ A v e r a g e k W h \ T a g I n f o \ V a l u e < / K e y > < / a : K e y > < a : V a l u e   i : t y p e = " M e a s u r e G r i d V i e w S t a t e I D i a g r a m T a g A d d i t i o n a l I n f o " / > < / a : K e y V a l u e O f D i a g r a m O b j e c t K e y a n y T y p e z b w N T n L X > < a : K e y V a l u e O f D i a g r a m O b j e c t K e y a n y T y p e z b w N T n L X > < a : K e y > < K e y > M e a s u r e s \ S u m P r i c e < / K e y > < / a : K e y > < a : V a l u e   i : t y p e = " M e a s u r e G r i d N o d e V i e w S t a t e " > < C o l u m n > 1 < / C o l u m n > < L a y e d O u t > t r u e < / L a y e d O u t > < R o w > 7 < / R o w > < / a : V a l u e > < / a : K e y V a l u e O f D i a g r a m O b j e c t K e y a n y T y p e z b w N T n L X > < a : K e y V a l u e O f D i a g r a m O b j e c t K e y a n y T y p e z b w N T n L X > < a : K e y > < K e y > M e a s u r e s \ S u m P r i c e \ T a g I n f o \ F o r m u l a < / K e y > < / a : K e y > < a : V a l u e   i : t y p e = " M e a s u r e G r i d V i e w S t a t e I D i a g r a m T a g A d d i t i o n a l I n f o " / > < / a : K e y V a l u e O f D i a g r a m O b j e c t K e y a n y T y p e z b w N T n L X > < a : K e y V a l u e O f D i a g r a m O b j e c t K e y a n y T y p e z b w N T n L X > < a : K e y > < K e y > M e a s u r e s \ S u m P r i c e \ T a g I n f o \ V a l u e < / K e y > < / a : K e y > < a : V a l u e   i : t y p e = " M e a s u r e G r i d V i e w S t a t e I D i a g r a m T a g A d d i t i o n a l I n f o " / > < / a : K e y V a l u e O f D i a g r a m O b j e c t K e y a n y T y p e z b w N T n L X > < a : K e y V a l u e O f D i a g r a m O b j e c t K e y a n y T y p e z b w N T n L X > < a : K e y > < K e y > M e a s u r e s \ A v e r a g e R a t e < / K e y > < / a : K e y > < a : V a l u e   i : t y p e = " M e a s u r e G r i d N o d e V i e w S t a t e " > < L a y e d O u t > t r u e < / L a y e d O u t > < R o w > 1 0 < / R o w > < / a : V a l u e > < / a : K e y V a l u e O f D i a g r a m O b j e c t K e y a n y T y p e z b w N T n L X > < a : K e y V a l u e O f D i a g r a m O b j e c t K e y a n y T y p e z b w N T n L X > < a : K e y > < K e y > M e a s u r e s \ A v e r a g e R a t e \ T a g I n f o \ F o r m u l a < / K e y > < / a : K e y > < a : V a l u e   i : t y p e = " M e a s u r e G r i d V i e w S t a t e I D i a g r a m T a g A d d i t i o n a l I n f o " / > < / a : K e y V a l u e O f D i a g r a m O b j e c t K e y a n y T y p e z b w N T n L X > < a : K e y V a l u e O f D i a g r a m O b j e c t K e y a n y T y p e z b w N T n L X > < a : K e y > < K e y > M e a s u r e s \ A v e r a g e R a t e \ T a g I n f o \ V a l u e < / K e y > < / a : K e y > < a : V a l u e   i : t y p e = " M e a s u r e G r i d V i e w S t a t e I D i a g r a m T a g A d d i t i o n a l I n f o " / > < / a : K e y V a l u e O f D i a g r a m O b j e c t K e y a n y T y p e z b w N T n L X > < a : K e y V a l u e O f D i a g r a m O b j e c t K e y a n y T y p e z b w N T n L X > < a : K e y > < K e y > M e a s u r e s \ S u m P a r a m e t e r < / K e y > < / a : K e y > < a : V a l u e   i : t y p e = " M e a s u r e G r i d N o d e V i e w S t a t e " > < C o l u m n > 3 < / C o l u m n > < L a y e d O u t > t r u e < / L a y e d O u t > < R o w > 7 < / R o w > < / a : V a l u e > < / a : K e y V a l u e O f D i a g r a m O b j e c t K e y a n y T y p e z b w N T n L X > < a : K e y V a l u e O f D i a g r a m O b j e c t K e y a n y T y p e z b w N T n L X > < a : K e y > < K e y > M e a s u r e s \ S u m P a r a m e t e r \ T a g I n f o \ F o r m u l a < / K e y > < / a : K e y > < a : V a l u e   i : t y p e = " M e a s u r e G r i d V i e w S t a t e I D i a g r a m T a g A d d i t i o n a l I n f o " / > < / a : K e y V a l u e O f D i a g r a m O b j e c t K e y a n y T y p e z b w N T n L X > < a : K e y V a l u e O f D i a g r a m O b j e c t K e y a n y T y p e z b w N T n L X > < a : K e y > < K e y > M e a s u r e s \ S u m P a r a m e t e r \ T a g I n f o \ V a l u e < / K e y > < / a : K e y > < a : V a l u e   i : t y p e = " M e a s u r e G r i d V i e w S t a t e I D i a g r a m T a g A d d i t i o n a l I n f o " / > < / a : K e y V a l u e O f D i a g r a m O b j e c t K e y a n y T y p e z b w N T n L X > < a : K e y V a l u e O f D i a g r a m O b j e c t K e y a n y T y p e z b w N T n L X > < a : K e y > < K e y > M e a s u r e s \ A v e r a g e P a r a m e t e r < / K e y > < / a : K e y > < a : V a l u e   i : t y p e = " M e a s u r e G r i d N o d e V i e w S t a t e " > < C o l u m n > 3 < / C o l u m n > < L a y e d O u t > t r u e < / L a y e d O u t > < R o w > 8 < / R o w > < / a : V a l u e > < / a : K e y V a l u e O f D i a g r a m O b j e c t K e y a n y T y p e z b w N T n L X > < a : K e y V a l u e O f D i a g r a m O b j e c t K e y a n y T y p e z b w N T n L X > < a : K e y > < K e y > M e a s u r e s \ A v e r a g e P a r a m e t e r \ T a g I n f o \ F o r m u l a < / K e y > < / a : K e y > < a : V a l u e   i : t y p e = " M e a s u r e G r i d V i e w S t a t e I D i a g r a m T a g A d d i t i o n a l I n f o " / > < / a : K e y V a l u e O f D i a g r a m O b j e c t K e y a n y T y p e z b w N T n L X > < a : K e y V a l u e O f D i a g r a m O b j e c t K e y a n y T y p e z b w N T n L X > < a : K e y > < K e y > M e a s u r e s \ A v e r a g e P a r a m e t e r \ T a g I n f o \ V a l u e < / K e y > < / a : K e y > < a : V a l u e   i : t y p e = " M e a s u r e G r i d V i e w S t a t e I D i a g r a m T a g A d d i t i o n a l I n f o " / > < / a : K e y V a l u e O f D i a g r a m O b j e c t K e y a n y T y p e z b w N T n L X > < a : K e y V a l u e O f D i a g r a m O b j e c t K e y a n y T y p e z b w N T n L X > < a : K e y > < K e y > M e a s u r e s \ A v e r a g e P r i c e < / K e y > < / a : K e y > < a : V a l u e   i : t y p e = " M e a s u r e G r i d N o d e V i e w S t a t e " > < C o l u m n > 1 < / C o l u m n > < L a y e d O u t > t r u e < / L a y e d O u t > < R o w > 8 < / R o w > < / a : V a l u e > < / a : K e y V a l u e O f D i a g r a m O b j e c t K e y a n y T y p e z b w N T n L X > < a : K e y V a l u e O f D i a g r a m O b j e c t K e y a n y T y p e z b w N T n L X > < a : K e y > < K e y > M e a s u r e s \ A v e r a g e P r i c e \ T a g I n f o \ F o r m u l a < / K e y > < / a : K e y > < a : V a l u e   i : t y p e = " M e a s u r e G r i d V i e w S t a t e I D i a g r a m T a g A d d i t i o n a l I n f o " / > < / a : K e y V a l u e O f D i a g r a m O b j e c t K e y a n y T y p e z b w N T n L X > < a : K e y V a l u e O f D i a g r a m O b j e c t K e y a n y T y p e z b w N T n L X > < a : K e y > < K e y > M e a s u r e s \ A v e r a g e P r i c e \ T a g I n f o \ V a l u e < / K e y > < / a : K e y > < a : V a l u e   i : t y p e = " M e a s u r e G r i d V i e w S t a t e I D i a g r a m T a g A d d i t i o n a l I n f o " / > < / a : K e y V a l u e O f D i a g r a m O b j e c t K e y a n y T y p e z b w N T n L X > < a : K e y V a l u e O f D i a g r a m O b j e c t K e y a n y T y p e z b w N T n L X > < a : K e y > < K e y > M e a s u r e s \ P r i s   p e r   d a g < / K e y > < / a : K e y > < a : V a l u e   i : t y p e = " M e a s u r e G r i d N o d e V i e w S t a t e " > < C o l u m n > 1 < / C o l u m n > < L a y e d O u t > t r u e < / L a y e d O u t > < R o w > 1 < / R o w > < / a : V a l u e > < / a : K e y V a l u e O f D i a g r a m O b j e c t K e y a n y T y p e z b w N T n L X > < a : K e y V a l u e O f D i a g r a m O b j e c t K e y a n y T y p e z b w N T n L X > < a : K e y > < K e y > M e a s u r e s \ P r i s   p e r   d a g \ T a g I n f o \ F o r m u l a < / K e y > < / a : K e y > < a : V a l u e   i : t y p e = " M e a s u r e G r i d V i e w S t a t e I D i a g r a m T a g A d d i t i o n a l I n f o " / > < / a : K e y V a l u e O f D i a g r a m O b j e c t K e y a n y T y p e z b w N T n L X > < a : K e y V a l u e O f D i a g r a m O b j e c t K e y a n y T y p e z b w N T n L X > < a : K e y > < K e y > M e a s u r e s \ P r i s   p e r   d a g \ T a g I n f o \ V a l u e < / K e y > < / a : K e y > < a : V a l u e   i : t y p e = " M e a s u r e G r i d V i e w S t a t e I D i a g r a m T a g A d d i t i o n a l I n f o " / > < / a : K e y V a l u e O f D i a g r a m O b j e c t K e y a n y T y p e z b w N T n L X > < a : K e y V a l u e O f D i a g r a m O b j e c t K e y a n y T y p e z b w N T n L X > < a : K e y > < K e y > M e a s u r e s \ F o r b r u g   p e r   d a g   p a r a m e t e r < / K e y > < / a : K e y > < a : V a l u e   i : t y p e = " M e a s u r e G r i d N o d e V i e w S t a t e " > < C o l u m n > 3 < / C o l u m n > < L a y e d O u t > t r u e < / L a y e d O u t > < R o w > 1 < / R o w > < / a : V a l u e > < / a : K e y V a l u e O f D i a g r a m O b j e c t K e y a n y T y p e z b w N T n L X > < a : K e y V a l u e O f D i a g r a m O b j e c t K e y a n y T y p e z b w N T n L X > < a : K e y > < K e y > M e a s u r e s \ F o r b r u g   p e r   d a g   p a r a m e t e r \ T a g I n f o \ F o r m u l a < / K e y > < / a : K e y > < a : V a l u e   i : t y p e = " M e a s u r e G r i d V i e w S t a t e I D i a g r a m T a g A d d i t i o n a l I n f o " / > < / a : K e y V a l u e O f D i a g r a m O b j e c t K e y a n y T y p e z b w N T n L X > < a : K e y V a l u e O f D i a g r a m O b j e c t K e y a n y T y p e z b w N T n L X > < a : K e y > < K e y > M e a s u r e s \ F o r b r u g   p e r   d a g   p a r a m e t e r \ T a g I n f o \ V a l u e < / K e y > < / a : K e y > < a : V a l u e   i : t y p e = " M e a s u r e G r i d V i e w S t a t e I D i a g r a m T a g A d d i t i o n a l I n f o " / > < / a : K e y V a l u e O f D i a g r a m O b j e c t K e y a n y T y p e z b w N T n L X > < a : K e y V a l u e O f D i a g r a m O b j e c t K e y a n y T y p e z b w N T n L X > < a : K e y > < K e y > M e a s u r e s \ E l a f g i f t < / K e y > < / a : K e y > < a : V a l u e   i : t y p e = " M e a s u r e G r i d N o d e V i e w S t a t e " > < L a y e d O u t > t r u e < / L a y e d O u t > < R o w > 1 1 < / R o w > < / a : V a l u e > < / a : K e y V a l u e O f D i a g r a m O b j e c t K e y a n y T y p e z b w N T n L X > < a : K e y V a l u e O f D i a g r a m O b j e c t K e y a n y T y p e z b w N T n L X > < a : K e y > < K e y > M e a s u r e s \ E l a f g i f t \ T a g I n f o \ F o r m u l a < / K e y > < / a : K e y > < a : V a l u e   i : t y p e = " M e a s u r e G r i d V i e w S t a t e I D i a g r a m T a g A d d i t i o n a l I n f o " / > < / a : K e y V a l u e O f D i a g r a m O b j e c t K e y a n y T y p e z b w N T n L X > < a : K e y V a l u e O f D i a g r a m O b j e c t K e y a n y T y p e z b w N T n L X > < a : K e y > < K e y > M e a s u r e s \ E l a f g i f t \ T a g I n f o \ V a l u e < / K e y > < / a : K e y > < a : V a l u e   i : t y p e = " M e a s u r e G r i d V i e w S t a t e I D i a g r a m T a g A d d i t i o n a l I n f o " / > < / a : K e y V a l u e O f D i a g r a m O b j e c t K e y a n y T y p e z b w N T n L X > < a : K e y V a l u e O f D i a g r a m O b j e c t K e y a n y T y p e z b w N T n L X > < a : K e y > < K e y > M e a s u r e s \ T r a n s m i s s i o n < / K e y > < / a : K e y > < a : V a l u e   i : t y p e = " M e a s u r e G r i d N o d e V i e w S t a t e " > < L a y e d O u t > t r u e < / L a y e d O u t > < R o w > 1 2 < / R o w > < / a : V a l u e > < / a : K e y V a l u e O f D i a g r a m O b j e c t K e y a n y T y p e z b w N T n L X > < a : K e y V a l u e O f D i a g r a m O b j e c t K e y a n y T y p e z b w N T n L X > < a : K e y > < K e y > M e a s u r e s \ T r a n s m i s s i o n \ T a g I n f o \ F o r m u l a < / K e y > < / a : K e y > < a : V a l u e   i : t y p e = " M e a s u r e G r i d V i e w S t a t e I D i a g r a m T a g A d d i t i o n a l I n f o " / > < / a : K e y V a l u e O f D i a g r a m O b j e c t K e y a n y T y p e z b w N T n L X > < a : K e y V a l u e O f D i a g r a m O b j e c t K e y a n y T y p e z b w N T n L X > < a : K e y > < K e y > M e a s u r e s \ T r a n s m i s s i o n \ T a g I n f o \ V a l u e < / K e y > < / a : K e y > < a : V a l u e   i : t y p e = " M e a s u r e G r i d V i e w S t a t e I D i a g r a m T a g A d d i t i o n a l I n f o " / > < / a : K e y V a l u e O f D i a g r a m O b j e c t K e y a n y T y p e z b w N T n L X > < a : K e y V a l u e O f D i a g r a m O b j e c t K e y a n y T y p e z b w N T n L X > < a : K e y > < K e y > M e a s u r e s \ M a x   p r i s   p e r   d a g < / K e y > < / a : K e y > < a : V a l u e   i : t y p e = " M e a s u r e G r i d N o d e V i e w S t a t e " > < C o l u m n > 1 < / C o l u m n > < L a y e d O u t > t r u e < / L a y e d O u t > < R o w > 4 < / R o w > < / a : V a l u e > < / a : K e y V a l u e O f D i a g r a m O b j e c t K e y a n y T y p e z b w N T n L X > < a : K e y V a l u e O f D i a g r a m O b j e c t K e y a n y T y p e z b w N T n L X > < a : K e y > < K e y > M e a s u r e s \ M a x   p r i s   p e r   d a g \ T a g I n f o \ F o r m u l a < / K e y > < / a : K e y > < a : V a l u e   i : t y p e = " M e a s u r e G r i d V i e w S t a t e I D i a g r a m T a g A d d i t i o n a l I n f o " / > < / a : K e y V a l u e O f D i a g r a m O b j e c t K e y a n y T y p e z b w N T n L X > < a : K e y V a l u e O f D i a g r a m O b j e c t K e y a n y T y p e z b w N T n L X > < a : K e y > < K e y > M e a s u r e s \ M a x   p r i s   p e r   d a g \ T a g I n f o \ V a l u e < / K e y > < / a : K e y > < a : V a l u e   i : t y p e = " M e a s u r e G r i d V i e w S t a t e I D i a g r a m T a g A d d i t i o n a l I n f o " / > < / a : K e y V a l u e O f D i a g r a m O b j e c t K e y a n y T y p e z b w N T n L X > < a : K e y V a l u e O f D i a g r a m O b j e c t K e y a n y T y p e z b w N T n L X > < a : K e y > < K e y > M e a s u r e s \ M a x   f o r b r u g   p e r   d a g   p a r a m e t e r < / K e y > < / a : K e y > < a : V a l u e   i : t y p e = " M e a s u r e G r i d N o d e V i e w S t a t e " > < C o l u m n > 3 < / C o l u m n > < L a y e d O u t > t r u e < / L a y e d O u t > < R o w > 4 < / R o w > < / a : V a l u e > < / a : K e y V a l u e O f D i a g r a m O b j e c t K e y a n y T y p e z b w N T n L X > < a : K e y V a l u e O f D i a g r a m O b j e c t K e y a n y T y p e z b w N T n L X > < a : K e y > < K e y > M e a s u r e s \ M a x   f o r b r u g   p e r   d a g   p a r a m e t e r \ T a g I n f o \ F o r m u l a < / K e y > < / a : K e y > < a : V a l u e   i : t y p e = " M e a s u r e G r i d V i e w S t a t e I D i a g r a m T a g A d d i t i o n a l I n f o " / > < / a : K e y V a l u e O f D i a g r a m O b j e c t K e y a n y T y p e z b w N T n L X > < a : K e y V a l u e O f D i a g r a m O b j e c t K e y a n y T y p e z b w N T n L X > < a : K e y > < K e y > M e a s u r e s \ M a x   f o r b r u g   p e r   d a g   p a r a m e t e r \ T a g I n f o \ V a l u e < / K e y > < / a : K e y > < a : V a l u e   i : t y p e = " M e a s u r e G r i d V i e w S t a t e I D i a g r a m T a g A d d i t i o n a l I n f o " / > < / a : K e y V a l u e O f D i a g r a m O b j e c t K e y a n y T y p e z b w N T n L X > < a : K e y V a l u e O f D i a g r a m O b j e c t K e y a n y T y p e z b w N T n L X > < a : K e y > < K e y > M e a s u r e s \ P r i s   p e r   d a g   h e l e   p e r i o d e n < / K e y > < / a : K e y > < a : V a l u e   i : t y p e = " M e a s u r e G r i d N o d e V i e w S t a t e " > < C o l u m n > 1 < / C o l u m n > < L a y e d O u t > t r u e < / L a y e d O u t > < R o w > 5 < / R o w > < / a : V a l u e > < / a : K e y V a l u e O f D i a g r a m O b j e c t K e y a n y T y p e z b w N T n L X > < a : K e y V a l u e O f D i a g r a m O b j e c t K e y a n y T y p e z b w N T n L X > < a : K e y > < K e y > M e a s u r e s \ P r i s   p e r   d a g   h e l e   p e r i o d e n \ T a g I n f o \ F o r m u l a < / K e y > < / a : K e y > < a : V a l u e   i : t y p e = " M e a s u r e G r i d V i e w S t a t e I D i a g r a m T a g A d d i t i o n a l I n f o " / > < / a : K e y V a l u e O f D i a g r a m O b j e c t K e y a n y T y p e z b w N T n L X > < a : K e y V a l u e O f D i a g r a m O b j e c t K e y a n y T y p e z b w N T n L X > < a : K e y > < K e y > M e a s u r e s \ P r i s   p e r   d a g   h e l e   p e r i o d e n \ T a g I n f o \ V a l u e < / K e y > < / a : K e y > < a : V a l u e   i : t y p e = " M e a s u r e G r i d V i e w S t a t e I D i a g r a m T a g A d d i t i o n a l I n f o " / > < / a : K e y V a l u e O f D i a g r a m O b j e c t K e y a n y T y p e z b w N T n L X > < a : K e y V a l u e O f D i a g r a m O b j e c t K e y a n y T y p e z b w N T n L X > < a : K e y > < K e y > M e a s u r e s \ F o r b r u g   p e r   d a g   h e l e   p e r i o d e n   p a r a m e t e r < / K e y > < / a : K e y > < a : V a l u e   i : t y p e = " M e a s u r e G r i d N o d e V i e w S t a t e " > < C o l u m n > 3 < / C o l u m n > < L a y e d O u t > t r u e < / L a y e d O u t > < R o w > 5 < / R o w > < / a : V a l u e > < / a : K e y V a l u e O f D i a g r a m O b j e c t K e y a n y T y p e z b w N T n L X > < a : K e y V a l u e O f D i a g r a m O b j e c t K e y a n y T y p e z b w N T n L X > < a : K e y > < K e y > M e a s u r e s \ F o r b r u g   p e r   d a g   h e l e   p e r i o d e n   p a r a m e t e r \ T a g I n f o \ F o r m u l a < / K e y > < / a : K e y > < a : V a l u e   i : t y p e = " M e a s u r e G r i d V i e w S t a t e I D i a g r a m T a g A d d i t i o n a l I n f o " / > < / a : K e y V a l u e O f D i a g r a m O b j e c t K e y a n y T y p e z b w N T n L X > < a : K e y V a l u e O f D i a g r a m O b j e c t K e y a n y T y p e z b w N T n L X > < a : K e y > < K e y > M e a s u r e s \ F o r b r u g   p e r   d a g   h e l e   p e r i o d e n   p a r a m e t e r \ T a g I n f o \ V a l u e < / K e y > < / a : K e y > < a : V a l u e   i : t y p e = " M e a s u r e G r i d V i e w S t a t e I D i a g r a m T a g A d d i t i o n a l I n f o " / > < / a : K e y V a l u e O f D i a g r a m O b j e c t K e y a n y T y p e z b w N T n L X > < a : K e y V a l u e O f D i a g r a m O b j e c t K e y a n y T y p e z b w N T n L X > < a : K e y > < K e y > M e a s u r e s \ A v e r a g e R a t e   h e l e   p e r i o d e n < / K e y > < / a : K e y > < a : V a l u e   i : t y p e = " M e a s u r e G r i d N o d e V i e w S t a t e " > < C o l u m n > 2 < / C o l u m n > < L a y e d O u t > t r u e < / L a y e d O u t > < R o w > 5 < / R o w > < / a : V a l u e > < / a : K e y V a l u e O f D i a g r a m O b j e c t K e y a n y T y p e z b w N T n L X > < a : K e y V a l u e O f D i a g r a m O b j e c t K e y a n y T y p e z b w N T n L X > < a : K e y > < K e y > M e a s u r e s \ A v e r a g e R a t e   h e l e   p e r i o d e n \ T a g I n f o \ F o r m u l a < / K e y > < / a : K e y > < a : V a l u e   i : t y p e = " M e a s u r e G r i d V i e w S t a t e I D i a g r a m T a g A d d i t i o n a l I n f o " / > < / a : K e y V a l u e O f D i a g r a m O b j e c t K e y a n y T y p e z b w N T n L X > < a : K e y V a l u e O f D i a g r a m O b j e c t K e y a n y T y p e z b w N T n L X > < a : K e y > < K e y > M e a s u r e s \ A v e r a g e R a t e   h e l e   p e r i o d e n \ T a g I n f o \ V a l u e < / K e y > < / a : K e y > < a : V a l u e   i : t y p e = " M e a s u r e G r i d V i e w S t a t e I D i a g r a m T a g A d d i t i o n a l I n f o " / > < / a : K e y V a l u e O f D i a g r a m O b j e c t K e y a n y T y p e z b w N T n L X > < a : K e y V a l u e O f D i a g r a m O b j e c t K e y a n y T y p e z b w N T n L X > < a : K e y > < K e y > M e a s u r e s \ R a t e   p e r   d a g < / K e y > < / a : K e y > < a : V a l u e   i : t y p e = " M e a s u r e G r i d N o d e V i e w S t a t e " > < C o l u m n > 2 < / C o l u m n > < L a y e d O u t > t r u e < / L a y e d O u t > < R o w > 1 < / R o w > < / a : V a l u e > < / a : K e y V a l u e O f D i a g r a m O b j e c t K e y a n y T y p e z b w N T n L X > < a : K e y V a l u e O f D i a g r a m O b j e c t K e y a n y T y p e z b w N T n L X > < a : K e y > < K e y > M e a s u r e s \ R a t e   p e r   d a g \ T a g I n f o \ F o r m u l a < / K e y > < / a : K e y > < a : V a l u e   i : t y p e = " M e a s u r e G r i d V i e w S t a t e I D i a g r a m T a g A d d i t i o n a l I n f o " / > < / a : K e y V a l u e O f D i a g r a m O b j e c t K e y a n y T y p e z b w N T n L X > < a : K e y V a l u e O f D i a g r a m O b j e c t K e y a n y T y p e z b w N T n L X > < a : K e y > < K e y > M e a s u r e s \ R a t e   p e r   d a g \ T a g I n f o \ V a l u e < / K e y > < / a : K e y > < a : V a l u e   i : t y p e = " M e a s u r e G r i d V i e w S t a t e I D i a g r a m T a g A d d i t i o n a l I n f o " / > < / a : K e y V a l u e O f D i a g r a m O b j e c t K e y a n y T y p e z b w N T n L X > < a : K e y V a l u e O f D i a g r a m O b j e c t K e y a n y T y p e z b w N T n L X > < a : K e y > < K e y > M e a s u r e s \ M a x   r a t e   p e r   d a g < / K e y > < / a : K e y > < a : V a l u e   i : t y p e = " M e a s u r e G r i d N o d e V i e w S t a t e " > < C o l u m n > 2 < / C o l u m n > < L a y e d O u t > t r u e < / L a y e d O u t > < R o w > 4 < / R o w > < / a : V a l u e > < / a : K e y V a l u e O f D i a g r a m O b j e c t K e y a n y T y p e z b w N T n L X > < a : K e y V a l u e O f D i a g r a m O b j e c t K e y a n y T y p e z b w N T n L X > < a : K e y > < K e y > M e a s u r e s \ M a x   r a t e   p e r   d a g \ T a g I n f o \ F o r m u l a < / K e y > < / a : K e y > < a : V a l u e   i : t y p e = " M e a s u r e G r i d V i e w S t a t e I D i a g r a m T a g A d d i t i o n a l I n f o " / > < / a : K e y V a l u e O f D i a g r a m O b j e c t K e y a n y T y p e z b w N T n L X > < a : K e y V a l u e O f D i a g r a m O b j e c t K e y a n y T y p e z b w N T n L X > < a : K e y > < K e y > M e a s u r e s \ M a x   r a t e   p e r   d a g \ T a g I n f o \ V a l u e < / K e y > < / a : K e y > < a : V a l u e   i : t y p e = " M e a s u r e G r i d V i e w S t a t e I D i a g r a m T a g A d d i t i o n a l I n f o " / > < / a : K e y V a l u e O f D i a g r a m O b j e c t K e y a n y T y p e z b w N T n L X > < a : K e y V a l u e O f D i a g r a m O b j e c t K e y a n y T y p e z b w N T n L X > < a : K e y > < K e y > M e a s u r e s \ V a l g t   t o t a l   p r i s < / K e y > < / a : K e y > < a : V a l u e   i : t y p e = " M e a s u r e G r i d N o d e V i e w S t a t e " > < C o l u m n > 1 < / C o l u m n > < L a y e d O u t > t r u e < / L a y e d O u t > < R o w > 3 < / R o w > < / a : V a l u e > < / a : K e y V a l u e O f D i a g r a m O b j e c t K e y a n y T y p e z b w N T n L X > < a : K e y V a l u e O f D i a g r a m O b j e c t K e y a n y T y p e z b w N T n L X > < a : K e y > < K e y > M e a s u r e s \ V a l g t   t o t a l   p r i s \ T a g I n f o \ F o r m u l a < / K e y > < / a : K e y > < a : V a l u e   i : t y p e = " M e a s u r e G r i d V i e w S t a t e I D i a g r a m T a g A d d i t i o n a l I n f o " / > < / a : K e y V a l u e O f D i a g r a m O b j e c t K e y a n y T y p e z b w N T n L X > < a : K e y V a l u e O f D i a g r a m O b j e c t K e y a n y T y p e z b w N T n L X > < a : K e y > < K e y > M e a s u r e s \ V a l g t   t o t a l   p r i s \ T a g I n f o \ V a l u e < / K e y > < / a : K e y > < a : V a l u e   i : t y p e = " M e a s u r e G r i d V i e w S t a t e I D i a g r a m T a g A d d i t i o n a l I n f o " / > < / a : K e y V a l u e O f D i a g r a m O b j e c t K e y a n y T y p e z b w N T n L X > < a : K e y V a l u e O f D i a g r a m O b j e c t K e y a n y T y p e z b w N T n L X > < a : K e y > < K e y > M e a s u r e s \ V a l g t   t o t a l t   f o r b r u g   p a r a m e t e r < / K e y > < / a : K e y > < a : V a l u e   i : t y p e = " M e a s u r e G r i d N o d e V i e w S t a t e " > < C o l u m n > 3 < / C o l u m n > < L a y e d O u t > t r u e < / L a y e d O u t > < R o w > 3 < / R o w > < / a : V a l u e > < / a : K e y V a l u e O f D i a g r a m O b j e c t K e y a n y T y p e z b w N T n L X > < a : K e y V a l u e O f D i a g r a m O b j e c t K e y a n y T y p e z b w N T n L X > < a : K e y > < K e y > M e a s u r e s \ V a l g t   t o t a l t   f o r b r u g   p a r a m e t e r \ T a g I n f o \ F o r m u l a < / K e y > < / a : K e y > < a : V a l u e   i : t y p e = " M e a s u r e G r i d V i e w S t a t e I D i a g r a m T a g A d d i t i o n a l I n f o " / > < / a : K e y V a l u e O f D i a g r a m O b j e c t K e y a n y T y p e z b w N T n L X > < a : K e y V a l u e O f D i a g r a m O b j e c t K e y a n y T y p e z b w N T n L X > < a : K e y > < K e y > M e a s u r e s \ V a l g t   t o t a l t   f o r b r u g   p a r a m e t e r \ T a g I n f o \ V a l u e < / K e y > < / a : K e y > < a : V a l u e   i : t y p e = " M e a s u r e G r i d V i e w S t a t e I D i a g r a m T a g A d d i t i o n a l I n f o " / > < / a : K e y V a l u e O f D i a g r a m O b j e c t K e y a n y T y p e z b w N T n L X > < a : K e y V a l u e O f D i a g r a m O b j e c t K e y a n y T y p e z b w N T n L X > < a : K e y > < K e y > M e a s u r e s \ R e s t e r e n d e   t o t a l   p r i s < / K e y > < / a : K e y > < a : V a l u e   i : t y p e = " M e a s u r e G r i d N o d e V i e w S t a t e " > < C o l u m n > 1 < / C o l u m n > < L a y e d O u t > t r u e < / L a y e d O u t > < R o w > 2 < / R o w > < / a : V a l u e > < / a : K e y V a l u e O f D i a g r a m O b j e c t K e y a n y T y p e z b w N T n L X > < a : K e y V a l u e O f D i a g r a m O b j e c t K e y a n y T y p e z b w N T n L X > < a : K e y > < K e y > M e a s u r e s \ R e s t e r e n d e   t o t a l   p r i s \ T a g I n f o \ F o r m u l a < / K e y > < / a : K e y > < a : V a l u e   i : t y p e = " M e a s u r e G r i d V i e w S t a t e I D i a g r a m T a g A d d i t i o n a l I n f o " / > < / a : K e y V a l u e O f D i a g r a m O b j e c t K e y a n y T y p e z b w N T n L X > < a : K e y V a l u e O f D i a g r a m O b j e c t K e y a n y T y p e z b w N T n L X > < a : K e y > < K e y > M e a s u r e s \ R e s t e r e n d e   t o t a l   p r i s \ T a g I n f o \ V a l u e < / K e y > < / a : K e y > < a : V a l u e   i : t y p e = " M e a s u r e G r i d V i e w S t a t e I D i a g r a m T a g A d d i t i o n a l I n f o " / > < / a : K e y V a l u e O f D i a g r a m O b j e c t K e y a n y T y p e z b w N T n L X > < a : K e y V a l u e O f D i a g r a m O b j e c t K e y a n y T y p e z b w N T n L X > < a : K e y > < K e y > M e a s u r e s \ R e s t e r e n d e   t o t a l t   f o r b r u g   p a r a m e t e r < / K e y > < / a : K e y > < a : V a l u e   i : t y p e = " M e a s u r e G r i d N o d e V i e w S t a t e " > < C o l u m n > 3 < / C o l u m n > < L a y e d O u t > t r u e < / L a y e d O u t > < R o w > 2 < / R o w > < / a : V a l u e > < / a : K e y V a l u e O f D i a g r a m O b j e c t K e y a n y T y p e z b w N T n L X > < a : K e y V a l u e O f D i a g r a m O b j e c t K e y a n y T y p e z b w N T n L X > < a : K e y > < K e y > M e a s u r e s \ R e s t e r e n d e   t o t a l t   f o r b r u g   p a r a m e t e r \ T a g I n f o \ F o r m u l a < / K e y > < / a : K e y > < a : V a l u e   i : t y p e = " M e a s u r e G r i d V i e w S t a t e I D i a g r a m T a g A d d i t i o n a l I n f o " / > < / a : K e y V a l u e O f D i a g r a m O b j e c t K e y a n y T y p e z b w N T n L X > < a : K e y V a l u e O f D i a g r a m O b j e c t K e y a n y T y p e z b w N T n L X > < a : K e y > < K e y > M e a s u r e s \ R e s t e r e n d e   t o t a l t   f o r b r u g   p a r a m e t e r \ T a g I n f o \ V a l u e < / K e y > < / a : K e y > < a : V a l u e   i : t y p e = " M e a s u r e G r i d V i e w S t a t e I D i a g r a m T a g A d d i t i o n a l I n f o " / > < / a : K e y V a l u e O f D i a g r a m O b j e c t K e y a n y T y p e z b w N T n L X > < a : K e y V a l u e O f D i a g r a m O b j e c t K e y a n y T y p e z b w N T n L X > < a : K e y > < K e y > M e a s u r e s \ F o u n d T a r i f < / K e y > < / a : K e y > < a : V a l u e   i : t y p e = " M e a s u r e G r i d N o d e V i e w S t a t e " > < L a y e d O u t > t r u e < / L a y e d O u t > < R o w > 1 8 < / R o w > < / a : V a l u e > < / a : K e y V a l u e O f D i a g r a m O b j e c t K e y a n y T y p e z b w N T n L X > < a : K e y V a l u e O f D i a g r a m O b j e c t K e y a n y T y p e z b w N T n L X > < a : K e y > < K e y > M e a s u r e s \ F o u n d T a r i f \ T a g I n f o \ F o r m u l a < / K e y > < / a : K e y > < a : V a l u e   i : t y p e = " M e a s u r e G r i d V i e w S t a t e I D i a g r a m T a g A d d i t i o n a l I n f o " / > < / a : K e y V a l u e O f D i a g r a m O b j e c t K e y a n y T y p e z b w N T n L X > < a : K e y V a l u e O f D i a g r a m O b j e c t K e y a n y T y p e z b w N T n L X > < a : K e y > < K e y > M e a s u r e s \ F o u n d T a r i f \ T a g I n f o \ V a l u e < / K e y > < / a : K e y > < a : V a l u e   i : t y p e = " M e a s u r e G r i d V i e w S t a t e I D i a g r a m T a g A d d i t i o n a l I n f o " / > < / a : K e y V a l u e O f D i a g r a m O b j e c t K e y a n y T y p e z b w N T n L X > < a : K e y V a l u e O f D i a g r a m O b j e c t K e y a n y T y p e z b w N T n L X > < a : K e y > < K e y > M e a s u r e s \ A v e r a g e S p o t P r i c e < / K e y > < / a : K e y > < a : V a l u e   i : t y p e = " M e a s u r e G r i d N o d e V i e w S t a t e " > < L a y e d O u t > t r u e < / L a y e d O u t > < R o w > 1 3 < / R o w > < / a : V a l u e > < / a : K e y V a l u e O f D i a g r a m O b j e c t K e y a n y T y p e z b w N T n L X > < a : K e y V a l u e O f D i a g r a m O b j e c t K e y a n y T y p e z b w N T n L X > < a : K e y > < K e y > M e a s u r e s \ A v e r a g e S p o t P r i c e \ T a g I n f o \ F o r m u l a < / K e y > < / a : K e y > < a : V a l u e   i : t y p e = " M e a s u r e G r i d V i e w S t a t e I D i a g r a m T a g A d d i t i o n a l I n f o " / > < / a : K e y V a l u e O f D i a g r a m O b j e c t K e y a n y T y p e z b w N T n L X > < a : K e y V a l u e O f D i a g r a m O b j e c t K e y a n y T y p e z b w N T n L X > < a : K e y > < K e y > M e a s u r e s \ A v e r a g e S p o t P r i c e \ T a g I n f o \ V a l u e < / K e y > < / a : K e y > < a : V a l u e   i : t y p e = " M e a s u r e G r i d V i e w S t a t e I D i a g r a m T a g A d d i t i o n a l I n f o " / > < / a : K e y V a l u e O f D i a g r a m O b j e c t K e y a n y T y p e z b w N T n L X > < a : K e y V a l u e O f D i a g r a m O b j e c t K e y a n y T y p e z b w N T n L X > < a : K e y > < K e y > M e a s u r e s \ A v e r a g e T a r i f < / K e y > < / a : K e y > < a : V a l u e   i : t y p e = " M e a s u r e G r i d N o d e V i e w S t a t e " > < L a y e d O u t > t r u e < / L a y e d O u t > < R o w > 1 4 < / R o w > < / a : V a l u e > < / a : K e y V a l u e O f D i a g r a m O b j e c t K e y a n y T y p e z b w N T n L X > < a : K e y V a l u e O f D i a g r a m O b j e c t K e y a n y T y p e z b w N T n L X > < a : K e y > < K e y > M e a s u r e s \ A v e r a g e T a r i f \ T a g I n f o \ F o r m u l a < / K e y > < / a : K e y > < a : V a l u e   i : t y p e = " M e a s u r e G r i d V i e w S t a t e I D i a g r a m T a g A d d i t i o n a l I n f o " / > < / a : K e y V a l u e O f D i a g r a m O b j e c t K e y a n y T y p e z b w N T n L X > < a : K e y V a l u e O f D i a g r a m O b j e c t K e y a n y T y p e z b w N T n L X > < a : K e y > < K e y > M e a s u r e s \ A v e r a g e T a r i f \ T a g I n f o \ V a l u e < / K e y > < / a : K e y > < a : V a l u e   i : t y p e = " M e a s u r e G r i d V i e w S t a t e I D i a g r a m T a g A d d i t i o n a l I n f o " / > < / a : K e y V a l u e O f D i a g r a m O b j e c t K e y a n y T y p e z b w N T n L X > < a : K e y V a l u e O f D i a g r a m O b j e c t K e y a n y T y p e z b w N T n L X > < a : K e y > < K e y > M e a s u r e s \ A v e r a g e M o m s < / K e y > < / a : K e y > < a : V a l u e   i : t y p e = " M e a s u r e G r i d N o d e V i e w S t a t e " > < L a y e d O u t > t r u e < / L a y e d O u t > < R o w > 1 5 < / R o w > < / a : V a l u e > < / a : K e y V a l u e O f D i a g r a m O b j e c t K e y a n y T y p e z b w N T n L X > < a : K e y V a l u e O f D i a g r a m O b j e c t K e y a n y T y p e z b w N T n L X > < a : K e y > < K e y > M e a s u r e s \ A v e r a g e M o m s \ T a g I n f o \ F o r m u l a < / K e y > < / a : K e y > < a : V a l u e   i : t y p e = " M e a s u r e G r i d V i e w S t a t e I D i a g r a m T a g A d d i t i o n a l I n f o " / > < / a : K e y V a l u e O f D i a g r a m O b j e c t K e y a n y T y p e z b w N T n L X > < a : K e y V a l u e O f D i a g r a m O b j e c t K e y a n y T y p e z b w N T n L X > < a : K e y > < K e y > M e a s u r e s \ A v e r a g e M o m s \ T a g I n f o \ V a l u e < / K e y > < / a : K e y > < a : V a l u e   i : t y p e = " M e a s u r e G r i d V i e w S t a t e I D i a g r a m T a g A d d i t i o n a l I n f o " / > < / a : K e y V a l u e O f D i a g r a m O b j e c t K e y a n y T y p e z b w N T n L X > < a : K e y V a l u e O f D i a g r a m O b j e c t K e y a n y T y p e z b w N T n L X > < a : K e y > < K e y > M e a s u r e s \ S u m E l a f g i f t < / K e y > < / a : K e y > < a : V a l u e   i : t y p e = " M e a s u r e G r i d N o d e V i e w S t a t e " > < C o l u m n > 1 < / C o l u m n > < L a y e d O u t > t r u e < / L a y e d O u t > < R o w > 1 1 < / R o w > < / a : V a l u e > < / a : K e y V a l u e O f D i a g r a m O b j e c t K e y a n y T y p e z b w N T n L X > < a : K e y V a l u e O f D i a g r a m O b j e c t K e y a n y T y p e z b w N T n L X > < a : K e y > < K e y > M e a s u r e s \ S u m E l a f g i f t \ T a g I n f o \ F o r m u l a < / K e y > < / a : K e y > < a : V a l u e   i : t y p e = " M e a s u r e G r i d V i e w S t a t e I D i a g r a m T a g A d d i t i o n a l I n f o " / > < / a : K e y V a l u e O f D i a g r a m O b j e c t K e y a n y T y p e z b w N T n L X > < a : K e y V a l u e O f D i a g r a m O b j e c t K e y a n y T y p e z b w N T n L X > < a : K e y > < K e y > M e a s u r e s \ S u m E l a f g i f t \ T a g I n f o \ V a l u e < / K e y > < / a : K e y > < a : V a l u e   i : t y p e = " M e a s u r e G r i d V i e w S t a t e I D i a g r a m T a g A d d i t i o n a l I n f o " / > < / a : K e y V a l u e O f D i a g r a m O b j e c t K e y a n y T y p e z b w N T n L X > < a : K e y V a l u e O f D i a g r a m O b j e c t K e y a n y T y p e z b w N T n L X > < a : K e y > < K e y > M e a s u r e s \ S u m T r a n s m i s s i o n < / K e y > < / a : K e y > < a : V a l u e   i : t y p e = " M e a s u r e G r i d N o d e V i e w S t a t e " > < C o l u m n > 1 < / C o l u m n > < L a y e d O u t > t r u e < / L a y e d O u t > < R o w > 1 2 < / R o w > < / a : V a l u e > < / a : K e y V a l u e O f D i a g r a m O b j e c t K e y a n y T y p e z b w N T n L X > < a : K e y V a l u e O f D i a g r a m O b j e c t K e y a n y T y p e z b w N T n L X > < a : K e y > < K e y > M e a s u r e s \ S u m T r a n s m i s s i o n \ T a g I n f o \ F o r m u l a < / K e y > < / a : K e y > < a : V a l u e   i : t y p e = " M e a s u r e G r i d V i e w S t a t e I D i a g r a m T a g A d d i t i o n a l I n f o " / > < / a : K e y V a l u e O f D i a g r a m O b j e c t K e y a n y T y p e z b w N T n L X > < a : K e y V a l u e O f D i a g r a m O b j e c t K e y a n y T y p e z b w N T n L X > < a : K e y > < K e y > M e a s u r e s \ S u m T r a n s m i s s i o n \ T a g I n f o \ V a l u e < / K e y > < / a : K e y > < a : V a l u e   i : t y p e = " M e a s u r e G r i d V i e w S t a t e I D i a g r a m T a g A d d i t i o n a l I n f o " / > < / a : K e y V a l u e O f D i a g r a m O b j e c t K e y a n y T y p e z b w N T n L X > < a : K e y V a l u e O f D i a g r a m O b j e c t K e y a n y T y p e z b w N T n L X > < a : K e y > < K e y > M e a s u r e s \ S u m S p o t P r i c e < / K e y > < / a : K e y > < a : V a l u e   i : t y p e = " M e a s u r e G r i d N o d e V i e w S t a t e " > < C o l u m n > 1 < / C o l u m n > < L a y e d O u t > t r u e < / L a y e d O u t > < R o w > 1 3 < / R o w > < / a : V a l u e > < / a : K e y V a l u e O f D i a g r a m O b j e c t K e y a n y T y p e z b w N T n L X > < a : K e y V a l u e O f D i a g r a m O b j e c t K e y a n y T y p e z b w N T n L X > < a : K e y > < K e y > M e a s u r e s \ S u m S p o t P r i c e \ T a g I n f o \ F o r m u l a < / K e y > < / a : K e y > < a : V a l u e   i : t y p e = " M e a s u r e G r i d V i e w S t a t e I D i a g r a m T a g A d d i t i o n a l I n f o " / > < / a : K e y V a l u e O f D i a g r a m O b j e c t K e y a n y T y p e z b w N T n L X > < a : K e y V a l u e O f D i a g r a m O b j e c t K e y a n y T y p e z b w N T n L X > < a : K e y > < K e y > M e a s u r e s \ S u m S p o t P r i c e \ T a g I n f o \ V a l u e < / K e y > < / a : K e y > < a : V a l u e   i : t y p e = " M e a s u r e G r i d V i e w S t a t e I D i a g r a m T a g A d d i t i o n a l I n f o " / > < / a : K e y V a l u e O f D i a g r a m O b j e c t K e y a n y T y p e z b w N T n L X > < a : K e y V a l u e O f D i a g r a m O b j e c t K e y a n y T y p e z b w N T n L X > < a : K e y > < K e y > M e a s u r e s \ S u m T a r i f < / K e y > < / a : K e y > < a : V a l u e   i : t y p e = " M e a s u r e G r i d N o d e V i e w S t a t e " > < C o l u m n > 1 < / C o l u m n > < L a y e d O u t > t r u e < / L a y e d O u t > < R o w > 1 4 < / R o w > < / a : V a l u e > < / a : K e y V a l u e O f D i a g r a m O b j e c t K e y a n y T y p e z b w N T n L X > < a : K e y V a l u e O f D i a g r a m O b j e c t K e y a n y T y p e z b w N T n L X > < a : K e y > < K e y > M e a s u r e s \ S u m T a r i f \ T a g I n f o \ F o r m u l a < / K e y > < / a : K e y > < a : V a l u e   i : t y p e = " M e a s u r e G r i d V i e w S t a t e I D i a g r a m T a g A d d i t i o n a l I n f o " / > < / a : K e y V a l u e O f D i a g r a m O b j e c t K e y a n y T y p e z b w N T n L X > < a : K e y V a l u e O f D i a g r a m O b j e c t K e y a n y T y p e z b w N T n L X > < a : K e y > < K e y > M e a s u r e s \ S u m T a r i f \ T a g I n f o \ V a l u e < / K e y > < / a : K e y > < a : V a l u e   i : t y p e = " M e a s u r e G r i d V i e w S t a t e I D i a g r a m T a g A d d i t i o n a l I n f o " / > < / a : K e y V a l u e O f D i a g r a m O b j e c t K e y a n y T y p e z b w N T n L X > < a : K e y V a l u e O f D i a g r a m O b j e c t K e y a n y T y p e z b w N T n L X > < a : K e y > < K e y > M e a s u r e s \ S u m M o m s < / K e y > < / a : K e y > < a : V a l u e   i : t y p e = " M e a s u r e G r i d N o d e V i e w S t a t e " > < C o l u m n > 1 < / C o l u m n > < L a y e d O u t > t r u e < / L a y e d O u t > < R o w > 1 5 < / R o w > < / a : V a l u e > < / a : K e y V a l u e O f D i a g r a m O b j e c t K e y a n y T y p e z b w N T n L X > < a : K e y V a l u e O f D i a g r a m O b j e c t K e y a n y T y p e z b w N T n L X > < a : K e y > < K e y > M e a s u r e s \ S u m M o m s \ T a g I n f o \ F o r m u l a < / K e y > < / a : K e y > < a : V a l u e   i : t y p e = " M e a s u r e G r i d V i e w S t a t e I D i a g r a m T a g A d d i t i o n a l I n f o " / > < / a : K e y V a l u e O f D i a g r a m O b j e c t K e y a n y T y p e z b w N T n L X > < a : K e y V a l u e O f D i a g r a m O b j e c t K e y a n y T y p e z b w N T n L X > < a : K e y > < K e y > M e a s u r e s \ S u m M o m s \ T a g I n f o \ V a l u e < / K e y > < / a : K e y > < a : V a l u e   i : t y p e = " M e a s u r e G r i d V i e w S t a t e I D i a g r a m T a g A d d i t i o n a l I n f o " / > < / a : K e y V a l u e O f D i a g r a m O b j e c t K e y a n y T y p e z b w N T n L X > < a : K e y V a l u e O f D i a g r a m O b j e c t K e y a n y T y p e z b w N T n L X > < a : K e y > < K e y > M e a s u r e s \ S u m E l a f g i f t P a r a m e t e r < / K e y > < / a : K e y > < a : V a l u e   i : t y p e = " M e a s u r e G r i d N o d e V i e w S t a t e " > < C o l u m n > 3 < / C o l u m n > < L a y e d O u t > t r u e < / L a y e d O u t > < R o w > 1 1 < / R o w > < / a : V a l u e > < / a : K e y V a l u e O f D i a g r a m O b j e c t K e y a n y T y p e z b w N T n L X > < a : K e y V a l u e O f D i a g r a m O b j e c t K e y a n y T y p e z b w N T n L X > < a : K e y > < K e y > M e a s u r e s \ S u m E l a f g i f t P a r a m e t e r \ T a g I n f o \ F o r m u l a < / K e y > < / a : K e y > < a : V a l u e   i : t y p e = " M e a s u r e G r i d V i e w S t a t e I D i a g r a m T a g A d d i t i o n a l I n f o " / > < / a : K e y V a l u e O f D i a g r a m O b j e c t K e y a n y T y p e z b w N T n L X > < a : K e y V a l u e O f D i a g r a m O b j e c t K e y a n y T y p e z b w N T n L X > < a : K e y > < K e y > M e a s u r e s \ S u m E l a f g i f t P a r a m e t e r \ T a g I n f o \ V a l u e < / K e y > < / a : K e y > < a : V a l u e   i : t y p e = " M e a s u r e G r i d V i e w S t a t e I D i a g r a m T a g A d d i t i o n a l I n f o " / > < / a : K e y V a l u e O f D i a g r a m O b j e c t K e y a n y T y p e z b w N T n L X > < a : K e y V a l u e O f D i a g r a m O b j e c t K e y a n y T y p e z b w N T n L X > < a : K e y > < K e y > M e a s u r e s \ S u m T r a n s m i s s i o n P a r a m e t e r < / K e y > < / a : K e y > < a : V a l u e   i : t y p e = " M e a s u r e G r i d N o d e V i e w S t a t e " > < C o l u m n > 3 < / C o l u m n > < L a y e d O u t > t r u e < / L a y e d O u t > < R o w > 1 2 < / R o w > < / a : V a l u e > < / a : K e y V a l u e O f D i a g r a m O b j e c t K e y a n y T y p e z b w N T n L X > < a : K e y V a l u e O f D i a g r a m O b j e c t K e y a n y T y p e z b w N T n L X > < a : K e y > < K e y > M e a s u r e s \ S u m T r a n s m i s s i o n P a r a m e t e r \ T a g I n f o \ F o r m u l a < / K e y > < / a : K e y > < a : V a l u e   i : t y p e = " M e a s u r e G r i d V i e w S t a t e I D i a g r a m T a g A d d i t i o n a l I n f o " / > < / a : K e y V a l u e O f D i a g r a m O b j e c t K e y a n y T y p e z b w N T n L X > < a : K e y V a l u e O f D i a g r a m O b j e c t K e y a n y T y p e z b w N T n L X > < a : K e y > < K e y > M e a s u r e s \ S u m T r a n s m i s s i o n P a r a m e t e r \ T a g I n f o \ V a l u e < / K e y > < / a : K e y > < a : V a l u e   i : t y p e = " M e a s u r e G r i d V i e w S t a t e I D i a g r a m T a g A d d i t i o n a l I n f o " / > < / a : K e y V a l u e O f D i a g r a m O b j e c t K e y a n y T y p e z b w N T n L X > < a : K e y V a l u e O f D i a g r a m O b j e c t K e y a n y T y p e z b w N T n L X > < a : K e y > < K e y > M e a s u r e s \ S u m S p o t P r i c e P a r a m e t e r < / K e y > < / a : K e y > < a : V a l u e   i : t y p e = " M e a s u r e G r i d N o d e V i e w S t a t e " > < C o l u m n > 3 < / C o l u m n > < L a y e d O u t > t r u e < / L a y e d O u t > < R o w > 1 3 < / R o w > < / a : V a l u e > < / a : K e y V a l u e O f D i a g r a m O b j e c t K e y a n y T y p e z b w N T n L X > < a : K e y V a l u e O f D i a g r a m O b j e c t K e y a n y T y p e z b w N T n L X > < a : K e y > < K e y > M e a s u r e s \ S u m S p o t P r i c e P a r a m e t e r \ T a g I n f o \ F o r m u l a < / K e y > < / a : K e y > < a : V a l u e   i : t y p e = " M e a s u r e G r i d V i e w S t a t e I D i a g r a m T a g A d d i t i o n a l I n f o " / > < / a : K e y V a l u e O f D i a g r a m O b j e c t K e y a n y T y p e z b w N T n L X > < a : K e y V a l u e O f D i a g r a m O b j e c t K e y a n y T y p e z b w N T n L X > < a : K e y > < K e y > M e a s u r e s \ S u m S p o t P r i c e P a r a m e t e r \ T a g I n f o \ V a l u e < / K e y > < / a : K e y > < a : V a l u e   i : t y p e = " M e a s u r e G r i d V i e w S t a t e I D i a g r a m T a g A d d i t i o n a l I n f o " / > < / a : K e y V a l u e O f D i a g r a m O b j e c t K e y a n y T y p e z b w N T n L X > < a : K e y V a l u e O f D i a g r a m O b j e c t K e y a n y T y p e z b w N T n L X > < a : K e y > < K e y > M e a s u r e s \ S u m T a r i f P a r a m e t e r < / K e y > < / a : K e y > < a : V a l u e   i : t y p e = " M e a s u r e G r i d N o d e V i e w S t a t e " > < C o l u m n > 3 < / C o l u m n > < L a y e d O u t > t r u e < / L a y e d O u t > < R o w > 1 4 < / R o w > < / a : V a l u e > < / a : K e y V a l u e O f D i a g r a m O b j e c t K e y a n y T y p e z b w N T n L X > < a : K e y V a l u e O f D i a g r a m O b j e c t K e y a n y T y p e z b w N T n L X > < a : K e y > < K e y > M e a s u r e s \ S u m T a r i f P a r a m e t e r \ T a g I n f o \ F o r m u l a < / K e y > < / a : K e y > < a : V a l u e   i : t y p e = " M e a s u r e G r i d V i e w S t a t e I D i a g r a m T a g A d d i t i o n a l I n f o " / > < / a : K e y V a l u e O f D i a g r a m O b j e c t K e y a n y T y p e z b w N T n L X > < a : K e y V a l u e O f D i a g r a m O b j e c t K e y a n y T y p e z b w N T n L X > < a : K e y > < K e y > M e a s u r e s \ S u m T a r i f P a r a m e t e r \ T a g I n f o \ V a l u e < / K e y > < / a : K e y > < a : V a l u e   i : t y p e = " M e a s u r e G r i d V i e w S t a t e I D i a g r a m T a g A d d i t i o n a l I n f o " / > < / a : K e y V a l u e O f D i a g r a m O b j e c t K e y a n y T y p e z b w N T n L X > < a : K e y V a l u e O f D i a g r a m O b j e c t K e y a n y T y p e z b w N T n L X > < a : K e y > < K e y > M e a s u r e s \ S u m M o m s P a r a m e t e r < / K e y > < / a : K e y > < a : V a l u e   i : t y p e = " M e a s u r e G r i d N o d e V i e w S t a t e " > < C o l u m n > 3 < / C o l u m n > < L a y e d O u t > t r u e < / L a y e d O u t > < R o w > 1 5 < / R o w > < / a : V a l u e > < / a : K e y V a l u e O f D i a g r a m O b j e c t K e y a n y T y p e z b w N T n L X > < a : K e y V a l u e O f D i a g r a m O b j e c t K e y a n y T y p e z b w N T n L X > < a : K e y > < K e y > M e a s u r e s \ S u m M o m s P a r a m e t e r \ T a g I n f o \ F o r m u l a < / K e y > < / a : K e y > < a : V a l u e   i : t y p e = " M e a s u r e G r i d V i e w S t a t e I D i a g r a m T a g A d d i t i o n a l I n f o " / > < / a : K e y V a l u e O f D i a g r a m O b j e c t K e y a n y T y p e z b w N T n L X > < a : K e y V a l u e O f D i a g r a m O b j e c t K e y a n y T y p e z b w N T n L X > < a : K e y > < K e y > M e a s u r e s \ S u m M o m s P a r a m e t e r \ T a g I n f o \ V a l u e < / K e y > < / a : K e y > < a : V a l u e   i : t y p e = " M e a s u r e G r i d V i e w S t a t e I D i a g r a m T a g A d d i t i o n a l I n f o " / > < / a : K e y V a l u e O f D i a g r a m O b j e c t K e y a n y T y p e z b w N T n L X > < a : K e y V a l u e O f D i a g r a m O b j e c t K e y a n y T y p e z b w N T n L X > < a : K e y > < K e y > C o l u m n s \ D a t o < / K e y > < / a : K e y > < a : V a l u e   i : t y p e = " M e a s u r e G r i d N o d e V i e w S t a t e " > < L a y e d O u t > t r u e < / L a y e d O u t > < / a : V a l u e > < / a : K e y V a l u e O f D i a g r a m O b j e c t K e y a n y T y p e z b w N T n L X > < a : K e y V a l u e O f D i a g r a m O b j e c t K e y a n y T y p e z b w N T n L X > < a : K e y > < K e y > C o l u m n s \ U g e d a g < / K e y > < / a : K e y > < a : V a l u e   i : t y p e = " M e a s u r e G r i d N o d e V i e w S t a t e " > < C o l u m n > 1 < / C o l u m n > < L a y e d O u t > t r u e < / L a y e d O u t > < / a : V a l u e > < / a : K e y V a l u e O f D i a g r a m O b j e c t K e y a n y T y p e z b w N T n L X > < a : K e y V a l u e O f D i a g r a m O b j e c t K e y a n y T y p e z b w N T n L X > < a : K e y > < K e y > C o l u m n s \ U g e d a g L a n g < / K e y > < / a : K e y > < a : V a l u e   i : t y p e = " M e a s u r e G r i d N o d e V i e w S t a t e " > < C o l u m n > 1 1 < / C o l u m n > < L a y e d O u t > t r u e < / L a y e d O u t > < / a : V a l u e > < / a : K e y V a l u e O f D i a g r a m O b j e c t K e y a n y T y p e z b w N T n L X > < a : K e y V a l u e O f D i a g r a m O b j e c t K e y a n y T y p e z b w N T n L X > < a : K e y > < K e y > C o l u m n s \ M � n e d < / K e y > < / a : K e y > < a : V a l u e   i : t y p e = " M e a s u r e G r i d N o d e V i e w S t a t e " > < C o l u m n > 2 < / C o l u m n > < L a y e d O u t > t r u e < / L a y e d O u t > < / a : V a l u e > < / a : K e y V a l u e O f D i a g r a m O b j e c t K e y a n y T y p e z b w N T n L X > < a : K e y V a l u e O f D i a g r a m O b j e c t K e y a n y T y p e z b w N T n L X > < a : K e y > < K e y > C o l u m n s \ � r < / K e y > < / a : K e y > < a : V a l u e   i : t y p e = " M e a s u r e G r i d N o d e V i e w S t a t e " > < C o l u m n > 3 < / C o l u m n > < L a y e d O u t > t r u e < / L a y e d O u t > < / a : V a l u e > < / a : K e y V a l u e O f D i a g r a m O b j e c t K e y a n y T y p e z b w N T n L X > < a : K e y V a l u e O f D i a g r a m O b j e c t K e y a n y T y p e z b w N T n L X > < a : K e y > < K e y > C o l u m n s \ M � n e d N r < / K e y > < / a : K e y > < a : V a l u e   i : t y p e = " M e a s u r e G r i d N o d e V i e w S t a t e " > < C o l u m n > 4 < / C o l u m n > < L a y e d O u t > t r u e < / L a y e d O u t > < / a : V a l u e > < / a : K e y V a l u e O f D i a g r a m O b j e c t K e y a n y T y p e z b w N T n L X > < a : K e y V a l u e O f D i a g r a m O b j e c t K e y a n y T y p e z b w N T n L X > < a : K e y > < K e y > C o l u m n s \ U g e D a g N r < / K e y > < / a : K e y > < a : V a l u e   i : t y p e = " M e a s u r e G r i d N o d e V i e w S t a t e " > < C o l u m n > 5 < / C o l u m n > < L a y e d O u t > t r u e < / L a y e d O u t > < / a : V a l u e > < / a : K e y V a l u e O f D i a g r a m O b j e c t K e y a n y T y p e z b w N T n L X > < a : K e y V a l u e O f D i a g r a m O b j e c t K e y a n y T y p e z b w N T n L X > < a : K e y > < K e y > C o l u m n s \ � r M � n e d < / K e y > < / a : K e y > < a : V a l u e   i : t y p e = " M e a s u r e G r i d N o d e V i e w S t a t e " > < C o l u m n > 6 < / C o l u m n > < L a y e d O u t > t r u e < / L a y e d O u t > < / a : V a l u e > < / a : K e y V a l u e O f D i a g r a m O b j e c t K e y a n y T y p e z b w N T n L X > < a : K e y V a l u e O f D i a g r a m O b j e c t K e y a n y T y p e z b w N T n L X > < a : K e y > < K e y > C o l u m n s \ D a t o   ( Y e a r ) < / K e y > < / a : K e y > < a : V a l u e   i : t y p e = " M e a s u r e G r i d N o d e V i e w S t a t e " > < C o l u m n > 7 < / C o l u m n > < L a y e d O u t > t r u e < / L a y e d O u t > < / a : V a l u e > < / a : K e y V a l u e O f D i a g r a m O b j e c t K e y a n y T y p e z b w N T n L X > < a : K e y V a l u e O f D i a g r a m O b j e c t K e y a n y T y p e z b w N T n L X > < a : K e y > < K e y > C o l u m n s \ D a t o   ( Q u a r t e r ) < / K e y > < / a : K e y > < a : V a l u e   i : t y p e = " M e a s u r e G r i d N o d e V i e w S t a t e " > < C o l u m n > 8 < / C o l u m n > < L a y e d O u t > t r u e < / L a y e d O u t > < / a : V a l u e > < / a : K e y V a l u e O f D i a g r a m O b j e c t K e y a n y T y p e z b w N T n L X > < a : K e y V a l u e O f D i a g r a m O b j e c t K e y a n y T y p e z b w N T n L X > < a : K e y > < K e y > C o l u m n s \ D a t o   ( M o n t h   I n d e x ) < / K e y > < / a : K e y > < a : V a l u e   i : t y p e = " M e a s u r e G r i d N o d e V i e w S t a t e " > < C o l u m n > 9 < / C o l u m n > < L a y e d O u t > t r u e < / L a y e d O u t > < / a : V a l u e > < / a : K e y V a l u e O f D i a g r a m O b j e c t K e y a n y T y p e z b w N T n L X > < a : K e y V a l u e O f D i a g r a m O b j e c t K e y a n y T y p e z b w N T n L X > < a : K e y > < K e y > C o l u m n s \ D a t o   ( M o n t h ) < / K e y > < / a : K e y > < a : V a l u e   i : t y p e = " M e a s u r e G r i d N o d e V i e w S t a t e " > < C o l u m n > 1 0 < / C o l u m n > < L a y e d O u t > t r u e < / L a y e d O u t > < / a : V a l u e > < / a : K e y V a l u e O f D i a g r a m O b j e c t K e y a n y T y p e z b w N T n L X > < a : K e y V a l u e O f D i a g r a m O b j e c t K e y a n y T y p e z b w N T n L X > < a : K e y > < K e y > L i n k s \ & l t ; C o l u m n s \ C o u n t   o f   D a t o & g t ; - & l t ; M e a s u r e s \ D a t o & g t ; < / K e y > < / a : K e y > < a : V a l u e   i : t y p e = " M e a s u r e G r i d V i e w S t a t e I D i a g r a m L i n k " / > < / a : K e y V a l u e O f D i a g r a m O b j e c t K e y a n y T y p e z b w N T n L X > < a : K e y V a l u e O f D i a g r a m O b j e c t K e y a n y T y p e z b w N T n L X > < a : K e y > < K e y > L i n k s \ & l t ; C o l u m n s \ C o u n t   o f   D a t o & g t ; - & l t ; M e a s u r e s \ D a t o & g t ; \ C O L U M N < / K e y > < / a : K e y > < a : V a l u e   i : t y p e = " M e a s u r e G r i d V i e w S t a t e I D i a g r a m L i n k E n d p o i n t " / > < / a : K e y V a l u e O f D i a g r a m O b j e c t K e y a n y T y p e z b w N T n L X > < a : K e y V a l u e O f D i a g r a m O b j e c t K e y a n y T y p e z b w N T n L X > < a : K e y > < K e y > L i n k s \ & l t ; C o l u m n s \ C o u n t   o f   D a t o & g t ; - & l t ; M e a s u r e s \ D a t o & g t ; \ M E A S U R E < / K e y > < / a : K e y > < a : V a l u e   i : t y p e = " M e a s u r e G r i d V i e w S t a t e I D i a g r a m L i n k E n d p o i n t " / > < / a : K e y V a l u e O f D i a g r a m O b j e c t K e y a n y T y p e z b w N T n L X > < / V i e w S t a t e s > < / D i a g r a m M a n a g e r . S e r i a l i z a b l e D i a g r a m > < D i a g r a m M a n a g e r . S e r i a l i z a b l e D i a g r a m > < A d a p t e r   i : t y p e = " M e a s u r e D i a g r a m S a n d b o x A d a p t e r " > < T a b l e N a m e > U s e r I n f o D e t a i l e d < / 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 U s e r I n f o D e t a i l e d < / 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 M e a s u r e s \ A d r e s s e < / K e y > < / D i a g r a m O b j e c t K e y > < D i a g r a m O b j e c t K e y > < K e y > M e a s u r e s \ A d r e s s e \ T a g I n f o \ F o r m u l a < / K e y > < / D i a g r a m O b j e c t K e y > < D i a g r a m O b j e c t K e y > < K e y > M e a s u r e s \ A d r e s s e \ T a g I n f o \ V a l u e < / K e y > < / D i a g r a m O b j e c t K e y > < D i a g r a m O b j e c t K e y > < K e y > M e a s u r e s \ B r u g e r ( e ) < / K e y > < / D i a g r a m O b j e c t K e y > < D i a g r a m O b j e c t K e y > < K e y > M e a s u r e s \ B r u g e r ( e ) \ T a g I n f o \ F o r m u l a < / K e y > < / D i a g r a m O b j e c t K e y > < D i a g r a m O b j e c t K e y > < K e y > M e a s u r e s \ B r u g e r ( e ) \ T a g I n f o \ V a l u e < / K e y > < / D i a g r a m O b j e c t K e y > < D i a g r a m O b j e c t K e y > < K e y > M e a s u r e s \ V i s t   p e r i o d e < / K e y > < / D i a g r a m O b j e c t K e y > < D i a g r a m O b j e c t K e y > < K e y > M e a s u r e s \ V i s t   p e r i o d e \ T a g I n f o \ F o r m u l a < / K e y > < / D i a g r a m O b j e c t K e y > < D i a g r a m O b j e c t K e y > < K e y > M e a s u r e s \ V i s t   p e r i o d e \ T a g I n f o \ V a l u e < / K e y > < / D i a g r a m O b j e c t K e y > < D i a g r a m O b j e c t K e y > < K e y > M e a s u r e s \ V i s t e   u g e d a g e < / K e y > < / D i a g r a m O b j e c t K e y > < D i a g r a m O b j e c t K e y > < K e y > M e a s u r e s \ V i s t e   u g e d a g e \ T a g I n f o \ F o r m u l a < / K e y > < / D i a g r a m O b j e c t K e y > < D i a g r a m O b j e c t K e y > < K e y > M e a s u r e s \ V i s t e   u g e d a g e \ T a g I n f o \ V a l u e < / K e y > < / D i a g r a m O b j e c t K e y > < D i a g r a m O b j e c t K e y > < K e y > M e a s u r e s \ V i s t e   t i d s r u m < / K e y > < / D i a g r a m O b j e c t K e y > < D i a g r a m O b j e c t K e y > < K e y > M e a s u r e s \ V i s t e   t i d s r u m \ T a g I n f o \ F o r m u l a < / K e y > < / D i a g r a m O b j e c t K e y > < D i a g r a m O b j e c t K e y > < K e y > M e a s u r e s \ V i s t e   t i d s r u m \ T a g I n f o \ V a l u e < / K e y > < / D i a g r a m O b j e c t K e y > < D i a g r a m O b j e c t K e y > < K e y > M e a s u r e s \ B r u g e r   2 < / K e y > < / D i a g r a m O b j e c t K e y > < D i a g r a m O b j e c t K e y > < K e y > M e a s u r e s \ B r u g e r   2 \ T a g I n f o \ F o r m u l a < / K e y > < / D i a g r a m O b j e c t K e y > < D i a g r a m O b j e c t K e y > < K e y > M e a s u r e s \ B r u g e r   2 \ T a g I n f o \ V a l u e < / K e y > < / D i a g r a m O b j e c t K e y > < D i a g r a m O b j e c t K e y > < K e y > C o l u m n s \ m e t e r i n g P o i n t I d < / K e y > < / D i a g r a m O b j e c t K e y > < D i a g r a m O b j e c t K e y > < K e y > C o l u m n s \ p a r e n t M e t e r i n g P o i n t I d < / K e y > < / D i a g r a m O b j e c t K e y > < D i a g r a m O b j e c t K e y > < K e y > C o l u m n s \ t y p e O f M P < / K e y > < / D i a g r a m O b j e c t K e y > < D i a g r a m O b j e c t K e y > < K e y > C o l u m n s \ e n e r g y T i m e S e r i e s M e a s u r e U n i t < / K e y > < / D i a g r a m O b j e c t K e y > < D i a g r a m O b j e c t K e y > < K e y > C o l u m n s \ e s t i m a t e d A n n u a l V o l u m e < / K e y > < / D i a g r a m O b j e c t K e y > < D i a g r a m O b j e c t K e y > < K e y > C o l u m n s \ s e t t l e m e n t M e t h o d < / K e y > < / D i a g r a m O b j e c t K e y > < D i a g r a m O b j e c t K e y > < K e y > C o l u m n s \ m e t e r N u m b e r < / K e y > < / D i a g r a m O b j e c t K e y > < D i a g r a m O b j e c t K e y > < K e y > C o l u m n s \ g r i d O p e r a t o r N a m e < / K e y > < / D i a g r a m O b j e c t K e y > < D i a g r a m O b j e c t K e y > < K e y > C o l u m n s \ m e t e r i n g G r i d A r e a I d e n t i f i c a t i o n < / K e y > < / D i a g r a m O b j e c t K e y > < D i a g r a m O b j e c t K e y > < K e y > C o l u m n s \ n e t S e t t l e m e n t G r o u p < / K e y > < / D i a g r a m O b j e c t K e y > < D i a g r a m O b j e c t K e y > < K e y > C o l u m n s \ p h y s i c a l S t a t u s O f M P < / K e y > < / D i a g r a m O b j e c t K e y > < D i a g r a m O b j e c t K e y > < K e y > C o l u m n s \ c o n s u m e r C a t e g o r y < / K e y > < / D i a g r a m O b j e c t K e y > < D i a g r a m O b j e c t K e y > < K e y > C o l u m n s \ p o w e r L i m i t K W < / K e y > < / D i a g r a m O b j e c t K e y > < D i a g r a m O b j e c t K e y > < K e y > C o l u m n s \ p o w e r L i m i t A < / K e y > < / D i a g r a m O b j e c t K e y > < D i a g r a m O b j e c t K e y > < K e y > C o l u m n s \ s u b T y p e O f M P < / K e y > < / D i a g r a m O b j e c t K e y > < D i a g r a m O b j e c t K e y > < K e y > C o l u m n s \ p r o d u c t i o n O b l i g a t i o n < / K e y > < / D i a g r a m O b j e c t K e y > < D i a g r a m O b j e c t K e y > < K e y > C o l u m n s \ m p C a p a c i t y < / K e y > < / D i a g r a m O b j e c t K e y > < D i a g r a m O b j e c t K e y > < K e y > C o l u m n s \ m p C o n n e c t i o n T y p e < / K e y > < / D i a g r a m O b j e c t K e y > < D i a g r a m O b j e c t K e y > < K e y > C o l u m n s \ d i s c o n n e c t i o n T y p e < / K e y > < / D i a g r a m O b j e c t K e y > < D i a g r a m O b j e c t K e y > < K e y > C o l u m n s \ p r o d u c t < / K e y > < / D i a g r a m O b j e c t K e y > < D i a g r a m O b j e c t K e y > < K e y > C o l u m n s \ c o n s u m e r C V R < / K e y > < / D i a g r a m O b j e c t K e y > < D i a g r a m O b j e c t K e y > < K e y > C o l u m n s \ d a t a A c c e s s C V R < / K e y > < / D i a g r a m O b j e c t K e y > < D i a g r a m O b j e c t K e y > < K e y > C o l u m n s \ c o n s u m e r S t a r t D a t e < / K e y > < / D i a g r a m O b j e c t K e y > < D i a g r a m O b j e c t K e y > < K e y > C o l u m n s \ m e t e r R e a d i n g O c c u r r e n c e < / K e y > < / D i a g r a m O b j e c t K e y > < D i a g r a m O b j e c t K e y > < K e y > C o l u m n s \ m p R e a d i n g C h a r a c t e r i s t i c s < / K e y > < / D i a g r a m O b j e c t K e y > < D i a g r a m O b j e c t K e y > < K e y > C o l u m n s \ m e t e r C o u n t e r D i g i t s < / K e y > < / D i a g r a m O b j e c t K e y > < D i a g r a m O b j e c t K e y > < K e y > C o l u m n s \ m e t e r C o u n t e r M u l t i p l y F a c t o r < / K e y > < / D i a g r a m O b j e c t K e y > < D i a g r a m O b j e c t K e y > < K e y > C o l u m n s \ m e t e r C o u n t e r U n i t < / K e y > < / D i a g r a m O b j e c t K e y > < D i a g r a m O b j e c t K e y > < K e y > C o l u m n s \ m e t e r C o u n t e r T y p e < / K e y > < / D i a g r a m O b j e c t K e y > < D i a g r a m O b j e c t K e y > < K e y > C o l u m n s \ b a l a n c e S u p p l i e r N a m e < / K e y > < / D i a g r a m O b j e c t K e y > < D i a g r a m O b j e c t K e y > < K e y > C o l u m n s \ b a l a n c e S u p p l i e r S t a r t D a t e < / K e y > < / D i a g r a m O b j e c t K e y > < D i a g r a m O b j e c t K e y > < K e y > C o l u m n s \ t a x R e d u c t i o n < / K e y > < / D i a g r a m O b j e c t K e y > < D i a g r a m O b j e c t K e y > < K e y > C o l u m n s \ t a x S e t t l e m e n t D a t e < / K e y > < / D i a g r a m O b j e c t K e y > < D i a g r a m O b j e c t K e y > < K e y > C o l u m n s \ m p R e l a t i o n T y p e < / K e y > < / D i a g r a m O b j e c t K e y > < D i a g r a m O b j e c t K e y > < K e y > C o l u m n s \ s t r e e t C o d e < / K e y > < / D i a g r a m O b j e c t K e y > < D i a g r a m O b j e c t K e y > < K e y > C o l u m n s \ s t r e e t N a m e < / K e y > < / D i a g r a m O b j e c t K e y > < D i a g r a m O b j e c t K e y > < K e y > C o l u m n s \ b u i l d i n g N u m b e r < / K e y > < / D i a g r a m O b j e c t K e y > < D i a g r a m O b j e c t K e y > < K e y > C o l u m n s \ f l o o r I d < / K e y > < / D i a g r a m O b j e c t K e y > < D i a g r a m O b j e c t K e y > < K e y > C o l u m n s \ r o o m I d < / K e y > < / D i a g r a m O b j e c t K e y > < D i a g r a m O b j e c t K e y > < K e y > C o l u m n s \ p o s t c o d e < / K e y > < / D i a g r a m O b j e c t K e y > < D i a g r a m O b j e c t K e y > < K e y > C o l u m n s \ c i t y N a m e < / K e y > < / D i a g r a m O b j e c t K e y > < D i a g r a m O b j e c t K e y > < K e y > C o l u m n s \ c i t y S u b D i v i s i o n N a m e < / K e y > < / D i a g r a m O b j e c t K e y > < D i a g r a m O b j e c t K e y > < K e y > C o l u m n s \ m u n i c i p a l i t y C o d e < / K e y > < / D i a g r a m O b j e c t K e y > < D i a g r a m O b j e c t K e y > < K e y > C o l u m n s \ l o c a t i o n D e s c r i p t i o n < / K e y > < / D i a g r a m O b j e c t K e y > < D i a g r a m O b j e c t K e y > < K e y > C o l u m n s \ f i r s t C o n s u m e r P a r t y N a m e < / K e y > < / D i a g r a m O b j e c t K e y > < D i a g r a m O b j e c t K e y > < K e y > C o l u m n s \ s e c o n d C o n s u m e r P a r t y N a m e < / K e y > < / D i a g r a m O b j e c t K e y > < D i a g r a m O b j e c t K e y > < K e y > C o l u m n s \ c o n t a c t A d d r e s s e s < / K e y > < / D i a g r a m O b j e c t K e y > < D i a g r a m O b j e c t K e y > < K e y > C o l u m n s \ c h i l d M e t e r i n g P o i n t s 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 2 < / F o c u s R o w > < S e l e c t i o n E n d C o l u m n > 1 < / S e l e c t i o n E n d C o l u m n > < S e l e c t i o n E n d R o w > 2 < / S e l e c t i o n E n d R o w > < S e l e c t i o n S t a r t C o l u m n > 1 < / S e l e c t i o n S t a r t C o l u m n > < S e l e c t i o n S t a r t R o w > 2 < / 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 M e a s u r e s \ A d r e s s e < / K e y > < / a : K e y > < a : V a l u e   i : t y p e = " M e a s u r e G r i d N o d e V i e w S t a t e " > < L a y e d O u t > t r u e < / L a y e d O u t > < / a : V a l u e > < / a : K e y V a l u e O f D i a g r a m O b j e c t K e y a n y T y p e z b w N T n L X > < a : K e y V a l u e O f D i a g r a m O b j e c t K e y a n y T y p e z b w N T n L X > < a : K e y > < K e y > M e a s u r e s \ A d r e s s e \ T a g I n f o \ F o r m u l a < / K e y > < / a : K e y > < a : V a l u e   i : t y p e = " M e a s u r e G r i d V i e w S t a t e I D i a g r a m T a g A d d i t i o n a l I n f o " / > < / a : K e y V a l u e O f D i a g r a m O b j e c t K e y a n y T y p e z b w N T n L X > < a : K e y V a l u e O f D i a g r a m O b j e c t K e y a n y T y p e z b w N T n L X > < a : K e y > < K e y > M e a s u r e s \ A d r e s s e \ T a g I n f o \ V a l u e < / K e y > < / a : K e y > < a : V a l u e   i : t y p e = " M e a s u r e G r i d V i e w S t a t e I D i a g r a m T a g A d d i t i o n a l I n f o " / > < / a : K e y V a l u e O f D i a g r a m O b j e c t K e y a n y T y p e z b w N T n L X > < a : K e y V a l u e O f D i a g r a m O b j e c t K e y a n y T y p e z b w N T n L X > < a : K e y > < K e y > M e a s u r e s \ B r u g e r ( e ) < / K e y > < / a : K e y > < a : V a l u e   i : t y p e = " M e a s u r e G r i d N o d e V i e w S t a t e " > < L a y e d O u t > t r u e < / L a y e d O u t > < R o w > 1 < / R o w > < / a : V a l u e > < / a : K e y V a l u e O f D i a g r a m O b j e c t K e y a n y T y p e z b w N T n L X > < a : K e y V a l u e O f D i a g r a m O b j e c t K e y a n y T y p e z b w N T n L X > < a : K e y > < K e y > M e a s u r e s \ B r u g e r ( e ) \ T a g I n f o \ F o r m u l a < / K e y > < / a : K e y > < a : V a l u e   i : t y p e = " M e a s u r e G r i d V i e w S t a t e I D i a g r a m T a g A d d i t i o n a l I n f o " / > < / a : K e y V a l u e O f D i a g r a m O b j e c t K e y a n y T y p e z b w N T n L X > < a : K e y V a l u e O f D i a g r a m O b j e c t K e y a n y T y p e z b w N T n L X > < a : K e y > < K e y > M e a s u r e s \ B r u g e r ( e ) \ T a g I n f o \ V a l u e < / K e y > < / a : K e y > < a : V a l u e   i : t y p e = " M e a s u r e G r i d V i e w S t a t e I D i a g r a m T a g A d d i t i o n a l I n f o " / > < / a : K e y V a l u e O f D i a g r a m O b j e c t K e y a n y T y p e z b w N T n L X > < a : K e y V a l u e O f D i a g r a m O b j e c t K e y a n y T y p e z b w N T n L X > < a : K e y > < K e y > M e a s u r e s \ V i s t   p e r i o d e < / K e y > < / a : K e y > < a : V a l u e   i : t y p e = " M e a s u r e G r i d N o d e V i e w S t a t e " > < L a y e d O u t > t r u e < / L a y e d O u t > < R o w > 2 < / R o w > < / a : V a l u e > < / a : K e y V a l u e O f D i a g r a m O b j e c t K e y a n y T y p e z b w N T n L X > < a : K e y V a l u e O f D i a g r a m O b j e c t K e y a n y T y p e z b w N T n L X > < a : K e y > < K e y > M e a s u r e s \ V i s t   p e r i o d e \ T a g I n f o \ F o r m u l a < / K e y > < / a : K e y > < a : V a l u e   i : t y p e = " M e a s u r e G r i d V i e w S t a t e I D i a g r a m T a g A d d i t i o n a l I n f o " / > < / a : K e y V a l u e O f D i a g r a m O b j e c t K e y a n y T y p e z b w N T n L X > < a : K e y V a l u e O f D i a g r a m O b j e c t K e y a n y T y p e z b w N T n L X > < a : K e y > < K e y > M e a s u r e s \ V i s t   p e r i o d e \ T a g I n f o \ V a l u e < / K e y > < / a : K e y > < a : V a l u e   i : t y p e = " M e a s u r e G r i d V i e w S t a t e I D i a g r a m T a g A d d i t i o n a l I n f o " / > < / a : K e y V a l u e O f D i a g r a m O b j e c t K e y a n y T y p e z b w N T n L X > < a : K e y V a l u e O f D i a g r a m O b j e c t K e y a n y T y p e z b w N T n L X > < a : K e y > < K e y > M e a s u r e s \ V i s t e   u g e d a g e < / K e y > < / a : K e y > < a : V a l u e   i : t y p e = " M e a s u r e G r i d N o d e V i e w S t a t e " > < L a y e d O u t > t r u e < / L a y e d O u t > < R o w > 3 < / R o w > < / a : V a l u e > < / a : K e y V a l u e O f D i a g r a m O b j e c t K e y a n y T y p e z b w N T n L X > < a : K e y V a l u e O f D i a g r a m O b j e c t K e y a n y T y p e z b w N T n L X > < a : K e y > < K e y > M e a s u r e s \ V i s t e   u g e d a g e \ T a g I n f o \ F o r m u l a < / K e y > < / a : K e y > < a : V a l u e   i : t y p e = " M e a s u r e G r i d V i e w S t a t e I D i a g r a m T a g A d d i t i o n a l I n f o " / > < / a : K e y V a l u e O f D i a g r a m O b j e c t K e y a n y T y p e z b w N T n L X > < a : K e y V a l u e O f D i a g r a m O b j e c t K e y a n y T y p e z b w N T n L X > < a : K e y > < K e y > M e a s u r e s \ V i s t e   u g e d a g e \ T a g I n f o \ V a l u e < / K e y > < / a : K e y > < a : V a l u e   i : t y p e = " M e a s u r e G r i d V i e w S t a t e I D i a g r a m T a g A d d i t i o n a l I n f o " / > < / a : K e y V a l u e O f D i a g r a m O b j e c t K e y a n y T y p e z b w N T n L X > < a : K e y V a l u e O f D i a g r a m O b j e c t K e y a n y T y p e z b w N T n L X > < a : K e y > < K e y > M e a s u r e s \ V i s t e   t i d s r u m < / K e y > < / a : K e y > < a : V a l u e   i : t y p e = " M e a s u r e G r i d N o d e V i e w S t a t e " > < L a y e d O u t > t r u e < / L a y e d O u t > < R o w > 4 < / R o w > < / a : V a l u e > < / a : K e y V a l u e O f D i a g r a m O b j e c t K e y a n y T y p e z b w N T n L X > < a : K e y V a l u e O f D i a g r a m O b j e c t K e y a n y T y p e z b w N T n L X > < a : K e y > < K e y > M e a s u r e s \ V i s t e   t i d s r u m \ T a g I n f o \ F o r m u l a < / K e y > < / a : K e y > < a : V a l u e   i : t y p e = " M e a s u r e G r i d V i e w S t a t e I D i a g r a m T a g A d d i t i o n a l I n f o " / > < / a : K e y V a l u e O f D i a g r a m O b j e c t K e y a n y T y p e z b w N T n L X > < a : K e y V a l u e O f D i a g r a m O b j e c t K e y a n y T y p e z b w N T n L X > < a : K e y > < K e y > M e a s u r e s \ V i s t e   t i d s r u m \ T a g I n f o \ V a l u e < / K e y > < / a : K e y > < a : V a l u e   i : t y p e = " M e a s u r e G r i d V i e w S t a t e I D i a g r a m T a g A d d i t i o n a l I n f o " / > < / a : K e y V a l u e O f D i a g r a m O b j e c t K e y a n y T y p e z b w N T n L X > < a : K e y V a l u e O f D i a g r a m O b j e c t K e y a n y T y p e z b w N T n L X > < a : K e y > < K e y > M e a s u r e s \ B r u g e r   2 < / K e y > < / a : K e y > < a : V a l u e   i : t y p e = " M e a s u r e G r i d N o d e V i e w S t a t e " > < C o l u m n > 1 < / C o l u m n > < L a y e d O u t > t r u e < / L a y e d O u t > < R o w > 1 < / R o w > < / a : V a l u e > < / a : K e y V a l u e O f D i a g r a m O b j e c t K e y a n y T y p e z b w N T n L X > < a : K e y V a l u e O f D i a g r a m O b j e c t K e y a n y T y p e z b w N T n L X > < a : K e y > < K e y > M e a s u r e s \ B r u g e r   2 \ T a g I n f o \ F o r m u l a < / K e y > < / a : K e y > < a : V a l u e   i : t y p e = " M e a s u r e G r i d V i e w S t a t e I D i a g r a m T a g A d d i t i o n a l I n f o " / > < / a : K e y V a l u e O f D i a g r a m O b j e c t K e y a n y T y p e z b w N T n L X > < a : K e y V a l u e O f D i a g r a m O b j e c t K e y a n y T y p e z b w N T n L X > < a : K e y > < K e y > M e a s u r e s \ B r u g e r   2 \ T a g I n f o \ V a l u e < / K e y > < / a : K e y > < a : V a l u e   i : t y p e = " M e a s u r e G r i d V i e w S t a t e I D i a g r a m T a g A d d i t i o n a l I n f o " / > < / a : K e y V a l u e O f D i a g r a m O b j e c t K e y a n y T y p e z b w N T n L X > < a : K e y V a l u e O f D i a g r a m O b j e c t K e y a n y T y p e z b w N T n L X > < a : K e y > < K e y > C o l u m n s \ m e t e r i n g P o i n t I d < / K e y > < / a : K e y > < a : V a l u e   i : t y p e = " M e a s u r e G r i d N o d e V i e w S t a t e " > < L a y e d O u t > t r u e < / L a y e d O u t > < / a : V a l u e > < / a : K e y V a l u e O f D i a g r a m O b j e c t K e y a n y T y p e z b w N T n L X > < a : K e y V a l u e O f D i a g r a m O b j e c t K e y a n y T y p e z b w N T n L X > < a : K e y > < K e y > C o l u m n s \ p a r e n t M e t e r i n g P o i n t I d < / K e y > < / a : K e y > < a : V a l u e   i : t y p e = " M e a s u r e G r i d N o d e V i e w S t a t e " > < C o l u m n > 1 < / C o l u m n > < L a y e d O u t > t r u e < / L a y e d O u t > < / a : V a l u e > < / a : K e y V a l u e O f D i a g r a m O b j e c t K e y a n y T y p e z b w N T n L X > < a : K e y V a l u e O f D i a g r a m O b j e c t K e y a n y T y p e z b w N T n L X > < a : K e y > < K e y > C o l u m n s \ t y p e O f M P < / K e y > < / a : K e y > < a : V a l u e   i : t y p e = " M e a s u r e G r i d N o d e V i e w S t a t e " > < C o l u m n > 2 < / C o l u m n > < L a y e d O u t > t r u e < / L a y e d O u t > < / a : V a l u e > < / a : K e y V a l u e O f D i a g r a m O b j e c t K e y a n y T y p e z b w N T n L X > < a : K e y V a l u e O f D i a g r a m O b j e c t K e y a n y T y p e z b w N T n L X > < a : K e y > < K e y > C o l u m n s \ e n e r g y T i m e S e r i e s M e a s u r e U n i t < / K e y > < / a : K e y > < a : V a l u e   i : t y p e = " M e a s u r e G r i d N o d e V i e w S t a t e " > < C o l u m n > 3 < / C o l u m n > < L a y e d O u t > t r u e < / L a y e d O u t > < / a : V a l u e > < / a : K e y V a l u e O f D i a g r a m O b j e c t K e y a n y T y p e z b w N T n L X > < a : K e y V a l u e O f D i a g r a m O b j e c t K e y a n y T y p e z b w N T n L X > < a : K e y > < K e y > C o l u m n s \ e s t i m a t e d A n n u a l V o l u m e < / K e y > < / a : K e y > < a : V a l u e   i : t y p e = " M e a s u r e G r i d N o d e V i e w S t a t e " > < C o l u m n > 4 < / C o l u m n > < L a y e d O u t > t r u e < / L a y e d O u t > < / a : V a l u e > < / a : K e y V a l u e O f D i a g r a m O b j e c t K e y a n y T y p e z b w N T n L X > < a : K e y V a l u e O f D i a g r a m O b j e c t K e y a n y T y p e z b w N T n L X > < a : K e y > < K e y > C o l u m n s \ s e t t l e m e n t M e t h o d < / K e y > < / a : K e y > < a : V a l u e   i : t y p e = " M e a s u r e G r i d N o d e V i e w S t a t e " > < C o l u m n > 5 < / C o l u m n > < L a y e d O u t > t r u e < / L a y e d O u t > < / a : V a l u e > < / a : K e y V a l u e O f D i a g r a m O b j e c t K e y a n y T y p e z b w N T n L X > < a : K e y V a l u e O f D i a g r a m O b j e c t K e y a n y T y p e z b w N T n L X > < a : K e y > < K e y > C o l u m n s \ m e t e r N u m b e r < / K e y > < / a : K e y > < a : V a l u e   i : t y p e = " M e a s u r e G r i d N o d e V i e w S t a t e " > < C o l u m n > 6 < / C o l u m n > < L a y e d O u t > t r u e < / L a y e d O u t > < / a : V a l u e > < / a : K e y V a l u e O f D i a g r a m O b j e c t K e y a n y T y p e z b w N T n L X > < a : K e y V a l u e O f D i a g r a m O b j e c t K e y a n y T y p e z b w N T n L X > < a : K e y > < K e y > C o l u m n s \ g r i d O p e r a t o r N a m e < / K e y > < / a : K e y > < a : V a l u e   i : t y p e = " M e a s u r e G r i d N o d e V i e w S t a t e " > < C o l u m n > 7 < / C o l u m n > < L a y e d O u t > t r u e < / L a y e d O u t > < / a : V a l u e > < / a : K e y V a l u e O f D i a g r a m O b j e c t K e y a n y T y p e z b w N T n L X > < a : K e y V a l u e O f D i a g r a m O b j e c t K e y a n y T y p e z b w N T n L X > < a : K e y > < K e y > C o l u m n s \ m e t e r i n g G r i d A r e a I d e n t i f i c a t i o n < / K e y > < / a : K e y > < a : V a l u e   i : t y p e = " M e a s u r e G r i d N o d e V i e w S t a t e " > < C o l u m n > 8 < / C o l u m n > < L a y e d O u t > t r u e < / L a y e d O u t > < / a : V a l u e > < / a : K e y V a l u e O f D i a g r a m O b j e c t K e y a n y T y p e z b w N T n L X > < a : K e y V a l u e O f D i a g r a m O b j e c t K e y a n y T y p e z b w N T n L X > < a : K e y > < K e y > C o l u m n s \ n e t S e t t l e m e n t G r o u p < / K e y > < / a : K e y > < a : V a l u e   i : t y p e = " M e a s u r e G r i d N o d e V i e w S t a t e " > < C o l u m n > 9 < / C o l u m n > < L a y e d O u t > t r u e < / L a y e d O u t > < / a : V a l u e > < / a : K e y V a l u e O f D i a g r a m O b j e c t K e y a n y T y p e z b w N T n L X > < a : K e y V a l u e O f D i a g r a m O b j e c t K e y a n y T y p e z b w N T n L X > < a : K e y > < K e y > C o l u m n s \ p h y s i c a l S t a t u s O f M P < / K e y > < / a : K e y > < a : V a l u e   i : t y p e = " M e a s u r e G r i d N o d e V i e w S t a t e " > < C o l u m n > 1 0 < / C o l u m n > < L a y e d O u t > t r u e < / L a y e d O u t > < / a : V a l u e > < / a : K e y V a l u e O f D i a g r a m O b j e c t K e y a n y T y p e z b w N T n L X > < a : K e y V a l u e O f D i a g r a m O b j e c t K e y a n y T y p e z b w N T n L X > < a : K e y > < K e y > C o l u m n s \ c o n s u m e r C a t e g o r y < / K e y > < / a : K e y > < a : V a l u e   i : t y p e = " M e a s u r e G r i d N o d e V i e w S t a t e " > < C o l u m n > 1 1 < / C o l u m n > < L a y e d O u t > t r u e < / L a y e d O u t > < / a : V a l u e > < / a : K e y V a l u e O f D i a g r a m O b j e c t K e y a n y T y p e z b w N T n L X > < a : K e y V a l u e O f D i a g r a m O b j e c t K e y a n y T y p e z b w N T n L X > < a : K e y > < K e y > C o l u m n s \ p o w e r L i m i t K W < / K e y > < / a : K e y > < a : V a l u e   i : t y p e = " M e a s u r e G r i d N o d e V i e w S t a t e " > < C o l u m n > 1 2 < / C o l u m n > < L a y e d O u t > t r u e < / L a y e d O u t > < / a : V a l u e > < / a : K e y V a l u e O f D i a g r a m O b j e c t K e y a n y T y p e z b w N T n L X > < a : K e y V a l u e O f D i a g r a m O b j e c t K e y a n y T y p e z b w N T n L X > < a : K e y > < K e y > C o l u m n s \ p o w e r L i m i t A < / K e y > < / a : K e y > < a : V a l u e   i : t y p e = " M e a s u r e G r i d N o d e V i e w S t a t e " > < C o l u m n > 1 3 < / C o l u m n > < L a y e d O u t > t r u e < / L a y e d O u t > < / a : V a l u e > < / a : K e y V a l u e O f D i a g r a m O b j e c t K e y a n y T y p e z b w N T n L X > < a : K e y V a l u e O f D i a g r a m O b j e c t K e y a n y T y p e z b w N T n L X > < a : K e y > < K e y > C o l u m n s \ s u b T y p e O f M P < / K e y > < / a : K e y > < a : V a l u e   i : t y p e = " M e a s u r e G r i d N o d e V i e w S t a t e " > < C o l u m n > 1 4 < / C o l u m n > < L a y e d O u t > t r u e < / L a y e d O u t > < / a : V a l u e > < / a : K e y V a l u e O f D i a g r a m O b j e c t K e y a n y T y p e z b w N T n L X > < a : K e y V a l u e O f D i a g r a m O b j e c t K e y a n y T y p e z b w N T n L X > < a : K e y > < K e y > C o l u m n s \ p r o d u c t i o n O b l i g a t i o n < / K e y > < / a : K e y > < a : V a l u e   i : t y p e = " M e a s u r e G r i d N o d e V i e w S t a t e " > < C o l u m n > 1 5 < / C o l u m n > < L a y e d O u t > t r u e < / L a y e d O u t > < / a : V a l u e > < / a : K e y V a l u e O f D i a g r a m O b j e c t K e y a n y T y p e z b w N T n L X > < a : K e y V a l u e O f D i a g r a m O b j e c t K e y a n y T y p e z b w N T n L X > < a : K e y > < K e y > C o l u m n s \ m p C a p a c i t y < / K e y > < / a : K e y > < a : V a l u e   i : t y p e = " M e a s u r e G r i d N o d e V i e w S t a t e " > < C o l u m n > 1 6 < / C o l u m n > < L a y e d O u t > t r u e < / L a y e d O u t > < / a : V a l u e > < / a : K e y V a l u e O f D i a g r a m O b j e c t K e y a n y T y p e z b w N T n L X > < a : K e y V a l u e O f D i a g r a m O b j e c t K e y a n y T y p e z b w N T n L X > < a : K e y > < K e y > C o l u m n s \ m p C o n n e c t i o n T y p e < / K e y > < / a : K e y > < a : V a l u e   i : t y p e = " M e a s u r e G r i d N o d e V i e w S t a t e " > < C o l u m n > 1 7 < / C o l u m n > < L a y e d O u t > t r u e < / L a y e d O u t > < / a : V a l u e > < / a : K e y V a l u e O f D i a g r a m O b j e c t K e y a n y T y p e z b w N T n L X > < a : K e y V a l u e O f D i a g r a m O b j e c t K e y a n y T y p e z b w N T n L X > < a : K e y > < K e y > C o l u m n s \ d i s c o n n e c t i o n T y p e < / K e y > < / a : K e y > < a : V a l u e   i : t y p e = " M e a s u r e G r i d N o d e V i e w S t a t e " > < C o l u m n > 1 8 < / C o l u m n > < L a y e d O u t > t r u e < / L a y e d O u t > < / a : V a l u e > < / a : K e y V a l u e O f D i a g r a m O b j e c t K e y a n y T y p e z b w N T n L X > < a : K e y V a l u e O f D i a g r a m O b j e c t K e y a n y T y p e z b w N T n L X > < a : K e y > < K e y > C o l u m n s \ p r o d u c t < / K e y > < / a : K e y > < a : V a l u e   i : t y p e = " M e a s u r e G r i d N o d e V i e w S t a t e " > < C o l u m n > 1 9 < / C o l u m n > < L a y e d O u t > t r u e < / L a y e d O u t > < / a : V a l u e > < / a : K e y V a l u e O f D i a g r a m O b j e c t K e y a n y T y p e z b w N T n L X > < a : K e y V a l u e O f D i a g r a m O b j e c t K e y a n y T y p e z b w N T n L X > < a : K e y > < K e y > C o l u m n s \ c o n s u m e r C V R < / K e y > < / a : K e y > < a : V a l u e   i : t y p e = " M e a s u r e G r i d N o d e V i e w S t a t e " > < C o l u m n > 2 0 < / C o l u m n > < L a y e d O u t > t r u e < / L a y e d O u t > < / a : V a l u e > < / a : K e y V a l u e O f D i a g r a m O b j e c t K e y a n y T y p e z b w N T n L X > < a : K e y V a l u e O f D i a g r a m O b j e c t K e y a n y T y p e z b w N T n L X > < a : K e y > < K e y > C o l u m n s \ d a t a A c c e s s C V R < / K e y > < / a : K e y > < a : V a l u e   i : t y p e = " M e a s u r e G r i d N o d e V i e w S t a t e " > < C o l u m n > 2 1 < / C o l u m n > < L a y e d O u t > t r u e < / L a y e d O u t > < / a : V a l u e > < / a : K e y V a l u e O f D i a g r a m O b j e c t K e y a n y T y p e z b w N T n L X > < a : K e y V a l u e O f D i a g r a m O b j e c t K e y a n y T y p e z b w N T n L X > < a : K e y > < K e y > C o l u m n s \ c o n s u m e r S t a r t D a t e < / K e y > < / a : K e y > < a : V a l u e   i : t y p e = " M e a s u r e G r i d N o d e V i e w S t a t e " > < C o l u m n > 2 2 < / C o l u m n > < L a y e d O u t > t r u e < / L a y e d O u t > < / a : V a l u e > < / a : K e y V a l u e O f D i a g r a m O b j e c t K e y a n y T y p e z b w N T n L X > < a : K e y V a l u e O f D i a g r a m O b j e c t K e y a n y T y p e z b w N T n L X > < a : K e y > < K e y > C o l u m n s \ m e t e r R e a d i n g O c c u r r e n c e < / K e y > < / a : K e y > < a : V a l u e   i : t y p e = " M e a s u r e G r i d N o d e V i e w S t a t e " > < C o l u m n > 2 3 < / C o l u m n > < L a y e d O u t > t r u e < / L a y e d O u t > < / a : V a l u e > < / a : K e y V a l u e O f D i a g r a m O b j e c t K e y a n y T y p e z b w N T n L X > < a : K e y V a l u e O f D i a g r a m O b j e c t K e y a n y T y p e z b w N T n L X > < a : K e y > < K e y > C o l u m n s \ m p R e a d i n g C h a r a c t e r i s t i c s < / K e y > < / a : K e y > < a : V a l u e   i : t y p e = " M e a s u r e G r i d N o d e V i e w S t a t e " > < C o l u m n > 2 4 < / C o l u m n > < L a y e d O u t > t r u e < / L a y e d O u t > < / a : V a l u e > < / a : K e y V a l u e O f D i a g r a m O b j e c t K e y a n y T y p e z b w N T n L X > < a : K e y V a l u e O f D i a g r a m O b j e c t K e y a n y T y p e z b w N T n L X > < a : K e y > < K e y > C o l u m n s \ m e t e r C o u n t e r D i g i t s < / K e y > < / a : K e y > < a : V a l u e   i : t y p e = " M e a s u r e G r i d N o d e V i e w S t a t e " > < C o l u m n > 2 5 < / C o l u m n > < L a y e d O u t > t r u e < / L a y e d O u t > < / a : V a l u e > < / a : K e y V a l u e O f D i a g r a m O b j e c t K e y a n y T y p e z b w N T n L X > < a : K e y V a l u e O f D i a g r a m O b j e c t K e y a n y T y p e z b w N T n L X > < a : K e y > < K e y > C o l u m n s \ m e t e r C o u n t e r M u l t i p l y F a c t o r < / K e y > < / a : K e y > < a : V a l u e   i : t y p e = " M e a s u r e G r i d N o d e V i e w S t a t e " > < C o l u m n > 2 6 < / C o l u m n > < L a y e d O u t > t r u e < / L a y e d O u t > < / a : V a l u e > < / a : K e y V a l u e O f D i a g r a m O b j e c t K e y a n y T y p e z b w N T n L X > < a : K e y V a l u e O f D i a g r a m O b j e c t K e y a n y T y p e z b w N T n L X > < a : K e y > < K e y > C o l u m n s \ m e t e r C o u n t e r U n i t < / K e y > < / a : K e y > < a : V a l u e   i : t y p e = " M e a s u r e G r i d N o d e V i e w S t a t e " > < C o l u m n > 2 7 < / C o l u m n > < L a y e d O u t > t r u e < / L a y e d O u t > < / a : V a l u e > < / a : K e y V a l u e O f D i a g r a m O b j e c t K e y a n y T y p e z b w N T n L X > < a : K e y V a l u e O f D i a g r a m O b j e c t K e y a n y T y p e z b w N T n L X > < a : K e y > < K e y > C o l u m n s \ m e t e r C o u n t e r T y p e < / K e y > < / a : K e y > < a : V a l u e   i : t y p e = " M e a s u r e G r i d N o d e V i e w S t a t e " > < C o l u m n > 2 8 < / C o l u m n > < L a y e d O u t > t r u e < / L a y e d O u t > < / a : V a l u e > < / a : K e y V a l u e O f D i a g r a m O b j e c t K e y a n y T y p e z b w N T n L X > < a : K e y V a l u e O f D i a g r a m O b j e c t K e y a n y T y p e z b w N T n L X > < a : K e y > < K e y > C o l u m n s \ b a l a n c e S u p p l i e r N a m e < / K e y > < / a : K e y > < a : V a l u e   i : t y p e = " M e a s u r e G r i d N o d e V i e w S t a t e " > < C o l u m n > 2 9 < / C o l u m n > < L a y e d O u t > t r u e < / L a y e d O u t > < / a : V a l u e > < / a : K e y V a l u e O f D i a g r a m O b j e c t K e y a n y T y p e z b w N T n L X > < a : K e y V a l u e O f D i a g r a m O b j e c t K e y a n y T y p e z b w N T n L X > < a : K e y > < K e y > C o l u m n s \ b a l a n c e S u p p l i e r S t a r t D a t e < / K e y > < / a : K e y > < a : V a l u e   i : t y p e = " M e a s u r e G r i d N o d e V i e w S t a t e " > < C o l u m n > 3 0 < / C o l u m n > < L a y e d O u t > t r u e < / L a y e d O u t > < / a : V a l u e > < / a : K e y V a l u e O f D i a g r a m O b j e c t K e y a n y T y p e z b w N T n L X > < a : K e y V a l u e O f D i a g r a m O b j e c t K e y a n y T y p e z b w N T n L X > < a : K e y > < K e y > C o l u m n s \ t a x R e d u c t i o n < / K e y > < / a : K e y > < a : V a l u e   i : t y p e = " M e a s u r e G r i d N o d e V i e w S t a t e " > < C o l u m n > 3 1 < / C o l u m n > < L a y e d O u t > t r u e < / L a y e d O u t > < / a : V a l u e > < / a : K e y V a l u e O f D i a g r a m O b j e c t K e y a n y T y p e z b w N T n L X > < a : K e y V a l u e O f D i a g r a m O b j e c t K e y a n y T y p e z b w N T n L X > < a : K e y > < K e y > C o l u m n s \ t a x S e t t l e m e n t D a t e < / K e y > < / a : K e y > < a : V a l u e   i : t y p e = " M e a s u r e G r i d N o d e V i e w S t a t e " > < C o l u m n > 3 2 < / C o l u m n > < L a y e d O u t > t r u e < / L a y e d O u t > < / a : V a l u e > < / a : K e y V a l u e O f D i a g r a m O b j e c t K e y a n y T y p e z b w N T n L X > < a : K e y V a l u e O f D i a g r a m O b j e c t K e y a n y T y p e z b w N T n L X > < a : K e y > < K e y > C o l u m n s \ m p R e l a t i o n T y p e < / K e y > < / a : K e y > < a : V a l u e   i : t y p e = " M e a s u r e G r i d N o d e V i e w S t a t e " > < C o l u m n > 3 3 < / C o l u m n > < L a y e d O u t > t r u e < / L a y e d O u t > < / a : V a l u e > < / a : K e y V a l u e O f D i a g r a m O b j e c t K e y a n y T y p e z b w N T n L X > < a : K e y V a l u e O f D i a g r a m O b j e c t K e y a n y T y p e z b w N T n L X > < a : K e y > < K e y > C o l u m n s \ s t r e e t C o d e < / K e y > < / a : K e y > < a : V a l u e   i : t y p e = " M e a s u r e G r i d N o d e V i e w S t a t e " > < C o l u m n > 3 4 < / C o l u m n > < L a y e d O u t > t r u e < / L a y e d O u t > < / a : V a l u e > < / a : K e y V a l u e O f D i a g r a m O b j e c t K e y a n y T y p e z b w N T n L X > < a : K e y V a l u e O f D i a g r a m O b j e c t K e y a n y T y p e z b w N T n L X > < a : K e y > < K e y > C o l u m n s \ s t r e e t N a m e < / K e y > < / a : K e y > < a : V a l u e   i : t y p e = " M e a s u r e G r i d N o d e V i e w S t a t e " > < C o l u m n > 3 5 < / C o l u m n > < L a y e d O u t > t r u e < / L a y e d O u t > < / a : V a l u e > < / a : K e y V a l u e O f D i a g r a m O b j e c t K e y a n y T y p e z b w N T n L X > < a : K e y V a l u e O f D i a g r a m O b j e c t K e y a n y T y p e z b w N T n L X > < a : K e y > < K e y > C o l u m n s \ b u i l d i n g N u m b e r < / K e y > < / a : K e y > < a : V a l u e   i : t y p e = " M e a s u r e G r i d N o d e V i e w S t a t e " > < C o l u m n > 3 6 < / C o l u m n > < L a y e d O u t > t r u e < / L a y e d O u t > < / a : V a l u e > < / a : K e y V a l u e O f D i a g r a m O b j e c t K e y a n y T y p e z b w N T n L X > < a : K e y V a l u e O f D i a g r a m O b j e c t K e y a n y T y p e z b w N T n L X > < a : K e y > < K e y > C o l u m n s \ f l o o r I d < / K e y > < / a : K e y > < a : V a l u e   i : t y p e = " M e a s u r e G r i d N o d e V i e w S t a t e " > < C o l u m n > 3 7 < / C o l u m n > < L a y e d O u t > t r u e < / L a y e d O u t > < / a : V a l u e > < / a : K e y V a l u e O f D i a g r a m O b j e c t K e y a n y T y p e z b w N T n L X > < a : K e y V a l u e O f D i a g r a m O b j e c t K e y a n y T y p e z b w N T n L X > < a : K e y > < K e y > C o l u m n s \ r o o m I d < / K e y > < / a : K e y > < a : V a l u e   i : t y p e = " M e a s u r e G r i d N o d e V i e w S t a t e " > < C o l u m n > 3 8 < / C o l u m n > < L a y e d O u t > t r u e < / L a y e d O u t > < / a : V a l u e > < / a : K e y V a l u e O f D i a g r a m O b j e c t K e y a n y T y p e z b w N T n L X > < a : K e y V a l u e O f D i a g r a m O b j e c t K e y a n y T y p e z b w N T n L X > < a : K e y > < K e y > C o l u m n s \ p o s t c o d e < / K e y > < / a : K e y > < a : V a l u e   i : t y p e = " M e a s u r e G r i d N o d e V i e w S t a t e " > < C o l u m n > 3 9 < / C o l u m n > < L a y e d O u t > t r u e < / L a y e d O u t > < / a : V a l u e > < / a : K e y V a l u e O f D i a g r a m O b j e c t K e y a n y T y p e z b w N T n L X > < a : K e y V a l u e O f D i a g r a m O b j e c t K e y a n y T y p e z b w N T n L X > < a : K e y > < K e y > C o l u m n s \ c i t y N a m e < / K e y > < / a : K e y > < a : V a l u e   i : t y p e = " M e a s u r e G r i d N o d e V i e w S t a t e " > < C o l u m n > 4 0 < / C o l u m n > < L a y e d O u t > t r u e < / L a y e d O u t > < / a : V a l u e > < / a : K e y V a l u e O f D i a g r a m O b j e c t K e y a n y T y p e z b w N T n L X > < a : K e y V a l u e O f D i a g r a m O b j e c t K e y a n y T y p e z b w N T n L X > < a : K e y > < K e y > C o l u m n s \ c i t y S u b D i v i s i o n N a m e < / K e y > < / a : K e y > < a : V a l u e   i : t y p e = " M e a s u r e G r i d N o d e V i e w S t a t e " > < C o l u m n > 4 1 < / C o l u m n > < L a y e d O u t > t r u e < / L a y e d O u t > < / a : V a l u e > < / a : K e y V a l u e O f D i a g r a m O b j e c t K e y a n y T y p e z b w N T n L X > < a : K e y V a l u e O f D i a g r a m O b j e c t K e y a n y T y p e z b w N T n L X > < a : K e y > < K e y > C o l u m n s \ m u n i c i p a l i t y C o d e < / K e y > < / a : K e y > < a : V a l u e   i : t y p e = " M e a s u r e G r i d N o d e V i e w S t a t e " > < C o l u m n > 4 2 < / C o l u m n > < L a y e d O u t > t r u e < / L a y e d O u t > < / a : V a l u e > < / a : K e y V a l u e O f D i a g r a m O b j e c t K e y a n y T y p e z b w N T n L X > < a : K e y V a l u e O f D i a g r a m O b j e c t K e y a n y T y p e z b w N T n L X > < a : K e y > < K e y > C o l u m n s \ l o c a t i o n D e s c r i p t i o n < / K e y > < / a : K e y > < a : V a l u e   i : t y p e = " M e a s u r e G r i d N o d e V i e w S t a t e " > < C o l u m n > 4 3 < / C o l u m n > < L a y e d O u t > t r u e < / L a y e d O u t > < / a : V a l u e > < / a : K e y V a l u e O f D i a g r a m O b j e c t K e y a n y T y p e z b w N T n L X > < a : K e y V a l u e O f D i a g r a m O b j e c t K e y a n y T y p e z b w N T n L X > < a : K e y > < K e y > C o l u m n s \ f i r s t C o n s u m e r P a r t y N a m e < / K e y > < / a : K e y > < a : V a l u e   i : t y p e = " M e a s u r e G r i d N o d e V i e w S t a t e " > < C o l u m n > 4 4 < / C o l u m n > < L a y e d O u t > t r u e < / L a y e d O u t > < / a : V a l u e > < / a : K e y V a l u e O f D i a g r a m O b j e c t K e y a n y T y p e z b w N T n L X > < a : K e y V a l u e O f D i a g r a m O b j e c t K e y a n y T y p e z b w N T n L X > < a : K e y > < K e y > C o l u m n s \ s e c o n d C o n s u m e r P a r t y N a m e < / K e y > < / a : K e y > < a : V a l u e   i : t y p e = " M e a s u r e G r i d N o d e V i e w S t a t e " > < C o l u m n > 4 5 < / C o l u m n > < L a y e d O u t > t r u e < / L a y e d O u t > < / a : V a l u e > < / a : K e y V a l u e O f D i a g r a m O b j e c t K e y a n y T y p e z b w N T n L X > < a : K e y V a l u e O f D i a g r a m O b j e c t K e y a n y T y p e z b w N T n L X > < a : K e y > < K e y > C o l u m n s \ c o n t a c t A d d r e s s e s < / K e y > < / a : K e y > < a : V a l u e   i : t y p e = " M e a s u r e G r i d N o d e V i e w S t a t e " > < C o l u m n > 4 6 < / C o l u m n > < L a y e d O u t > t r u e < / L a y e d O u t > < / a : V a l u e > < / a : K e y V a l u e O f D i a g r a m O b j e c t K e y a n y T y p e z b w N T n L X > < a : K e y V a l u e O f D i a g r a m O b j e c t K e y a n y T y p e z b w N T n L X > < a : K e y > < K e y > C o l u m n s \ c h i l d M e t e r i n g P o i n t s < / K e y > < / a : K e y > < a : V a l u e   i : t y p e = " M e a s u r e G r i d N o d e V i e w S t a t e " > < C o l u m n > 4 7 < / C o l u m n > < L a y e d O u t > t r u e < / L a y e d O u t > < / a : V a l u e > < / a : K e y V a l u e O f D i a g r a m O b j e c t K e y a n y T y p e z b w N T n L X > < / V i e w S t a t e s > < / D i a g r a m M a n a g e r . S e r i a l i z a b l e D i a g r a m > < D i a g r a m M a n a g e r . S e r i a l i z a b l e D i a g r a m > < A d a p t e r   i : t y p e = " M e a s u r e D i a g r a m S a n d b o x A d a p t e r " > < T a b l e N a m e > D i m T i d < / 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 D i m T i d < / 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 C o l u m n s \ T i d < / K e y > < / D i a g r a m O b j e c t K e y > < D i a g r a m O b j e c t K e y > < K e y > C o l u m n s \ T i d s r u m < / K e y > < / D i a g r a m O b j e c t K e y > < D i a g r a m O b j e c t K e y > < K e y > C o l u m n s \ S o r t e r i n g < / 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 C o l u m n s \ T i d < / K e y > < / a : K e y > < a : V a l u e   i : t y p e = " M e a s u r e G r i d N o d e V i e w S t a t e " > < L a y e d O u t > t r u e < / L a y e d O u t > < / a : V a l u e > < / a : K e y V a l u e O f D i a g r a m O b j e c t K e y a n y T y p e z b w N T n L X > < a : K e y V a l u e O f D i a g r a m O b j e c t K e y a n y T y p e z b w N T n L X > < a : K e y > < K e y > C o l u m n s \ T i d s r u m < / K e y > < / a : K e y > < a : V a l u e   i : t y p e = " M e a s u r e G r i d N o d e V i e w S t a t e " > < C o l u m n > 1 < / C o l u m n > < L a y e d O u t > t r u e < / L a y e d O u t > < / a : V a l u e > < / a : K e y V a l u e O f D i a g r a m O b j e c t K e y a n y T y p e z b w N T n L X > < a : K e y V a l u e O f D i a g r a m O b j e c t K e y a n y T y p e z b w N T n L X > < a : K e y > < K e y > C o l u m n s \ S o r t e r i n g < / K e y > < / a : K e y > < a : V a l u e   i : t y p e = " M e a s u r e G r i d N o d e V i e w S t a t e " > < C o l u m n > 2 < / C o l u m n > < L a y e d O u t > t r u e < / L a y e d O u t > < / a : V a l u e > < / a : K e y V a l u e O f D i a g r a m O b j e c t K e y a n y T y p e z b w N T n L X > < / V i e w S t a t e s > < / D i a g r a m M a n a g e r . S e r i a l i z a b l e D i a g r a m > < D i a g r a m M a n a g e r . S e r i a l i z a b l e D i a g r a m > < A d a p t e r   i : t y p e = " M e a s u r e D i a g r a m S a n d b o x A d a p t e r " > < T a b l e N a m e > T i m e S e r i e s 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 T i m e S e r i e s 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 k W h < / K e y > < / D i a g r a m O b j e c t K e y > < D i a g r a m O b j e c t K e y > < K e y > M e a s u r e s \ S u m   o f   k W h \ T a g I n f o \ F o r m u l a < / K e y > < / D i a g r a m O b j e c t K e y > < D i a g r a m O b j e c t K e y > < K e y > M e a s u r e s \ S u m   o f   k W h \ T a g I n f o \ V a l u e < / K e y > < / D i a g r a m O b j e c t K e y > < D i a g r a m O b j e c t K e y > < K e y > C o l u m n s \ m e t e r i n g P o i n t I d < / K e y > < / D i a g r a m O b j e c t K e y > < D i a g r a m O b j e c t K e y > < K e y > C o l u m n s \ P r i c e < / K e y > < / D i a g r a m O b j e c t K e y > < D i a g r a m O b j e c t K e y > < K e y > C o l u m n s \ k W h < / K e y > < / D i a g r a m O b j e c t K e y > < D i a g r a m O b j e c t K e y > < K e y > C o l u m n s \ k W h R u n n i n g T o t a l < / K e y > < / D i a g r a m O b j e c t K e y > < D i a g r a m O b j e c t K e y > < K e y > C o l u m n s \ S p o t P r i c e D K K < / K e y > < / D i a g r a m O b j e c t K e y > < D i a g r a m O b j e c t K e y > < K e y > C o l u m n s \ D a t o < / K e y > < / D i a g r a m O b j e c t K e y > < D i a g r a m O b j e c t K e y > < K e y > C o l u m n s \ T i d < / K e y > < / D i a g r a m O b j e c t K e y > < D i a g r a m O b j e c t K e y > < K e y > C o l u m n s \ E l a f g i f t R e d u c e r e t < / K e y > < / D i a g r a m O b j e c t K e y > < D i a g r a m O b j e c t K e y > < K e y > L i n k s \ & l t ; C o l u m n s \ S u m   o f   k W h & g t ; - & l t ; M e a s u r e s \ k W h & g t ; < / K e y > < / D i a g r a m O b j e c t K e y > < D i a g r a m O b j e c t K e y > < K e y > L i n k s \ & l t ; C o l u m n s \ S u m   o f   k W h & g t ; - & l t ; M e a s u r e s \ k W h & g t ; \ C O L U M N < / K e y > < / D i a g r a m O b j e c t K e y > < D i a g r a m O b j e c t K e y > < K e y > L i n k s \ & l t ; C o l u m n s \ S u m   o f   k W h & g t ; - & l t ; M e a s u r e s \ k W h & g t ; \ M E A S U R E 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 k W h < / K e y > < / a : K e y > < a : V a l u e   i : t y p e = " M e a s u r e G r i d N o d e V i e w S t a t e " > < L a y e d O u t > t r u e < / L a y e d O u t > < W a s U I I n v i s i b l e > t r u e < / W a s U I I n v i s i b l e > < / a : V a l u e > < / a : K e y V a l u e O f D i a g r a m O b j e c t K e y a n y T y p e z b w N T n L X > < a : K e y V a l u e O f D i a g r a m O b j e c t K e y a n y T y p e z b w N T n L X > < a : K e y > < K e y > M e a s u r e s \ S u m   o f   k W h \ T a g I n f o \ F o r m u l a < / K e y > < / a : K e y > < a : V a l u e   i : t y p e = " M e a s u r e G r i d V i e w S t a t e I D i a g r a m T a g A d d i t i o n a l I n f o " / > < / a : K e y V a l u e O f D i a g r a m O b j e c t K e y a n y T y p e z b w N T n L X > < a : K e y V a l u e O f D i a g r a m O b j e c t K e y a n y T y p e z b w N T n L X > < a : K e y > < K e y > M e a s u r e s \ S u m   o f   k W h \ T a g I n f o \ V a l u e < / K e y > < / a : K e y > < a : V a l u e   i : t y p e = " M e a s u r e G r i d V i e w S t a t e I D i a g r a m T a g A d d i t i o n a l I n f o " / > < / a : K e y V a l u e O f D i a g r a m O b j e c t K e y a n y T y p e z b w N T n L X > < a : K e y V a l u e O f D i a g r a m O b j e c t K e y a n y T y p e z b w N T n L X > < a : K e y > < K e y > C o l u m n s \ m e t e r i n g P o i n t I d < / K e y > < / a : K e y > < a : V a l u e   i : t y p e = " M e a s u r e G r i d N o d e V i e w S t a t e " > < C o l u m n > 7 < / C o l u m n > < L a y e d O u t > t r u e < / L a y e d O u t > < / a : V a l u e > < / a : K e y V a l u e O f D i a g r a m O b j e c t K e y a n y T y p e z b w N T n L X > < a : K e y V a l u e O f D i a g r a m O b j e c t K e y a n y T y p e z b w N T n L X > < a : K e y > < K e y > C o l u m n s \ P r i c e < / K e y > < / a : K e y > < a : V a l u e   i : t y p e = " M e a s u r e G r i d N o d e V i e w S t a t e " > < C o l u m n > 4 < / C o l u m n > < L a y e d O u t > t r u e < / L a y e d O u t > < / a : V a l u e > < / a : K e y V a l u e O f D i a g r a m O b j e c t K e y a n y T y p e z b w N T n L X > < a : K e y V a l u e O f D i a g r a m O b j e c t K e y a n y T y p e z b w N T n L X > < a : K e y > < K e y > C o l u m n s \ k W h < / K e y > < / a : K e y > < a : V a l u e   i : t y p e = " M e a s u r e G r i d N o d e V i e w S t a t e " > < L a y e d O u t > t r u e < / L a y e d O u t > < / a : V a l u e > < / a : K e y V a l u e O f D i a g r a m O b j e c t K e y a n y T y p e z b w N T n L X > < a : K e y V a l u e O f D i a g r a m O b j e c t K e y a n y T y p e z b w N T n L X > < a : K e y > < K e y > C o l u m n s \ k W h R u n n i n g T o t a l < / K e y > < / a : K e y > < a : V a l u e   i : t y p e = " M e a s u r e G r i d N o d e V i e w S t a t e " > < C o l u m n > 5 < / C o l u m n > < L a y e d O u t > t r u e < / L a y e d O u t > < / a : V a l u e > < / a : K e y V a l u e O f D i a g r a m O b j e c t K e y a n y T y p e z b w N T n L X > < a : K e y V a l u e O f D i a g r a m O b j e c t K e y a n y T y p e z b w N T n L X > < a : K e y > < K e y > C o l u m n s \ S p o t P r i c e D K K < / K e y > < / a : K e y > < a : V a l u e   i : t y p e = " M e a s u r e G r i d N o d e V i e w S t a t e " > < C o l u m n > 3 < / C o l u m n > < L a y e d O u t > t r u e < / L a y e d O u t > < / a : V a l u e > < / a : K e y V a l u e O f D i a g r a m O b j e c t K e y a n y T y p e z b w N T n L X > < a : K e y V a l u e O f D i a g r a m O b j e c t K e y a n y T y p e z b w N T n L X > < a : K e y > < K e y > C o l u m n s \ D a t o < / K e y > < / a : K e y > < a : V a l u e   i : t y p e = " M e a s u r e G r i d N o d e V i e w S t a t e " > < C o l u m n > 1 < / C o l u m n > < L a y e d O u t > t r u e < / L a y e d O u t > < / a : V a l u e > < / a : K e y V a l u e O f D i a g r a m O b j e c t K e y a n y T y p e z b w N T n L X > < a : K e y V a l u e O f D i a g r a m O b j e c t K e y a n y T y p e z b w N T n L X > < a : K e y > < K e y > C o l u m n s \ T i d < / K e y > < / a : K e y > < a : V a l u e   i : t y p e = " M e a s u r e G r i d N o d e V i e w S t a t e " > < C o l u m n > 2 < / C o l u m n > < L a y e d O u t > t r u e < / L a y e d O u t > < / a : V a l u e > < / a : K e y V a l u e O f D i a g r a m O b j e c t K e y a n y T y p e z b w N T n L X > < a : K e y V a l u e O f D i a g r a m O b j e c t K e y a n y T y p e z b w N T n L X > < a : K e y > < K e y > C o l u m n s \ E l a f g i f t R e d u c e r e t < / K e y > < / a : K e y > < a : V a l u e   i : t y p e = " M e a s u r e G r i d N o d e V i e w S t a t e " > < C o l u m n > 6 < / C o l u m n > < L a y e d O u t > t r u e < / L a y e d O u t > < / a : V a l u e > < / a : K e y V a l u e O f D i a g r a m O b j e c t K e y a n y T y p e z b w N T n L X > < a : K e y V a l u e O f D i a g r a m O b j e c t K e y a n y T y p e z b w N T n L X > < a : K e y > < K e y > L i n k s \ & l t ; C o l u m n s \ S u m   o f   k W h & g t ; - & l t ; M e a s u r e s \ k W h & g t ; < / K e y > < / a : K e y > < a : V a l u e   i : t y p e = " M e a s u r e G r i d V i e w S t a t e I D i a g r a m L i n k " / > < / a : K e y V a l u e O f D i a g r a m O b j e c t K e y a n y T y p e z b w N T n L X > < a : K e y V a l u e O f D i a g r a m O b j e c t K e y a n y T y p e z b w N T n L X > < a : K e y > < K e y > L i n k s \ & l t ; C o l u m n s \ S u m   o f   k W h & g t ; - & l t ; M e a s u r e s \ k W h & g t ; \ C O L U M N < / K e y > < / a : K e y > < a : V a l u e   i : t y p e = " M e a s u r e G r i d V i e w S t a t e I D i a g r a m L i n k E n d p o i n t " / > < / a : K e y V a l u e O f D i a g r a m O b j e c t K e y a n y T y p e z b w N T n L X > < a : K e y V a l u e O f D i a g r a m O b j e c t K e y a n y T y p e z b w N T n L X > < a : K e y > < K e y > L i n k s \ & l t ; C o l u m n s \ S u m   o f   k W h & g t ; - & l t ; M e a s u r e s \ k W h & g t ; \ M E A S U R E < / K e y > < / a : K e y > < a : V a l u e   i : t y p e = " M e a s u r e G r i d V i e w S t a t e I D i a g r a m L i n k E n d p o i n t " / > < / a : K e y V a l u e O f D i a g r a m O b j e c t K e y a n y T y p e z b w N T n L X > < / V i e w S t a t e s > < / D i a g r a m M a n a g e r . S e r i a l i z a b l e D i a g r a m > < / A r r a y O f D i a g r a m M a n a g e r . S e r i a l i z a b l e D i a g r a m > ] ] > < / C u s t o m C o n t e n t > < / G e m i n i > 
</file>

<file path=customXml/item19.xml>��< ? x m l   v e r s i o n = " 1 . 0 "   e n c o d i n g = " U T F - 1 6 " ? > < G e m i n i   x m l n s = " h t t p : / / g e m i n i / p i v o t c u s t o m i z a t i o n / T a b l e X M L _ D i m D a t o   1 _ 7 e 3 b 9 5 a b - 0 2 0 8 - 4 a c b - a 2 d 5 - 8 5 d e 3 0 b 3 d d d d " > < C u s t o m C o n t e n t > < ! [ C D A T A [ < T a b l e W i d g e t G r i d S e r i a l i z a t i o n   x m l n s : x s d = " h t t p : / / w w w . w 3 . o r g / 2 0 0 1 / X M L S c h e m a "   x m l n s : x s i = " h t t p : / / w w w . w 3 . o r g / 2 0 0 1 / X M L S c h e m a - i n s t a n c e " > < C o l u m n S u g g e s t e d T y p e   / > < C o l u m n F o r m a t   / > < C o l u m n A c c u r a c y   / > < C o l u m n C u r r e n c y S y m b o l   / > < C o l u m n P o s i t i v e P a t t e r n   / > < C o l u m n N e g a t i v e P a t t e r n   / > < C o l u m n W i d t h s > < i t e m > < k e y > < s t r i n g > D a t o < / s t r i n g > < / k e y > < v a l u e > < i n t > 6 5 < / i n t > < / v a l u e > < / i t e m > < i t e m > < k e y > < s t r i n g > U g e d a g < / s t r i n g > < / k e y > < v a l u e > < i n t > 8 2 < / i n t > < / v a l u e > < / i t e m > < i t e m > < k e y > < s t r i n g > � r < / s t r i n g > < / k e y > < v a l u e > < i n t > 5 0 < / i n t > < / v a l u e > < / i t e m > < i t e m > < k e y > < s t r i n g > M � n e d N r < / s t r i n g > < / k e y > < v a l u e > < i n t > 9 4 < / i n t > < / v a l u e > < / i t e m > < i t e m > < k e y > < s t r i n g > U g e D a g N r < / s t r i n g > < / k e y > < v a l u e > < i n t > 9 8 < / i n t > < / v a l u e > < / i t e m > < i t e m > < k e y > < s t r i n g > � r M � n e d < / s t r i n g > < / k e y > < v a l u e > < i n t > 9 3 < / i n t > < / v a l u e > < / i t e m > < / C o l u m n W i d t h s > < C o l u m n D i s p l a y I n d e x > < i t e m > < k e y > < s t r i n g > D a t o < / s t r i n g > < / k e y > < v a l u e > < i n t > 0 < / i n t > < / v a l u e > < / i t e m > < i t e m > < k e y > < s t r i n g > U g e d a g < / s t r i n g > < / k e y > < v a l u e > < i n t > 1 < / i n t > < / v a l u e > < / i t e m > < i t e m > < k e y > < s t r i n g > � r < / s t r i n g > < / k e y > < v a l u e > < i n t > 2 < / i n t > < / v a l u e > < / i t e m > < i t e m > < k e y > < s t r i n g > M � n e d N r < / s t r i n g > < / k e y > < v a l u e > < i n t > 3 < / i n t > < / v a l u e > < / i t e m > < i t e m > < k e y > < s t r i n g > U g e D a g N r < / s t r i n g > < / k e y > < v a l u e > < i n t > 4 < / i n t > < / v a l u e > < / i t e m > < i t e m > < k e y > < s t r i n g > � r M � n e d < / s t r i n g > < / k e y > < v a l u e > < i n t > 5 < / 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S h o w I m p l i c i t M e a s u r e s " > < C u s t o m C o n t e n t > < ! [ C D A T A [ F a l s e ] ] > < / C u s t o m C o n t e n t > < / G e m i n i > 
</file>

<file path=customXml/item20.xml><?xml version="1.0" encoding="utf-8"?>
<p:properties xmlns:p="http://schemas.microsoft.com/office/2006/metadata/properties" xmlns:xsi="http://www.w3.org/2001/XMLSchema-instance" xmlns:pc="http://schemas.microsoft.com/office/infopath/2007/PartnerControls">
  <documentManagement>
    <da20537ee97d477b961033ada76c4a82 xmlns="36389baf-d775-4142-9ba9-987d54fbb0d5">
      <Terms xmlns="http://schemas.microsoft.com/office/infopath/2007/PartnerControls"/>
    </da20537ee97d477b961033ada76c4a82>
    <NIRASProjectID xmlns="36389baf-d775-4142-9ba9-987d54fbb0d5">AREA.AREA BU</NIRASProjectID>
    <NIRASCreatedDate xmlns="36389baf-d775-4142-9ba9-987d54fbb0d5" xsi:nil="true"/>
    <NIRASScaleTxt xmlns="36389baf-d775-4142-9ba9-987d54fbb0d5" xsi:nil="true"/>
    <Delivery xmlns="36389baf-d775-4142-9ba9-987d54fbb0d5" xsi:nil="true"/>
    <Fileshare xmlns="4f131648-05fd-445d-ae07-81815404d8f0" xsi:nil="true"/>
    <i5700158192d457fa5a55d94ad1f5c8a xmlns="36389baf-d775-4142-9ba9-987d54fbb0d5">
      <Terms xmlns="http://schemas.microsoft.com/office/infopath/2007/PartnerControls"/>
    </i5700158192d457fa5a55d94ad1f5c8a>
    <b20adbee33c84350ab297149ab7609e1 xmlns="36389baf-d775-4142-9ba9-987d54fbb0d5">
      <Terms xmlns="http://schemas.microsoft.com/office/infopath/2007/PartnerControls"/>
    </b20adbee33c84350ab297149ab7609e1>
    <NIRASDocumentNo xmlns="36389baf-d775-4142-9ba9-987d54fbb0d5" xsi:nil="true"/>
    <DocumentRevisionIdPublished xmlns="36389baf-d775-4142-9ba9-987d54fbb0d5" xsi:nil="true"/>
    <DocumentRevisionId xmlns="36389baf-d775-4142-9ba9-987d54fbb0d5" xsi:nil="true"/>
    <NIRASRevisionDate xmlns="36389baf-d775-4142-9ba9-987d54fbb0d5" xsi:nil="true"/>
    <NIRASSortOrder xmlns="36389baf-d775-4142-9ba9-987d54fbb0d5" xsi:nil="true"/>
    <NIRASOldModifiedBy xmlns="36389baf-d775-4142-9ba9-987d54fbb0d5" xsi:nil="true"/>
    <TaxCatchAll xmlns="36389baf-d775-4142-9ba9-987d54fbb0d5" xsi:nil="true"/>
    <o7ddbb95048e4674b1961839f647280e xmlns="36389baf-d775-4142-9ba9-987d54fbb0d5">
      <Terms xmlns="http://schemas.microsoft.com/office/infopath/2007/PartnerControls"/>
    </o7ddbb95048e4674b1961839f647280e>
    <_dlc_DocId xmlns="5b4bcb01-5e81-4cd0-8810-11a66d0eeb77">JAURFEXSENNN-89664534-100979</_dlc_DocId>
    <MediaLengthInSeconds xmlns="4f131648-05fd-445d-ae07-81815404d8f0" xsi:nil="true"/>
    <_dlc_DocIdUrl xmlns="5b4bcb01-5e81-4cd0-8810-11a66d0eeb77">
      <Url>https://niras.sharepoint.com/sites/10071.AREABU/_layouts/15/DocIdRedir.aspx?ID=JAURFEXSENNN-89664534-100979</Url>
      <Description>JAURFEXSENNN-89664534-100979</Description>
    </_dlc_DocIdUrl>
    <SharedWithUsers xmlns="5b4bcb01-5e81-4cd0-8810-11a66d0eeb77">
      <UserInfo>
        <DisplayName>Christian Holmegaard Mossing (CMOS)</DisplayName>
        <AccountId>24</AccountId>
        <AccountType/>
      </UserInfo>
      <UserInfo>
        <DisplayName>Hasse Kampp Davidsen (KAMP)</DisplayName>
        <AccountId>196</AccountId>
        <AccountType/>
      </UserInfo>
    </SharedWithUsers>
  </documentManagement>
</p:properties>
</file>

<file path=customXml/item21.xml>��< ? x m l   v e r s i o n = " 1 . 0 "   e n c o d i n g = " U T F - 1 6 " ? > < G e m i n i   x m l n s = " h t t p : / / g e m i n i / p i v o t c u s t o m i z a t i o n / F o r m u l a B a r S t a t e " > < C u s t o m C o n t e n t > < ! [ C D A T A [ < S a n d b o x E d i t o r . F o r m u l a B a r S t a t e   x m l n s = " h t t p : / / s c h e m a s . d a t a c o n t r a c t . o r g / 2 0 0 4 / 0 7 / M i c r o s o f t . A n a l y s i s S e r v i c e s . C o m m o n "   x m l n s : i = " h t t p : / / w w w . w 3 . o r g / 2 0 0 1 / X M L S c h e m a - i n s t a n c e " > < H e i g h t > 1 8 1 < / H e i g h t > < / S a n d b o x E d i t o r . F o r m u l a B a r S t a t e > ] ] > < / C u s t o m C o n t e n t > < / G e m i n i > 
</file>

<file path=customXml/item22.xml>��< ? x m l   v e r s i o n = " 1 . 0 "   e n c o d i n g = " U T F - 1 6 " ? > < G e m i n i   x m l n s = " h t t p : / / g e m i n i / p i v o t c u s t o m i z a t i o n / L i n k e d T a b l e U p d a t e M o d e " > < C u s t o m C o n t e n t > < ! [ C D A T A [ T r u e ] ] > < / C u s t o m C o n t e n t > < / G e m i n i > 
</file>

<file path=customXml/item2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 D i m T i d < / K e y > < V a l u e   x m l n s : a = " h t t p : / / s c h e m a s . d a t a c o n t r a c t . o r g / 2 0 0 4 / 0 7 / M i c r o s o f t . A n a l y s i s S e r v i c e s . C o m m o n " > < a : H a s F o c u s > t r u e < / a : H a s F o c u s > < a : S i z e A t D p i 9 6 > 1 1 7 < / a : S i z e A t D p i 9 6 > < a : V i s i b l e > t r u e < / a : V i s i b l e > < / V a l u e > < / K e y V a l u e O f s t r i n g S a n d b o x E d i t o r . M e a s u r e G r i d S t a t e S c d E 3 5 R y > < K e y V a l u e O f s t r i n g S a n d b o x E d i t o r . M e a s u r e G r i d S t a t e S c d E 3 5 R y > < K e y > D i m K a l e n d e r _ f 7 f 9 f 0 3 c - 2 c e e - 4 d 8 9 - 8 d 0 5 - 1 8 b 6 9 5 9 5 f a c 8 < / K e y > < V a l u e   x m l n s : a = " h t t p : / / s c h e m a s . d a t a c o n t r a c t . o r g / 2 0 0 4 / 0 7 / M i c r o s o f t . A n a l y s i s S e r v i c e s . C o m m o n " > < a : H a s F o c u s > f a l s e < / a : H a s F o c u s > < a : S i z e A t D p i 9 6 > 1 9 5 < / a : S i z e A t D p i 9 6 > < a : V i s i b l e > t r u e < / a : V i s i b l e > < / V a l u e > < / K e y V a l u e O f s t r i n g S a n d b o x E d i t o r . M e a s u r e G r i d S t a t e S c d E 3 5 R y > < K e y V a l u e O f s t r i n g S a n d b o x E d i t o r . M e a s u r e G r i d S t a t e S c d E 3 5 R y > < K e y > T i m e S e r i e s _ b a d 8 d 4 b 8 - c e 5 8 - 4 c 1 2 - b 0 0 b - 4 0 6 0 1 3 e e e 9 2 3 < / K e y > < V a l u e   x m l n s : a = " h t t p : / / s c h e m a s . d a t a c o n t r a c t . o r g / 2 0 0 4 / 0 7 / M i c r o s o f t . A n a l y s i s S e r v i c e s . C o m m o n " > < a : H a s F o c u s > f a l s e < / a : H a s F o c u s > < a : S i z e A t D p i 9 6 > 1 1 7 < / a : S i z e A t D p i 9 6 > < a : V i s i b l e > t r u e < / a : V i s i b l e > < / V a l u e > < / K e y V a l u e O f s t r i n g S a n d b o x E d i t o r . M e a s u r e G r i d S t a t e S c d E 3 5 R y > < K e y V a l u e O f s t r i n g S a n d b o x E d i t o r . M e a s u r e G r i d S t a t e S c d E 3 5 R y > < K e y > O u t p u t P a r a m e t e r T a b l e _ d 7 6 e d 1 b 2 - 2 4 d 7 - 4 b 5 d - a 7 e 9 - 4 1 e b 2 2 3 2 7 b b 7 < / K e y > < V a l u e   x m l n s : a = " h t t p : / / s c h e m a s . d a t a c o n t r a c t . o r g / 2 0 0 4 / 0 7 / M i c r o s o f t . A n a l y s i s S e r v i c e s . C o m m o n " > < a : H a s F o c u s > t r u e < / a : H a s F o c u s > < a : S i z e A t D p i 9 6 > 1 1 5 < / a : S i z e A t D p i 9 6 > < a : V i s i b l e > t r u e < / a : V i s i b l e > < / V a l u e > < / K e y V a l u e O f s t r i n g S a n d b o x E d i t o r . M e a s u r e G r i d S t a t e S c d E 3 5 R y > < K e y V a l u e O f s t r i n g S a n d b o x E d i t o r . M e a s u r e G r i d S t a t e S c d E 3 5 R y > < K e y > U s e r I n f o D e t a i l e d _ 1 0 e b 5 a 1 0 - 2 1 f 8 - 4 d 7 1 - 9 4 6 8 - d 0 8 0 8 5 3 3 4 5 e 1 < / K e y > < V a l u e   x m l n s : a = " h t t p : / / s c h e m a s . d a t a c o n t r a c t . o r g / 2 0 0 4 / 0 7 / M i c r o s o f t . A n a l y s i s S e r v i c e s . C o m m o n " > < a : H a s F o c u s > t r u e < / a : H a s F o c u s > < a : S i z e A t D p i 9 6 > 1 1 7 < / a : S i z e A t D p i 9 6 > < a : V i s i b l e > t r u e < / a : V i s i b l e > < / V a l u e > < / K e y V a l u e O f s t r i n g S a n d b o x E d i t o r . M e a s u r e G r i d S t a t e S c d E 3 5 R y > < / A r r a y O f K e y V a l u e O f s t r i n g S a n d b o x E d i t o r . M e a s u r e G r i d S t a t e S c d E 3 5 R y > ] ] > < / C u s t o m C o n t e n t > < / G e m i n i > 
</file>

<file path=customXml/item24.xml>��< ? x m l   v e r s i o n = " 1 . 0 "   e n c o d i n g = " U T F - 1 6 " ? > < G e m i n i   x m l n s = " h t t p : / / g e m i n i / p i v o t c u s t o m i z a t i o n / T a b l e X M L _ U s e r I n f o D e t a i l e d _ 1 0 e b 5 a 1 0 - 2 1 f 8 - 4 d 7 1 - 9 4 6 8 - d 0 8 0 8 5 3 3 4 5 e 1 " > < C u s t o m C o n t e n t > < ! [ C D A T A [ < T a b l e W i d g e t G r i d S e r i a l i z a t i o n   x m l n s : x s d = " h t t p : / / w w w . w 3 . o r g / 2 0 0 1 / X M L S c h e m a "   x m l n s : x s i = " h t t p : / / w w w . w 3 . o r g / 2 0 0 1 / X M L S c h e m a - i n s t a n c e " > < C o l u m n S u g g e s t e d T y p e   / > < C o l u m n F o r m a t   / > < C o l u m n A c c u r a c y   / > < C o l u m n C u r r e n c y S y m b o l   / > < C o l u m n P o s i t i v e P a t t e r n   / > < C o l u m n N e g a t i v e P a t t e r n   / > < C o l u m n W i d t h s > < i t e m > < k e y > < s t r i n g > m e t e r i n g P o i n t I d < / s t r i n g > < / k e y > < v a l u e > < i n t > 1 3 8 < / i n t > < / v a l u e > < / i t e m > < i t e m > < k e y > < s t r i n g > p a r e n t M e t e r i n g P o i n t I d < / s t r i n g > < / k e y > < v a l u e > < i n t > 1 7 9 < / i n t > < / v a l u e > < / i t e m > < i t e m > < k e y > < s t r i n g > t y p e O f M P < / s t r i n g > < / k e y > < v a l u e > < i n t > 9 9 < / i n t > < / v a l u e > < / i t e m > < i t e m > < k e y > < s t r i n g > e n e r g y T i m e S e r i e s M e a s u r e U n i t < / s t r i n g > < / k e y > < v a l u e > < i n t > 2 2 8 < / i n t > < / v a l u e > < / i t e m > < i t e m > < k e y > < s t r i n g > e s t i m a t e d A n n u a l V o l u m e < / s t r i n g > < / k e y > < v a l u e > < i n t > 1 9 0 < / i n t > < / v a l u e > < / i t e m > < i t e m > < k e y > < s t r i n g > s e t t l e m e n t M e t h o d < / s t r i n g > < / k e y > < v a l u e > < i n t > 1 5 4 < / i n t > < / v a l u e > < / i t e m > < i t e m > < k e y > < s t r i n g > m e t e r N u m b e r < / s t r i n g > < / k e y > < v a l u e > < i n t > 1 2 5 < / i n t > < / v a l u e > < / i t e m > < i t e m > < k e y > < s t r i n g > g r i d O p e r a t o r N a m e < / s t r i n g > < / k e y > < v a l u e > < i n t > 1 5 3 < / i n t > < / v a l u e > < / i t e m > < i t e m > < k e y > < s t r i n g > m e t e r i n g G r i d A r e a I d e n t i f i c a t i o n < / s t r i n g > < / k e y > < v a l u e > < i n t > 2 2 9 < / i n t > < / v a l u e > < / i t e m > < i t e m > < k e y > < s t r i n g > n e t S e t t l e m e n t G r o u p < / s t r i n g > < / k e y > < v a l u e > < i n t > 1 6 5 < / i n t > < / v a l u e > < / i t e m > < i t e m > < k e y > < s t r i n g > p h y s i c a l S t a t u s O f M P < / s t r i n g > < / k e y > < v a l u e > < i n t > 1 5 9 < / i n t > < / v a l u e > < / i t e m > < i t e m > < k e y > < s t r i n g > c o n s u m e r C a t e g o r y < / s t r i n g > < / k e y > < v a l u e > < i n t > 1 5 2 < / i n t > < / v a l u e > < / i t e m > < i t e m > < k e y > < s t r i n g > p o w e r L i m i t K W < / s t r i n g > < / k e y > < v a l u e > < i n t > 1 2 8 < / i n t > < / v a l u e > < / i t e m > < i t e m > < k e y > < s t r i n g > p o w e r L i m i t A < / s t r i n g > < / k e y > < v a l u e > < i n t > 1 1 6 < / i n t > < / v a l u e > < / i t e m > < i t e m > < k e y > < s t r i n g > s u b T y p e O f M P < / s t r i n g > < / k e y > < v a l u e > < i n t > 1 2 2 < / i n t > < / v a l u e > < / i t e m > < i t e m > < k e y > < s t r i n g > p r o d u c t i o n O b l i g a t i o n < / s t r i n g > < / k e y > < v a l u e > < i n t > 1 6 7 < / i n t > < / v a l u e > < / i t e m > < i t e m > < k e y > < s t r i n g > m p C a p a c i t y < / s t r i n g > < / k e y > < v a l u e > < i n t > 1 0 8 < / i n t > < / v a l u e > < / i t e m > < i t e m > < k e y > < s t r i n g > m p C o n n e c t i o n T y p e < / s t r i n g > < / k e y > < v a l u e > < i n t > 1 5 5 < / i n t > < / v a l u e > < / i t e m > < i t e m > < k e y > < s t r i n g > d i s c o n n e c t i o n T y p e < / s t r i n g > < / k e y > < v a l u e > < i n t > 1 5 1 < / i n t > < / v a l u e > < / i t e m > < i t e m > < k e y > < s t r i n g > p r o d u c t < / s t r i n g > < / k e y > < v a l u e > < i n t > 8 4 < / i n t > < / v a l u e > < / i t e m > < i t e m > < k e y > < s t r i n g > c o n s u m e r C V R < / s t r i n g > < / k e y > < v a l u e > < i n t > 1 2 2 < / i n t > < / v a l u e > < / i t e m > < i t e m > < k e y > < s t r i n g > d a t a A c c e s s C V R < / s t r i n g > < / k e y > < v a l u e > < i n t > 1 2 9 < / i n t > < / v a l u e > < / i t e m > < i t e m > < k e y > < s t r i n g > c o n s u m e r S t a r t D a t e < / s t r i n g > < / k e y > < v a l u e > < i n t > 1 5 5 < / i n t > < / v a l u e > < / i t e m > < i t e m > < k e y > < s t r i n g > m e t e r R e a d i n g O c c u r r e n c e < / s t r i n g > < / k e y > < v a l u e > < i n t > 1 9 4 < / i n t > < / v a l u e > < / i t e m > < i t e m > < k e y > < s t r i n g > m p R e a d i n g C h a r a c t e r i s t i c s < / s t r i n g > < / k e y > < v a l u e > < i n t > 1 9 5 < / i n t > < / v a l u e > < / i t e m > < i t e m > < k e y > < s t r i n g > m e t e r C o u n t e r D i g i t s < / s t r i n g > < / k e y > < v a l u e > < i n t > 1 5 9 < / i n t > < / v a l u e > < / i t e m > < i t e m > < k e y > < s t r i n g > m e t e r C o u n t e r M u l t i p l y F a c t o r < / s t r i n g > < / k e y > < v a l u e > < i n t > 2 1 3 < / i n t > < / v a l u e > < / i t e m > < i t e m > < k e y > < s t r i n g > m e t e r C o u n t e r U n i t < / s t r i n g > < / k e y > < v a l u e > < i n t > 1 5 0 < / i n t > < / v a l u e > < / i t e m > < i t e m > < k e y > < s t r i n g > m e t e r C o u n t e r T y p e < / s t r i n g > < / k e y > < v a l u e > < i n t > 1 5 3 < / i n t > < / v a l u e > < / i t e m > < i t e m > < k e y > < s t r i n g > b a l a n c e S u p p l i e r N a m e < / s t r i n g > < / k e y > < v a l u e > < i n t > 1 7 3 < / i n t > < / v a l u e > < / i t e m > < i t e m > < k e y > < s t r i n g > b a l a n c e S u p p l i e r S t a r t D a t e < / s t r i n g > < / k e y > < v a l u e > < i n t > 1 9 4 < / i n t > < / v a l u e > < / i t e m > < i t e m > < k e y > < s t r i n g > t a x R e d u c t i o n < / s t r i n g > < / k e y > < v a l u e > < i n t > 1 1 7 < / i n t > < / v a l u e > < / i t e m > < i t e m > < k e y > < s t r i n g > t a x S e t t l e m e n t D a t e < / s t r i n g > < / k e y > < v a l u e > < i n t > 1 5 4 < / i n t > < / v a l u e > < / i t e m > < i t e m > < k e y > < s t r i n g > m p R e l a t i o n T y p e < / s t r i n g > < / k e y > < v a l u e > < i n t > 1 3 6 < / i n t > < / v a l u e > < / i t e m > < i t e m > < k e y > < s t r i n g > s t r e e t C o d e < / s t r i n g > < / k e y > < v a l u e > < i n t > 1 0 5 < / i n t > < / v a l u e > < / i t e m > < i t e m > < k e y > < s t r i n g > s t r e e t N a m e < / s t r i n g > < / k e y > < v a l u e > < i n t > 1 1 0 < / i n t > < / v a l u e > < / i t e m > < i t e m > < k e y > < s t r i n g > b u i l d i n g N u m b e r < / s t r i n g > < / k e y > < v a l u e > < i n t > 1 3 8 < / i n t > < / v a l u e > < / i t e m > < i t e m > < k e y > < s t r i n g > f l o o r I d < / s t r i n g > < / k e y > < v a l u e > < i n t > 7 7 < / i n t > < / v a l u e > < / i t e m > < i t e m > < k e y > < s t r i n g > r o o m I d < / s t r i n g > < / k e y > < v a l u e > < i n t > 8 1 < / i n t > < / v a l u e > < / i t e m > < i t e m > < k e y > < s t r i n g > p o s t c o d e < / s t r i n g > < / k e y > < v a l u e > < i n t > 9 3 < / i n t > < / v a l u e > < / i t e m > < i t e m > < k e y > < s t r i n g > c i t y N a m e < / s t r i n g > < / k e y > < v a l u e > < i n t > 9 5 < / i n t > < / v a l u e > < / i t e m > < i t e m > < k e y > < s t r i n g > c i t y S u b D i v i s i o n N a m e < / s t r i n g > < / k e y > < v a l u e > < i n t > 1 6 8 < / i n t > < / v a l u e > < / i t e m > < i t e m > < k e y > < s t r i n g > m u n i c i p a l i t y C o d e < / s t r i n g > < / k e y > < v a l u e > < i n t > 1 4 5 < / i n t > < / v a l u e > < / i t e m > < i t e m > < k e y > < s t r i n g > l o c a t i o n D e s c r i p t i o n < / s t r i n g > < / k e y > < v a l u e > < i n t > 1 5 5 < / i n t > < / v a l u e > < / i t e m > < i t e m > < k e y > < s t r i n g > f i r s t C o n s u m e r P a r t y N a m e < / s t r i n g > < / k e y > < v a l u e > < i n t > 1 9 2 < / i n t > < / v a l u e > < / i t e m > < i t e m > < k e y > < s t r i n g > s e c o n d C o n s u m e r P a r t y N a m e < / s t r i n g > < / k e y > < v a l u e > < i n t > 2 1 2 < / i n t > < / v a l u e > < / i t e m > < i t e m > < k e y > < s t r i n g > c o n t a c t A d d r e s s e s < / s t r i n g > < / k e y > < v a l u e > < i n t > 1 4 5 < / i n t > < / v a l u e > < / i t e m > < i t e m > < k e y > < s t r i n g > c h i l d M e t e r i n g P o i n t s < / s t r i n g > < / k e y > < v a l u e > < i n t > 1 6 2 < / i n t > < / v a l u e > < / i t e m > < / C o l u m n W i d t h s > < C o l u m n D i s p l a y I n d e x > < i t e m > < k e y > < s t r i n g > m e t e r i n g P o i n t I d < / s t r i n g > < / k e y > < v a l u e > < i n t > 0 < / i n t > < / v a l u e > < / i t e m > < i t e m > < k e y > < s t r i n g > p a r e n t M e t e r i n g P o i n t I d < / s t r i n g > < / k e y > < v a l u e > < i n t > 1 < / i n t > < / v a l u e > < / i t e m > < i t e m > < k e y > < s t r i n g > t y p e O f M P < / s t r i n g > < / k e y > < v a l u e > < i n t > 2 < / i n t > < / v a l u e > < / i t e m > < i t e m > < k e y > < s t r i n g > e n e r g y T i m e S e r i e s M e a s u r e U n i t < / s t r i n g > < / k e y > < v a l u e > < i n t > 3 < / i n t > < / v a l u e > < / i t e m > < i t e m > < k e y > < s t r i n g > e s t i m a t e d A n n u a l V o l u m e < / s t r i n g > < / k e y > < v a l u e > < i n t > 4 < / i n t > < / v a l u e > < / i t e m > < i t e m > < k e y > < s t r i n g > s e t t l e m e n t M e t h o d < / s t r i n g > < / k e y > < v a l u e > < i n t > 5 < / i n t > < / v a l u e > < / i t e m > < i t e m > < k e y > < s t r i n g > m e t e r N u m b e r < / s t r i n g > < / k e y > < v a l u e > < i n t > 6 < / i n t > < / v a l u e > < / i t e m > < i t e m > < k e y > < s t r i n g > g r i d O p e r a t o r N a m e < / s t r i n g > < / k e y > < v a l u e > < i n t > 7 < / i n t > < / v a l u e > < / i t e m > < i t e m > < k e y > < s t r i n g > m e t e r i n g G r i d A r e a I d e n t i f i c a t i o n < / s t r i n g > < / k e y > < v a l u e > < i n t > 8 < / i n t > < / v a l u e > < / i t e m > < i t e m > < k e y > < s t r i n g > n e t S e t t l e m e n t G r o u p < / s t r i n g > < / k e y > < v a l u e > < i n t > 9 < / i n t > < / v a l u e > < / i t e m > < i t e m > < k e y > < s t r i n g > p h y s i c a l S t a t u s O f M P < / s t r i n g > < / k e y > < v a l u e > < i n t > 1 0 < / i n t > < / v a l u e > < / i t e m > < i t e m > < k e y > < s t r i n g > c o n s u m e r C a t e g o r y < / s t r i n g > < / k e y > < v a l u e > < i n t > 1 1 < / i n t > < / v a l u e > < / i t e m > < i t e m > < k e y > < s t r i n g > p o w e r L i m i t K W < / s t r i n g > < / k e y > < v a l u e > < i n t > 1 2 < / i n t > < / v a l u e > < / i t e m > < i t e m > < k e y > < s t r i n g > p o w e r L i m i t A < / s t r i n g > < / k e y > < v a l u e > < i n t > 1 3 < / i n t > < / v a l u e > < / i t e m > < i t e m > < k e y > < s t r i n g > s u b T y p e O f M P < / s t r i n g > < / k e y > < v a l u e > < i n t > 1 4 < / i n t > < / v a l u e > < / i t e m > < i t e m > < k e y > < s t r i n g > p r o d u c t i o n O b l i g a t i o n < / s t r i n g > < / k e y > < v a l u e > < i n t > 1 5 < / i n t > < / v a l u e > < / i t e m > < i t e m > < k e y > < s t r i n g > m p C a p a c i t y < / s t r i n g > < / k e y > < v a l u e > < i n t > 1 6 < / i n t > < / v a l u e > < / i t e m > < i t e m > < k e y > < s t r i n g > m p C o n n e c t i o n T y p e < / s t r i n g > < / k e y > < v a l u e > < i n t > 1 7 < / i n t > < / v a l u e > < / i t e m > < i t e m > < k e y > < s t r i n g > d i s c o n n e c t i o n T y p e < / s t r i n g > < / k e y > < v a l u e > < i n t > 1 8 < / i n t > < / v a l u e > < / i t e m > < i t e m > < k e y > < s t r i n g > p r o d u c t < / s t r i n g > < / k e y > < v a l u e > < i n t > 1 9 < / i n t > < / v a l u e > < / i t e m > < i t e m > < k e y > < s t r i n g > c o n s u m e r C V R < / s t r i n g > < / k e y > < v a l u e > < i n t > 2 0 < / i n t > < / v a l u e > < / i t e m > < i t e m > < k e y > < s t r i n g > d a t a A c c e s s C V R < / s t r i n g > < / k e y > < v a l u e > < i n t > 2 1 < / i n t > < / v a l u e > < / i t e m > < i t e m > < k e y > < s t r i n g > c o n s u m e r S t a r t D a t e < / s t r i n g > < / k e y > < v a l u e > < i n t > 2 2 < / i n t > < / v a l u e > < / i t e m > < i t e m > < k e y > < s t r i n g > m e t e r R e a d i n g O c c u r r e n c e < / s t r i n g > < / k e y > < v a l u e > < i n t > 2 3 < / i n t > < / v a l u e > < / i t e m > < i t e m > < k e y > < s t r i n g > m p R e a d i n g C h a r a c t e r i s t i c s < / s t r i n g > < / k e y > < v a l u e > < i n t > 2 4 < / i n t > < / v a l u e > < / i t e m > < i t e m > < k e y > < s t r i n g > m e t e r C o u n t e r D i g i t s < / s t r i n g > < / k e y > < v a l u e > < i n t > 2 5 < / i n t > < / v a l u e > < / i t e m > < i t e m > < k e y > < s t r i n g > m e t e r C o u n t e r M u l t i p l y F a c t o r < / s t r i n g > < / k e y > < v a l u e > < i n t > 2 6 < / i n t > < / v a l u e > < / i t e m > < i t e m > < k e y > < s t r i n g > m e t e r C o u n t e r U n i t < / s t r i n g > < / k e y > < v a l u e > < i n t > 2 7 < / i n t > < / v a l u e > < / i t e m > < i t e m > < k e y > < s t r i n g > m e t e r C o u n t e r T y p e < / s t r i n g > < / k e y > < v a l u e > < i n t > 2 8 < / i n t > < / v a l u e > < / i t e m > < i t e m > < k e y > < s t r i n g > b a l a n c e S u p p l i e r N a m e < / s t r i n g > < / k e y > < v a l u e > < i n t > 2 9 < / i n t > < / v a l u e > < / i t e m > < i t e m > < k e y > < s t r i n g > b a l a n c e S u p p l i e r S t a r t D a t e < / s t r i n g > < / k e y > < v a l u e > < i n t > 3 0 < / i n t > < / v a l u e > < / i t e m > < i t e m > < k e y > < s t r i n g > t a x R e d u c t i o n < / s t r i n g > < / k e y > < v a l u e > < i n t > 3 1 < / i n t > < / v a l u e > < / i t e m > < i t e m > < k e y > < s t r i n g > t a x S e t t l e m e n t D a t e < / s t r i n g > < / k e y > < v a l u e > < i n t > 3 2 < / i n t > < / v a l u e > < / i t e m > < i t e m > < k e y > < s t r i n g > m p R e l a t i o n T y p e < / s t r i n g > < / k e y > < v a l u e > < i n t > 3 3 < / i n t > < / v a l u e > < / i t e m > < i t e m > < k e y > < s t r i n g > s t r e e t C o d e < / s t r i n g > < / k e y > < v a l u e > < i n t > 3 4 < / i n t > < / v a l u e > < / i t e m > < i t e m > < k e y > < s t r i n g > s t r e e t N a m e < / s t r i n g > < / k e y > < v a l u e > < i n t > 3 5 < / i n t > < / v a l u e > < / i t e m > < i t e m > < k e y > < s t r i n g > b u i l d i n g N u m b e r < / s t r i n g > < / k e y > < v a l u e > < i n t > 3 6 < / i n t > < / v a l u e > < / i t e m > < i t e m > < k e y > < s t r i n g > f l o o r I d < / s t r i n g > < / k e y > < v a l u e > < i n t > 3 7 < / i n t > < / v a l u e > < / i t e m > < i t e m > < k e y > < s t r i n g > r o o m I d < / s t r i n g > < / k e y > < v a l u e > < i n t > 3 8 < / i n t > < / v a l u e > < / i t e m > < i t e m > < k e y > < s t r i n g > p o s t c o d e < / s t r i n g > < / k e y > < v a l u e > < i n t > 3 9 < / i n t > < / v a l u e > < / i t e m > < i t e m > < k e y > < s t r i n g > c i t y N a m e < / s t r i n g > < / k e y > < v a l u e > < i n t > 4 0 < / i n t > < / v a l u e > < / i t e m > < i t e m > < k e y > < s t r i n g > c i t y S u b D i v i s i o n N a m e < / s t r i n g > < / k e y > < v a l u e > < i n t > 4 1 < / i n t > < / v a l u e > < / i t e m > < i t e m > < k e y > < s t r i n g > m u n i c i p a l i t y C o d e < / s t r i n g > < / k e y > < v a l u e > < i n t > 4 2 < / i n t > < / v a l u e > < / i t e m > < i t e m > < k e y > < s t r i n g > l o c a t i o n D e s c r i p t i o n < / s t r i n g > < / k e y > < v a l u e > < i n t > 4 3 < / i n t > < / v a l u e > < / i t e m > < i t e m > < k e y > < s t r i n g > f i r s t C o n s u m e r P a r t y N a m e < / s t r i n g > < / k e y > < v a l u e > < i n t > 4 4 < / i n t > < / v a l u e > < / i t e m > < i t e m > < k e y > < s t r i n g > s e c o n d C o n s u m e r P a r t y N a m e < / s t r i n g > < / k e y > < v a l u e > < i n t > 4 5 < / i n t > < / v a l u e > < / i t e m > < i t e m > < k e y > < s t r i n g > c o n t a c t A d d r e s s e s < / s t r i n g > < / k e y > < v a l u e > < i n t > 4 6 < / i n t > < / v a l u e > < / i t e m > < i t e m > < k e y > < s t r i n g > c h i l d M e t e r i n g P o i n t s < / s t r i n g > < / k e y > < v a l u e > < i n t > 4 7 < / i n t > < / v a l u e > < / i t e m > < / C o l u m n D i s p l a y I n d e x > < C o l u m n F r o z e n   / > < C o l u m n C h e c k e d   / > < C o l u m n F i l t e r   / > < S e l e c t i o n F i l t e r   / > < F i l t e r P a r a m e t e r s   / > < I s S o r t D e s c e n d i n g > f a l s e < / I s S o r t D e s c e n d i n g > < / T a b l e W i d g e t G r i d S e r i a l i z a t i o n > ] ] > < / C u s t o m C o n t e n t > < / G e m i n i > 
</file>

<file path=customXml/item25.xml>��< ? x m l   v e r s i o n = " 1 . 0 "   e n c o d i n g = " U T F - 1 6 " ? > < G e m i n i   x m l n s = " h t t p : / / g e m i n i / p i v o t c u s t o m i z a t i o n / 2 f 8 b 3 3 b 6 - e a f d - 4 6 3 5 - a e c 6 - f b f 6 a 8 5 6 1 5 2 4 " > < C u s t o m C o n t e n t > < ! [ C D A T A [ < ? x m l   v e r s i o n = " 1 . 0 "   e n c o d i n g = " u t f - 1 6 " ? > < S e t t i n g s > < C a l c u l a t e d F i e l d s > < i t e m > < M e a s u r e N a m e > F o r b r u g   p e r   m � n e d < / M e a s u r e N a m e > < D i s p l a y N a m e > F o r b r u g   p e r   m � n e d < / D i s p l a y N a m e > < V i s i b l e > F a l s e < / V i s i b l e > < / i t e m > < i t e m > < M e a s u r e N a m e > F o r b r u g   p e r   d a g < / M e a s u r e N a m e > < D i s p l a y N a m e > F o r b r u g   p e r   d a g < / D i s p l a y N a m e > < V i s i b l e > F a l s e < / V i s i b l e > < / i t e m > < i t e m > < M e a s u r e N a m e > R e s t e r e n d e   t o t a l t   f o r b r u g < / M e a s u r e N a m e > < D i s p l a y N a m e > R e s t e r e n d e   t o t a l t   f o r b r u g < / D i s p l a y N a m e > < V i s i b l e > F a l s e < / V i s i b l e > < / i t e m > < i t e m > < M e a s u r e N a m e > V a l g t   t o t a l t   f o r b r u g < / M e a s u r e N a m e > < D i s p l a y N a m e > V a l g t   t o t a l t   f o r b r u g < / D i s p l a y N a m e > < V i s i b l e > F a l s e < / V i s i b l e > < / i t e m > < i t e m > < M e a s u r e N a m e > M a x   f o r b r u g   p e r   d a g < / M e a s u r e N a m e > < D i s p l a y N a m e > M a x   f o r b r u g   p e r   d a g < / D i s p l a y N a m e > < V i s i b l e > F a l s e < / V i s i b l e > < / i t e m > < i t e m > < M e a s u r e N a m e > F o r b r u g   p e r   d a g   h e l e   p e r i o d e n < / M e a s u r e N a m e > < D i s p l a y N a m e > F o r b r u g   p e r   d a g   h e l e   p e r i o d e n < / D i s p l a y N a m e > < V i s i b l e > F a l s e < / V i s i b l e > < / i t e m > < i t e m > < M e a s u r e N a m e > S u m k W H < / M e a s u r e N a m e > < D i s p l a y N a m e > S u m k W H < / D i s p l a y N a m e > < V i s i b l e > F a l s e < / V i s i b l e > < / i t e m > < i t e m > < M e a s u r e N a m e > A v e r a g e k W h < / M e a s u r e N a m e > < D i s p l a y N a m e > A v e r a g e k W h < / D i s p l a y N a m e > < V i s i b l e > F a l s e < / V i s i b l e > < / i t e m > < i t e m > < M e a s u r e N a m e > A d r e s s e < / M e a s u r e N a m e > < D i s p l a y N a m e > A d r e s s e < / D i s p l a y N a m e > < V i s i b l e > F a l s e < / V i s i b l e > < / i t e m > < i t e m > < M e a s u r e N a m e > H e n t e t   a f < / M e a s u r e N a m e > < D i s p l a y N a m e > H e n t e t   a f < / D i s p l a y N a m e > < V i s i b l e > F a l s e < / V i s i b l e > < / i t e m > < i t e m > < M e a s u r e N a m e > V i s t   p e r i o d e < / M e a s u r e N a m e > < D i s p l a y N a m e > V i s t   p e r i o d e < / D i s p l a y N a m e > < V i s i b l e > F a l s e < / V i s i b l e > < / i t e m > < i t e m > < M e a s u r e N a m e > V i s t e   u g e d a g e < / M e a s u r e N a m e > < D i s p l a y N a m e > V i s t e   u g e d a g e < / D i s p l a y N a m e > < V i s i b l e > F a l s e < / V i s i b l e > < / i t e m > < i t e m > < M e a s u r e N a m e > V i s t e   t i d s r u m < / M e a s u r e N a m e > < D i s p l a y N a m e > V i s t e   t i d s r u m < / D i s p l a y N a m e > < V i s i b l e > F a l s e < / V i s i b l e > < / i t e m > < i t e m > < M e a s u r e N a m e > S u m P r i c e < / M e a s u r e N a m e > < D i s p l a y N a m e > S u m P r i c e < / D i s p l a y N a m e > < V i s i b l e > F a l s e < / V i s i b l e > < / i t e m > < i t e m > < M e a s u r e N a m e > A v e r a g e R a t e < / M e a s u r e N a m e > < D i s p l a y N a m e > A v e r a g e R a t e < / D i s p l a y N a m e > < V i s i b l e > F a l s e < / V i s i b l e > < / i t e m > < i t e m > < M e a s u r e N a m e > S u m P a r a m e t e r < / M e a s u r e N a m e > < D i s p l a y N a m e > S u m P a r a m e t e r < / D i s p l a y N a m e > < V i s i b l e > F a l s e < / V i s i b l e > < / i t e m > < i t e m > < M e a s u r e N a m e > A v e r a g e P a r a m e t e r < / M e a s u r e N a m e > < D i s p l a y N a m e > A v e r a g e P a r a m e t e r < / D i s p l a y N a m e > < V i s i b l e > F a l s e < / V i s i b l e > < / i t e m > < i t e m > < M e a s u r e N a m e > A v e r a g e P r i c e < / M e a s u r e N a m e > < D i s p l a y N a m e > A v e r a g e P r i c e < / D i s p l a y N a m e > < V i s i b l e > F a l s e < / V i s i b l e > < / i t e m > < i t e m > < M e a s u r e N a m e > P r i s   p e r   d a g < / M e a s u r e N a m e > < D i s p l a y N a m e > P r i s   p e r   d a g < / D i s p l a y N a m e > < V i s i b l e > F a l s e < / V i s i b l e > < / i t e m > < i t e m > < M e a s u r e N a m e > F o r b r u g   p e r   d a g   p a r a m e t e r < / M e a s u r e N a m e > < D i s p l a y N a m e > F o r b r u g   p e r   d a g   p a r a m e t e r < / D i s p l a y N a m e > < V i s i b l e > F a l s e < / V i s i b l e > < / i t e m > < i t e m > < M e a s u r e N a m e > C h o s e n P a r a m e t e r < / M e a s u r e N a m e > < D i s p l a y N a m e > C h o s e n P a r a m e t e r < / D i s p l a y N a m e > < V i s i b l e > F a l s e < / V i s i b l e > < / i t e m > < i t e m > < M e a s u r e N a m e > E l a f g i f t < / M e a s u r e N a m e > < D i s p l a y N a m e > E l a f g i f t < / D i s p l a y N a m e > < V i s i b l e > F a l s e < / V i s i b l e > < / i t e m > < i t e m > < M e a s u r e N a m e > T r a n s m i s s i o n < / M e a s u r e N a m e > < D i s p l a y N a m e > T r a n s m i s s i o n < / D i s p l a y N a m e > < V i s i b l e > F a l s e < / V i s i b l e > < / i t e m > < i t e m > < M e a s u r e N a m e > M a x   p r i s   p e r   d a g < / M e a s u r e N a m e > < D i s p l a y N a m e > M a x   p r i s   p e r   d a g < / D i s p l a y N a m e > < V i s i b l e > F a l s e < / V i s i b l e > < / i t e m > < i t e m > < M e a s u r e N a m e > M a x   f o r b r u g   p e r   d a g   p a r a m e t e r < / M e a s u r e N a m e > < D i s p l a y N a m e > M a x   f o r b r u g   p e r   d a g   p a r a m e t e r < / D i s p l a y N a m e > < V i s i b l e > F a l s e < / V i s i b l e > < / i t e m > < i t e m > < M e a s u r e N a m e > P r i s   p e r   d a g   h e l e   p e r i o d e n < / M e a s u r e N a m e > < D i s p l a y N a m e > P r i s   p e r   d a g   h e l e   p e r i o d e n < / D i s p l a y N a m e > < V i s i b l e > F a l s e < / V i s i b l e > < / i t e m > < i t e m > < M e a s u r e N a m e > F o r b r u g   p e r   d a g   h e l e   p e r i o d e n   p a r a m e t e r < / M e a s u r e N a m e > < D i s p l a y N a m e > F o r b r u g   p e r   d a g   h e l e   p e r i o d e n   p a r a m e t e r < / D i s p l a y N a m e > < V i s i b l e > F a l s e < / V i s i b l e > < / i t e m > < i t e m > < M e a s u r e N a m e > A v e r a g e R a t e   h e l e   p e r i o d e n < / M e a s u r e N a m e > < D i s p l a y N a m e > A v e r a g e R a t e   h e l e   p e r i o d e n < / D i s p l a y N a m e > < V i s i b l e > F a l s e < / V i s i b l e > < / i t e m > < i t e m > < M e a s u r e N a m e > R a t e   p e r   d a g < / M e a s u r e N a m e > < D i s p l a y N a m e > R a t e   p e r   d a g < / D i s p l a y N a m e > < V i s i b l e > F a l s e < / V i s i b l e > < / i t e m > < i t e m > < M e a s u r e N a m e > M a x   r a t e   p e r   d a g < / M e a s u r e N a m e > < D i s p l a y N a m e > M a x   r a t e   p e r   d a g < / D i s p l a y N a m e > < V i s i b l e > F a l s e < / V i s i b l e > < / i t e m > < i t e m > < M e a s u r e N a m e > V a l g t   t o t a l   p r i s < / M e a s u r e N a m e > < D i s p l a y N a m e > V a l g t   t o t a l   p r i s < / D i s p l a y N a m e > < V i s i b l e > F a l s e < / V i s i b l e > < / i t e m > < i t e m > < M e a s u r e N a m e > V a l g t   t o t a l t   f o r b r u g   p a r a m e t e r < / M e a s u r e N a m e > < D i s p l a y N a m e > V a l g t   t o t a l t   f o r b r u g   p a r a m e t e r < / D i s p l a y N a m e > < V i s i b l e > F a l s e < / V i s i b l e > < / i t e m > < i t e m > < M e a s u r e N a m e > R e s t e r e n d e   t o t a l   p r i s < / M e a s u r e N a m e > < D i s p l a y N a m e > R e s t e r e n d e   t o t a l   p r i s < / D i s p l a y N a m e > < V i s i b l e > F a l s e < / V i s i b l e > < / i t e m > < i t e m > < M e a s u r e N a m e > R e s t e r e n d e   t o t a l t   f o r b r u g   p a r a m e t e r < / M e a s u r e N a m e > < D i s p l a y N a m e > R e s t e r e n d e   t o t a l t   f o r b r u g   p a r a m e t e r < / D i s p l a y N a m e > < V i s i b l e > F a l s e < / V i s i b l e > < / i t e m > < / C a l c u l a t e d F i e l d s > < S A H o s t H a s h > 0 < / S A H o s t H a s h > < G e m i n i F i e l d L i s t V i s i b l e > T r u e < / G e m i n i F i e l d L i s t V i s i b l e > < / S e t t i n g s > ] ] > < / C u s t o m C o n t e n t > < / G e m i n i > 
</file>

<file path=customXml/item26.xml>��< ? x m l   v e r s i o n = " 1 . 0 "   e n c o d i n g = " U T F - 1 6 " ? > < G e m i n i   x m l n s = " h t t p : / / g e m i n i / p i v o t c u s t o m i z a t i o n / P o w e r P i v o t V e r s i o n " > < C u s t o m C o n t e n t > < ! [ C D A T A [ 2 0 1 5 . 1 3 0 . 1 6 0 5 . 3 1 8 ] ] > < / C u s t o m C o n t e n t > < / G e m i n i > 
</file>

<file path=customXml/item27.xml>��< ? x m l   v e r s i o n = " 1 . 0 "   e n c o d i n g = " U T F - 1 6 " ? > < G e m i n i   x m l n s = " h t t p : / / g e m i n i / p i v o t c u s t o m i z a t i o n / R e l a t i o n s h i p A u t o D e t e c t i o n E n a b l e d " > < C u s t o m C o n t e n t > < ! [ C D A T A [ T r u e ] ] > < / C u s t o m C o n t e n t > < / G e m i n i > 
</file>

<file path=customXml/item28.xml>��< ? x m l   v e r s i o n = " 1 . 0 "   e n c o d i n g = " U T F - 1 6 " ? > < G e m i n i   x m l n s = " h t t p : / / g e m i n i / p i v o t c u s t o m i z a t i o n / T a b l e X M L _ T a r i f A n d S u b s c i p t i o n P r i c e s _ 5 1 f d 2 2 2 1 - 3 c 3 b - 4 5 a 5 - b 8 5 8 - 6 e e d 1 5 5 e 7 f 3 e " > < C u s t o m C o n t e n t > < ! [ C D A T A [ < T a b l e W i d g e t G r i d S e r i a l i z a t i o n   x m l n s : x s d = " h t t p : / / w w w . w 3 . o r g / 2 0 0 1 / X M L S c h e m a "   x m l n s : x s i = " h t t p : / / w w w . w 3 . o r g / 2 0 0 1 / X M L S c h e m a - i n s t a n c e " > < C o l u m n S u g g e s t e d T y p e   / > < C o l u m n F o r m a t   / > < C o l u m n A c c u r a c y   / > < C o l u m n C u r r e n c y S y m b o l   / > < C o l u m n P o s i t i v e P a t t e r n   / > < C o l u m n N e g a t i v e P a t t e r n   / > < C o l u m n W i d t h s > < i t e m > < k e y > < s t r i n g > D a t e T i m e < / s t r i n g > < / k e y > < v a l u e > < i n t > 9 6 < / i n t > < / v a l u e > < / i t e m > < i t e m > < k e y > < s t r i n g > P r i c e < / s t r i n g > < / k e y > < v a l u e > < i n t > 6 7 < / i n t > < / v a l u e > < / i t e m > < / C o l u m n W i d t h s > < C o l u m n D i s p l a y I n d e x > < i t e m > < k e y > < s t r i n g > D a t e T i m e < / s t r i n g > < / k e y > < v a l u e > < i n t > 1 < / i n t > < / v a l u e > < / i t e m > < i t e m > < k e y > < s t r i n g > P r i c e < / s t r i n g > < / k e y > < v a l u e > < i n t > 0 < / i n t > < / v a l u e > < / i t e m > < / C o l u m n D i s p l a y I n d e x > < C o l u m n F r o z e n   / > < C o l u m n C h e c k e d   / > < C o l u m n F i l t e r   / > < S e l e c t i o n F i l t e r   / > < F i l t e r P a r a m e t e r s   / > < I s S o r t D e s c e n d i n g > f a l s e < / I s S o r t D e s c e n d i n g > < / T a b l e W i d g e t G r i d S e r i a l i z a t i o n > ] ] > < / C u s t o m C o n t e n t > < / G e m i n i > 
</file>

<file path=customXml/item29.xml>��< ? x m l   v e r s i o n = " 1 . 0 "   e n c o d i n g = " U T F - 1 6 " ? > < G e m i n i   x m l n s = " h t t p : / / g e m i n i / p i v o t c u s t o m i z a t i o n / T a b l e X M L _ S t i T a b e l _ 1 7 5 7 5 8 d d - e 5 4 d - 4 4 f a - 8 5 9 5 - 8 6 8 a 2 d 1 b a b 6 f " > < C u s t o m C o n t e n t > < ! [ C D A T A [ < T a b l e W i d g e t G r i d S e r i a l i z a t i o n   x m l n s : x s d = " h t t p : / / w w w . w 3 . o r g / 2 0 0 1 / X M L S c h e m a "   x m l n s : x s i = " h t t p : / / w w w . w 3 . o r g / 2 0 0 1 / X M L S c h e m a - i n s t a n c e " > < C o l u m n S u g g e s t e d T y p e   / > < C o l u m n F o r m a t   / > < C o l u m n A c c u r a c y   / > < C o l u m n C u r r e n c y S y m b o l   / > < C o l u m n P o s i t i v e P a t t e r n   / > < C o l u m n N e g a t i v e P a t t e r n   / > < C o l u m n W i d t h s > < i t e m > < k e y > < s t r i n g > N a m e < / s t r i n g > < / k e y > < v a l u e > < i n t > 7 3 < / i n t > < / v a l u e > < / i t e m > < i t e m > < k e y > < s t r i n g > D a t e   c r e a t e d < / s t r i n g > < / k e y > < v a l u e > < i n t > 1 1 5 < / i n t > < / v a l u e > < / i t e m > < i t e m > < k e y > < s t r i n g > F o l d e r   P a t h < / s t r i n g > < / k e y > < v a l u e > < i n t > 1 0 7 < / i n t > < / v a l u e > < / i t e m > < / C o l u m n W i d t h s > < C o l u m n D i s p l a y I n d e x > < i t e m > < k e y > < s t r i n g > N a m e < / s t r i n g > < / k e y > < v a l u e > < i n t > 0 < / i n t > < / v a l u e > < / i t e m > < i t e m > < k e y > < s t r i n g > D a t e   c r e a t e d < / s t r i n g > < / k e y > < v a l u e > < i n t > 1 < / i n t > < / v a l u e > < / i t e m > < i t e m > < k e y > < s t r i n g > F o l d e r   P a t h < / s t r i n g > < / k e y > < v a l u e > < i n t > 2 < / 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T a b l e X M L _ U s e r I n f o _ 0 d 1 2 a b 6 4 - b 5 f 5 - 4 c 9 6 - 9 4 1 6 - 0 0 f 2 1 a 3 8 e a f a " > < C u s t o m C o n t e n t > < ! [ C D A T A [ < T a b l e W i d g e t G r i d S e r i a l i z a t i o n   x m l n s : x s d = " h t t p : / / w w w . w 3 . o r g / 2 0 0 1 / X M L S c h e m a "   x m l n s : x s i = " h t t p : / / w w w . w 3 . o r g / 2 0 0 1 / X M L S c h e m a - i n s t a n c e " > < C o l u m n S u g g e s t e d T y p e   / > < C o l u m n F o r m a t   / > < C o l u m n A c c u r a c y   / > < C o l u m n C u r r e n c y S y m b o l   / > < C o l u m n P o s i t i v e P a t t e r n   / > < C o l u m n N e g a t i v e P a t t e r n   / > < C o l u m n W i d t h s > < i t e m > < k e y > < s t r i n g > s t r e e t N a m e < / s t r i n g > < / k e y > < v a l u e > < i n t > 1 1 0 < / i n t > < / v a l u e > < / i t e m > < i t e m > < k e y > < s t r i n g > s t r e e t C o d e < / s t r i n g > < / k e y > < v a l u e > < i n t > 1 0 5 < / i n t > < / v a l u e > < / i t e m > < i t e m > < k e y > < s t r i n g > b u i l d i n g N u m b e r < / s t r i n g > < / k e y > < v a l u e > < i n t > 1 3 8 < / i n t > < / v a l u e > < / i t e m > < i t e m > < k e y > < s t r i n g > f l o o r I d < / s t r i n g > < / k e y > < v a l u e > < i n t > 7 7 < / i n t > < / v a l u e > < / i t e m > < i t e m > < k e y > < s t r i n g > r o o m I d < / s t r i n g > < / k e y > < v a l u e > < i n t > 8 1 < / i n t > < / v a l u e > < / i t e m > < i t e m > < k e y > < s t r i n g > c i t y S u b D i v i s i o n N a m e < / s t r i n g > < / k e y > < v a l u e > < i n t > 1 6 8 < / i n t > < / v a l u e > < / i t e m > < i t e m > < k e y > < s t r i n g > m u n i c i p a l i t y C o d e < / s t r i n g > < / k e y > < v a l u e > < i n t > 1 4 5 < / i n t > < / v a l u e > < / i t e m > < i t e m > < k e y > < s t r i n g > l o c a t i o n D e s c r i p t i o n < / s t r i n g > < / k e y > < v a l u e > < i n t > 1 5 5 < / i n t > < / v a l u e > < / i t e m > < i t e m > < k e y > < s t r i n g > s e t t l e m e n t M e t h o d < / s t r i n g > < / k e y > < v a l u e > < i n t > 1 5 4 < / i n t > < / v a l u e > < / i t e m > < i t e m > < k e y > < s t r i n g > m e t e r R e a d i n g O c c u r r e n c e < / s t r i n g > < / k e y > < v a l u e > < i n t > 1 9 4 < / i n t > < / v a l u e > < / i t e m > < i t e m > < k e y > < s t r i n g > f i r s t C o n s u m e r P a r t y N a m e < / s t r i n g > < / k e y > < v a l u e > < i n t > 1 9 2 < / i n t > < / v a l u e > < / i t e m > < i t e m > < k e y > < s t r i n g > s e c o n d C o n s u m e r P a r t y N a m e < / s t r i n g > < / k e y > < v a l u e > < i n t > 2 1 2 < / i n t > < / v a l u e > < / i t e m > < i t e m > < k e y > < s t r i n g > m e t e r N u m b e r < / s t r i n g > < / k e y > < v a l u e > < i n t > 1 2 5 < / i n t > < / v a l u e > < / i t e m > < i t e m > < k e y > < s t r i n g > c o n s u m e r S t a r t D a t e < / s t r i n g > < / k e y > < v a l u e > < i n t > 1 5 5 < / i n t > < / v a l u e > < / i t e m > < i t e m > < k e y > < s t r i n g > m e t e r i n g P o i n t I d < / s t r i n g > < / k e y > < v a l u e > < i n t > 1 3 8 < / i n t > < / v a l u e > < / i t e m > < i t e m > < k e y > < s t r i n g > t y p e O f M P < / s t r i n g > < / k e y > < v a l u e > < i n t > 9 9 < / i n t > < / v a l u e > < / i t e m > < i t e m > < k e y > < s t r i n g > b a l a n c e S u p p l i e r N a m e < / s t r i n g > < / k e y > < v a l u e > < i n t > 1 7 3 < / i n t > < / v a l u e > < / i t e m > < i t e m > < k e y > < s t r i n g > p o s t c o d e < / s t r i n g > < / k e y > < v a l u e > < i n t > 9 3 < / i n t > < / v a l u e > < / i t e m > < i t e m > < k e y > < s t r i n g > c i t y N a m e < / s t r i n g > < / k e y > < v a l u e > < i n t > 9 5 < / i n t > < / v a l u e > < / i t e m > < i t e m > < k e y > < s t r i n g > h a s R e l a t i o n < / s t r i n g > < / k e y > < v a l u e > < i n t > 1 0 8 < / i n t > < / v a l u e > < / i t e m > < i t e m > < k e y > < s t r i n g > c o n s u m e r C V R < / s t r i n g > < / k e y > < v a l u e > < i n t > 1 2 2 < / i n t > < / v a l u e > < / i t e m > < i t e m > < k e y > < s t r i n g > d a t a A c c e s s C V R < / s t r i n g > < / k e y > < v a l u e > < i n t > 1 2 9 < / i n t > < / v a l u e > < / i t e m > < i t e m > < k e y > < s t r i n g > c h i l d M e t e r i n g P o i n t s < / s t r i n g > < / k e y > < v a l u e > < i n t > 1 6 2 < / i n t > < / v a l u e > < / i t e m > < / C o l u m n W i d t h s > < C o l u m n D i s p l a y I n d e x > < i t e m > < k e y > < s t r i n g > s t r e e t N a m e < / s t r i n g > < / k e y > < v a l u e > < i n t > 1 < / i n t > < / v a l u e > < / i t e m > < i t e m > < k e y > < s t r i n g > s t r e e t C o d e < / s t r i n g > < / k e y > < v a l u e > < i n t > 0 < / i n t > < / v a l u e > < / i t e m > < i t e m > < k e y > < s t r i n g > b u i l d i n g N u m b e r < / s t r i n g > < / k e y > < v a l u e > < i n t > 2 < / i n t > < / v a l u e > < / i t e m > < i t e m > < k e y > < s t r i n g > f l o o r I d < / s t r i n g > < / k e y > < v a l u e > < i n t > 3 < / i n t > < / v a l u e > < / i t e m > < i t e m > < k e y > < s t r i n g > r o o m I d < / s t r i n g > < / k e y > < v a l u e > < i n t > 4 < / i n t > < / v a l u e > < / i t e m > < i t e m > < k e y > < s t r i n g > c i t y S u b D i v i s i o n N a m e < / s t r i n g > < / k e y > < v a l u e > < i n t > 5 < / i n t > < / v a l u e > < / i t e m > < i t e m > < k e y > < s t r i n g > m u n i c i p a l i t y C o d e < / s t r i n g > < / k e y > < v a l u e > < i n t > 6 < / i n t > < / v a l u e > < / i t e m > < i t e m > < k e y > < s t r i n g > l o c a t i o n D e s c r i p t i o n < / s t r i n g > < / k e y > < v a l u e > < i n t > 7 < / i n t > < / v a l u e > < / i t e m > < i t e m > < k e y > < s t r i n g > s e t t l e m e n t M e t h o d < / s t r i n g > < / k e y > < v a l u e > < i n t > 8 < / i n t > < / v a l u e > < / i t e m > < i t e m > < k e y > < s t r i n g > m e t e r R e a d i n g O c c u r r e n c e < / s t r i n g > < / k e y > < v a l u e > < i n t > 9 < / i n t > < / v a l u e > < / i t e m > < i t e m > < k e y > < s t r i n g > f i r s t C o n s u m e r P a r t y N a m e < / s t r i n g > < / k e y > < v a l u e > < i n t > 1 0 < / i n t > < / v a l u e > < / i t e m > < i t e m > < k e y > < s t r i n g > s e c o n d C o n s u m e r P a r t y N a m e < / s t r i n g > < / k e y > < v a l u e > < i n t > 1 1 < / i n t > < / v a l u e > < / i t e m > < i t e m > < k e y > < s t r i n g > m e t e r N u m b e r < / s t r i n g > < / k e y > < v a l u e > < i n t > 1 2 < / i n t > < / v a l u e > < / i t e m > < i t e m > < k e y > < s t r i n g > c o n s u m e r S t a r t D a t e < / s t r i n g > < / k e y > < v a l u e > < i n t > 1 3 < / i n t > < / v a l u e > < / i t e m > < i t e m > < k e y > < s t r i n g > m e t e r i n g P o i n t I d < / s t r i n g > < / k e y > < v a l u e > < i n t > 1 4 < / i n t > < / v a l u e > < / i t e m > < i t e m > < k e y > < s t r i n g > t y p e O f M P < / s t r i n g > < / k e y > < v a l u e > < i n t > 1 5 < / i n t > < / v a l u e > < / i t e m > < i t e m > < k e y > < s t r i n g > b a l a n c e S u p p l i e r N a m e < / s t r i n g > < / k e y > < v a l u e > < i n t > 1 6 < / i n t > < / v a l u e > < / i t e m > < i t e m > < k e y > < s t r i n g > p o s t c o d e < / s t r i n g > < / k e y > < v a l u e > < i n t > 1 7 < / i n t > < / v a l u e > < / i t e m > < i t e m > < k e y > < s t r i n g > c i t y N a m e < / s t r i n g > < / k e y > < v a l u e > < i n t > 1 8 < / i n t > < / v a l u e > < / i t e m > < i t e m > < k e y > < s t r i n g > h a s R e l a t i o n < / s t r i n g > < / k e y > < v a l u e > < i n t > 1 9 < / i n t > < / v a l u e > < / i t e m > < i t e m > < k e y > < s t r i n g > c o n s u m e r C V R < / s t r i n g > < / k e y > < v a l u e > < i n t > 2 0 < / i n t > < / v a l u e > < / i t e m > < i t e m > < k e y > < s t r i n g > d a t a A c c e s s C V R < / s t r i n g > < / k e y > < v a l u e > < i n t > 2 1 < / i n t > < / v a l u e > < / i t e m > < i t e m > < k e y > < s t r i n g > c h i l d M e t e r i n g P o i n t s < / s t r i n g > < / k e y > < v a l u e > < i n t > 2 2 < / i n t > < / v a l u e > < / i t e m > < / C o l u m n D i s p l a y I n d e x > < C o l u m n F r o z e n   / > < C o l u m n C h e c k e d   / > < C o l u m n F i l t e r   / > < S e l e c t i o n F i l t e r   / > < F i l t e r P a r a m e t e r s   / > < I s S o r t D e s c e n d i n g > f a l s e < / I s S o r t D e s c e n d i n g > < / T a b l e W i d g e t G r i d S e r i a l i z a t i o n > ] ] > < / C u s t o m C o n t e n t > < / G e m i n i > 
</file>

<file path=customXml/item30.xml>��< ? x m l   v e r s i o n = " 1 . 0 "   e n c o d i n g = " U T F - 1 6 " ? > < G e m i n i   x m l n s = " h t t p : / / g e m i n i / p i v o t c u s t o m i z a t i o n / T a b l e X M L _ E l s p o t P r i c e s _ 6 b 0 8 c 1 c d - f d 0 9 - 4 8 2 8 - a 7 8 1 - 1 7 6 9 0 8 8 3 c 5 4 5 " > < C u s t o m C o n t e n t > < ! [ C D A T A [ < T a b l e W i d g e t G r i d S e r i a l i z a t i o n   x m l n s : x s d = " h t t p : / / w w w . w 3 . o r g / 2 0 0 1 / X M L S c h e m a "   x m l n s : x s i = " h t t p : / / w w w . w 3 . o r g / 2 0 0 1 / X M L S c h e m a - i n s t a n c e " > < C o l u m n S u g g e s t e d T y p e   / > < C o l u m n F o r m a t   / > < C o l u m n A c c u r a c y   / > < C o l u m n C u r r e n c y S y m b o l   / > < C o l u m n P o s i t i v e P a t t e r n   / > < C o l u m n N e g a t i v e P a t t e r n   / > < C o l u m n W i d t h s > < i t e m > < k e y > < s t r i n g > H o u r D K < / s t r i n g > < / k e y > < v a l u e > < i n t > 2 1 5 < / i n t > < / v a l u e > < / i t e m > < i t e m > < k e y > < s t r i n g > P r i c e A r e a < / s t r i n g > < / k e y > < v a l u e > < i n t > 9 6 < / i n t > < / v a l u e > < / i t e m > < i t e m > < k e y > < s t r i n g > S p o t P r i c e D K K < / s t r i n g > < / k e y > < v a l u e > < i n t > 1 2 0 < / i n t > < / v a l u e > < / i t e m > < / C o l u m n W i d t h s > < C o l u m n D i s p l a y I n d e x > < i t e m > < k e y > < s t r i n g > H o u r D K < / s t r i n g > < / k e y > < v a l u e > < i n t > 0 < / i n t > < / v a l u e > < / i t e m > < i t e m > < k e y > < s t r i n g > P r i c e A r e a < / s t r i n g > < / k e y > < v a l u e > < i n t > 1 < / i n t > < / v a l u e > < / i t e m > < i t e m > < k e y > < s t r i n g > S p o t P r i c e D K K < / s t r i n g > < / k e y > < v a l u e > < i n t > 2 < / i n t > < / v a l u e > < / i t e m > < / C o l u m n D i s p l a y I n d e x > < C o l u m n F r o z e n   / > < C o l u m n C h e c k e d   / > < C o l u m n F i l t e r   / > < S e l e c t i o n F i l t e r   / > < F i l t e r P a r a m e t e r s   / > < S o r t B y C o l u m n > H o u r D K < / S o r t B y C o l u m n > < I s S o r t D e s c e n d i n g > f a l s e < / I s S o r t D e s c e n d i n g > < / T a b l e W i d g e t G r i d S e r i a l i z a t i o n > ] ] > < / C u s t o m C o n t e n t > < / G e m i n i > 
</file>

<file path=customXml/item31.xml><?xml version="1.0" encoding="utf-8"?>
<?mso-contentType ?>
<FormTemplates xmlns="http://schemas.microsoft.com/sharepoint/v3/contenttype/forms">
  <Display>DocumentLibraryForm</Display>
  <Edit>DocumentLibraryForm</Edit>
  <New>DocumentLibraryForm</New>
</FormTemplates>
</file>

<file path=customXml/item32.xml>��< ? x m l   v e r s i o n = " 1 . 0 "   e n c o d i n g = " U T F - 1 6 " ? > < G e m i n i   x m l n s = " h t t p : / / g e m i n i / p i v o t c u s t o m i z a t i o n / I s S a n d b o x E m b e d d e d " > < C u s t o m C o n t e n t > < ! [ C D A T A [ y e s ] ] > < / C u s t o m C o n t e n t > < / G e m i n i > 
</file>

<file path=customXml/item33.xml>��< ? x m l   v e r s i o n = " 1 . 0 "   e n c o d i n g = " U T F - 1 6 " ? > < G e m i n i   x m l n s = " h t t p : / / g e m i n i / p i v o t c u s t o m i z a t i o n / C l i e n t W i n d o w X M L " > < C u s t o m C o n t e n t > < ! [ C D A T A [ T i m e S e r i e s _ b a d 8 d 4 b 8 - c e 5 8 - 4 c 1 2 - b 0 0 b - 4 0 6 0 1 3 e e e 9 2 3 ] ] > < / C u s t o m C o n t e n t > < / G e m i n i > 
</file>

<file path=customXml/item34.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35.xml>��< ? x m l   v e r s i o n = " 1 . 0 "   e n c o d i n g = " U T F - 1 6 " ? > < G e m i n i   x m l n s = " h t t p : / / g e m i n i / p i v o t c u s t o m i z a t i o n / T a b l e X M L _ S t i T a b e l     2 _ 9 f 6 a 0 f 0 2 - 7 6 e 6 - 4 7 8 3 - b 5 4 6 - 9 c 2 f 1 5 1 f a d 6 3 " > < C u s t o m C o n t e n t   x m l n s = " h t t p : / / g e m i n i / p i v o t c u s t o m i z a t i o n / T a b l e X M L _ S t i T a b e l   2 _ 9 f 6 a 0 f 0 2 - 7 6 e 6 - 4 7 8 3 - b 5 4 6 - 9 c 2 f 1 5 1 f a d 6 3 " > < ! [ C D A T A [ < T a b l e W i d g e t G r i d S e r i a l i z a t i o n   x m l n s : x s d = " h t t p : / / w w w . w 3 . o r g / 2 0 0 1 / X M L S c h e m a "   x m l n s : x s i = " h t t p : / / w w w . w 3 . o r g / 2 0 0 1 / X M L S c h e m a - i n s t a n c e " > < C o l u m n S u g g e s t e d T y p e   / > < C o l u m n F o r m a t   / > < C o l u m n A c c u r a c y   / > < C o l u m n C u r r e n c y S y m b o l   / > < C o l u m n P o s i t i v e P a t t e r n   / > < C o l u m n N e g a t i v e P a t t e r n   / > < C o l u m n W i d t h s > < i t e m > < k e y > < s t r i n g > N a m e < / s t r i n g > < / k e y > < v a l u e > < i n t > 7 3 < / i n t > < / v a l u e > < / i t e m > < i t e m > < k e y > < s t r i n g > D a t e   c r e a t e d < / s t r i n g > < / k e y > < v a l u e > < i n t > 1 1 5 < / i n t > < / v a l u e > < / i t e m > < i t e m > < k e y > < s t r i n g > F o l d e r   P a t h < / s t r i n g > < / k e y > < v a l u e > < i n t > 1 0 7 < / i n t > < / v a l u e > < / i t e m > < / C o l u m n W i d t h s > < C o l u m n D i s p l a y I n d e x > < i t e m > < k e y > < s t r i n g > N a m e < / s t r i n g > < / k e y > < v a l u e > < i n t > 0 < / i n t > < / v a l u e > < / i t e m > < i t e m > < k e y > < s t r i n g > D a t e   c r e a t e d < / s t r i n g > < / k e y > < v a l u e > < i n t > 1 < / i n t > < / v a l u e > < / i t e m > < i t e m > < k e y > < s t r i n g > F o l d e r   P a t h < / s t r i n g > < / k e y > < v a l u e > < i n t > 2 < / i n t > < / v a l u e > < / i t e m > < / C o l u m n D i s p l a y I n d e x > < C o l u m n F r o z e n   / > < C o l u m n C h e c k e d   / > < C o l u m n F i l t e r   / > < S e l e c t i o n F i l t e r   / > < F i l t e r P a r a m e t e r s   / > < I s S o r t D e s c e n d i n g > f a l s e < / I s S o r t D e s c e n d i n g > < / T a b l e W i d g e t G r i d S e r i a l i z a t i o n > ] ] > < / C u s t o m C o n t e n t > < / G e m i n i > 
</file>

<file path=customXml/item36.xml>��< ? x m l   v e r s i o n = " 1 . 0 "   e n c o d i n g = " U T F - 1 6 " ? > < G e m i n i   x m l n s = " h t t p : / / g e m i n i / p i v o t c u s t o m i z a t i o n / T a b l e O r d e r " > < C u s t o m C o n t e n t > < ! [ C D A T A [ D i m T i d , U s e r I n f o D e t a i l e d _ 1 0 e b 5 a 1 0 - 2 1 f 8 - 4 d 7 1 - 9 4 6 8 - d 0 8 0 8 5 3 3 4 5 e 1 , T i m e S e r i e s _ b a d 8 d 4 b 8 - c e 5 8 - 4 c 1 2 - b 0 0 b - 4 0 6 0 1 3 e e e 9 2 3 , D i m K a l e n d e r _ f 7 f 9 f 0 3 c - 2 c e e - 4 d 8 9 - 8 d 0 5 - 1 8 b 6 9 5 9 5 f a c 8 , O u t p u t P a r a m e t e r T a b l e _ d 7 6 e d 1 b 2 - 2 4 d 7 - 4 b 5 d - a 7 e 9 - 4 1 e b 2 2 3 2 7 b b 7 ] ] > < / C u s t o m C o n t e n t > < / G e m i n i > 
</file>

<file path=customXml/item37.xml>��< ? x m l   v e r s i o n = " 1 . 0 "   e n c o d i n g = " U T F - 1 6 " ? > < G e m i n i   x m l n s = " h t t p : / / g e m i n i / p i v o t c u s t o m i z a t i o n / 2 c c d e a 6 7 - e 8 2 c - 4 1 5 b - 9 b a c - c 3 8 b 5 a c c 1 8 b 2 " > < C u s t o m C o n t e n t > < ! [ C D A T A [ < ? x m l   v e r s i o n = " 1 . 0 "   e n c o d i n g = " u t f - 1 6 " ? > < S e t t i n g s > < C a l c u l a t e d F i e l d s > < i t e m > < M e a s u r e N a m e > F o r b r u g   p e r   m � n e d < / M e a s u r e N a m e > < D i s p l a y N a m e > F o r b r u g   p e r   m � n e d < / D i s p l a y N a m e > < V i s i b l e > F a l s e < / V i s i b l e > < / i t e m > < i t e m > < M e a s u r e N a m e > F o r b r u g   p e r   d a g < / M e a s u r e N a m e > < D i s p l a y N a m e > F o r b r u g   p e r   d a g < / D i s p l a y N a m e > < V i s i b l e > F a l s e < / V i s i b l e > < / i t e m > < i t e m > < M e a s u r e N a m e > R e s t e r e n d e   t o t a l t   f o r b r u g < / M e a s u r e N a m e > < D i s p l a y N a m e > R e s t e r e n d e   t o t a l t   f o r b r u g < / D i s p l a y N a m e > < V i s i b l e > F a l s e < / V i s i b l e > < / i t e m > < i t e m > < M e a s u r e N a m e > V a l g t   t o t a l t   f o r b r u g < / M e a s u r e N a m e > < D i s p l a y N a m e > V a l g t   t o t a l t   f o r b r u g < / D i s p l a y N a m e > < V i s i b l e > F a l s e < / V i s i b l e > < / i t e m > < i t e m > < M e a s u r e N a m e > M a x   f o r b r u g   p e r   d a g < / M e a s u r e N a m e > < D i s p l a y N a m e > M a x   f o r b r u g   p e r   d a g < / D i s p l a y N a m e > < V i s i b l e > F a l s e < / V i s i b l e > < / i t e m > < i t e m > < M e a s u r e N a m e > F o r b r u g   p e r   d a g   h e l e   p e r i o d e n < / M e a s u r e N a m e > < D i s p l a y N a m e > F o r b r u g   p e r   d a g   h e l e   p e r i o d e n < / D i s p l a y N a m e > < V i s i b l e > F a l s e < / V i s i b l e > < / i t e m > < i t e m > < M e a s u r e N a m e > D a t a f i l   o p r e t t e l s e s d a t o < / M e a s u r e N a m e > < D i s p l a y N a m e > D a t a f i l   o p r e t t e l s e s d a t o < / D i s p l a y N a m e > < V i s i b l e > F a l s e < / V i s i b l e > < / i t e m > < i t e m > < M e a s u r e N a m e > S u m k W H < / M e a s u r e N a m e > < D i s p l a y N a m e > S u m k W H < / D i s p l a y N a m e > < V i s i b l e > F a l s e < / V i s i b l e > < / i t e m > < i t e m > < M e a s u r e N a m e > A v e r a g e k W h < / M e a s u r e N a m e > < D i s p l a y N a m e > A v e r a g e k W h < / D i s p l a y N a m e > < V i s i b l e > F a l s e < / V i s i b l e > < / i t e m > < / C a l c u l a t e d F i e l d s > < S A H o s t H a s h > 0 < / S A H o s t H a s h > < G e m i n i F i e l d L i s t V i s i b l e > T r u e < / G e m i n i F i e l d L i s t V i s i b l e > < / S e t t i n g s > ] ] > < / C u s t o m C o n t e n t > < / G e m i n i > 
</file>

<file path=customXml/item38.xml>��< ? x m l   v e r s i o n = " 1 . 0 "   e n c o d i n g = " U T F - 1 6 " ? > < G e m i n i   x m l n s = " h t t p : / / g e m i n i / p i v o t c u s t o m i z a t i o n / S a n d b o x N o n E m p t y " > < C u s t o m C o n t e n t > < ! [ C D A T A [ 1 ] ] > < / C u s t o m C o n t e n t > < / G e m i n i > 
</file>

<file path=customXml/item39.xml>��< ? x m l   v e r s i o n = " 1 . 0 "   e n c o d i n g = " u t f - 1 6 " ? > < D a t a M a s h u p   s q m i d = " c d b 4 0 5 3 a - e 2 6 9 - 4 c 0 a - b 0 3 3 - c c f 2 b 1 b b 4 5 7 a "   x m l n s = " h t t p : / / s c h e m a s . m i c r o s o f t . c o m / D a t a M a s h u p " > A A A A A F w U A A B Q S w M E F A A C A A g A G H 9 S V C A 4 H 2 e k A A A A 9 Q A A A B I A H A B D b 2 5 m a W c v U G F j a 2 F n Z S 5 4 b W w g o h g A K K A U A A A A A A A A A A A A A A A A A A A A A A A A A A A A h Y 8 x D o I w G I W v Q r r T 1 m o M k p 8 y u E p i Q j S u T a n Q C M X Q Y r m b g 0 f y C m I U d X N 8 3 / u G 9 + 7 X G 6 R D U w c X 1 V n d m g T N M E W B M r I t t C k T 1 L t j G K G U w 1 b I k y h V M M r G x o M t E l Q 5 d 4 4 J 8 d 5 j P 8 d t V x J G 6 Y w c s k 0 u K 9 U I 9 J H 1 f z n U x j p h p E I c 9 q 8 x n O H V E k c L h i m Q i U G m z b d n 4 9 x n + w N h 3 d e u 7 x R X J t z l Q K Y I 5 H 2 B P w B Q S w M E F A A C A A g A G H 9 S V 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B h / U l R 3 z d M t V h E A A C d T A A A T A B w A R m 9 y b X V s Y X M v U 2 V j d G l v b j E u b S C i G A A o o B Q A A A A A A A A A A A A A A A A A A A A A A A A A A A D t P N t y 2 0 a y 7 6 r S P 0 w h t T b p 0 K Q o X x J n D 3 2 K E u W E l m Q p I m 1 t D o u l g o C h i C M Q 4 O J i i 8 v i 4 3 7 K 7 o / k x 7 Z 7 L s D M A K B I 2 U n l 5 N i V 2 M B c + j 4 9 3 T 0 D x t R J v D A g A / 5 v + 6 + 7 O 7 s 7 8 d S O q E v O 7 c i e 0 Y R G Q / v a p 6 R D f J r s 7 h D 4 M w j T y M G W o z u H + s 3 D N I p o k F y G 0 e 1 1 G N 7 W 6 s v R O 5 j Z s X Q I 1 n g 1 O g y D B I a O G x z Q N 9 b h 1 A 5 u A N l w M a c W Q G Q j m 8 P I D u J J G M 0 O Q z + d B d g Z 1 z j W x n K Z w 7 U a J I E + k t C 7 Z N U g S + v D r / + O X E 8 2 2 8 F i t a r v 7 n h B K T q V 2 b M 0 m a f J B i x z A t 9 E 4 e w i / B T X 3 s Z h 0 O y F T j o D t m o H X m B H i 2 a P O u F s H t E 4 l i 0 4 f g h E 1 i z v + Y t L J 2 6 / X S x e H R 9 7 8 3 c f X r 2 9 W N x 8 d / 6 + H 3 3 w P v x y P P D u 3 p 7 8 f L L 4 2 / X i 1 a v L N 1 7 3 / e X / 3 A 0 P D u b u 9 J d u t 9 M B 3 j j M o 8 A J X S + 4 a R 7 Y M X 3 5 v N 4 g h w K p h y T R i W 8 n t A 7 N w A O 5 S o D 0 W o 1 J J U h 9 n 7 G H U q s T 4 N c m o w G N P N v 3 / k H d J t I J o 5 M o p e M 6 8 Q I h Y j Z l l E k I R l w l D X I U T E F 6 + D x W B M 2 l p c p 3 j v N 6 d m J 3 H Q d I H I a 3 N F D l W 5 D 8 5 5 r W B Z 2 A L K Y S k T 5 + u b c a c V O R w 4 u k 6 Z q 9 p N d N g S G u W d M k m c c / t F r 2 3 G t S P / x I o 2 v f u 2 2 6 t 6 3 D N E 7 C G Y 2 6 c w 9 7 W w l C A 5 2 N f q K 2 S 6 O 4 M + q m y T S M v H / Y u O A 6 1 g E F + U T E I o 8 0 k s f j e n 0 E b 6 m f j H O 5 G l S q A m b M g T m c h 1 6 Q 9 F 1 V t q e i C 2 d / M c Y k v j n i i 4 3 X D R k u M w p k X O i E s w 8 U q w x I o e Q e J A y A z A R E k I R 8 d V r a M j 3 x 4 q T G J z X I Y O 5 7 C Q B r s o e D x b s w m Q L g G i w T X B b y 7 6 O 7 J L I / 2 H 5 K 4 + Z R F I V R P U N 3 d D e 3 A x e w c d f U z p H x n g t Y + 5 H L O 2 u l 1 D W I J e e i y z I U Z 6 1 K G + s P 8 Z g l 1 K L 7 N I G r T n R D d / k + p l E / m I Q 9 c B 6 e T 9 1 S V 2 n g y T j o B x 9 B 0 0 A T M y n y J g 3 Y 5 p M z 0 3 W l A I X P J 9 b E C U y c Q D e 1 n S k p 6 a q N D N y 5 U S k y K Y N p a J M 9 Z 8 q s I r y S v q U F J g 4 r 6 7 Q g c Q t F f j Y 5 P c d n G t D o Z j H 0 Z h T d M I 1 P q R 2 n E X 0 f e A n r j h N v B s 7 c 7 Q Z B a v s f k B x m R j F N E p / O O I J p y O A y x t + l s 2 u 2 O 1 o 3 k e e e z W l k J 2 G E n j M b A t T 8 C H 3 d i N p 9 F y B 4 E 8 + x J T c B T Q Y Z 7 B + j M J 1 j 6 3 y 6 i G G Q P 0 j s J I 0 l 8 U 4 Y x E B P d A g U 3 o T R g o 0 M P 9 H o x J t 5 y f G l / t 5 l d K f X Q 4 X 9 e R S 6 K Z P k G X i b m 4 y K 2 f z Q n t u O l y z E W x g E P E 5 h 9 g h t r h c 7 h U Y B T q P t w w U b n r k a 0 S D 7 g a M o A e + S i + c C v B e I 6 M x x 2 A 7 k 8 J 6 5 a I Z 1 E d k O S h F U 4 8 T Z r M M w B U 8 a 9 b w b L y m 0 n o I H 8 u b + 4 g 3 M D C O z V y p b b Z M c X d u + D S Q M 0 j l 4 L Z r p 0 W j W m E j s u w s q p C r e c 4 1 m n A I / v q 3 K L k 4 i S p P D 0 F X e M n S p 5 y P z u X F N / D C M u D l H Y T j j T / M w T h w B A H U n p + P z I L 3 u e R 8 9 j F A y Y 0 w D z / H m E H s k C 4 n X D 7 k p 9 m j s R N 4 8 W 2 N e F A N t X G W w o e e w Y 3 C 6 g V v a B R 0 J C B x c C o Z G l G n F m Q I n 2 p q M u d v 9 u l q / r t a v q / X / w m r V w p S 1 O 7 o a t t x e T n + P S A X Q K M E J v G 0 c j + D M z w h B O O K l x f + 1 w H L C o c f 0 f J E G A a A f h o n t c 1 9 3 3 5 h K C e N E V a h D O / I m 3 c A F c 4 k d r v / z y I N 1 + 3 u I u h K 5 o o D K M R u r p R r L Z y h r H e l L 1 A v F P Q Y H s 2 a u t Z L m S k V V I 1 D V d + T H 8 z A x N d Z q 9 Y N 5 K p Q H n p h i K l X M o 9 t m H s 3 g 4 D Y F Y 7 2 J O f x Z N h y 6 r Q + w V R L I W c g A P C y 9 / v X f f m K R Z A r Z t 9 U 7 h s S K + j H F x 3 1 L A L + 2 Y / r + 4 g T n a o k q b s g e b h e w 9 j 8 C f s x X 2 S v C v Y o h 4 X S m V / H f / f + G / z s q s M H P D N j g 6 O T o c E i e k D c X Z 6 f E s i g T y Z z L y i K X P x 1 d H E H z T 2 B 3 v W N o e E 0 e Y / q a i e U R s Y Z 7 e z + w / 5 p 7 e 3 u P S f d d D y Z k w r D Q T t i c X D 4 w 6 T G n p d X q n v c J b N U + p y w P L T D h 3 V + f s k u Z P J I M q a k 3 y z 9 x 3 F O 2 Z X Q s G z c f 7 q 5 b / w t A r S z d b r V Y e Q A S P t e H B W F k 4 A Z J R h I e s Z w X r Y e 3 j 0 T D 1 k k 6 m / W H z N K F 7 u W q Y 0 q F l 4 F c O r 3 j Y + 3 9 6 P 0 F X 7 A P m p g z M g g Z W V h r z H n A x q r k P s N 3 F o E N N H F T p g E G A q u H 1 h B U E j Q M r G q A i w A C X s q Y V V n U C 7 M G v 6 I Q i a G J 3 o 3 s 6 9 0 K 2 R c 0 A G 8 i + V U E w j t E c 8 3 g D 2 m u F D e 8 X 4 W + a 6 l o Y K d h S E B s u F B s X y A s 2 4 u K R B W V y / Y h c I Y j E y t 6 Q T R l 7 v R G q h D G T 7 5 r v u A e s D h N l c g s / F g u E e z I J V L J U 2 N Z F M Y a e 8 S A M D e 5 S t u J a 0 X a Q M 8 F R T D R X J E W a Y P b 3 F T v 7 W r F G + R p 5 p q F O k a R q w B d C 2 4 y x 6 d G M 1 9 i d 2 R 7 3 N e N 7 U + 3 s b X / 4 D t b u 2 J r U 3 e r i q 2 i / b B 6 c 8 W G k S H J c g M T 2 9 Y O I D 8 i L F 3 1 G b x T W F c A 7 u e U a T 6 H 9 g 4 i U u q + h W S g 6 N j b M i z n 0 B r V e Y 8 W p 8 N A a 1 2 k j 8 i O v c B t n t B J c p a C b Z T o u h J A Q f 1 6 A m L w e Q 8 p Z S c D a u 5 R 3 V s l 2 f 0 K 0 W 7 C m C p t p Q y m H J N A I n r / I J H n b i T m e 7 N v k 7 s M f J Z O l + b Z z X Z J e l 0 h s m f 3 i U w i V C x R T e G M L k v t 2 1 Q O 2 p w t B P L M K i I 0 t v x i M F g M v F i 2 X B 5 s l Z M o V r m M J + T a a + J D b S S k o e b 2 K q J 2 O S a N F l w 4 n l u A j 3 + V w t 8 2 L B O E N B T V P S D q L Q R c 4 A c 1 o + P m u s Z E 0 b Y e n C c U A u G l X B V m t G 8 S U R z B / U q x X a g 5 2 0 h Y I 1 c N z z f 4 x r L R G W b P m x 3 b P i R H 7 D J D s V K 1 5 K V T t o v X c B t v n s J K 5 C I Q Z p J H D w 1 O W r 1 e b z a L 8 + y 7 + + e t t k u W Z R H s 8 y O K r Z R c l i m D n v N 4 I l f N F 0 n c c s B c U C V 5 2 h p 3 U Z K b v Q f w 9 o 1 c y n j X p c l K 8 T V c 1 e A x F m e T S 0 p v s S D N l / a 4 Y b n 2 U 4 g l 6 o 1 n F S 7 k 5 W Y u h K M + A Q 5 V T 7 I e Z z n C F / c j f I k Y T 3 / 9 V 5 A f l J v M n k I I P V W Q V j O 4 g Y 9 8 g f h + / W e k s f Y L Z C g S e D n k / f s h t 3 N O 3 u n g G Q P r 4 T + 7 H / 6 + 0 E 3 P v j H g Z 5 q R W m l X Y H l + P 5 Z n Q j 6 6 S o S r G I b s c t g I + s f 1 R 9 Z T 6 5 H R I d l X 2 d w u M t f J x a W V r Q S 9 U s N 1 2 A + S l 8 + b O J k 1 K u I 3 e h T B G T 0 q s z q K k u Y N S 1 5 G f r D M d o R 1 1 a 4 3 n g 8 O U o B U J D W g P n U S d o 3 P q H J x 5 X C l k / 9 6 z Y s 0 E H g o T Z a l 7 T I G D n W f W V e J x 1 t 5 5 s 0 t O x Y 3 8 z q v d 3 c + s x y P Q 4 d h c e C + O R D P S G / o 2 a e A b Y b m I R r e l z P P p u X M 3 6 t 2 g X O n 6 T U r X v i w A y r 1 C 9 j X P H c Y Y g G j U 6 x g y K K F w m J e t l D 5 V s b C L k p h 0 E n / + I g 8 / k u C 6 v t L e R 8 5 z D o u a A x L j h 2 F p h E / F 2 d 4 z o f t n x 7 D + N P + k N W 5 / h 8 X R / 7 g t R G z N M J 8 K b 8 U g m d 5 n u O x v V u Y E k p X H o K z 5 b y / n z 8 + y x / 3 8 s d 2 / v g c H 5 k t w b / M g l E k O X R u q B j 3 6 O f q J V Y m A Q z D D H z 7 + / w x J 6 W d E 9 j O S W n n B L a / y x 9 f 5 o 8 v 8 s f n + e M r f P z x 5 N 3 T / I 7 B F c / D r y a g q i v 0 Y r z m c N c H p + z Y 4 i I F m / 0 q e / p e l 2 j W r k g w x 8 l 4 7 Q 4 P f T u O s 9 a c 6 J z m n O T n P M n 5 q s s / h y 4 / 4 2 x M 1 Q w P G L p l 8 c L 7 Y O 5 9 D J O y f E V 0 n S V T v P Y j s x Y 9 d t j G 1 H 4 L m 3 m A F n W N Z T p h t U v Y A w B a p g G r W O V g 0 i j K i o d X u Z S K Y m 3 o K l G Z K K B d q W 4 + Y f e 5 X J b R k O 4 E P 0 f o Q V A w 8 / C b k E 3 O p H S S 2 c l U j j F P l h j o D H L t S h F C e e y 6 5 e X s t X y Y F q s X P X J Z m c U Q y Y Y R j p e V V N T F l F 5 L a i Y Y O G 1 w w K c n 6 y U y v C J P S b s S 4 / 3 p e w V N w j w q c i h B A 6 T Q E G l 9 k X S J a U J g V K t M 2 5 f 7 z P Q l E 1 i 5 V 2 s X 3 F p Z i W + d V 5 M W s d 7 h b Z D q a 1 T x Y k y m A K 1 Q N s r I G R u l s J E w 2 X H 9 a X t V E r Q h S I w I z a g N 2 6 o L A 4 y Q c i 3 v b 7 A C T d w i p a R W R S W r H 8 Q 8 Z B S V 7 3 U 3 A 3 R a B K 2 q 5 W I 2 S c c Q x D O j H R s H Z P c 4 2 k I i m 5 t Z B Z G N 3 A k o 5 1 O l l r d f a X k G D V J e m p G V p + G n C / 6 R n c W v h r H K K L s 6 K 1 O A O n l N 9 v h d C J M Y d h H i G / Y N W k 0 7 X F s q C N j V 5 0 J A w F p r E r l 5 N r f M Z c J U w q g a p G C t r H l c z 9 y X + G i u x H P m l D 4 r i E 2 j 6 X 5 h q S U F D a 5 R U C j 5 / m b 7 O s J 1 6 C 4 w x 8 R s e 8 m b C K S x M / 2 q r f U D y T o L 3 d g 7 s i w r H 0 D A n E 1 K H h E V g D W W b y v + s L r v G s S D P 0 R r 3 d D E Z S K K v 1 z S v V 2 q 3 d j y 8 z f 8 j J N B 7 L A I Z B j y r z 1 r U l n 1 L 5 O 6 4 1 s 7 S 9 2 X e y u t Z z / r a W / 4 v R 1 P r X E T Z m t U g M k X C Q + J w 5 i d + W q F g K y n P C P P Q Z z D J s L C R y H 9 H I T o E e 2 1 E m y g M z G o 6 / s D 0 L 8 N 2 u N f u K p L r o D C W H b 8 / v i f Y K X 9 F i X E h 6 9 e L O 3 h U s V d L 2 Z G 2 z K L e F k D k I K v e L / j 6 5 L e a E m f L o 7 Y F 0 s 4 6 + r U j m 5 p I o W h L P M 1 o y Q K 7 S 7 c m v G j f G B x a l v j J K f y H N 5 D V + t s j 3 j j l g V F P u k P W U + M s t w d e 9 D c + / j l 0 E d + N s / X + W r j g S W E a i P X U 1 u s k B Q Q L a 0 Y T w u x B y I U T p n e U k I C J 2 5 d D F 9 O b c Z X F c z 7 x G 9 Q k M F j H / a F s S e l G a b J 1 c + p H S R e s m j + X T y U d e B H T u K 7 w I d P f 3 C 5 x G Q e o n c U e Y N s Q E 3 V 4 V f F 2 V d V V Y R F x L W R x M f P v f Z f V J 1 K l 2 d B O g H G V R 3 m E A 8 o Z G Y 0 L 7 O M g E 9 I 3 4 d V e L a / s a O X C N h i z 3 + S I + c P E t O G 1 d u v q h p s V T R o i 6 q B f j W l 9 A 5 L R S Z e c T R u V F 2 U 6 2 / q o S X L K d W b 4 g 8 v f + x n 5 6 w K N 9 q 1 / 6 o l 8 S W v 8 X N 5 V i 4 + 8 + b S x i W Z 4 q 2 l w j K r 0 E / F 1 Y L i t X c L r 0 F Y 9 9 + L W J e / F i 8 T L D l Y n s P i L p x V 3 R r a L 7 a A Z D p G 9 t p A K s K 8 F Z X Z g I 3 X z Z t Q t 3 y Y 1 i z V 3 i C I v M P B j f U C y c b f 8 Z n Z M f s q z r g Y J r / h U 5 u Z 5 O y x Z v v M A K p v 4 L W r D a D y I 7 2 l 1 B u X b t l e Z 9 K 7 9 q 5 k g a R S h n / j j z e 1 Y U Z 2 o / b J G 3 E T E A e m P P x n e T D R w Q c I r s J I 7 F U y + 2 m Q 7 g y r O X o r z 4 l E V t R 6 Q n r 0 O r 3 h Y T J G / v H u j v z B n 2 9 4 I Q b S D M b Q 7 o 6 C o p M V H H d 3 N C w d U Z A H i D h r d + d J C 7 G 1 W o x A s Q T w 4 s Z 1 O p n A 3 u Z l l / x Y n C b V d c B 6 a 5 m B 9 k F c d / K u X l 7 O Y Y / g h n L K S s u q x G L z r U Z b X B h C c t h + i 8 U t q X 9 B i L r r V 8 Q C n F h Q u 4 p X F U O G c S W w i Z M F M Y g 4 Q i V F O Y i B h k x Z E U y T i f z y V q V L p 0 E y e m j 7 T o o / P U V s g t c 0 y C c v m R L I z k j E z Y s w + x L s G y b H q 2 + 3 3 p z f m / w R L 5 H g H V 5 S q 3 d e k x E 2 9 h M 6 6 + x h S s U + u u / s Z T n u Z n 8 a f J c U 0 y G k 6 a i V y B J 5 1 B 8 E n 0 h a S a d M y M u M g N W 3 G V s y z 9 n 2 j w A F m D K o 3 7 Y f B G p L W d b B v u X 9 I Z n 7 y O V s J G W q o j 8 / N Z M e L b P Y y r T A I M z I x 6 T k e Z 7 G R M f 9 a 2 m H x M 6 r 6 u L O e 9 l t f b F g l 3 J V N g y C G 0 s F W 0 k i V n 1 J n 4 9 d s 8 3 o x A H 1 J W m e w h 5 j t u r D h A 1 j K I 4 h 5 / b B 1 8 f v v b 2 u x 5 O V l 7 z R D z 3 Z 3 W m I W p g r y h K s W o O L h P T U l i Z e Z o N m Y h H V 1 2 m o 8 2 X R 0 O c q Z / O 4 F 5 E 3 N n o 8 e 4 E V A N t 1 M 5 + X M A e H j X x P q o Z 4 E g Y 3 X x 6 q / L k X B m 6 4 f m x 2 A d 4 i + N M e a 7 j n d T A 2 s j + 7 p e Q N 9 d 2 Z H Q Q / k E + f P j W H U 3 r Q d x w 0 d I j T m w 5 k Z Z W Q j u 7 s 2 d x n q 2 k 5 0 t k H 4 B a 6 e 5 e T B M 8 X s i I G b + P V G N X s B U z Z P L O 7 o H P f d t h 1 h h r G L w 2 9 / Z Q m N l Y c R R 6 Y D Q P n o 5 l K v c 4 M C Q K K v / 4 H U E s B A i 0 A F A A C A A g A G H 9 S V C A 4 H 2 e k A A A A 9 Q A A A B I A A A A A A A A A A A A A A A A A A A A A A E N v b m Z p Z y 9 Q Y W N r Y W d l L n h t b F B L A Q I t A B Q A A g A I A B h / U l Q P y u m r p A A A A O k A A A A T A A A A A A A A A A A A A A A A A P A A A A B b Q 2 9 u d G V u d F 9 U e X B l c 1 0 u e G 1 s U E s B A i 0 A F A A C A A g A G H 9 S V H f N 0 y 1 W E Q A A J 1 M A A B M A A A A A A A A A A A A A A A A A 4 Q E A A E Z v c m 1 1 b G F z L 1 N l Y 3 R p b 2 4 x L m 1 Q S w U G A A A A A A M A A w D C A A A A h B M A A A A A P g 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Z m F s c 2 U 8 L 0 Z p c m V 3 Y W x s R W 5 h Y m x l Z D 4 8 V 2 9 y a 2 J v b 2 t H c m 9 1 c F R 5 c G U + U H V i b G l j P C 9 X b 3 J r Y m 9 v a 0 d y b 3 V w V H l w Z T 4 8 L 1 B l c m 1 p c 3 N p b 2 5 M a X N 0 P s m e A A A A A A A A p 5 4 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x F b n R y e S B U e X B l P S J J c 1 R 5 c G V E Z X R l Y 3 R p b 2 5 F b m F i b G V k I i B W Y W x 1 Z T 0 i c 1 R y d W U i I C 8 + P C 9 T d G F i b G V F b n R y a W V z P j w v S X R l b T 4 8 S X R l b T 4 8 S X R l b U x v Y 2 F 0 a W 9 u P j x J d G V t V H l w Z T 5 G b 3 J t d W x h P C 9 J d G V t V H l w Z T 4 8 S X R l b V B h d G g + U 2 V j d G l v b j E v R G l t S 2 F s Z W 5 k Z X I 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T m F 2 a W d h d G l v b l N 0 Z X B O Y W 1 l I i B W Y W x 1 Z T 0 i c 0 5 h d m l n Y X R p b 2 4 i I C 8 + P E V u d H J 5 I F R 5 c G U 9 I k 5 h b W V V c G R h d G V k Q W Z 0 Z X J G a W x s I i B W Y W x 1 Z T 0 i b D A i I C 8 + P E V u d H J 5 I F R 5 c G U 9 I l J l c 3 V s d F R 5 c G U i I F Z h b H V l P S J z V G F i b G U i I C 8 + P E V u d H J 5 I F R 5 c G U 9 I k J 1 Z m Z l c k 5 l e H R S Z W Z y Z X N o I i B W Y W x 1 Z T 0 i b D A i I C 8 + P E V u d H J 5 I F R 5 c G U 9 I k Z p b G x l Z E N v b X B s Z X R l U m V z d W x 0 V G 9 X b 3 J r c 2 h l Z X Q i I F Z h b H V l P S J s M C I g L z 4 8 R W 5 0 c n k g V H l w Z T 0 i U X V l c n l J R C I g V m F s d W U 9 I n M 2 N m Y 0 Z j k 3 M y 1 h N 2 J i L T R l N m E t O T g 3 M i 1 h M T U 4 Z T l i O W Z j O W E i I C 8 + P E V u d H J 5 I F R 5 c G U 9 I k Z p b G x M Y X N 0 V X B k Y X R l Z C I g V m F s d W U 9 I m Q y M D I y L T A y L T E 4 V D E 0 O j U 2 O j M 3 L j A z O D c z O T J a I i A v P j x F b n R y e S B U e X B l P S J G a W x s R X J y b 3 J D b 3 V u d C I g V m F s d W U 9 I m w w I i A v P j x F b n R y e S B U e X B l P S J G a W x s Q 2 9 s d W 1 u V H l w Z X M i I F Z h b H V l P S J z Q 1 F Z Q U J n T U R B d 1 k 9 I i A v P j x F b n R y e S B U e X B l P S J G a W x s Q 2 9 s d W 1 u T m F t Z X M i I F Z h b H V l P S J z W y Z x d W 9 0 O 0 R h d G 8 m c X V v d D s s J n F 1 b 3 Q 7 V W d l Z G F n J n F 1 b 3 Q 7 L C Z x d W 9 0 O 1 V n Z W R h Z 0 x h b m c m c X V v d D s s J n F 1 b 3 Q 7 T c O l b m V k J n F 1 b 3 Q 7 L C Z x d W 9 0 O 8 O F c i Z x d W 9 0 O y w m c X V v d D t N w 6 V u Z W R O c i Z x d W 9 0 O y w m c X V v d D t V Z 2 V E Y W d O c i Z x d W 9 0 O y w m c X V v d D v D h X J N w 6 V u Z W Q m c X V v d D t d I i A v P j x F b n R y e S B U e X B l P S J G a W x s R X J y b 3 J D b 2 R l I i B W Y W x 1 Z T 0 i c 1 V u a 2 5 v d 2 4 i I C 8 + P E V u d H J 5 I F R 5 c G U 9 I k Z p b G x D b 3 V u d C I g V m F s d W U 9 I m w x N T E x I i A v P j x F b n R y e S B U e X B l P S J G a W x s U 3 R h d H V z I i B W Y W x 1 Z T 0 i c 0 N v b X B s Z X R l I i A v P j x F b n R y e S B U e X B l P S J S Z W x h d G l v b n N o a X B J b m Z v Q 2 9 u d G F p b m V y I i B W Y W x 1 Z T 0 i c 3 s m c X V v d D t j b 2 x 1 b W 5 D b 3 V u d C Z x d W 9 0 O z o 4 L C Z x d W 9 0 O 2 t l e U N v b H V t b k 5 h b W V z J n F 1 b 3 Q 7 O l t d L C Z x d W 9 0 O 3 F 1 Z X J 5 U m V s Y X R p b 2 5 z a G l w c y Z x d W 9 0 O z p b X S w m c X V v d D t j b 2 x 1 b W 5 J Z G V u d G l 0 a W V z J n F 1 b 3 Q 7 O l s m c X V v d D t T Z W N 0 a W 9 u M S 9 E a W 1 L Y W x l b m R l c i 9 D a G F u Z 2 V k I F R 5 c G U u e 0 N v b H V t b j E s M H 0 m c X V v d D s s J n F 1 b 3 Q 7 U 2 V j d G l v b j E v R G l t S 2 F s Z W 5 k Z X I v Q 2 h h b m d l Z C B U e X B l M S 5 7 V W d l Z G F n L D F 9 J n F 1 b 3 Q 7 L C Z x d W 9 0 O 1 N l Y 3 R p b 2 4 x L 0 R p b U t h b G V u Z G V y L 0 F k Z G V k I E N 1 c 3 R v b T Y u e 1 V n Z W R h Z 0 x h b m c s M n 0 m c X V v d D s s J n F 1 b 3 Q 7 U 2 V j d G l v b j E v R G l t S 2 F s Z W 5 k Z X I v Q 2 h h b m d l Z C B U e X B l M S 5 7 T c O l b m V k L D N 9 J n F 1 b 3 Q 7 L C Z x d W 9 0 O 1 N l Y 3 R p b 2 4 x L 0 R p b U t h b G V u Z G V y L 0 N o Y W 5 n Z W Q g V H l w Z T E u e 8 O F c i w 0 f S Z x d W 9 0 O y w m c X V v d D t T Z W N 0 a W 9 u M S 9 E a W 1 L Y W x l b m R l c i 9 D a G F u Z 2 V k I F R 5 c G U x L n t N w 6 V u Z W R O c i w 1 f S Z x d W 9 0 O y w m c X V v d D t T Z W N 0 a W 9 u M S 9 E a W 1 L Y W x l b m R l c i 9 D a G F u Z 2 V k I F R 5 c G U x L n t V Z 2 V E Y W d O c i w 2 f S Z x d W 9 0 O y w m c X V v d D t T Z W N 0 a W 9 u M S 9 E a W 1 L Y W x l b m R l c i 9 D a G F u Z 2 V k I F R 5 c G U x L n v D h X J N w 6 V u Z W Q s N 3 0 m c X V v d D t d L C Z x d W 9 0 O 0 N v b H V t b k N v d W 5 0 J n F 1 b 3 Q 7 O j g s J n F 1 b 3 Q 7 S 2 V 5 Q 2 9 s d W 1 u T m F t Z X M m c X V v d D s 6 W 1 0 s J n F 1 b 3 Q 7 Q 2 9 s d W 1 u S W R l b n R p d G l l c y Z x d W 9 0 O z p b J n F 1 b 3 Q 7 U 2 V j d G l v b j E v R G l t S 2 F s Z W 5 k Z X I v Q 2 h h b m d l Z C B U e X B l L n t D b 2 x 1 b W 4 x L D B 9 J n F 1 b 3 Q 7 L C Z x d W 9 0 O 1 N l Y 3 R p b 2 4 x L 0 R p b U t h b G V u Z G V y L 0 N o Y W 5 n Z W Q g V H l w Z T E u e 1 V n Z W R h Z y w x f S Z x d W 9 0 O y w m c X V v d D t T Z W N 0 a W 9 u M S 9 E a W 1 L Y W x l b m R l c i 9 B Z G R l Z C B D d X N 0 b 2 0 2 L n t V Z 2 V k Y W d M Y W 5 n L D J 9 J n F 1 b 3 Q 7 L C Z x d W 9 0 O 1 N l Y 3 R p b 2 4 x L 0 R p b U t h b G V u Z G V y L 0 N o Y W 5 n Z W Q g V H l w Z T E u e 0 3 D p W 5 l Z C w z f S Z x d W 9 0 O y w m c X V v d D t T Z W N 0 a W 9 u M S 9 E a W 1 L Y W x l b m R l c i 9 D a G F u Z 2 V k I F R 5 c G U x L n v D h X I s N H 0 m c X V v d D s s J n F 1 b 3 Q 7 U 2 V j d G l v b j E v R G l t S 2 F s Z W 5 k Z X I v Q 2 h h b m d l Z C B U e X B l M S 5 7 T c O l b m V k T n I s N X 0 m c X V v d D s s J n F 1 b 3 Q 7 U 2 V j d G l v b j E v R G l t S 2 F s Z W 5 k Z X I v Q 2 h h b m d l Z C B U e X B l M S 5 7 V W d l R G F n T n I s N n 0 m c X V v d D s s J n F 1 b 3 Q 7 U 2 V j d G l v b j E v R G l t S 2 F s Z W 5 k Z X I v Q 2 h h b m d l Z C B U e X B l M S 5 7 w 4 V y T c O l b m V k L D d 9 J n F 1 b 3 Q 7 X S w m c X V v d D t S Z W x h d G l v b n N o a X B J b m Z v J n F 1 b 3 Q 7 O l t d f S I g L z 4 8 R W 5 0 c n k g V H l w Z T 0 i Q W R k Z W R U b 0 R h d G F N b 2 R l b C I g V m F s d W U 9 I m w x I i A v P j w v U 3 R h Y m x l R W 5 0 c m l l c z 4 8 L 0 l 0 Z W 0 + P E l 0 Z W 0 + P E l 0 Z W 1 M b 2 N h d G l v b j 4 8 S X R l b V R 5 c G U + R m 9 y b X V s Y T w v S X R l b V R 5 c G U + P E l 0 Z W 1 Q Y X R o P l N l Y 3 R p b 2 4 x L 0 R p b U t h b G V u Z G V y L 1 N v d X J j Z T w v S X R l b V B h d G g + P C 9 J d G V t T G 9 j Y X R p b 2 4 + P F N 0 Y W J s Z U V u d H J p Z X M g L z 4 8 L 0 l 0 Z W 0 + P E l 0 Z W 0 + P E l 0 Z W 1 M b 2 N h d G l v b j 4 8 S X R l b V R 5 c G U + R m 9 y b X V s Y T w v S X R l b V R 5 c G U + P E l 0 Z W 1 Q Y X R o P l N l Y 3 R p b 2 4 x L 0 R p b U t h b G V u Z G V y L 0 N v b n Z l c n R l Z C U y M H R v J T I w V G F i b G U 8 L 0 l 0 Z W 1 Q Y X R o P j w v S X R l b U x v Y 2 F 0 a W 9 u P j x T d G F i b G V F b n R y a W V z I C 8 + P C 9 J d G V t P j x J d G V t P j x J d G V t T G 9 j Y X R p b 2 4 + P E l 0 Z W 1 U e X B l P k Z v c m 1 1 b G E 8 L 0 l 0 Z W 1 U e X B l P j x J d G V t U G F 0 a D 5 T Z W N 0 a W 9 u M S 9 E a W 1 L Y W x l b m R l c i 9 D a G F u Z 2 V k J T I w V H l w Z T w v S X R l b V B h d G g + P C 9 J d G V t T G 9 j Y X R p b 2 4 + P F N 0 Y W J s Z U V u d H J p Z X M g L z 4 8 L 0 l 0 Z W 0 + P E l 0 Z W 0 + P E l 0 Z W 1 M b 2 N h d G l v b j 4 8 S X R l b V R 5 c G U + R m 9 y b X V s Y T w v S X R l b V R 5 c G U + P E l 0 Z W 1 Q Y X R o P l N l Y 3 R p b 2 4 x L 0 R p b U t h b G V u Z G V y L 1 J l b m F t Z W Q l M j B D b 2 x 1 b W 5 z P C 9 J d G V t U G F 0 a D 4 8 L 0 l 0 Z W 1 M b 2 N h d G l v b j 4 8 U 3 R h Y m x l R W 5 0 c m l l c y A v P j w v S X R l b T 4 8 S X R l b T 4 8 S X R l b U x v Y 2 F 0 a W 9 u P j x J d G V t V H l w Z T 5 G b 3 J t d W x h P C 9 J d G V t V H l w Z T 4 8 S X R l b V B h d G g + U 2 V j d G l v b j E v R G l t S 2 F s Z W 5 k Z X I v Q W R k Z W Q l M j B D d X N 0 b 2 0 8 L 0 l 0 Z W 1 Q Y X R o P j w v S X R l b U x v Y 2 F 0 a W 9 u P j x T d G F i b G V F b n R y a W V z I C 8 + P C 9 J d G V t P j x J d G V t P j x J d G V t T G 9 j Y X R p b 2 4 + P E l 0 Z W 1 U e X B l P k Z v c m 1 1 b G E 8 L 0 l 0 Z W 1 U e X B l P j x J d G V t U G F 0 a D 5 T Z W N 0 a W 9 u M S 9 E a W 1 L Y W x l b m R l c i 9 B Z G R l Z C U y M E N 1 c 3 R v b T U 8 L 0 l 0 Z W 1 Q Y X R o P j w v S X R l b U x v Y 2 F 0 a W 9 u P j x T d G F i b G V F b n R y a W V z I C 8 + P C 9 J d G V t P j x J d G V t P j x J d G V t T G 9 j Y X R p b 2 4 + P E l 0 Z W 1 U e X B l P k Z v c m 1 1 b G E 8 L 0 l 0 Z W 1 U e X B l P j x J d G V t U G F 0 a D 5 T Z W N 0 a W 9 u M S 9 E a W 1 L Y W x l b m R l c i 9 B Z G R l Z C U y M E N 1 c 3 R v b T E 8 L 0 l 0 Z W 1 Q Y X R o P j w v S X R l b U x v Y 2 F 0 a W 9 u P j x T d G F i b G V F b n R y a W V z I C 8 + P C 9 J d G V t P j x J d G V t P j x J d G V t T G 9 j Y X R p b 2 4 + P E l 0 Z W 1 U e X B l P k Z v c m 1 1 b G E 8 L 0 l 0 Z W 1 U e X B l P j x J d G V t U G F 0 a D 5 T Z W N 0 a W 9 u M S 9 E a W 1 L Y W x l b m R l c i 9 B Z G R l Z C U y M E N 1 c 3 R v b T I 8 L 0 l 0 Z W 1 Q Y X R o P j w v S X R l b U x v Y 2 F 0 a W 9 u P j x T d G F i b G V F b n R y a W V z I C 8 + P C 9 J d G V t P j x J d G V t P j x J d G V t T G 9 j Y X R p b 2 4 + P E l 0 Z W 1 U e X B l P k Z v c m 1 1 b G E 8 L 0 l 0 Z W 1 U e X B l P j x J d G V t U G F 0 a D 5 T Z W N 0 a W 9 u M S 9 E a W 1 L Y W x l b m R l c i 9 B Z G R l Z C U y M E N 1 c 3 R v b T M 8 L 0 l 0 Z W 1 Q Y X R o P j w v S X R l b U x v Y 2 F 0 a W 9 u P j x T d G F i b G V F b n R y a W V z I C 8 + P C 9 J d G V t P j x J d G V t P j x J d G V t T G 9 j Y X R p b 2 4 + P E l 0 Z W 1 U e X B l P k Z v c m 1 1 b G E 8 L 0 l 0 Z W 1 U e X B l P j x J d G V t U G F 0 a D 5 T Z W N 0 a W 9 u M S 9 E a W 1 L Y W x l b m R l c i 9 B Z G R l Z C U y M E N 1 c 3 R v b T Q 8 L 0 l 0 Z W 1 Q Y X R o P j w v S X R l b U x v Y 2 F 0 a W 9 u P j x T d G F i b G V F b n R y a W V z I C 8 + P C 9 J d G V t P j x J d G V t P j x J d G V t T G 9 j Y X R p b 2 4 + P E l 0 Z W 1 U e X B l P k Z v c m 1 1 b G E 8 L 0 l 0 Z W 1 U e X B l P j x J d G V t U G F 0 a D 5 T Z W N 0 a W 9 u M S 9 E a W 1 L Y W x l b m R l c i 9 D a G F u Z 2 V k J T I w V H l w Z T E 8 L 0 l 0 Z W 1 Q Y X R o P j w v S X R l b U x v Y 2 F 0 a W 9 u P j x T d G F i b G V F b n R y a W V z I C 8 + P C 9 J d G V t P j x J d G V t P j x J d G V t T G 9 j Y X R p b 2 4 + P E l 0 Z W 1 U e X B l P k Z v c m 1 1 b G E 8 L 0 l 0 Z W 1 U e X B l P j x J d G V t U G F 0 a D 5 T Z W N 0 a W 9 u M S 9 Q Y X J h b W V 0 Z X J U Y W J s Z 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S I g L z 4 8 R W 5 0 c n k g V H l w Z T 0 i U m V z d W x 0 V H l w Z S I g V m F s d W U 9 I n N U Y W J s Z S I g L z 4 8 R W 5 0 c n k g V H l w Z T 0 i Q n V m Z m V y T m V 4 d F J l Z n J l c 2 g i I F Z h b H V l P S J s M C I g L z 4 8 R W 5 0 c n k g V H l w Z T 0 i R m l s b G V k Q 2 9 t c G x l d G V S Z X N 1 b H R U b 1 d v c m t z a G V l d C I g V m F s d W U 9 I m w w I i A v P j x F b n R y e S B U e X B l P S J B Z G R l Z F R v R G F 0 Y U 1 v Z G V s I i B W Y W x 1 Z T 0 i b D A i I C 8 + P E V u d H J 5 I F R 5 c G U 9 I k Z p b G x F c n J v c k N v Z G U i I F Z h b H V l P S J z V W 5 r b m 9 3 b i I g L z 4 8 R W 5 0 c n k g V H l w Z T 0 i R m l s b E x h c 3 R V c G R h d G V k I i B W Y W x 1 Z T 0 i Z D I w M j E t M T E t M j d U M T U 6 N D E 6 M j k u N T A w M z I 1 M F o i I C 8 + P E V u d H J 5 I F R 5 c G U 9 I k Z p b G x T d G F 0 d X M i I F Z h b H V l P S J z Q 2 9 t c G x l d G U i I C 8 + P C 9 T d G F i b G V F b n R y a W V z P j w v S X R l b T 4 8 S X R l b T 4 8 S X R l b U x v Y 2 F 0 a W 9 u P j x J d G V t V H l w Z T 5 G b 3 J t d W x h P C 9 J d G V t V H l w Z T 4 8 S X R l b V B h d G g + U 2 V j d G l v b j E v U G F y Y W 1 l d G V y V G F i b G U v U 2 9 1 c m N l P C 9 J d G V t U G F 0 a D 4 8 L 0 l 0 Z W 1 M b 2 N h d G l v b j 4 8 U 3 R h Y m x l R W 5 0 c m l l c y A v P j w v S X R l b T 4 8 S X R l b T 4 8 S X R l b U x v Y 2 F 0 a W 9 u P j x J d G V t V H l w Z T 5 G b 3 J t d W x h P C 9 J d G V t V H l w Z T 4 8 S X R l b V B h d G g + U 2 V j d G l v b j E v U G F y Y W 1 l d G V y V G F i b G U v Q 2 h h b m d l Z C U y M F R 5 c G U 8 L 0 l 0 Z W 1 Q Y X R o P j w v S X R l b U x v Y 2 F 0 a W 9 u P j x T d G F i b G V F b n R y a W V z I C 8 + P C 9 J d G V t P j x J d G V t P j x J d G V t T G 9 j Y X R p b 2 4 + P E l 0 Z W 1 U e X B l P k Z v c m 1 1 b G E 8 L 0 l 0 Z W 1 U e X B l P j x J d G V t U G F 0 a D 5 T Z W N 0 a W 9 u M S 9 t Z X R l c m l u Z 1 B v a W 5 0 S W Q 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C 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R m l s b E x h c 3 R V c G R h d G V k I i B W Y W x 1 Z T 0 i Z D I w M j I t M D I t M T Z U M j A 6 N T U 6 N T g u O T Q 1 N z c 5 M 1 o i I C 8 + P E V u d H J 5 I F R 5 c G U 9 I k Z p b G x D b 2 x 1 b W 5 U e X B l c y I g V m F s d W U 9 I n N C Z z 0 9 I i A v P j x F b n R y e S B U e X B l P S J G a W x s R X J y b 3 J D b 2 R l I i B W Y W x 1 Z T 0 i c 1 V u a 2 5 v d 2 4 i I C 8 + P E V u d H J 5 I F R 5 c G U 9 I k F k Z G V k V G 9 E Y X R h T W 9 k Z W w i I F Z h b H V l P S J s M C I g L z 4 8 R W 5 0 c n k g V H l w Z T 0 i R m l s b E N v b H V t b k 5 h b W V z I i B W Y W x 1 Z T 0 i c 1 s m c X V v d D t t Z X R l c m l u Z 1 B v a W 5 0 S W Q m c X V v d D t d I i A v P j x F b n R y e S B U e X B l P S J G a W x s U 3 R h d H V z I i B W Y W x 1 Z T 0 i c 0 N v b X B s Z X R l I i A v P j x F b n R y e S B U e X B l P S J S Z W x h d G l v b n N o a X B J b m Z v Q 2 9 u d G F p b m V y I i B W Y W x 1 Z T 0 i c 3 s m c X V v d D t j b 2 x 1 b W 5 D b 3 V u d C Z x d W 9 0 O z o x L C Z x d W 9 0 O 2 t l e U N v b H V t b k 5 h b W V z J n F 1 b 3 Q 7 O l t d L C Z x d W 9 0 O 3 F 1 Z X J 5 U m V s Y X R p b 2 5 z a G l w c y Z x d W 9 0 O z p b X S w m c X V v d D t j b 2 x 1 b W 5 J Z G V u d G l 0 a W V z J n F 1 b 3 Q 7 O l s m c X V v d D t T Z W N 0 a W 9 u M S 9 t Z X R l c m l u Z 1 B v a W 5 0 S W Q v Q X V 0 b 1 J l b W 9 2 Z W R D b 2 x 1 b W 5 z M S 5 7 b W V 0 Z X J p b m d Q b 2 l u d E l k L D B 9 J n F 1 b 3 Q 7 X S w m c X V v d D t D b 2 x 1 b W 5 D b 3 V u d C Z x d W 9 0 O z o x L C Z x d W 9 0 O 0 t l e U N v b H V t b k 5 h b W V z J n F 1 b 3 Q 7 O l t d L C Z x d W 9 0 O 0 N v b H V t b k l k Z W 5 0 a X R p Z X M m c X V v d D s 6 W y Z x d W 9 0 O 1 N l Y 3 R p b 2 4 x L 2 1 l d G V y a W 5 n U G 9 p b n R J Z C 9 B d X R v U m V t b 3 Z l Z E N v b H V t b n M x L n t t Z X R l c m l u Z 1 B v a W 5 0 S W Q s M H 0 m c X V v d D t d L C Z x d W 9 0 O 1 J l b G F 0 a W 9 u c 2 h p c E l u Z m 8 m c X V v d D s 6 W 1 1 9 I i A v P j w v U 3 R h Y m x l R W 5 0 c m l l c z 4 8 L 0 l 0 Z W 0 + P E l 0 Z W 0 + P E l 0 Z W 1 M b 2 N h d G l v b j 4 8 S X R l b V R 5 c G U + R m 9 y b X V s Y T w v S X R l b V R 5 c G U + P E l 0 Z W 1 Q Y X R o P l N l Y 3 R p b 2 4 x L 2 1 l d G V y a W 5 n U G 9 p b n R J Z C 9 N Z X R l c m l u Z 0 R h d G E 8 L 0 l 0 Z W 1 Q Y X R o P j w v S X R l b U x v Y 2 F 0 a W 9 u P j x T d G F i b G V F b n R y a W V z I C 8 + P C 9 J d G V t P j x J d G V t P j x J d G V t T G 9 j Y X R p b 2 4 + P E l 0 Z W 1 U e X B l P k Z v c m 1 1 b G E 8 L 0 l 0 Z W 1 U e X B l P j x J d G V t U G F 0 a D 5 T Z W N 0 a W 9 u M S 9 t Z X R l c m l u Z 1 B v a W 5 0 S W Q v c m V z d W x 0 P C 9 J d G V t U G F 0 a D 4 8 L 0 l 0 Z W 1 M b 2 N h d G l v b j 4 8 U 3 R h Y m x l R W 5 0 c m l l c y A v P j w v S X R l b T 4 8 S X R l b T 4 8 S X R l b U x v Y 2 F 0 a W 9 u P j x J d G V t V H l w Z T 5 G b 3 J t d W x h P C 9 J d G V t V H l w Z T 4 8 S X R l b V B h d G g + U 2 V j d G l v b j E v V G l t Z V N l c m l l c z 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x I i A v P j x F b n R y e S B U e X B l P S J C d W Z m Z X J O Z X h 0 U m V m c m V z a C I g V m F s d W U 9 I m w w 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R d W V y e U l E I i B W Y W x 1 Z T 0 i c 2 Z l Y T Y 2 Y j c w L W J m Y T k t N D g 3 M i 0 5 Y T d k L W E 1 M z I 5 M D R l N z c 5 Y S I g L z 4 8 R W 5 0 c n k g V H l w Z T 0 i R m l s b E V y c m 9 y Q 2 9 1 b n Q i I F Z h b H V l P S J s M C I g L z 4 8 R W 5 0 c n k g V H l w Z T 0 i R m l s b E V y c m 9 y Q 2 9 k Z S I g V m F s d W U 9 I n N V b m t u b 3 d u I i A v P j x F b n R y e S B U e X B l P S J G a W x s T G F z d F V w Z G F 0 Z W Q i I F Z h b H V l P S J k M j A y M i 0 w M i 0 x O F Q x N D o 1 N j o z N y 4 w N T E 3 M D Q 5 W i I g L z 4 8 R W 5 0 c n k g V H l w Z T 0 i R m l s b E N v b H V t b l R 5 c G V z I i B W Y W x 1 Z T 0 i c 0 J n V U Z C U V V K Q 2 c 9 P S I g L z 4 8 R W 5 0 c n k g V H l w Z T 0 i R m l s b E N v b H V t b k 5 h b W V z I i B W Y W x 1 Z T 0 i c 1 s m c X V v d D t t Z X R l c m l u Z 1 B v a W 5 0 S W Q m c X V v d D s s J n F 1 b 3 Q 7 U H J p Y 2 U m c X V v d D s s J n F 1 b 3 Q 7 a 1 d o J n F 1 b 3 Q 7 L C Z x d W 9 0 O 2 t X a F J 1 b m 5 p b m d U b 3 R h b C Z x d W 9 0 O y w m c X V v d D t T c G 9 0 U H J p Y 2 V E S 0 s m c X V v d D s s J n F 1 b 3 Q 7 R G F 0 b y Z x d W 9 0 O y w m c X V v d D t U a W Q m c X V v d D t d I i A v P j x F b n R y e S B U e X B l P S J G a W x s U 3 R h d H V z I i B W Y W x 1 Z T 0 i c 0 N v b X B s Z X R l I i A v P j x F b n R y e S B U e X B l P S J G a W x s Q 2 9 1 b n Q i I F Z h b H V l P S J s M z Y y N z E i I C 8 + P E V u d H J 5 I F R 5 c G U 9 I k F k Z G V k V G 9 E Y X R h T W 9 k Z W w i I F Z h b H V l P S J s M S I g L z 4 8 R W 5 0 c n k g V H l w Z T 0 i U m V s Y X R p b 2 5 z a G l w S W 5 m b 0 N v b n R h a W 5 l c i I g V m F s d W U 9 I n N 7 J n F 1 b 3 Q 7 Y 2 9 s d W 1 u Q 2 9 1 b n Q m c X V v d D s 6 N y w m c X V v d D t r Z X l D b 2 x 1 b W 5 O Y W 1 l c y Z x d W 9 0 O z p b X S w m c X V v d D t x d W V y e V J l b G F 0 a W 9 u c 2 h p c H M m c X V v d D s 6 W 1 0 s J n F 1 b 3 Q 7 Y 2 9 s d W 1 u S W R l b n R p d G l l c y Z x d W 9 0 O z p b J n F 1 b 3 Q 7 U 2 V j d G l v b j E v b W V 0 Z X J p b m d Q b 2 l u d E l k L 0 N o Y W 5 n Z W Q g V H l w Z S 5 7 b W V 0 Z X J p b m d Q b 2 l u d E l k L D B 9 J n F 1 b 3 Q 7 L C Z x d W 9 0 O 1 N l Y 3 R p b 2 4 x L 1 R p b W V T Z X J p Z X M v Q 2 h h b m d l Z C B U e X B l L n t Q c m l j Z S w x f S Z x d W 9 0 O y w m c X V v d D t T Z W N 0 a W 9 u M S 9 U a W 1 l U 2 V y a W V z L 0 N o Y W 5 n Z W Q g V H l w Z S 5 7 a 1 d o L D J 9 J n F 1 b 3 Q 7 L C Z x d W 9 0 O 1 N l Y 3 R p b 2 4 x L 1 R p b W V T Z X J p Z X M v Q 2 h h b m d l Z C B U e X B l L n t r V 2 h S d W 5 u a W 5 n V G 9 0 Y W w s M 3 0 m c X V v d D s s J n F 1 b 3 Q 7 U 2 V j d G l v b j E v R W x z c G 9 0 U H J p Y 2 V z L 0 R p d m l k Z W Q g Q 2 9 s d W 1 u L n t T c G 9 0 U H J p Y 2 V E S 0 s s M n 0 m c X V v d D s s J n F 1 b 3 Q 7 U 2 V j d G l v b j E v V G l t Z V N l c m l l c y 9 D a G F u Z 2 V k I F R 5 c G U u e 0 R h d G 8 s N X 0 m c X V v d D s s J n F 1 b 3 Q 7 U 2 V j d G l v b j E v V G l t Z V N l c m l l c y 9 D a G F u Z 2 V k I F R 5 c G U u e 1 R p Z C w 2 f S Z x d W 9 0 O 1 0 s J n F 1 b 3 Q 7 Q 2 9 s d W 1 u Q 2 9 1 b n Q m c X V v d D s 6 N y w m c X V v d D t L Z X l D b 2 x 1 b W 5 O Y W 1 l c y Z x d W 9 0 O z p b X S w m c X V v d D t D b 2 x 1 b W 5 J Z G V u d G l 0 a W V z J n F 1 b 3 Q 7 O l s m c X V v d D t T Z W N 0 a W 9 u M S 9 t Z X R l c m l u Z 1 B v a W 5 0 S W Q v Q 2 h h b m d l Z C B U e X B l L n t t Z X R l c m l u Z 1 B v a W 5 0 S W Q s M H 0 m c X V v d D s s J n F 1 b 3 Q 7 U 2 V j d G l v b j E v V G l t Z V N l c m l l c y 9 D a G F u Z 2 V k I F R 5 c G U u e 1 B y a W N l L D F 9 J n F 1 b 3 Q 7 L C Z x d W 9 0 O 1 N l Y 3 R p b 2 4 x L 1 R p b W V T Z X J p Z X M v Q 2 h h b m d l Z C B U e X B l L n t r V 2 g s M n 0 m c X V v d D s s J n F 1 b 3 Q 7 U 2 V j d G l v b j E v V G l t Z V N l c m l l c y 9 D a G F u Z 2 V k I F R 5 c G U u e 2 t X a F J 1 b m 5 p b m d U b 3 R h b C w z f S Z x d W 9 0 O y w m c X V v d D t T Z W N 0 a W 9 u M S 9 F b H N w b 3 R Q c m l j Z X M v R G l 2 a W R l Z C B D b 2 x 1 b W 4 u e 1 N w b 3 R Q c m l j Z U R L S y w y f S Z x d W 9 0 O y w m c X V v d D t T Z W N 0 a W 9 u M S 9 U a W 1 l U 2 V y a W V z L 0 N o Y W 5 n Z W Q g V H l w Z S 5 7 R G F 0 b y w 1 f S Z x d W 9 0 O y w m c X V v d D t T Z W N 0 a W 9 u M S 9 U a W 1 l U 2 V y a W V z L 0 N o Y W 5 n Z W Q g V H l w Z S 5 7 V G l k L D Z 9 J n F 1 b 3 Q 7 X S w m c X V v d D t S Z W x h d G l v b n N o a X B J b m Z v J n F 1 b 3 Q 7 O l t d f S I g L z 4 8 L 1 N 0 Y W J s Z U V u d H J p Z X M + P C 9 J d G V t P j x J d G V t P j x J d G V t T G 9 j Y X R p b 2 4 + P E l 0 Z W 1 U e X B l P k Z v c m 1 1 b G E 8 L 0 l 0 Z W 1 U e X B l P j x J d G V t U G F 0 a D 5 T Z W N 0 a W 9 u M S 9 V c 2 V y S W 5 m b 0 R l d G F p b G V k 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E i I C 8 + P E V u d H J 5 I F R 5 c G U 9 I k J 1 Z m Z l c k 5 l e H R S Z W Z y Z X N o I i B W Y W x 1 Z T 0 i b D A 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k x v Y W R l Z F R v Q W 5 h b H l z a X N T Z X J 2 a W N l c y I g V m F s d W U 9 I m w w I i A v P j x F b n R y e S B U e X B l P S J R d W V y e U l E I i B W Y W x 1 Z T 0 i c 2 Q y M D g 2 M T N i L W N m Z D k t N G F i Y y 0 4 Z T c 2 L T I 1 M 2 F i N j M x Z j E 5 O S I g L z 4 8 R W 5 0 c n k g V H l w Z T 0 i R m l s b E x h c 3 R V c G R h d G V k I i B W Y W x 1 Z T 0 i Z D I w M j I t M D I t M T h U M T Q 6 N T Y 6 M z c u M D Y w N j g x M V o i I C 8 + P E V u d H J 5 I F R 5 c G U 9 I k Z p b G x F c n J v c k N v d W 5 0 I i B W Y W x 1 Z T 0 i b D A i I C 8 + P E V u d H J 5 I F R 5 c G U 9 I k Z p b G x F c n J v c k N v Z G U i I F Z h b H V l P S J z V W 5 r b m 9 3 b i I g L z 4 8 R W 5 0 c n k g V H l w Z T 0 i R m l s b E N v b H V t b l R 5 c G V z I i B W Y W x 1 Z T 0 i c 0 J n Q U F B Q U F B Q U F B Q U F B Q U F B Q U F B Q U F B Q U F B Q U F B Q U F B Q U F B Q U F B Q U F B Q U F B Q U F B Q U F B Q U F B Q U F B Q U F B Q U F B Q U E i I C 8 + P E V u d H J 5 I F R 5 c G U 9 I k Z p b G x D b 2 x 1 b W 5 O Y W 1 l c y I g V m F s d W U 9 I n N b J n F 1 b 3 Q 7 b W V 0 Z X J p b m d Q b 2 l u d E l k J n F 1 b 3 Q 7 L C Z x d W 9 0 O 3 B h c m V u d E 1 l d G V y a W 5 n U G 9 p b n R J Z C Z x d W 9 0 O y w m c X V v d D t 0 e X B l T 2 Z N U C Z x d W 9 0 O y w m c X V v d D t l b m V y Z 3 l U a W 1 l U 2 V y a W V z T W V h c 3 V y Z V V u a X Q m c X V v d D s s J n F 1 b 3 Q 7 Z X N 0 a W 1 h d G V k Q W 5 u d W F s V m 9 s d W 1 l J n F 1 b 3 Q 7 L C Z x d W 9 0 O 3 N l d H R s Z W 1 l b n R N Z X R o b 2 Q m c X V v d D s s J n F 1 b 3 Q 7 b W V 0 Z X J O d W 1 i Z X I m c X V v d D s s J n F 1 b 3 Q 7 Z 3 J p Z E 9 w Z X J h d G 9 y T m F t Z S Z x d W 9 0 O y w m c X V v d D t t Z X R l c m l u Z 0 d y a W R B c m V h S W R l b n R p Z m l j Y X R p b 2 4 m c X V v d D s s J n F 1 b 3 Q 7 b m V 0 U 2 V 0 d G x l b W V u d E d y b 3 V w J n F 1 b 3 Q 7 L C Z x d W 9 0 O 3 B o e X N p Y 2 F s U 3 R h d H V z T 2 Z N U C Z x d W 9 0 O y w m c X V v d D t j b 2 5 z d W 1 l c k N h d G V n b 3 J 5 J n F 1 b 3 Q 7 L C Z x d W 9 0 O 3 B v d 2 V y T G l t a X R L V y Z x d W 9 0 O y w m c X V v d D t w b 3 d l c k x p b W l 0 Q S Z x d W 9 0 O y w m c X V v d D t z d W J U e X B l T 2 Z N U C Z x d W 9 0 O y w m c X V v d D t w c m 9 k d W N 0 a W 9 u T 2 J s a W d h d G l v b i Z x d W 9 0 O y w m c X V v d D t t c E N h c G F j a X R 5 J n F 1 b 3 Q 7 L C Z x d W 9 0 O 2 1 w Q 2 9 u b m V j d G l v b l R 5 c G U m c X V v d D s s J n F 1 b 3 Q 7 Z G l z Y 2 9 u b m V j d G l v b l R 5 c G U m c X V v d D s s J n F 1 b 3 Q 7 c H J v Z H V j d C Z x d W 9 0 O y w m c X V v d D t j b 2 5 z d W 1 l c k N W U i Z x d W 9 0 O y w m c X V v d D t k Y X R h Q W N j Z X N z Q 1 Z S J n F 1 b 3 Q 7 L C Z x d W 9 0 O 2 N v b n N 1 b W V y U 3 R h c n R E Y X R l J n F 1 b 3 Q 7 L C Z x d W 9 0 O 2 1 l d G V y U m V h Z G l u Z 0 9 j Y 3 V y c m V u Y 2 U m c X V v d D s s J n F 1 b 3 Q 7 b X B S Z W F k a W 5 n Q 2 h h c m F j d G V y a X N 0 a W N z J n F 1 b 3 Q 7 L C Z x d W 9 0 O 2 1 l d G V y Q 2 9 1 b n R l c k R p Z 2 l 0 c y Z x d W 9 0 O y w m c X V v d D t t Z X R l c k N v d W 5 0 Z X J N d W x 0 a X B s e U Z h Y 3 R v c i Z x d W 9 0 O y w m c X V v d D t t Z X R l c k N v d W 5 0 Z X J V b m l 0 J n F 1 b 3 Q 7 L C Z x d W 9 0 O 2 1 l d G V y Q 2 9 1 b n R l c l R 5 c G U m c X V v d D s s J n F 1 b 3 Q 7 Y m F s Y W 5 j Z V N 1 c H B s a W V y T m F t Z S Z x d W 9 0 O y w m c X V v d D t i Y W x h b m N l U 3 V w c G x p Z X J T d G F y d E R h d G U m c X V v d D s s J n F 1 b 3 Q 7 d G F 4 U m V k d W N 0 a W 9 u J n F 1 b 3 Q 7 L C Z x d W 9 0 O 3 R h e F N l d H R s Z W 1 l b n R E Y X R l J n F 1 b 3 Q 7 L C Z x d W 9 0 O 2 1 w U m V s Y X R p b 2 5 U e X B l J n F 1 b 3 Q 7 L C Z x d W 9 0 O 3 N 0 c m V l d E N v Z G U m c X V v d D s s J n F 1 b 3 Q 7 c 3 R y Z W V 0 T m F t Z S Z x d W 9 0 O y w m c X V v d D t i d W l s Z G l u Z 0 5 1 b W J l c i Z x d W 9 0 O y w m c X V v d D t m b G 9 v c k l k J n F 1 b 3 Q 7 L C Z x d W 9 0 O 3 J v b 2 1 J Z C Z x d W 9 0 O y w m c X V v d D t w b 3 N 0 Y 2 9 k Z S Z x d W 9 0 O y w m c X V v d D t j a X R 5 T m F t Z S Z x d W 9 0 O y w m c X V v d D t j a X R 5 U 3 V i R G l 2 a X N p b 2 5 O Y W 1 l J n F 1 b 3 Q 7 L C Z x d W 9 0 O 2 1 1 b m l j a X B h b G l 0 e U N v Z G U m c X V v d D s s J n F 1 b 3 Q 7 b G 9 j Y X R p b 2 5 E Z X N j c m l w d G l v b i Z x d W 9 0 O y w m c X V v d D t m a X J z d E N v b n N 1 b W V y U G F y d H l O Y W 1 l J n F 1 b 3 Q 7 L C Z x d W 9 0 O 3 N l Y 2 9 u Z E N v b n N 1 b W V y U G F y d H l O Y W 1 l J n F 1 b 3 Q 7 L C Z x d W 9 0 O 2 N v b n R h Y 3 R B Z G R y Z X N z Z X M m c X V v d D s s J n F 1 b 3 Q 7 Y 2 h p b G R N Z X R l c m l u Z 1 B v a W 5 0 c y Z x d W 9 0 O 1 0 i I C 8 + P E V u d H J 5 I F R 5 c G U 9 I k Z p b G x D b 3 V u d C I g V m F s d W U 9 I m w x I i A v P j x F b n R y e S B U e X B l P S J G a W x s U 3 R h d H V z I i B W Y W x 1 Z T 0 i c 0 N v b X B s Z X R l I i A v P j x F b n R y e S B U e X B l P S J S Z W x h d G l v b n N o a X B J b m Z v Q 2 9 u d G F p b m V y I i B W Y W x 1 Z T 0 i c 3 s m c X V v d D t j b 2 x 1 b W 5 D b 3 V u d C Z x d W 9 0 O z o 0 O C w m c X V v d D t r Z X l D b 2 x 1 b W 5 O Y W 1 l c y Z x d W 9 0 O z p b X S w m c X V v d D t x d W V y e V J l b G F 0 a W 9 u c 2 h p c H M m c X V v d D s 6 W 1 0 s J n F 1 b 3 Q 7 Y 2 9 s d W 1 u S W R l b n R p d G l l c y Z x d W 9 0 O z p b J n F 1 b 3 Q 7 U 2 V j d G l v b j E v b W V 0 Z X J p b m d Q b 2 l u d E l k L 0 N o Y W 5 n Z W Q g V H l w Z S 5 7 b W V 0 Z X J p b m d Q b 2 l u d E l k L D B 9 J n F 1 b 3 Q 7 L C Z x d W 9 0 O 1 N l Y 3 R p b 2 4 x L 1 V z Z X J J b m Z v R G V 0 Y W l s Z W Q v R X h w Y W 5 k Z W Q g Z m N u V X N l c k l u Z m 9 E Z X R h a W x l Z C 5 7 c G F y Z W 5 0 T W V 0 Z X J p b m d Q b 2 l u d E l k L D F 9 J n F 1 b 3 Q 7 L C Z x d W 9 0 O 1 N l Y 3 R p b 2 4 x L 1 V z Z X J J b m Z v R G V 0 Y W l s Z W Q v R X h w Y W 5 k Z W Q g Z m N u V X N l c k l u Z m 9 E Z X R h a W x l Z C 5 7 d H l w Z U 9 m T V A s M n 0 m c X V v d D s s J n F 1 b 3 Q 7 U 2 V j d G l v b j E v V X N l c k l u Z m 9 E Z X R h a W x l Z C 9 F e H B h b m R l Z C B m Y 2 5 V c 2 V y S W 5 m b 0 R l d G F p b G V k L n t l b m V y Z 3 l U a W 1 l U 2 V y a W V z T W V h c 3 V y Z V V u a X Q s M 3 0 m c X V v d D s s J n F 1 b 3 Q 7 U 2 V j d G l v b j E v V X N l c k l u Z m 9 E Z X R h a W x l Z C 9 F e H B h b m R l Z C B m Y 2 5 V c 2 V y S W 5 m b 0 R l d G F p b G V k L n t l c 3 R p b W F 0 Z W R B b m 5 1 Y W x W b 2 x 1 b W U s N H 0 m c X V v d D s s J n F 1 b 3 Q 7 U 2 V j d G l v b j E v V X N l c k l u Z m 9 E Z X R h a W x l Z C 9 F e H B h b m R l Z C B m Y 2 5 V c 2 V y S W 5 m b 0 R l d G F p b G V k L n t z Z X R 0 b G V t Z W 5 0 T W V 0 a G 9 k L D V 9 J n F 1 b 3 Q 7 L C Z x d W 9 0 O 1 N l Y 3 R p b 2 4 x L 1 V z Z X J J b m Z v R G V 0 Y W l s Z W Q v R X h w Y W 5 k Z W Q g Z m N u V X N l c k l u Z m 9 E Z X R h a W x l Z C 5 7 b W V 0 Z X J O d W 1 i Z X I s N n 0 m c X V v d D s s J n F 1 b 3 Q 7 U 2 V j d G l v b j E v V X N l c k l u Z m 9 E Z X R h a W x l Z C 9 F e H B h b m R l Z C B m Y 2 5 V c 2 V y S W 5 m b 0 R l d G F p b G V k L n t n c m l k T 3 B l c m F 0 b 3 J O Y W 1 l L D d 9 J n F 1 b 3 Q 7 L C Z x d W 9 0 O 1 N l Y 3 R p b 2 4 x L 1 V z Z X J J b m Z v R G V 0 Y W l s Z W Q v R X h w Y W 5 k Z W Q g Z m N u V X N l c k l u Z m 9 E Z X R h a W x l Z C 5 7 b W V 0 Z X J p b m d H c m l k Q X J l Y U l k Z W 5 0 a W Z p Y 2 F 0 a W 9 u L D h 9 J n F 1 b 3 Q 7 L C Z x d W 9 0 O 1 N l Y 3 R p b 2 4 x L 1 V z Z X J J b m Z v R G V 0 Y W l s Z W Q v R X h w Y W 5 k Z W Q g Z m N u V X N l c k l u Z m 9 E Z X R h a W x l Z C 5 7 b m V 0 U 2 V 0 d G x l b W V u d E d y b 3 V w L D l 9 J n F 1 b 3 Q 7 L C Z x d W 9 0 O 1 N l Y 3 R p b 2 4 x L 1 V z Z X J J b m Z v R G V 0 Y W l s Z W Q v R X h w Y W 5 k Z W Q g Z m N u V X N l c k l u Z m 9 E Z X R h a W x l Z C 5 7 c G h 5 c 2 l j Y W x T d G F 0 d X N P Z k 1 Q L D E w f S Z x d W 9 0 O y w m c X V v d D t T Z W N 0 a W 9 u M S 9 V c 2 V y S W 5 m b 0 R l d G F p b G V k L 0 V 4 c G F u Z G V k I G Z j b l V z Z X J J b m Z v R G V 0 Y W l s Z W Q u e 2 N v b n N 1 b W V y Q 2 F 0 Z W d v c n k s M T F 9 J n F 1 b 3 Q 7 L C Z x d W 9 0 O 1 N l Y 3 R p b 2 4 x L 1 V z Z X J J b m Z v R G V 0 Y W l s Z W Q v R X h w Y W 5 k Z W Q g Z m N u V X N l c k l u Z m 9 E Z X R h a W x l Z C 5 7 c G 9 3 Z X J M a W 1 p d E t X L D E y f S Z x d W 9 0 O y w m c X V v d D t T Z W N 0 a W 9 u M S 9 V c 2 V y S W 5 m b 0 R l d G F p b G V k L 0 V 4 c G F u Z G V k I G Z j b l V z Z X J J b m Z v R G V 0 Y W l s Z W Q u e 3 B v d 2 V y T G l t a X R B L D E z f S Z x d W 9 0 O y w m c X V v d D t T Z W N 0 a W 9 u M S 9 V c 2 V y S W 5 m b 0 R l d G F p b G V k L 0 V 4 c G F u Z G V k I G Z j b l V z Z X J J b m Z v R G V 0 Y W l s Z W Q u e 3 N 1 Y l R 5 c G V P Z k 1 Q L D E 0 f S Z x d W 9 0 O y w m c X V v d D t T Z W N 0 a W 9 u M S 9 V c 2 V y S W 5 m b 0 R l d G F p b G V k L 0 V 4 c G F u Z G V k I G Z j b l V z Z X J J b m Z v R G V 0 Y W l s Z W Q u e 3 B y b 2 R 1 Y 3 R p b 2 5 P Y m x p Z 2 F 0 a W 9 u L D E 1 f S Z x d W 9 0 O y w m c X V v d D t T Z W N 0 a W 9 u M S 9 V c 2 V y S W 5 m b 0 R l d G F p b G V k L 0 V 4 c G F u Z G V k I G Z j b l V z Z X J J b m Z v R G V 0 Y W l s Z W Q u e 2 1 w Q 2 F w Y W N p d H k s M T Z 9 J n F 1 b 3 Q 7 L C Z x d W 9 0 O 1 N l Y 3 R p b 2 4 x L 1 V z Z X J J b m Z v R G V 0 Y W l s Z W Q v R X h w Y W 5 k Z W Q g Z m N u V X N l c k l u Z m 9 E Z X R h a W x l Z C 5 7 b X B D b 2 5 u Z W N 0 a W 9 u V H l w Z S w x N 3 0 m c X V v d D s s J n F 1 b 3 Q 7 U 2 V j d G l v b j E v V X N l c k l u Z m 9 E Z X R h a W x l Z C 9 F e H B h b m R l Z C B m Y 2 5 V c 2 V y S W 5 m b 0 R l d G F p b G V k L n t k a X N j b 2 5 u Z W N 0 a W 9 u V H l w Z S w x O H 0 m c X V v d D s s J n F 1 b 3 Q 7 U 2 V j d G l v b j E v V X N l c k l u Z m 9 E Z X R h a W x l Z C 9 F e H B h b m R l Z C B m Y 2 5 V c 2 V y S W 5 m b 0 R l d G F p b G V k L n t w c m 9 k d W N 0 L D E 5 f S Z x d W 9 0 O y w m c X V v d D t T Z W N 0 a W 9 u M S 9 V c 2 V y S W 5 m b 0 R l d G F p b G V k L 0 V 4 c G F u Z G V k I G Z j b l V z Z X J J b m Z v R G V 0 Y W l s Z W Q u e 2 N v b n N 1 b W V y Q 1 Z S L D I w f S Z x d W 9 0 O y w m c X V v d D t T Z W N 0 a W 9 u M S 9 V c 2 V y S W 5 m b 0 R l d G F p b G V k L 0 V 4 c G F u Z G V k I G Z j b l V z Z X J J b m Z v R G V 0 Y W l s Z W Q u e 2 R h d G F B Y 2 N l c 3 N D V l I s M j F 9 J n F 1 b 3 Q 7 L C Z x d W 9 0 O 1 N l Y 3 R p b 2 4 x L 1 V z Z X J J b m Z v R G V 0 Y W l s Z W Q v R X h w Y W 5 k Z W Q g Z m N u V X N l c k l u Z m 9 E Z X R h a W x l Z C 5 7 Y 2 9 u c 3 V t Z X J T d G F y d E R h d G U s M j J 9 J n F 1 b 3 Q 7 L C Z x d W 9 0 O 1 N l Y 3 R p b 2 4 x L 1 V z Z X J J b m Z v R G V 0 Y W l s Z W Q v R X h w Y W 5 k Z W Q g Z m N u V X N l c k l u Z m 9 E Z X R h a W x l Z C 5 7 b W V 0 Z X J S Z W F k a W 5 n T 2 N j d X J y Z W 5 j Z S w y M 3 0 m c X V v d D s s J n F 1 b 3 Q 7 U 2 V j d G l v b j E v V X N l c k l u Z m 9 E Z X R h a W x l Z C 9 F e H B h b m R l Z C B m Y 2 5 V c 2 V y S W 5 m b 0 R l d G F p b G V k L n t t c F J l Y W R p b m d D a G F y Y W N 0 Z X J p c 3 R p Y 3 M s M j R 9 J n F 1 b 3 Q 7 L C Z x d W 9 0 O 1 N l Y 3 R p b 2 4 x L 1 V z Z X J J b m Z v R G V 0 Y W l s Z W Q v R X h w Y W 5 k Z W Q g Z m N u V X N l c k l u Z m 9 E Z X R h a W x l Z C 5 7 b W V 0 Z X J D b 3 V u d G V y R G l n a X R z L D I 1 f S Z x d W 9 0 O y w m c X V v d D t T Z W N 0 a W 9 u M S 9 V c 2 V y S W 5 m b 0 R l d G F p b G V k L 0 V 4 c G F u Z G V k I G Z j b l V z Z X J J b m Z v R G V 0 Y W l s Z W Q u e 2 1 l d G V y Q 2 9 1 b n R l c k 1 1 b H R p c G x 5 R m F j d G 9 y L D I 2 f S Z x d W 9 0 O y w m c X V v d D t T Z W N 0 a W 9 u M S 9 V c 2 V y S W 5 m b 0 R l d G F p b G V k L 0 V 4 c G F u Z G V k I G Z j b l V z Z X J J b m Z v R G V 0 Y W l s Z W Q u e 2 1 l d G V y Q 2 9 1 b n R l c l V u a X Q s M j d 9 J n F 1 b 3 Q 7 L C Z x d W 9 0 O 1 N l Y 3 R p b 2 4 x L 1 V z Z X J J b m Z v R G V 0 Y W l s Z W Q v R X h w Y W 5 k Z W Q g Z m N u V X N l c k l u Z m 9 E Z X R h a W x l Z C 5 7 b W V 0 Z X J D b 3 V u d G V y V H l w Z S w y O H 0 m c X V v d D s s J n F 1 b 3 Q 7 U 2 V j d G l v b j E v V X N l c k l u Z m 9 E Z X R h a W x l Z C 9 F e H B h b m R l Z C B m Y 2 5 V c 2 V y S W 5 m b 0 R l d G F p b G V k L n t i Y W x h b m N l U 3 V w c G x p Z X J O Y W 1 l L D I 5 f S Z x d W 9 0 O y w m c X V v d D t T Z W N 0 a W 9 u M S 9 V c 2 V y S W 5 m b 0 R l d G F p b G V k L 0 V 4 c G F u Z G V k I G Z j b l V z Z X J J b m Z v R G V 0 Y W l s Z W Q u e 2 J h b G F u Y 2 V T d X B w b G l l c l N 0 Y X J 0 R G F 0 Z S w z M H 0 m c X V v d D s s J n F 1 b 3 Q 7 U 2 V j d G l v b j E v V X N l c k l u Z m 9 E Z X R h a W x l Z C 9 F e H B h b m R l Z C B m Y 2 5 V c 2 V y S W 5 m b 0 R l d G F p b G V k L n t 0 Y X h S Z W R 1 Y 3 R p b 2 4 s M z F 9 J n F 1 b 3 Q 7 L C Z x d W 9 0 O 1 N l Y 3 R p b 2 4 x L 1 V z Z X J J b m Z v R G V 0 Y W l s Z W Q v R X h w Y W 5 k Z W Q g Z m N u V X N l c k l u Z m 9 E Z X R h a W x l Z C 5 7 d G F 4 U 2 V 0 d G x l b W V u d E R h d G U s M z J 9 J n F 1 b 3 Q 7 L C Z x d W 9 0 O 1 N l Y 3 R p b 2 4 x L 1 V z Z X J J b m Z v R G V 0 Y W l s Z W Q v R X h w Y W 5 k Z W Q g Z m N u V X N l c k l u Z m 9 E Z X R h a W x l Z C 5 7 b X B S Z W x h d G l v b l R 5 c G U s M z N 9 J n F 1 b 3 Q 7 L C Z x d W 9 0 O 1 N l Y 3 R p b 2 4 x L 1 V z Z X J J b m Z v R G V 0 Y W l s Z W Q v R X h w Y W 5 k Z W Q g Z m N u V X N l c k l u Z m 9 E Z X R h a W x l Z C 5 7 c 3 R y Z W V 0 Q 2 9 k Z S w z N H 0 m c X V v d D s s J n F 1 b 3 Q 7 U 2 V j d G l v b j E v V X N l c k l u Z m 9 E Z X R h a W x l Z C 9 F e H B h b m R l Z C B m Y 2 5 V c 2 V y S W 5 m b 0 R l d G F p b G V k L n t z d H J l Z X R O Y W 1 l L D M 1 f S Z x d W 9 0 O y w m c X V v d D t T Z W N 0 a W 9 u M S 9 V c 2 V y S W 5 m b 0 R l d G F p b G V k L 0 V 4 c G F u Z G V k I G Z j b l V z Z X J J b m Z v R G V 0 Y W l s Z W Q u e 2 J 1 a W x k a W 5 n T n V t Y m V y L D M 2 f S Z x d W 9 0 O y w m c X V v d D t T Z W N 0 a W 9 u M S 9 V c 2 V y S W 5 m b 0 R l d G F p b G V k L 0 V 4 c G F u Z G V k I G Z j b l V z Z X J J b m Z v R G V 0 Y W l s Z W Q u e 2 Z s b 2 9 y S W Q s M z d 9 J n F 1 b 3 Q 7 L C Z x d W 9 0 O 1 N l Y 3 R p b 2 4 x L 1 V z Z X J J b m Z v R G V 0 Y W l s Z W Q v R X h w Y W 5 k Z W Q g Z m N u V X N l c k l u Z m 9 E Z X R h a W x l Z C 5 7 c m 9 v b U l k L D M 4 f S Z x d W 9 0 O y w m c X V v d D t T Z W N 0 a W 9 u M S 9 V c 2 V y S W 5 m b 0 R l d G F p b G V k L 0 V 4 c G F u Z G V k I G Z j b l V z Z X J J b m Z v R G V 0 Y W l s Z W Q u e 3 B v c 3 R j b 2 R l L D M 5 f S Z x d W 9 0 O y w m c X V v d D t T Z W N 0 a W 9 u M S 9 V c 2 V y S W 5 m b 0 R l d G F p b G V k L 0 V 4 c G F u Z G V k I G Z j b l V z Z X J J b m Z v R G V 0 Y W l s Z W Q u e 2 N p d H l O Y W 1 l L D Q w f S Z x d W 9 0 O y w m c X V v d D t T Z W N 0 a W 9 u M S 9 V c 2 V y S W 5 m b 0 R l d G F p b G V k L 0 V 4 c G F u Z G V k I G Z j b l V z Z X J J b m Z v R G V 0 Y W l s Z W Q u e 2 N p d H l T d W J E a X Z p c 2 l v b k 5 h b W U s N D F 9 J n F 1 b 3 Q 7 L C Z x d W 9 0 O 1 N l Y 3 R p b 2 4 x L 1 V z Z X J J b m Z v R G V 0 Y W l s Z W Q v R X h w Y W 5 k Z W Q g Z m N u V X N l c k l u Z m 9 E Z X R h a W x l Z C 5 7 b X V u a W N p c G F s a X R 5 Q 2 9 k Z S w 0 M n 0 m c X V v d D s s J n F 1 b 3 Q 7 U 2 V j d G l v b j E v V X N l c k l u Z m 9 E Z X R h a W x l Z C 9 F e H B h b m R l Z C B m Y 2 5 V c 2 V y S W 5 m b 0 R l d G F p b G V k L n t s b 2 N h d G l v b k R l c 2 N y a X B 0 a W 9 u L D Q z f S Z x d W 9 0 O y w m c X V v d D t T Z W N 0 a W 9 u M S 9 V c 2 V y S W 5 m b 0 R l d G F p b G V k L 0 V 4 c G F u Z G V k I G Z j b l V z Z X J J b m Z v R G V 0 Y W l s Z W Q u e 2 Z p c n N 0 Q 2 9 u c 3 V t Z X J Q Y X J 0 e U 5 h b W U s N D R 9 J n F 1 b 3 Q 7 L C Z x d W 9 0 O 1 N l Y 3 R p b 2 4 x L 1 V z Z X J J b m Z v R G V 0 Y W l s Z W Q v R X h w Y W 5 k Z W Q g Z m N u V X N l c k l u Z m 9 E Z X R h a W x l Z C 5 7 c 2 V j b 2 5 k Q 2 9 u c 3 V t Z X J Q Y X J 0 e U 5 h b W U s N D V 9 J n F 1 b 3 Q 7 L C Z x d W 9 0 O 1 N l Y 3 R p b 2 4 x L 1 V z Z X J J b m Z v R G V 0 Y W l s Z W Q v R X h w Y W 5 k Z W Q g Z m N u V X N l c k l u Z m 9 E Z X R h a W x l Z C 5 7 Y 2 9 u d G F j d E F k Z H J l c 3 N l c y w 0 N n 0 m c X V v d D s s J n F 1 b 3 Q 7 U 2 V j d G l v b j E v V X N l c k l u Z m 9 E Z X R h a W x l Z C 9 F e H B h b m R l Z C B m Y 2 5 V c 2 V y S W 5 m b 0 R l d G F p b G V k L n t j a G l s Z E 1 l d G V y a W 5 n U G 9 p b n R z L D Q 3 f S Z x d W 9 0 O 1 0 s J n F 1 b 3 Q 7 Q 2 9 s d W 1 u Q 2 9 1 b n Q m c X V v d D s 6 N D g s J n F 1 b 3 Q 7 S 2 V 5 Q 2 9 s d W 1 u T m F t Z X M m c X V v d D s 6 W 1 0 s J n F 1 b 3 Q 7 Q 2 9 s d W 1 u S W R l b n R p d G l l c y Z x d W 9 0 O z p b J n F 1 b 3 Q 7 U 2 V j d G l v b j E v b W V 0 Z X J p b m d Q b 2 l u d E l k L 0 N o Y W 5 n Z W Q g V H l w Z S 5 7 b W V 0 Z X J p b m d Q b 2 l u d E l k L D B 9 J n F 1 b 3 Q 7 L C Z x d W 9 0 O 1 N l Y 3 R p b 2 4 x L 1 V z Z X J J b m Z v R G V 0 Y W l s Z W Q v R X h w Y W 5 k Z W Q g Z m N u V X N l c k l u Z m 9 E Z X R h a W x l Z C 5 7 c G F y Z W 5 0 T W V 0 Z X J p b m d Q b 2 l u d E l k L D F 9 J n F 1 b 3 Q 7 L C Z x d W 9 0 O 1 N l Y 3 R p b 2 4 x L 1 V z Z X J J b m Z v R G V 0 Y W l s Z W Q v R X h w Y W 5 k Z W Q g Z m N u V X N l c k l u Z m 9 E Z X R h a W x l Z C 5 7 d H l w Z U 9 m T V A s M n 0 m c X V v d D s s J n F 1 b 3 Q 7 U 2 V j d G l v b j E v V X N l c k l u Z m 9 E Z X R h a W x l Z C 9 F e H B h b m R l Z C B m Y 2 5 V c 2 V y S W 5 m b 0 R l d G F p b G V k L n t l b m V y Z 3 l U a W 1 l U 2 V y a W V z T W V h c 3 V y Z V V u a X Q s M 3 0 m c X V v d D s s J n F 1 b 3 Q 7 U 2 V j d G l v b j E v V X N l c k l u Z m 9 E Z X R h a W x l Z C 9 F e H B h b m R l Z C B m Y 2 5 V c 2 V y S W 5 m b 0 R l d G F p b G V k L n t l c 3 R p b W F 0 Z W R B b m 5 1 Y W x W b 2 x 1 b W U s N H 0 m c X V v d D s s J n F 1 b 3 Q 7 U 2 V j d G l v b j E v V X N l c k l u Z m 9 E Z X R h a W x l Z C 9 F e H B h b m R l Z C B m Y 2 5 V c 2 V y S W 5 m b 0 R l d G F p b G V k L n t z Z X R 0 b G V t Z W 5 0 T W V 0 a G 9 k L D V 9 J n F 1 b 3 Q 7 L C Z x d W 9 0 O 1 N l Y 3 R p b 2 4 x L 1 V z Z X J J b m Z v R G V 0 Y W l s Z W Q v R X h w Y W 5 k Z W Q g Z m N u V X N l c k l u Z m 9 E Z X R h a W x l Z C 5 7 b W V 0 Z X J O d W 1 i Z X I s N n 0 m c X V v d D s s J n F 1 b 3 Q 7 U 2 V j d G l v b j E v V X N l c k l u Z m 9 E Z X R h a W x l Z C 9 F e H B h b m R l Z C B m Y 2 5 V c 2 V y S W 5 m b 0 R l d G F p b G V k L n t n c m l k T 3 B l c m F 0 b 3 J O Y W 1 l L D d 9 J n F 1 b 3 Q 7 L C Z x d W 9 0 O 1 N l Y 3 R p b 2 4 x L 1 V z Z X J J b m Z v R G V 0 Y W l s Z W Q v R X h w Y W 5 k Z W Q g Z m N u V X N l c k l u Z m 9 E Z X R h a W x l Z C 5 7 b W V 0 Z X J p b m d H c m l k Q X J l Y U l k Z W 5 0 a W Z p Y 2 F 0 a W 9 u L D h 9 J n F 1 b 3 Q 7 L C Z x d W 9 0 O 1 N l Y 3 R p b 2 4 x L 1 V z Z X J J b m Z v R G V 0 Y W l s Z W Q v R X h w Y W 5 k Z W Q g Z m N u V X N l c k l u Z m 9 E Z X R h a W x l Z C 5 7 b m V 0 U 2 V 0 d G x l b W V u d E d y b 3 V w L D l 9 J n F 1 b 3 Q 7 L C Z x d W 9 0 O 1 N l Y 3 R p b 2 4 x L 1 V z Z X J J b m Z v R G V 0 Y W l s Z W Q v R X h w Y W 5 k Z W Q g Z m N u V X N l c k l u Z m 9 E Z X R h a W x l Z C 5 7 c G h 5 c 2 l j Y W x T d G F 0 d X N P Z k 1 Q L D E w f S Z x d W 9 0 O y w m c X V v d D t T Z W N 0 a W 9 u M S 9 V c 2 V y S W 5 m b 0 R l d G F p b G V k L 0 V 4 c G F u Z G V k I G Z j b l V z Z X J J b m Z v R G V 0 Y W l s Z W Q u e 2 N v b n N 1 b W V y Q 2 F 0 Z W d v c n k s M T F 9 J n F 1 b 3 Q 7 L C Z x d W 9 0 O 1 N l Y 3 R p b 2 4 x L 1 V z Z X J J b m Z v R G V 0 Y W l s Z W Q v R X h w Y W 5 k Z W Q g Z m N u V X N l c k l u Z m 9 E Z X R h a W x l Z C 5 7 c G 9 3 Z X J M a W 1 p d E t X L D E y f S Z x d W 9 0 O y w m c X V v d D t T Z W N 0 a W 9 u M S 9 V c 2 V y S W 5 m b 0 R l d G F p b G V k L 0 V 4 c G F u Z G V k I G Z j b l V z Z X J J b m Z v R G V 0 Y W l s Z W Q u e 3 B v d 2 V y T G l t a X R B L D E z f S Z x d W 9 0 O y w m c X V v d D t T Z W N 0 a W 9 u M S 9 V c 2 V y S W 5 m b 0 R l d G F p b G V k L 0 V 4 c G F u Z G V k I G Z j b l V z Z X J J b m Z v R G V 0 Y W l s Z W Q u e 3 N 1 Y l R 5 c G V P Z k 1 Q L D E 0 f S Z x d W 9 0 O y w m c X V v d D t T Z W N 0 a W 9 u M S 9 V c 2 V y S W 5 m b 0 R l d G F p b G V k L 0 V 4 c G F u Z G V k I G Z j b l V z Z X J J b m Z v R G V 0 Y W l s Z W Q u e 3 B y b 2 R 1 Y 3 R p b 2 5 P Y m x p Z 2 F 0 a W 9 u L D E 1 f S Z x d W 9 0 O y w m c X V v d D t T Z W N 0 a W 9 u M S 9 V c 2 V y S W 5 m b 0 R l d G F p b G V k L 0 V 4 c G F u Z G V k I G Z j b l V z Z X J J b m Z v R G V 0 Y W l s Z W Q u e 2 1 w Q 2 F w Y W N p d H k s M T Z 9 J n F 1 b 3 Q 7 L C Z x d W 9 0 O 1 N l Y 3 R p b 2 4 x L 1 V z Z X J J b m Z v R G V 0 Y W l s Z W Q v R X h w Y W 5 k Z W Q g Z m N u V X N l c k l u Z m 9 E Z X R h a W x l Z C 5 7 b X B D b 2 5 u Z W N 0 a W 9 u V H l w Z S w x N 3 0 m c X V v d D s s J n F 1 b 3 Q 7 U 2 V j d G l v b j E v V X N l c k l u Z m 9 E Z X R h a W x l Z C 9 F e H B h b m R l Z C B m Y 2 5 V c 2 V y S W 5 m b 0 R l d G F p b G V k L n t k a X N j b 2 5 u Z W N 0 a W 9 u V H l w Z S w x O H 0 m c X V v d D s s J n F 1 b 3 Q 7 U 2 V j d G l v b j E v V X N l c k l u Z m 9 E Z X R h a W x l Z C 9 F e H B h b m R l Z C B m Y 2 5 V c 2 V y S W 5 m b 0 R l d G F p b G V k L n t w c m 9 k d W N 0 L D E 5 f S Z x d W 9 0 O y w m c X V v d D t T Z W N 0 a W 9 u M S 9 V c 2 V y S W 5 m b 0 R l d G F p b G V k L 0 V 4 c G F u Z G V k I G Z j b l V z Z X J J b m Z v R G V 0 Y W l s Z W Q u e 2 N v b n N 1 b W V y Q 1 Z S L D I w f S Z x d W 9 0 O y w m c X V v d D t T Z W N 0 a W 9 u M S 9 V c 2 V y S W 5 m b 0 R l d G F p b G V k L 0 V 4 c G F u Z G V k I G Z j b l V z Z X J J b m Z v R G V 0 Y W l s Z W Q u e 2 R h d G F B Y 2 N l c 3 N D V l I s M j F 9 J n F 1 b 3 Q 7 L C Z x d W 9 0 O 1 N l Y 3 R p b 2 4 x L 1 V z Z X J J b m Z v R G V 0 Y W l s Z W Q v R X h w Y W 5 k Z W Q g Z m N u V X N l c k l u Z m 9 E Z X R h a W x l Z C 5 7 Y 2 9 u c 3 V t Z X J T d G F y d E R h d G U s M j J 9 J n F 1 b 3 Q 7 L C Z x d W 9 0 O 1 N l Y 3 R p b 2 4 x L 1 V z Z X J J b m Z v R G V 0 Y W l s Z W Q v R X h w Y W 5 k Z W Q g Z m N u V X N l c k l u Z m 9 E Z X R h a W x l Z C 5 7 b W V 0 Z X J S Z W F k a W 5 n T 2 N j d X J y Z W 5 j Z S w y M 3 0 m c X V v d D s s J n F 1 b 3 Q 7 U 2 V j d G l v b j E v V X N l c k l u Z m 9 E Z X R h a W x l Z C 9 F e H B h b m R l Z C B m Y 2 5 V c 2 V y S W 5 m b 0 R l d G F p b G V k L n t t c F J l Y W R p b m d D a G F y Y W N 0 Z X J p c 3 R p Y 3 M s M j R 9 J n F 1 b 3 Q 7 L C Z x d W 9 0 O 1 N l Y 3 R p b 2 4 x L 1 V z Z X J J b m Z v R G V 0 Y W l s Z W Q v R X h w Y W 5 k Z W Q g Z m N u V X N l c k l u Z m 9 E Z X R h a W x l Z C 5 7 b W V 0 Z X J D b 3 V u d G V y R G l n a X R z L D I 1 f S Z x d W 9 0 O y w m c X V v d D t T Z W N 0 a W 9 u M S 9 V c 2 V y S W 5 m b 0 R l d G F p b G V k L 0 V 4 c G F u Z G V k I G Z j b l V z Z X J J b m Z v R G V 0 Y W l s Z W Q u e 2 1 l d G V y Q 2 9 1 b n R l c k 1 1 b H R p c G x 5 R m F j d G 9 y L D I 2 f S Z x d W 9 0 O y w m c X V v d D t T Z W N 0 a W 9 u M S 9 V c 2 V y S W 5 m b 0 R l d G F p b G V k L 0 V 4 c G F u Z G V k I G Z j b l V z Z X J J b m Z v R G V 0 Y W l s Z W Q u e 2 1 l d G V y Q 2 9 1 b n R l c l V u a X Q s M j d 9 J n F 1 b 3 Q 7 L C Z x d W 9 0 O 1 N l Y 3 R p b 2 4 x L 1 V z Z X J J b m Z v R G V 0 Y W l s Z W Q v R X h w Y W 5 k Z W Q g Z m N u V X N l c k l u Z m 9 E Z X R h a W x l Z C 5 7 b W V 0 Z X J D b 3 V u d G V y V H l w Z S w y O H 0 m c X V v d D s s J n F 1 b 3 Q 7 U 2 V j d G l v b j E v V X N l c k l u Z m 9 E Z X R h a W x l Z C 9 F e H B h b m R l Z C B m Y 2 5 V c 2 V y S W 5 m b 0 R l d G F p b G V k L n t i Y W x h b m N l U 3 V w c G x p Z X J O Y W 1 l L D I 5 f S Z x d W 9 0 O y w m c X V v d D t T Z W N 0 a W 9 u M S 9 V c 2 V y S W 5 m b 0 R l d G F p b G V k L 0 V 4 c G F u Z G V k I G Z j b l V z Z X J J b m Z v R G V 0 Y W l s Z W Q u e 2 J h b G F u Y 2 V T d X B w b G l l c l N 0 Y X J 0 R G F 0 Z S w z M H 0 m c X V v d D s s J n F 1 b 3 Q 7 U 2 V j d G l v b j E v V X N l c k l u Z m 9 E Z X R h a W x l Z C 9 F e H B h b m R l Z C B m Y 2 5 V c 2 V y S W 5 m b 0 R l d G F p b G V k L n t 0 Y X h S Z W R 1 Y 3 R p b 2 4 s M z F 9 J n F 1 b 3 Q 7 L C Z x d W 9 0 O 1 N l Y 3 R p b 2 4 x L 1 V z Z X J J b m Z v R G V 0 Y W l s Z W Q v R X h w Y W 5 k Z W Q g Z m N u V X N l c k l u Z m 9 E Z X R h a W x l Z C 5 7 d G F 4 U 2 V 0 d G x l b W V u d E R h d G U s M z J 9 J n F 1 b 3 Q 7 L C Z x d W 9 0 O 1 N l Y 3 R p b 2 4 x L 1 V z Z X J J b m Z v R G V 0 Y W l s Z W Q v R X h w Y W 5 k Z W Q g Z m N u V X N l c k l u Z m 9 E Z X R h a W x l Z C 5 7 b X B S Z W x h d G l v b l R 5 c G U s M z N 9 J n F 1 b 3 Q 7 L C Z x d W 9 0 O 1 N l Y 3 R p b 2 4 x L 1 V z Z X J J b m Z v R G V 0 Y W l s Z W Q v R X h w Y W 5 k Z W Q g Z m N u V X N l c k l u Z m 9 E Z X R h a W x l Z C 5 7 c 3 R y Z W V 0 Q 2 9 k Z S w z N H 0 m c X V v d D s s J n F 1 b 3 Q 7 U 2 V j d G l v b j E v V X N l c k l u Z m 9 E Z X R h a W x l Z C 9 F e H B h b m R l Z C B m Y 2 5 V c 2 V y S W 5 m b 0 R l d G F p b G V k L n t z d H J l Z X R O Y W 1 l L D M 1 f S Z x d W 9 0 O y w m c X V v d D t T Z W N 0 a W 9 u M S 9 V c 2 V y S W 5 m b 0 R l d G F p b G V k L 0 V 4 c G F u Z G V k I G Z j b l V z Z X J J b m Z v R G V 0 Y W l s Z W Q u e 2 J 1 a W x k a W 5 n T n V t Y m V y L D M 2 f S Z x d W 9 0 O y w m c X V v d D t T Z W N 0 a W 9 u M S 9 V c 2 V y S W 5 m b 0 R l d G F p b G V k L 0 V 4 c G F u Z G V k I G Z j b l V z Z X J J b m Z v R G V 0 Y W l s Z W Q u e 2 Z s b 2 9 y S W Q s M z d 9 J n F 1 b 3 Q 7 L C Z x d W 9 0 O 1 N l Y 3 R p b 2 4 x L 1 V z Z X J J b m Z v R G V 0 Y W l s Z W Q v R X h w Y W 5 k Z W Q g Z m N u V X N l c k l u Z m 9 E Z X R h a W x l Z C 5 7 c m 9 v b U l k L D M 4 f S Z x d W 9 0 O y w m c X V v d D t T Z W N 0 a W 9 u M S 9 V c 2 V y S W 5 m b 0 R l d G F p b G V k L 0 V 4 c G F u Z G V k I G Z j b l V z Z X J J b m Z v R G V 0 Y W l s Z W Q u e 3 B v c 3 R j b 2 R l L D M 5 f S Z x d W 9 0 O y w m c X V v d D t T Z W N 0 a W 9 u M S 9 V c 2 V y S W 5 m b 0 R l d G F p b G V k L 0 V 4 c G F u Z G V k I G Z j b l V z Z X J J b m Z v R G V 0 Y W l s Z W Q u e 2 N p d H l O Y W 1 l L D Q w f S Z x d W 9 0 O y w m c X V v d D t T Z W N 0 a W 9 u M S 9 V c 2 V y S W 5 m b 0 R l d G F p b G V k L 0 V 4 c G F u Z G V k I G Z j b l V z Z X J J b m Z v R G V 0 Y W l s Z W Q u e 2 N p d H l T d W J E a X Z p c 2 l v b k 5 h b W U s N D F 9 J n F 1 b 3 Q 7 L C Z x d W 9 0 O 1 N l Y 3 R p b 2 4 x L 1 V z Z X J J b m Z v R G V 0 Y W l s Z W Q v R X h w Y W 5 k Z W Q g Z m N u V X N l c k l u Z m 9 E Z X R h a W x l Z C 5 7 b X V u a W N p c G F s a X R 5 Q 2 9 k Z S w 0 M n 0 m c X V v d D s s J n F 1 b 3 Q 7 U 2 V j d G l v b j E v V X N l c k l u Z m 9 E Z X R h a W x l Z C 9 F e H B h b m R l Z C B m Y 2 5 V c 2 V y S W 5 m b 0 R l d G F p b G V k L n t s b 2 N h d G l v b k R l c 2 N y a X B 0 a W 9 u L D Q z f S Z x d W 9 0 O y w m c X V v d D t T Z W N 0 a W 9 u M S 9 V c 2 V y S W 5 m b 0 R l d G F p b G V k L 0 V 4 c G F u Z G V k I G Z j b l V z Z X J J b m Z v R G V 0 Y W l s Z W Q u e 2 Z p c n N 0 Q 2 9 u c 3 V t Z X J Q Y X J 0 e U 5 h b W U s N D R 9 J n F 1 b 3 Q 7 L C Z x d W 9 0 O 1 N l Y 3 R p b 2 4 x L 1 V z Z X J J b m Z v R G V 0 Y W l s Z W Q v R X h w Y W 5 k Z W Q g Z m N u V X N l c k l u Z m 9 E Z X R h a W x l Z C 5 7 c 2 V j b 2 5 k Q 2 9 u c 3 V t Z X J Q Y X J 0 e U 5 h b W U s N D V 9 J n F 1 b 3 Q 7 L C Z x d W 9 0 O 1 N l Y 3 R p b 2 4 x L 1 V z Z X J J b m Z v R G V 0 Y W l s Z W Q v R X h w Y W 5 k Z W Q g Z m N u V X N l c k l u Z m 9 E Z X R h a W x l Z C 5 7 Y 2 9 u d G F j d E F k Z H J l c 3 N l c y w 0 N n 0 m c X V v d D s s J n F 1 b 3 Q 7 U 2 V j d G l v b j E v V X N l c k l u Z m 9 E Z X R h a W x l Z C 9 F e H B h b m R l Z C B m Y 2 5 V c 2 V y S W 5 m b 0 R l d G F p b G V k L n t j a G l s Z E 1 l d G V y a W 5 n U G 9 p b n R z L D Q 3 f S Z x d W 9 0 O 1 0 s J n F 1 b 3 Q 7 U m V s Y X R p b 2 5 z a G l w S W 5 m b y Z x d W 9 0 O z p b X X 0 i I C 8 + P E V u d H J 5 I F R 5 c G U 9 I k F k Z G V k V G 9 E Y X R h T W 9 k Z W w i I F Z h b H V l P S J s M S I g L z 4 8 L 1 N 0 Y W J s Z U V u d H J p Z X M + P C 9 J d G V t P j x J d G V t P j x J d G V t T G 9 j Y X R p b 2 4 + P E l 0 Z W 1 U e X B l P k Z v c m 1 1 b G E 8 L 0 l 0 Z W 1 U e X B l P j x J d G V t U G F 0 a D 5 T Z W N 0 a W 9 u M S 9 U Y X J p Z k F u Z F N 1 Y n N j a X B 0 a W 9 u U H J p Y 2 V z 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C d W Z m Z X J O Z X h 0 U m V m c m V z a C I g V m F s d W U 9 I m w w I i A v P j x F b n R y e S B U e X B l P S J G a W x s Z W R D b 2 1 w b G V 0 Z V J l c 3 V s d F R v V 2 9 y a 3 N o Z W V 0 I i B W Y W x 1 Z T 0 i b D A i I C 8 + P E V u d H J 5 I F R 5 c G U 9 I l F 1 Z X J 5 S U Q i I F Z h b H V l P S J z Y T J k Y W M 2 N T Y t N T J j Y i 0 0 Y W Y w L W J j M m U t N W E 5 N G M z M D Z k Y W V m I i A v P j x F b n R y e S B U e X B l P S J M b 2 F k Z W R U b 0 F u Y W x 5 c 2 l z U 2 V y d m l j Z X M i I F Z h b H V l P S J s M C I g L z 4 8 R W 5 0 c n k g V H l w Z T 0 i R m l s b E V y c m 9 y Q 2 9 k Z S I g V m F s d W U 9 I n N V b m t u b 3 d u I i A v P j x F b n R y e S B U e X B l P S J B Z G R l Z F R v R G F 0 Y U 1 v Z G V s I i B W Y W x 1 Z T 0 i b D A i I C 8 + P E V u d H J 5 I F R 5 c G U 9 I k Z p b G x M Y X N 0 V X B k Y X R l Z C I g V m F s d W U 9 I m Q y M D I y L T A y L T E 2 V D I x O j A y O j M z L j Q 3 O T Q y N T Z a I i A v P j x F b n R y e S B U e X B l P S J G a W x s Q 2 9 s d W 1 u V H l w Z X M i I F Z h b H V l P S J z Q l F j P S I g L z 4 8 R W 5 0 c n k g V H l w Z T 0 i R m l s b E N v b H V t b k 5 h b W V z I i B W Y W x 1 Z T 0 i c 1 s m c X V v d D t Q c m l j Z S Z x d W 9 0 O y w m c X V v d D t E Y X R l V G l t Z S Z x d W 9 0 O 1 0 i I C 8 + P E V u d H J 5 I F R 5 c G U 9 I k Z p b G x T d G F 0 d X M i I F Z h b H V l P S J z Q 2 9 t c G x l d G U i I C 8 + P E V u d H J 5 I F R 5 c G U 9 I l J l b G F 0 a W 9 u c 2 h p c E l u Z m 9 D b 2 5 0 Y W l u Z X I i I F Z h b H V l P S J z e y Z x d W 9 0 O 2 N v b H V t b k N v d W 5 0 J n F 1 b 3 Q 7 O j I s J n F 1 b 3 Q 7 a 2 V 5 Q 2 9 s d W 1 u T m F t Z X M m c X V v d D s 6 W 1 0 s J n F 1 b 3 Q 7 c X V l c n l S Z W x h d G l v b n N o a X B z J n F 1 b 3 Q 7 O l t d L C Z x d W 9 0 O 2 N v b H V t b k l k Z W 5 0 a X R p Z X M m c X V v d D s 6 W y Z x d W 9 0 O 1 N l Y 3 R p b 2 4 x L 1 R h c m l m Q W 5 k U 3 V i c 2 N p c H R p b 2 5 Q c m l j Z X M v Q 2 h h b m d l Z C B U e X B l L n t Q c m l j Z S w z f S Z x d W 9 0 O y w m c X V v d D t T Z W N 0 a W 9 u M S 9 U Y X J p Z k F u Z F N 1 Y n N j a X B 0 a W 9 u U H J p Y 2 V z L 0 l u c 2 V y d G V k I E 1 l c m d l Z C B D b 2 x 1 b W 4 u e 0 R h d G V U a W 1 l L D V 9 J n F 1 b 3 Q 7 X S w m c X V v d D t D b 2 x 1 b W 5 D b 3 V u d C Z x d W 9 0 O z o y L C Z x d W 9 0 O 0 t l e U N v b H V t b k 5 h b W V z J n F 1 b 3 Q 7 O l t d L C Z x d W 9 0 O 0 N v b H V t b k l k Z W 5 0 a X R p Z X M m c X V v d D s 6 W y Z x d W 9 0 O 1 N l Y 3 R p b 2 4 x L 1 R h c m l m Q W 5 k U 3 V i c 2 N p c H R p b 2 5 Q c m l j Z X M v Q 2 h h b m d l Z C B U e X B l L n t Q c m l j Z S w z f S Z x d W 9 0 O y w m c X V v d D t T Z W N 0 a W 9 u M S 9 U Y X J p Z k F u Z F N 1 Y n N j a X B 0 a W 9 u U H J p Y 2 V z L 0 l u c 2 V y d G V k I E 1 l c m d l Z C B D b 2 x 1 b W 4 u e 0 R h d G V U a W 1 l L D V 9 J n F 1 b 3 Q 7 X S w m c X V v d D t S Z W x h d G l v b n N o a X B J b m Z v J n F 1 b 3 Q 7 O l t d f S I g L z 4 8 L 1 N 0 Y W J s Z U V u d H J p Z X M + P C 9 J d G V t P j x J d G V t P j x J d G V t T G 9 j Y X R p b 2 4 + P E l 0 Z W 1 U e X B l P k Z v c m 1 1 b G E 8 L 0 l 0 Z W 1 U e X B l P j x J d G V t U G F 0 a D 5 T Z W N 0 a W 9 u M S 9 F b H N w b 3 R Q c m l j Z X M 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A i I C 8 + P E V u d H J 5 I F R 5 c G U 9 I l J l c 3 V s d F R 5 c G U i I F Z h b H V l P S J z V G F i b G U i I C 8 + P E V u d H J 5 I F R 5 c G U 9 I k J 1 Z m Z l c k 5 l e H R S Z W Z y Z X N o I i B W Y W x 1 Z T 0 i b D A i I C 8 + P E V u d H J 5 I F R 5 c G U 9 I k Z p b G x l Z E N v b X B s Z X R l U m V z d W x 0 V G 9 X b 3 J r c 2 h l Z X Q i I F Z h b H V l P S J s M C I g L z 4 8 R W 5 0 c n k g V H l w Z T 0 i R m l s b E x h c 3 R V c G R h d G V k I i B W Y W x 1 Z T 0 i Z D I w M j I t M D I t M D Z U M j A 6 M T g 6 N D Y u O T k 4 O T U 5 M F o i I C 8 + P E V u d H J 5 I F R 5 c G U 9 I l F 1 Z X J 5 S U Q i I F Z h b H V l P S J z N T Q 0 Z G I y N j A t Y j B j O S 0 0 O D V l L T l h Y z g t Y z U 5 M W M 3 M m V k Z D l l I i A v P j x F b n R y e S B U e X B l P S J G a W x s Q 2 9 s d W 1 u V H l w Z X M i I F Z h b H V l P S J z Q n d Z R i I g L z 4 8 R W 5 0 c n k g V H l w Z T 0 i T G 9 h Z G V k V G 9 B b m F s e X N p c 1 N l c n Z p Y 2 V z I i B W Y W x 1 Z T 0 i b D A i I C 8 + P E V u d H J 5 I F R 5 c G U 9 I k Z p b G x D b 2 x 1 b W 5 O Y W 1 l c y I g V m F s d W U 9 I n N b J n F 1 b 3 Q 7 S G 9 1 c k R L J n F 1 b 3 Q 7 L C Z x d W 9 0 O 1 B y a W N l Q X J l Y S Z x d W 9 0 O y w m c X V v d D t T c G 9 0 U H J p Y 2 V E S 0 s m c X V v d D t d I i A v P j x F b n R y e S B U e X B l P S J G a W x s U 3 R h d H V z I i B W Y W x 1 Z T 0 i c 0 N v b X B s Z X R l I i A v P j x F b n R y e S B U e X B l P S J S Z W x h d G l v b n N o a X B J b m Z v Q 2 9 u d G F p b m V y I i B W Y W x 1 Z T 0 i c 3 s m c X V v d D t j b 2 x 1 b W 5 D b 3 V u d C Z x d W 9 0 O z o z L C Z x d W 9 0 O 2 t l e U N v b H V t b k 5 h b W V z J n F 1 b 3 Q 7 O l t d L C Z x d W 9 0 O 3 F 1 Z X J 5 U m V s Y X R p b 2 5 z a G l w c y Z x d W 9 0 O z p b X S w m c X V v d D t j b 2 x 1 b W 5 J Z G V u d G l 0 a W V z J n F 1 b 3 Q 7 O l s m c X V v d D t T Z W N 0 a W 9 u M S 9 F b H N w b 3 R Q c m l j Z X M v Q 2 h h b m d l Z C B U e X B l L n t I b 3 V y R E s s M H 0 m c X V v d D s s J n F 1 b 3 Q 7 U 2 V j d G l v b j E v R W x z c G 9 0 U H J p Y 2 V z L 0 N o Y W 5 n Z W Q g V H l w Z S 5 7 U H J p Y 2 V B c m V h L D F 9 J n F 1 b 3 Q 7 L C Z x d W 9 0 O 1 N l Y 3 R p b 2 4 x L 0 V s c 3 B v d F B y a W N l c y 9 E a X Z p Z G V k I E N v b H V t b i 5 7 U 3 B v d F B y a W N l R E t L L D J 9 J n F 1 b 3 Q 7 X S w m c X V v d D t D b 2 x 1 b W 5 D b 3 V u d C Z x d W 9 0 O z o z L C Z x d W 9 0 O 0 t l e U N v b H V t b k 5 h b W V z J n F 1 b 3 Q 7 O l t d L C Z x d W 9 0 O 0 N v b H V t b k l k Z W 5 0 a X R p Z X M m c X V v d D s 6 W y Z x d W 9 0 O 1 N l Y 3 R p b 2 4 x L 0 V s c 3 B v d F B y a W N l c y 9 D a G F u Z 2 V k I F R 5 c G U u e 0 h v d X J E S y w w f S Z x d W 9 0 O y w m c X V v d D t T Z W N 0 a W 9 u M S 9 F b H N w b 3 R Q c m l j Z X M v Q 2 h h b m d l Z C B U e X B l L n t Q c m l j Z U F y Z W E s M X 0 m c X V v d D s s J n F 1 b 3 Q 7 U 2 V j d G l v b j E v R W x z c G 9 0 U H J p Y 2 V z L 0 R p d m l k Z W Q g Q 2 9 s d W 1 u L n t T c G 9 0 U H J p Y 2 V E S 0 s s M n 0 m c X V v d D t d L C Z x d W 9 0 O 1 J l b G F 0 a W 9 u c 2 h p c E l u Z m 8 m c X V v d D s 6 W 1 1 9 I i A v P j x F b n R y e S B U e X B l P S J G a W x s R X J y b 3 J D b 2 R l I i B W Y W x 1 Z T 0 i c 1 V u a 2 5 v d 2 4 i I C 8 + P E V u d H J 5 I F R 5 c G U 9 I k F k Z G V k V G 9 E Y X R h T W 9 k Z W w i I F Z h b H V l P S J s M C I g L z 4 8 L 1 N 0 Y W J s Z U V u d H J p Z X M + P C 9 J d G V t P j x J d G V t P j x J d G V t T G 9 j Y X R p b 2 4 + P E l 0 Z W 1 U e X B l P k Z v c m 1 1 b G E 8 L 0 l 0 Z W 1 U e X B l P j x J d G V t U G F 0 a D 5 T Z W N 0 a W 9 u M S 9 F b H N w b 3 R Q c m l j Z X M v Z G F 0 Z U Z y b 2 0 8 L 0 l 0 Z W 1 Q Y X R o P j w v S X R l b U x v Y 2 F 0 a W 9 u P j x T d G F i b G V F b n R y a W V z I C 8 + P C 9 J d G V t P j x J d G V t P j x J d G V t T G 9 j Y X R p b 2 4 + P E l 0 Z W 1 U e X B l P k Z v c m 1 1 b G E 8 L 0 l 0 Z W 1 U e X B l P j x J d G V t U G F 0 a D 5 T Z W N 0 a W 9 u M S 9 F b H N w b 3 R Q c m l j Z X M v Y m F z Z V V S T D w v S X R l b V B h d G g + P C 9 J d G V t T G 9 j Y X R p b 2 4 + P F N 0 Y W J s Z U V u d H J p Z X M g L z 4 8 L 0 l 0 Z W 0 + P E l 0 Z W 0 + P E l 0 Z W 1 M b 2 N h d G l v b j 4 8 S X R l b V R 5 c G U + R m 9 y b X V s Y T w v S X R l b V R 5 c G U + P E l 0 Z W 1 Q Y X R o P l N l Y 3 R p b 2 4 x L 0 V s c 3 B v d F B y a W N l c y 9 i Y X N l U 1 F M P C 9 J d G V t U G F 0 a D 4 8 L 0 l 0 Z W 1 M b 2 N h d G l v b j 4 8 U 3 R h Y m x l R W 5 0 c m l l c y A v P j w v S X R l b T 4 8 S X R l b T 4 8 S X R l b U x v Y 2 F 0 a W 9 u P j x J d G V t V H l w Z T 5 G b 3 J t d W x h P C 9 J d G V t V H l w Z T 4 8 S X R l b V B h d G g + U 2 V j d G l v b j E v R W x z c G 9 0 U H J p Y 2 V z L 1 R p b W V T Z X J p Z X N E Y X R h M j w v S X R l b V B h d G g + P C 9 J d G V t T G 9 j Y X R p b 2 4 + P F N 0 Y W J s Z U V u d H J p Z X M g L z 4 8 L 0 l 0 Z W 0 + P E l 0 Z W 0 + P E l 0 Z W 1 M b 2 N h d G l v b j 4 8 S X R l b V R 5 c G U + R m 9 y b X V s Y T w v S X R l b V R 5 c G U + P E l 0 Z W 1 Q Y X R o P l N l Y 3 R p b 2 4 x L 0 V s c 3 B v d F B y a W N l c y 9 y Z X N 1 b H Q 8 L 0 l 0 Z W 1 Q Y X R o P j w v S X R l b U x v Y 2 F 0 a W 9 u P j x T d G F i b G V F b n R y a W V z I C 8 + P C 9 J d G V t P j x J d G V t P j x J d G V t T G 9 j Y X R p b 2 4 + P E l 0 Z W 1 U e X B l P k Z v c m 1 1 b G E 8 L 0 l 0 Z W 1 U e X B l P j x J d G V t U G F 0 a D 5 T Z W N 0 a W 9 u M S 9 F b H N w b 3 R Q c m l j Z X M v c m V j b 3 J k c z w v S X R l b V B h d G g + P C 9 J d G V t T G 9 j Y X R p b 2 4 + P F N 0 Y W J s Z U V u d H J p Z X M g L z 4 8 L 0 l 0 Z W 0 + P E l 0 Z W 0 + P E l 0 Z W 1 M b 2 N h d G l v b j 4 8 S X R l b V R 5 c G U + R m 9 y b X V s Y T w v S X R l b V R 5 c G U + P E l 0 Z W 1 Q Y X R o P l N l Y 3 R p b 2 4 x L 0 V s c 3 B v d F B y a W N l c y 9 D b 2 5 2 Z X J 0 Z W Q l M j B 0 b y U y M F R h Y m x l P C 9 J d G V t U G F 0 a D 4 8 L 0 l 0 Z W 1 M b 2 N h d G l v b j 4 8 U 3 R h Y m x l R W 5 0 c m l l c y A v P j w v S X R l b T 4 8 S X R l b T 4 8 S X R l b U x v Y 2 F 0 a W 9 u P j x J d G V t V H l w Z T 5 G b 3 J t d W x h P C 9 J d G V t V H l w Z T 4 8 S X R l b V B h d G g + U 2 V j d G l v b j E v R W x z c G 9 0 U H J p Y 2 V z L 0 V 4 c G F u Z G V k J T I w Q 2 9 s d W 1 u M T w v S X R l b V B h d G g + P C 9 J d G V t T G 9 j Y X R p b 2 4 + P F N 0 Y W J s Z U V u d H J p Z X M g L z 4 8 L 0 l 0 Z W 0 + P E l 0 Z W 0 + P E l 0 Z W 1 M b 2 N h d G l v b j 4 8 S X R l b V R 5 c G U + R m 9 y b X V s Y T w v S X R l b V R 5 c G U + P E l 0 Z W 1 Q Y X R o P l N l Y 3 R p b 2 4 x L 0 V s c 3 B v d F B y a W N l c y 9 T b 3 J 0 Z W Q l M j B S b 3 d z P C 9 J d G V t U G F 0 a D 4 8 L 0 l 0 Z W 1 M b 2 N h d G l v b j 4 8 U 3 R h Y m x l R W 5 0 c m l l c y A v P j w v S X R l b T 4 8 S X R l b T 4 8 S X R l b U x v Y 2 F 0 a W 9 u P j x J d G V t V H l w Z T 5 G b 3 J t d W x h P C 9 J d G V t V H l w Z T 4 8 S X R l b V B h d G g + U 2 V j d G l v b j E v R W x z c G 9 0 U H J p Y 2 V z L 0 N o Y W 5 n Z W Q l M j B U e X B l P C 9 J d G V t U G F 0 a D 4 8 L 0 l 0 Z W 1 M b 2 N h d G l v b j 4 8 U 3 R h Y m x l R W 5 0 c m l l c y A v P j w v S X R l b T 4 8 S X R l b T 4 8 S X R l b U x v Y 2 F 0 a W 9 u P j x J d G V t V H l w Z T 5 G b 3 J t d W x h P C 9 J d G V t V H l w Z T 4 8 S X R l b V B h d G g + U 2 V j d G l v b j E v R W x z c G 9 0 U H J p Y 2 V z L 0 R p d m l k Z W Q l M j B D b 2 x 1 b W 4 8 L 0 l 0 Z W 1 Q Y X R o P j w v S X R l b U x v Y 2 F 0 a W 9 u P j x T d G F i b G V F b n R y a W V z I C 8 + P C 9 J d G V t P j x J d G V t P j x J d G V t T G 9 j Y X R p b 2 4 + P E l 0 Z W 1 U e X B l P k Z v c m 1 1 b G E 8 L 0 l 0 Z W 1 U e X B l P j x J d G V t U G F 0 a D 5 T Z W N 0 a W 9 u M S 9 F b H N w b 3 R Q c m l j Z X M v U H J p Y 2 V B c m V h P C 9 J d G V t U G F 0 a D 4 8 L 0 l 0 Z W 1 M b 2 N h d G l v b j 4 8 U 3 R h Y m x l R W 5 0 c m l l c y A v P j w v S X R l b T 4 8 S X R l b T 4 8 S X R l b U x v Y 2 F 0 a W 9 u P j x J d G V t V H l w Z T 5 G b 3 J t d W x h P C 9 J d G V t V H l w Z T 4 8 S X R l b V B h d G g + U 2 V j d G l v b j E v T 3 V 0 c H V 0 U G F y Y W 1 l d G V y V G F i b G U 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Q n V m Z m V y T m V 4 d F J l Z n J l c 2 g i I F Z h b H V l P S J s M C 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U X V l c n l J R C I g V m F s d W U 9 I n N j M z F h Z D h i O C 0 w N G Y 3 L T Q 5 Y z Y t Y m R h O S 0 1 N m V k O D k 4 Y W Y 0 Z m Y i I C 8 + P E V u d H J 5 I F R 5 c G U 9 I k Z p b G x F c n J v c k N v d W 5 0 I i B W Y W x 1 Z T 0 i b D A i I C 8 + P E V u d H J 5 I F R 5 c G U 9 I k Z p b G x M Y X N 0 V X B k Y X R l Z C I g V m F s d W U 9 I m Q y M D I y L T A y L T E 4 V D E 0 O j U 2 O j M 3 L j A 3 M T Y 1 M z Z a I i A v P j x F b n R y e S B U e X B l P S J G a W x s Q 2 9 s d W 1 u V H l w Z X M i I F Z h b H V l P S J z Q m d Z P S I g L z 4 8 R W 5 0 c n k g V H l w Z T 0 i R m l s b E V y c m 9 y Q 2 9 k Z S I g V m F s d W U 9 I n N V b m t u b 3 d u I i A v P j x F b n R y e S B U e X B l P S J G a W x s Q 2 9 s d W 1 u T m F t Z X M i I F Z h b H V l P S J z W y Z x d W 9 0 O 1 B h c m F t Z X R l c i Z x d W 9 0 O y w m c X V v d D t F b m h l Z C Z x d W 9 0 O 1 0 i I C 8 + P E V u d H J 5 I F R 5 c G U 9 I k Z p b G x D b 3 V u d C I g V m F s d W U 9 I m w z I i A v P j x F b n R y e S B U e X B l P S J G a W x s U 3 R h d H V z I i B W Y W x 1 Z T 0 i c 0 N v b X B s Z X R l I i A v P j x F b n R y e S B U e X B l P S J S Z W x h d G l v b n N o a X B J b m Z v Q 2 9 u d G F p b m V y I i B W Y W x 1 Z T 0 i c 3 s m c X V v d D t j b 2 x 1 b W 5 D b 3 V u d C Z x d W 9 0 O z o y L C Z x d W 9 0 O 2 t l e U N v b H V t b k 5 h b W V z J n F 1 b 3 Q 7 O l t d L C Z x d W 9 0 O 3 F 1 Z X J 5 U m V s Y X R p b 2 5 z a G l w c y Z x d W 9 0 O z p b X S w m c X V v d D t j b 2 x 1 b W 5 J Z G V u d G l 0 a W V z J n F 1 b 3 Q 7 O l s m c X V v d D t T Z W N 0 a W 9 u M S 9 P d X R w d X R Q Y X J h b W V 0 Z X J U Y W J s Z S 9 T b 3 V y Y 2 U u e 1 B h c m F t Z X R l c i w w f S Z x d W 9 0 O y w m c X V v d D t T Z W N 0 a W 9 u M S 9 P d X R w d X R Q Y X J h b W V 0 Z X J U Y W J s Z S 9 T b 3 V y Y 2 U u e 0 V u a G V k L D F 9 J n F 1 b 3 Q 7 X S w m c X V v d D t D b 2 x 1 b W 5 D b 3 V u d C Z x d W 9 0 O z o y L C Z x d W 9 0 O 0 t l e U N v b H V t b k 5 h b W V z J n F 1 b 3 Q 7 O l t d L C Z x d W 9 0 O 0 N v b H V t b k l k Z W 5 0 a X R p Z X M m c X V v d D s 6 W y Z x d W 9 0 O 1 N l Y 3 R p b 2 4 x L 0 9 1 d H B 1 d F B h c m F t Z X R l c l R h Y m x l L 1 N v d X J j Z S 5 7 U G F y Y W 1 l d G V y L D B 9 J n F 1 b 3 Q 7 L C Z x d W 9 0 O 1 N l Y 3 R p b 2 4 x L 0 9 1 d H B 1 d F B h c m F t Z X R l c l R h Y m x l L 1 N v d X J j Z S 5 7 R W 5 o Z W Q s M X 0 m c X V v d D t d L C Z x d W 9 0 O 1 J l b G F 0 a W 9 u c 2 h p c E l u Z m 8 m c X V v d D s 6 W 1 1 9 I i A v P j x F b n R y e S B U e X B l P S J B Z G R l Z F R v R G F 0 Y U 1 v Z G V s I i B W Y W x 1 Z T 0 i b D E i I C 8 + P C 9 T d G F i b G V F b n R y a W V z P j w v S X R l b T 4 8 S X R l b T 4 8 S X R l b U x v Y 2 F 0 a W 9 u P j x J d G V t V H l w Z T 5 G b 3 J t d W x h P C 9 J d G V t V H l w Z T 4 8 S X R l b V B h d G g + U 2 V j d G l v b j E v T 3 V 0 c H V 0 U G F y Y W 1 l d G V y V G F i b G U v U 2 9 1 c m N l P C 9 J d G V t U G F 0 a D 4 8 L 0 l 0 Z W 1 M b 2 N h d G l v b j 4 8 U 3 R h Y m x l R W 5 0 c m l l c y A v P j w v S X R l b T 4 8 S X R l b T 4 8 S X R l b U x v Y 2 F 0 a W 9 u P j x J d G V t V H l w Z T 5 G b 3 J t d W x h P C 9 J d G V t V H l w Z T 4 8 S X R l b V B h d G g + U 2 V j d G l v b j E v R G l t S 2 F s Z W 5 k Z X I v U 2 9 y d G V k J T I w U m 9 3 c z w v S X R l b V B h d G g + P C 9 J d G V t T G 9 j Y X R p b 2 4 + P F N 0 Y W J s Z U V u d H J p Z X M g L z 4 8 L 0 l 0 Z W 0 + P E l 0 Z W 0 + P E l 0 Z W 1 M b 2 N h d G l v b j 4 8 S X R l b V R 5 c G U + R m 9 y b X V s Y T w v S X R l b V R 5 c G U + P E l 0 Z W 1 Q Y X R o P l N l Y 3 R p b 2 4 x L 3 B h c m F t R G F 0 Y U F j Y 2 V z c 1 R v a 2 V u 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A i I C 8 + P E V u d H J 5 I F R 5 c G U 9 I l J l c 3 V s d F R 5 c G U i I F Z h b H V l P S J z V G V 4 d C I g L z 4 8 R W 5 0 c n k g V H l w Z T 0 i T m F t Z V V w Z G F 0 Z W R B Z n R l c k Z p b G w i I F Z h b H V l P S J s M S I g L z 4 8 R W 5 0 c n k g V H l w Z T 0 i T m F 2 a W d h d G l v b l N 0 Z X B O Y W 1 l I i B W Y W x 1 Z T 0 i c 0 5 h d m l n Y X R p b 2 4 i I C 8 + P E V u d H J 5 I F R 5 c G U 9 I k Z p b G x l Z E N v b X B s Z X R l U m V z d W x 0 V G 9 X b 3 J r c 2 h l Z X Q i I F Z h b H V l P S J s M C I g L z 4 8 R W 5 0 c n k g V H l w Z T 0 i U m V s Y X R p b 2 5 z a G l w S W 5 m b 0 N v b n R h a W 5 l c i I g V m F s d W U 9 I n N 7 J n F 1 b 3 Q 7 Y 2 9 s d W 1 u Q 2 9 1 b n Q m c X V v d D s 6 M S w m c X V v d D t r Z X l D b 2 x 1 b W 5 O Y W 1 l c y Z x d W 9 0 O z p b X S w m c X V v d D t x d W V y e V J l b G F 0 a W 9 u c 2 h p c H M m c X V v d D s 6 W 1 0 s J n F 1 b 3 Q 7 Y 2 9 s d W 1 u S W R l b n R p d G l l c y Z x d W 9 0 O z p b J n F 1 b 3 Q 7 U 2 V j d G l v b j E v b W V 0 Z X J p b m d Q b 2 l u d E l k L 0 F 1 d G 9 S Z W 1 v d m V k Q 2 9 s d W 1 u c z E u e 2 1 l d G V y a W 5 n U G 9 p b n R J Z C w w f S Z x d W 9 0 O 1 0 s J n F 1 b 3 Q 7 Q 2 9 s d W 1 u Q 2 9 1 b n Q m c X V v d D s 6 M S w m c X V v d D t L Z X l D b 2 x 1 b W 5 O Y W 1 l c y Z x d W 9 0 O z p b X S w m c X V v d D t D b 2 x 1 b W 5 J Z G V u d G l 0 a W V z J n F 1 b 3 Q 7 O l s m c X V v d D t T Z W N 0 a W 9 u M S 9 t Z X R l c m l u Z 1 B v a W 5 0 S W Q v Q X V 0 b 1 J l b W 9 2 Z W R D b 2 x 1 b W 5 z M S 5 7 b W V 0 Z X J p b m d Q b 2 l u d E l k L D B 9 J n F 1 b 3 Q 7 X S w m c X V v d D t S Z W x h d G l v b n N o a X B J b m Z v J n F 1 b 3 Q 7 O l t d f S I g L z 4 8 R W 5 0 c n k g V H l w Z T 0 i R m l s b F N 0 Y X R 1 c y I g V m F s d W U 9 I n N D b 2 1 w b G V 0 Z S I g L z 4 8 R W 5 0 c n k g V H l w Z T 0 i R m l s b E x h c 3 R V c G R h d G V k I i B W Y W x 1 Z T 0 i Z D I w M j I t M D E t M T R U M T U 6 M j U 6 N D k u M D Y 0 O D k w O F o i I C 8 + P E V u d H J 5 I F R 5 c G U 9 I k x v Y W R l Z F R v Q W 5 h b H l z a X N T Z X J 2 a W N l c y I g V m F s d W U 9 I m w w I i A v P j x F b n R y e S B U e X B l P S J G a W x s R X J y b 3 J D b 2 R l I i B W Y W x 1 Z T 0 i c 1 V u a 2 5 v d 2 4 i I C 8 + P E V u d H J 5 I F R 5 c G U 9 I k F k Z G V k V G 9 E Y X R h T W 9 k Z W w i I F Z h b H V l P S J s M C I g L z 4 8 L 1 N 0 Y W J s Z U V u d H J p Z X M + P C 9 J d G V t P j x J d G V t P j x J d G V t T G 9 j Y X R p b 2 4 + P E l 0 Z W 1 U e X B l P k Z v c m 1 1 b G E 8 L 0 l 0 Z W 1 U e X B l P j x J d G V t U G F 0 a D 5 T Z W N 0 a W 9 u M S 9 w Y X J h b U R h d G F B Y 2 N l c 3 N U b 2 t l b i 9 Q Y X J h b W V 0 Z X J U Y W J s Z T w v S X R l b V B h d G g + P C 9 J d G V t T G 9 j Y X R p b 2 4 + P F N 0 Y W J s Z U V u d H J p Z X M g L z 4 8 L 0 l 0 Z W 0 + P E l 0 Z W 0 + P E l 0 Z W 1 M b 2 N h d G l v b j 4 8 S X R l b V R 5 c G U + R m 9 y b X V s Y T w v S X R l b V R 5 c G U + P E l 0 Z W 1 Q Y X R o P l N l Y 3 R p b 2 4 x L 3 B h c m F t R G F 0 Y U F j Y 2 V z c 1 R v a 2 V u L 1 J l Z n J l c 2 h U b 2 t l b j w v S X R l b V B h d G g + P C 9 J d G V t T G 9 j Y X R p b 2 4 + P F N 0 Y W J s Z U V u d H J p Z X M g L z 4 8 L 0 l 0 Z W 0 + P E l 0 Z W 0 + P E l 0 Z W 1 M b 2 N h d G l v b j 4 8 S X R l b V R 5 c G U + R m 9 y b X V s Y T w v S X R l b V R 5 c G U + P E l 0 Z W 1 Q Y X R o P l N l Y 3 R p b 2 4 x L 3 B h c m F t R G F 0 Y U F j Y 2 V z c 1 R v a 2 V u L 0 R h d G F B Y 2 N l c 3 N U b 2 t l b j w v S X R l b V B h d G g + P C 9 J d G V t T G 9 j Y X R p b 2 4 + P F N 0 Y W J s Z U V u d H J p Z X M g L z 4 8 L 0 l 0 Z W 0 + P E l 0 Z W 0 + P E l 0 Z W 1 M b 2 N h d G l v b j 4 8 S X R l b V R 5 c G U + R m 9 y b X V s Y T w v S X R l b V R 5 c G U + P E l 0 Z W 1 Q Y X R o P l N l Y 3 R p b 2 4 x L 0 R p b U t h b G V u Z G V y L 0 F k Z G V k J T I w Q 3 V z d G 9 t N j w v S X R l b V B h d G g + P C 9 J d G V t T G 9 j Y X R p b 2 4 + P F N 0 Y W J s Z U V u d H J p Z X M g L z 4 8 L 0 l 0 Z W 0 + P E l 0 Z W 0 + P E l 0 Z W 1 M b 2 N h d G l v b j 4 8 S X R l b V R 5 c G U + R m 9 y b X V s Y T w v S X R l b V R 5 c G U + P E l 0 Z W 1 Q Y X R o P l N l Y 3 R p b 2 4 x L 0 V s c 3 B v d F B y a W N l c y 9 S Z W 5 h b W V k J T I w Q 2 9 s d W 1 u c z w v S X R l b V B h d G g + P C 9 J d G V t T G 9 j Y X R p b 2 4 + P F N 0 Y W J s Z U V u d H J p Z X M g L z 4 8 L 0 l 0 Z W 0 + P E l 0 Z W 0 + P E l 0 Z W 1 M b 2 N h d G l v b j 4 8 S X R l b V R 5 c G U + R m 9 y b X V s Y T w v S X R l b V R 5 c G U + P E l 0 Z W 1 Q Y X R o P l N l Y 3 R p b 2 4 x L 0 V s c 3 B v d F B y a W N l c y 9 B Z G R l Z C U y M E N v b m R p d G l v b m F s J T I w Q 2 9 s d W 1 u P C 9 J d G V t U G F 0 a D 4 8 L 0 l 0 Z W 1 M b 2 N h d G l v b j 4 8 U 3 R h Y m x l R W 5 0 c m l l c y A v P j w v S X R l b T 4 8 S X R l b T 4 8 S X R l b U x v Y 2 F 0 a W 9 u P j x J d G V t V H l w Z T 5 G b 3 J t d W x h P C 9 J d G V t V H l w Z T 4 8 S X R l b V B h d G g + U 2 V j d G l v b j E v R W x z c G 9 0 U H J p Y 2 V z L 1 J l b W 9 2 Z W Q l M j B D b 2 x 1 b W 5 z P C 9 J d G V t U G F 0 a D 4 8 L 0 l 0 Z W 1 M b 2 N h d G l v b j 4 8 U 3 R h Y m x l R W 5 0 c m l l c y A v P j w v S X R l b T 4 8 S X R l b T 4 8 S X R l b U x v Y 2 F 0 a W 9 u P j x J d G V t V H l w Z T 5 G b 3 J t d W x h P C 9 J d G V t V H l w Z T 4 8 S X R l b V B h d G g + U 2 V j d G l v b j E v R W x z c G 9 0 U H J p Y 2 V z L 1 J l b m F t Z W Q l M j B D b 2 x 1 b W 5 z M T w v S X R l b V B h d G g + P C 9 J d G V t T G 9 j Y X R p b 2 4 + P F N 0 Y W J s Z U V u d H J p Z X M g L z 4 8 L 0 l 0 Z W 0 + P E l 0 Z W 0 + P E l 0 Z W 1 M b 2 N h d G l v b j 4 8 S X R l b V R 5 c G U + R m 9 y b X V s Y T w v S X R l b V R 5 c G U + P E l 0 Z W 1 Q Y X R o P l N l Y 3 R p b 2 4 x L 0 R p b U t h b G V u Z G V y L 0 Z p b H R l c m V k J T I w U m 9 3 c z E 8 L 0 l 0 Z W 1 Q Y X R o P j w v S X R l b U x v Y 2 F 0 a W 9 u P j x T d G F i b G V F b n R y a W V z I C 8 + P C 9 J d G V t P j x J d G V t P j x J d G V t T G 9 j Y X R p b 2 4 + P E l 0 Z W 1 U e X B l P k Z v c m 1 1 b G E 8 L 0 l 0 Z W 1 U e X B l P j x J d G V t U G F 0 a D 5 T Z W N 0 a W 9 u M S 9 U a W 1 l U 2 V y a W V z L 1 N v d X J j Z T w v S X R l b V B h d G g + P C 9 J d G V t T G 9 j Y X R p b 2 4 + P F N 0 Y W J s Z U V u d H J p Z X M g L z 4 8 L 0 l 0 Z W 0 + P E l 0 Z W 0 + P E l 0 Z W 1 M b 2 N h d G l v b j 4 8 S X R l b V R 5 c G U + R m 9 y b X V s Y T w v S X R l b V R 5 c G U + P E l 0 Z W 1 Q Y X R o P l N l Y 3 R p b 2 4 x L 2 1 l d G V y a W 5 n U G 9 p b n R J Z C 9 D b 2 5 2 Z X J 0 Z W Q l M j B 0 b y U y M F R h Y m x l P C 9 J d G V t U G F 0 a D 4 8 L 0 l 0 Z W 1 M b 2 N h d G l v b j 4 8 U 3 R h Y m x l R W 5 0 c m l l c y A v P j w v S X R l b T 4 8 S X R l b T 4 8 S X R l b U x v Y 2 F 0 a W 9 u P j x J d G V t V H l w Z T 5 G b 3 J t d W x h P C 9 J d G V t V H l w Z T 4 8 S X R l b V B h d G g + U 2 V j d G l v b j E v b W V 0 Z X J p b m d Q b 2 l u d E l k L 0 V 4 c G F u Z G V k J T I w Q 2 9 s d W 1 u M T w v S X R l b V B h d G g + P C 9 J d G V t T G 9 j Y X R p b 2 4 + P F N 0 Y W J s Z U V u d H J p Z X M g L z 4 8 L 0 l 0 Z W 0 + P E l 0 Z W 0 + P E l 0 Z W 1 M b 2 N h d G l v b j 4 8 S X R l b V R 5 c G U + R m 9 y b X V s Y T w v S X R l b V R 5 c G U + P E l 0 Z W 1 Q Y X R o P l N l Y 3 R p b 2 4 x L 2 1 l d G V y a W 5 n U G 9 p b n R J Z C 9 D a G F u Z 2 V k J T I w V H l w Z T w v S X R l b V B h d G g + P C 9 J d G V t T G 9 j Y X R p b 2 4 + P F N 0 Y W J s Z U V u d H J p Z X M g L z 4 8 L 0 l 0 Z W 0 + P E l 0 Z W 0 + P E l 0 Z W 1 M b 2 N h d G l v b j 4 8 S X R l b V R 5 c G U + R m 9 y b X V s Y T w v S X R l b V R 5 c G U + P E l 0 Z W 1 Q Y X R o P l N l Y 3 R p b 2 4 x L 2 Z j b l R h c m l m Q W 5 k U 3 V i c 2 N p c H R p b 2 5 Q c m l j Z X M 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C I g L z 4 8 R W 5 0 c n k g V H l w Z T 0 i U m V z d W x 0 V H l w Z S I g V m F s d W U 9 I n N G d W 5 j d G l v b i I g L z 4 8 R W 5 0 c n k g V H l w Z T 0 i T m F t Z V V w Z G F 0 Z W R B Z n R l c k Z p b G w i I F Z h b H V l P S J s M S I g L z 4 8 R W 5 0 c n k g V H l w Z T 0 i T m F 2 a W d h d G l v b l N 0 Z X B O Y W 1 l I i B W Y W x 1 Z T 0 i c 0 5 h d m l n Y X R p b 2 4 i I C 8 + P E V u d H J 5 I F R 5 c G U 9 I k Z p b G x l Z E N v b X B s Z X R l U m V z d W x 0 V G 9 X b 3 J r c 2 h l Z X Q i I F Z h b H V l P S J s M C I g L z 4 8 R W 5 0 c n k g V H l w Z T 0 i R m l s b F N 0 Y X R 1 c y I g V m F s d W U 9 I n N D b 2 1 w b G V 0 Z S I g L z 4 8 R W 5 0 c n k g V H l w Z T 0 i R m l s b E x h c 3 R V c G R h d G V k I i B W Y W x 1 Z T 0 i Z D I w M j I t M D I t M T Z U M j E 6 M D g 6 M j E u M z c x M z Y 0 N l o i I C 8 + P E V u d H J 5 I F R 5 c G U 9 I k Z p b G x F c n J v c k N v Z G U i I F Z h b H V l P S J z V W 5 r b m 9 3 b i I g L z 4 8 R W 5 0 c n k g V H l w Z T 0 i Q W R k Z W R U b 0 R h d G F N b 2 R l b C I g V m F s d W U 9 I m w w I i A v P j w v U 3 R h Y m x l R W 5 0 c m l l c z 4 8 L 0 l 0 Z W 0 + P E l 0 Z W 0 + P E l 0 Z W 1 M b 2 N h d G l v b j 4 8 S X R l b V R 5 c G U + R m 9 y b X V s Y T w v S X R l b V R 5 c G U + P E l 0 Z W 1 Q Y X R o P l N l Y 3 R p b 2 4 x L 1 R h c m l m Q W 5 k U 3 V i c 2 N p c H R p b 2 5 Q c m l j Z X M v U 2 9 1 c m N l P C 9 J d G V t U G F 0 a D 4 8 L 0 l 0 Z W 1 M b 2 N h d G l v b j 4 8 U 3 R h Y m x l R W 5 0 c m l l c y A v P j w v S X R l b T 4 8 S X R l b T 4 8 S X R l b U x v Y 2 F 0 a W 9 u P j x J d G V t V H l w Z T 5 G b 3 J t d W x h P C 9 J d G V t V H l w Z T 4 8 S X R l b V B h d G g + U 2 V j d G l v b j E v V G F y a W Z B b m R T d W J z Y 2 l w d G l v b l B y a W N l c y 9 J b n Z v a 2 V k J T I w Q 3 V z d G 9 t J T I w R n V u Y 3 R p b 2 4 8 L 0 l 0 Z W 1 Q Y X R o P j w v S X R l b U x v Y 2 F 0 a W 9 u P j x T d G F i b G V F b n R y a W V z I C 8 + P C 9 J d G V t P j x J d G V t P j x J d G V t T G 9 j Y X R p b 2 4 + P E l 0 Z W 1 U e X B l P k Z v c m 1 1 b G E 8 L 0 l 0 Z W 1 U e X B l P j x J d G V t U G F 0 a D 5 T Z W N 0 a W 9 u M S 9 U Y X J p Z k F u Z F N 1 Y n N j a X B 0 a W 9 u U H J p Y 2 V z L 0 V 4 c G F u Z G V k J T I w Z m N u V G F y a W Z B b m R T d W J z Y 2 l w d G l v b l B y a W N l c z w v S X R l b V B h d G g + P C 9 J d G V t T G 9 j Y X R p b 2 4 + P F N 0 Y W J s Z U V u d H J p Z X M g L z 4 8 L 0 l 0 Z W 0 + P E l 0 Z W 0 + P E l 0 Z W 1 M b 2 N h d G l v b j 4 8 S X R l b V R 5 c G U + R m 9 y b X V s Y T w v S X R l b V R 5 c G U + P E l 0 Z W 1 Q Y X R o P l N l Y 3 R p b 2 4 x L 2 Z j b l V z Z X J J b m Z v R G V 0 Y W l s Z W Q 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E i I C 8 + P E V u d H J 5 I F R 5 c G U 9 I l J l c 3 V s d F R 5 c G U i I F Z h b H V l P S J z R n V u Y 3 R p b 2 4 i I C 8 + P E V u d H J 5 I F R 5 c G U 9 I k J 1 Z m Z l c k 5 l e H R S Z W Z y Z X N o I i B W Y W x 1 Z T 0 i b D A i I C 8 + P E V u d H J 5 I F R 5 c G U 9 I k Z p b G x l Z E N v b X B s Z X R l U m V z d W x 0 V G 9 X b 3 J r c 2 h l Z X Q i I F Z h b H V l P S J s M C I g L z 4 8 R W 5 0 c n k g V H l w Z T 0 i Q W R k Z W R U b 0 R h d G F N b 2 R l b C I g V m F s d W U 9 I m w w I i A v P j x F b n R y e S B U e X B l P S J G a W x s R X J y b 3 J D b 2 R l I i B W Y W x 1 Z T 0 i c 1 V u a 2 5 v d 2 4 i I C 8 + P E V u d H J 5 I F R 5 c G U 9 I k Z p b G x M Y X N 0 V X B k Y X R l Z C I g V m F s d W U 9 I m Q y M D I y L T A y L T E 2 V D I x O j A z O j U x L j E 3 M D k w N D l a I i A v P j x F b n R y e S B U e X B l P S J G a W x s U 3 R h d H V z I i B W Y W x 1 Z T 0 i c 0 N v b X B s Z X R l I i A v P j w v U 3 R h Y m x l R W 5 0 c m l l c z 4 8 L 0 l 0 Z W 0 + P E l 0 Z W 0 + P E l 0 Z W 1 M b 2 N h d G l v b j 4 8 S X R l b V R 5 c G U + R m 9 y b X V s Y T w v S X R l b V R 5 c G U + P E l 0 Z W 1 Q Y X R o P l N l Y 3 R p b 2 4 x L 1 V z Z X J J b m Z v R G V 0 Y W l s Z W Q v U 2 9 1 c m N l P C 9 J d G V t U G F 0 a D 4 8 L 0 l 0 Z W 1 M b 2 N h d G l v b j 4 8 U 3 R h Y m x l R W 5 0 c m l l c y A v P j w v S X R l b T 4 8 S X R l b T 4 8 S X R l b U x v Y 2 F 0 a W 9 u P j x J d G V t V H l w Z T 5 G b 3 J t d W x h P C 9 J d G V t V H l w Z T 4 8 S X R l b V B h d G g + U 2 V j d G l v b j E v V X N l c k l u Z m 9 E Z X R h a W x l Z C 9 J b n Z v a 2 V k J T I w Q 3 V z d G 9 t J T I w R n V u Y 3 R p b 2 4 8 L 0 l 0 Z W 1 Q Y X R o P j w v S X R l b U x v Y 2 F 0 a W 9 u P j x T d G F i b G V F b n R y a W V z I C 8 + P C 9 J d G V t P j x J d G V t P j x J d G V t T G 9 j Y X R p b 2 4 + P E l 0 Z W 1 U e X B l P k Z v c m 1 1 b G E 8 L 0 l 0 Z W 1 U e X B l P j x J d G V t U G F 0 a D 5 T Z W N 0 a W 9 u M S 9 V c 2 V y S W 5 m b 0 R l d G F p b G V k L 0 V 4 c G F u Z G V k J T I w Z m N u V X N l c k l u Z m 9 E Z X R h a W x l Z D w v S X R l b V B h d G g + P C 9 J d G V t T G 9 j Y X R p b 2 4 + P F N 0 Y W J s Z U V u d H J p Z X M g L z 4 8 L 0 l 0 Z W 0 + P E l 0 Z W 0 + P E l 0 Z W 1 M b 2 N h d G l v b j 4 8 S X R l b V R 5 c G U + R m 9 y b X V s Y T w v S X R l b V R 5 c G U + P E l 0 Z W 1 Q Y X R o P l N l Y 3 R p b 2 4 x L 2 Z j b l J 1 b m 5 p b m d U b 3 R h b D 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w I i A v P j x F b n R y e S B U e X B l P S J S Z X N 1 b H R U e X B l I i B W Y W x 1 Z T 0 i c 0 Z 1 b m N 0 a W 9 u I i A v P j x F b n R y e S B U e X B l P S J O Y W 1 l V X B k Y X R l Z E F m d G V y R m l s b C I g V m F s d W U 9 I m w x I i A v P j x F b n R y e S B U e X B l P S J O Y X Z p Z 2 F 0 a W 9 u U 3 R l c E 5 h b W U i I F Z h b H V l P S J z T m F 2 a W d h d G l v b i I g L z 4 8 R W 5 0 c n k g V H l w Z T 0 i R m l s b G V k Q 2 9 t c G x l d G V S Z X N 1 b H R U b 1 d v c m t z a G V l d C I g V m F s d W U 9 I m w w I i A v P j x F b n R y e S B U e X B l P S J B Z G R l Z F R v R G F 0 Y U 1 v Z G V s I i B W Y W x 1 Z T 0 i b D A i I C 8 + P E V u d H J 5 I F R 5 c G U 9 I k Z p b G x F c n J v c k N v Z G U i I F Z h b H V l P S J z V W 5 r b m 9 3 b i I g L z 4 8 R W 5 0 c n k g V H l w Z T 0 i R m l s b E x h c 3 R V c G R h d G V k I i B W Y W x 1 Z T 0 i Z D I w M j I t M D I t M T Z U M j E 6 M z c 6 N D M u N z g 5 M z A x O V o i I C 8 + P E V u d H J 5 I F R 5 c G U 9 I k Z p b G x T d G F 0 d X M i I F Z h b H V l P S J z Q 2 9 t c G x l d G U i I C 8 + P C 9 T d G F i b G V F b n R y a W V z P j w v S X R l b T 4 8 S X R l b T 4 8 S X R l b U x v Y 2 F 0 a W 9 u P j x J d G V t V H l w Z T 5 G b 3 J t d W x h P C 9 J d G V t V H l w Z T 4 8 S X R l b V B h d G g + U 2 V j d G l v b j E v Z m N u a 1 d o 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x I i A v P j x F b n R y e S B U e X B l P S J S Z X N 1 b H R U e X B l I i B W Y W x 1 Z T 0 i c 0 Z 1 b m N 0 a W 9 u I i A v P j x F b n R y e S B U e X B l P S J C d W Z m Z X J O Z X h 0 U m V m c m V z a C I g V m F s d W U 9 I m w w I i A v P j x F b n R y e S B U e X B l P S J G a W x s Z W R D b 2 1 w b G V 0 Z V J l c 3 V s d F R v V 2 9 y a 3 N o Z W V 0 I i B W Y W x 1 Z T 0 i b D A i I C 8 + P E V u d H J 5 I F R 5 c G U 9 I k Z p b G x F c n J v c k N v Z G U i I F Z h b H V l P S J z V W 5 r b m 9 3 b i I g L z 4 8 R W 5 0 c n k g V H l w Z T 0 i T G 9 h Z G V k V G 9 B b m F s e X N p c 1 N l c n Z p Y 2 V z I i B W Y W x 1 Z T 0 i b D A i I C 8 + P E V u d H J 5 I F R 5 c G U 9 I k F k Z G V k V G 9 E Y X R h T W 9 k Z W w i I F Z h b H V l P S J s M C I g L z 4 8 R W 5 0 c n k g V H l w Z T 0 i R m l s b E x h c 3 R V c G R h d G V k I i B W Y W x 1 Z T 0 i Z D I w M j I t M D I t M T d U M T A 6 M T A 6 M z E u M j Q y N D c 2 O F o i I C 8 + P E V u d H J 5 I F R 5 c G U 9 I k Z p b G x T d G F 0 d X M i I F Z h b H V l P S J z Q 2 9 t c G x l d G U i I C 8 + P C 9 T d G F i b G V F b n R y a W V z P j w v S X R l b T 4 8 S X R l b T 4 8 S X R l b U x v Y 2 F 0 a W 9 u P j x J d G V t V H l w Z T 5 G b 3 J t d W x h P C 9 J d G V t V H l w Z T 4 8 S X R l b V B h d G g + U 2 V j d G l v b j E v a 1 d o 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A 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k Z p b G x M Y X N 0 V X B k Y X R l Z C I g V m F s d W U 9 I m Q y M D I y L T A y L T E 3 V D A 4 O j E 0 O j M 1 L j M 1 N T c 0 N D h a I i A v P j x F b n R y e S B U e X B l P S J G a W x s R X J y b 3 J D b 2 R l I i B W Y W x 1 Z T 0 i c 1 V u a 2 5 v d 2 4 i I C 8 + P E V u d H J 5 I F R 5 c G U 9 I k F k Z G V k V G 9 E Y X R h T W 9 k Z W w i I F Z h b H V l P S J s M C I g L z 4 8 R W 5 0 c n k g V H l w Z T 0 i R m l s b E N v b H V t b l R 5 c G V z I i B W Y W x 1 Z T 0 i c 0 J n Q U F B Q U F B I i A v P j x F b n R y e S B U e X B l P S J M b 2 F k Z W R U b 0 F u Y W x 5 c 2 l z U 2 V y d m l j Z X M i I F Z h b H V l P S J s M C I g L z 4 8 R W 5 0 c n k g V H l w Z T 0 i R m l s b E N v b H V t b k 5 h b W V z I i B W Y W x 1 Z T 0 i c 1 s m c X V v d D t t Z X R l c m l u Z 1 B v a W 5 0 S W Q m c X V v d D s s J n F 1 b 3 Q 7 a 1 d o J n F 1 b 3 Q 7 L C Z x d W 9 0 O 0 R h d G 8 m c X V v d D s s J n F 1 b 3 Q 7 V G l k J n F 1 b 3 Q 7 L C Z x d W 9 0 O 0 R h d G 9 U a W Q m c X V v d D s s J n F 1 b 3 Q 7 U n V u b m l u Z 1 R v d G F s J n F 1 b 3 Q 7 X S I g L z 4 8 R W 5 0 c n k g V H l w Z T 0 i R m l s b F N 0 Y X R 1 c y I g V m F s d W U 9 I n N D b 2 1 w b G V 0 Z S I g L z 4 8 R W 5 0 c n k g V H l w Z T 0 i U m V s Y X R p b 2 5 z a G l w S W 5 m b 0 N v b n R h a W 5 l c i I g V m F s d W U 9 I n N 7 J n F 1 b 3 Q 7 Y 2 9 s d W 1 u Q 2 9 1 b n Q m c X V v d D s 6 N i w m c X V v d D t r Z X l D b 2 x 1 b W 5 O Y W 1 l c y Z x d W 9 0 O z p b X S w m c X V v d D t x d W V y e V J l b G F 0 a W 9 u c 2 h p c H M m c X V v d D s 6 W 1 0 s J n F 1 b 3 Q 7 Y 2 9 s d W 1 u S W R l b n R p d G l l c y Z x d W 9 0 O z p b J n F 1 b 3 Q 7 U 2 V j d G l v b j E v b W V 0 Z X J p b m d Q b 2 l u d E l k L 0 N o Y W 5 n Z W Q g V H l w Z S 5 7 b W V 0 Z X J p b m d Q b 2 l u d E l k L D B 9 J n F 1 b 3 Q 7 L C Z x d W 9 0 O 1 N l Y 3 R p b 2 4 x L 2 t X a C 9 F e H B h b m R l Z C B m Y 2 5 r V 2 g u e 2 t X a C w x f S Z x d W 9 0 O y w m c X V v d D t T Z W N 0 a W 9 u M S 9 r V 2 g v R X h w Y W 5 k Z W Q g Z m N u a 1 d o L n t E Y X R v L D J 9 J n F 1 b 3 Q 7 L C Z x d W 9 0 O 1 N l Y 3 R p b 2 4 x L 2 t X a C 9 F e H B h b m R l Z C B m Y 2 5 r V 2 g u e 1 R p Z C w z f S Z x d W 9 0 O y w m c X V v d D t T Z W N 0 a W 9 u M S 9 r V 2 g v R X h w Y W 5 k Z W Q g Z m N u a 1 d o L n t E Y X R v V G l k L D R 9 J n F 1 b 3 Q 7 L C Z x d W 9 0 O 1 N l Y 3 R p b 2 4 x L 2 t X a C 9 F e H B h b m R l Z C B m Y 2 5 r V 2 g u e 1 J 1 b m 5 p b m d U b 3 R h b C w 1 f S Z x d W 9 0 O 1 0 s J n F 1 b 3 Q 7 Q 2 9 s d W 1 u Q 2 9 1 b n Q m c X V v d D s 6 N i w m c X V v d D t L Z X l D b 2 x 1 b W 5 O Y W 1 l c y Z x d W 9 0 O z p b X S w m c X V v d D t D b 2 x 1 b W 5 J Z G V u d G l 0 a W V z J n F 1 b 3 Q 7 O l s m c X V v d D t T Z W N 0 a W 9 u M S 9 t Z X R l c m l u Z 1 B v a W 5 0 S W Q v Q 2 h h b m d l Z C B U e X B l L n t t Z X R l c m l u Z 1 B v a W 5 0 S W Q s M H 0 m c X V v d D s s J n F 1 b 3 Q 7 U 2 V j d G l v b j E v a 1 d o L 0 V 4 c G F u Z G V k I G Z j b m t X a C 5 7 a 1 d o L D F 9 J n F 1 b 3 Q 7 L C Z x d W 9 0 O 1 N l Y 3 R p b 2 4 x L 2 t X a C 9 F e H B h b m R l Z C B m Y 2 5 r V 2 g u e 0 R h d G 8 s M n 0 m c X V v d D s s J n F 1 b 3 Q 7 U 2 V j d G l v b j E v a 1 d o L 0 V 4 c G F u Z G V k I G Z j b m t X a C 5 7 V G l k L D N 9 J n F 1 b 3 Q 7 L C Z x d W 9 0 O 1 N l Y 3 R p b 2 4 x L 2 t X a C 9 F e H B h b m R l Z C B m Y 2 5 r V 2 g u e 0 R h d G 9 U a W Q s N H 0 m c X V v d D s s J n F 1 b 3 Q 7 U 2 V j d G l v b j E v a 1 d o L 0 V 4 c G F u Z G V k I G Z j b m t X a C 5 7 U n V u b m l u Z 1 R v d G F s L D V 9 J n F 1 b 3 Q 7 X S w m c X V v d D t S Z W x h d G l v b n N o a X B J b m Z v J n F 1 b 3 Q 7 O l t d f S I g L z 4 8 L 1 N 0 Y W J s Z U V u d H J p Z X M + P C 9 J d G V t P j x J d G V t P j x J d G V t T G 9 j Y X R p b 2 4 + P E l 0 Z W 1 U e X B l P k Z v c m 1 1 b G E 8 L 0 l 0 Z W 1 U e X B l P j x J d G V t U G F 0 a D 5 T Z W N 0 a W 9 u M S 9 r V 2 g v U 2 9 1 c m N l P C 9 J d G V t U G F 0 a D 4 8 L 0 l 0 Z W 1 M b 2 N h d G l v b j 4 8 U 3 R h Y m x l R W 5 0 c m l l c y A v P j w v S X R l b T 4 8 S X R l b T 4 8 S X R l b U x v Y 2 F 0 a W 9 u P j x J d G V t V H l w Z T 5 G b 3 J t d W x h P C 9 J d G V t V H l w Z T 4 8 S X R l b V B h d G g + U 2 V j d G l v b j E v a 1 d o L 0 l u d m 9 r Z W Q l M j B D d X N 0 b 2 0 l M j B G d W 5 j d G l v b j w v S X R l b V B h d G g + P C 9 J d G V t T G 9 j Y X R p b 2 4 + P F N 0 Y W J s Z U V u d H J p Z X M g L z 4 8 L 0 l 0 Z W 0 + P E l 0 Z W 0 + P E l 0 Z W 1 M b 2 N h d G l v b j 4 8 S X R l b V R 5 c G U + R m 9 y b X V s Y T w v S X R l b V R 5 c G U + P E l 0 Z W 1 Q Y X R o P l N l Y 3 R p b 2 4 x L 2 t X a C 9 F e H B h b m R l Z C U y M G Z j b m t X a D w v S X R l b V B h d G g + P C 9 J d G V t T G 9 j Y X R p b 2 4 + P F N 0 Y W J s Z U V u d H J p Z X M g L z 4 8 L 0 l 0 Z W 0 + P E l 0 Z W 0 + P E l 0 Z W 1 M b 2 N h d G l v b j 4 8 S X R l b V R 5 c G U + R m 9 y b X V s Y T w v S X R l b V R 5 c G U + P E l 0 Z W 1 Q Y X R o P l N l Y 3 R p b 2 4 x L 1 R p b W V T Z X J p Z X M v T W V y Z 2 V k J T I w U X V l c m l l c z I 8 L 0 l 0 Z W 1 Q Y X R o P j w v S X R l b U x v Y 2 F 0 a W 9 u P j x T d G F i b G V F b n R y a W V z I C 8 + P C 9 J d G V t P j x J d G V t P j x J d G V t T G 9 j Y X R p b 2 4 + P E l 0 Z W 1 U e X B l P k Z v c m 1 1 b G E 8 L 0 l 0 Z W 1 U e X B l P j x J d G V t U G F 0 a D 5 T Z W N 0 a W 9 u M S 9 U a W 1 l U 2 V y a W V z L 0 V 4 c G F u Z G V k J T I w a 1 d o P C 9 J d G V t U G F 0 a D 4 8 L 0 l 0 Z W 1 M b 2 N h d G l v b j 4 8 U 3 R h Y m x l R W 5 0 c m l l c y A v P j w v S X R l b T 4 8 S X R l b T 4 8 S X R l b U x v Y 2 F 0 a W 9 u P j x J d G V t V H l w Z T 5 G b 3 J t d W x h P C 9 J d G V t V H l w Z T 4 8 S X R l b V B h d G g + U 2 V j d G l v b j E v V G l t Z V N l c m l l c y 9 N Z X J n Z W Q l M j B R d W V y a W V z P C 9 J d G V t U G F 0 a D 4 8 L 0 l 0 Z W 1 M b 2 N h d G l v b j 4 8 U 3 R h Y m x l R W 5 0 c m l l c y A v P j w v S X R l b T 4 8 S X R l b T 4 8 S X R l b U x v Y 2 F 0 a W 9 u P j x J d G V t V H l w Z T 5 G b 3 J t d W x h P C 9 J d G V t V H l w Z T 4 8 S X R l b V B h d G g + U 2 V j d G l v b j E v V G l t Z V N l c m l l c y 9 B Z G R l Z C U y M E N 1 c 3 R v b T w v S X R l b V B h d G g + P C 9 J d G V t T G 9 j Y X R p b 2 4 + P F N 0 Y W J s Z U V u d H J p Z X M g L z 4 8 L 0 l 0 Z W 0 + P E l 0 Z W 0 + P E l 0 Z W 1 M b 2 N h d G l v b j 4 8 S X R l b V R 5 c G U + R m 9 y b X V s Y T w v S X R l b V R 5 c G U + P E l 0 Z W 1 Q Y X R o P l N l Y 3 R p b 2 4 x L 1 R p b W V T Z X J p Z X M v Q W R k Z W Q l M j B D d X N 0 b 2 0 x P C 9 J d G V t U G F 0 a D 4 8 L 0 l 0 Z W 1 M b 2 N h d G l v b j 4 8 U 3 R h Y m x l R W 5 0 c m l l c y A v P j w v S X R l b T 4 8 S X R l b T 4 8 S X R l b U x v Y 2 F 0 a W 9 u P j x J d G V t V H l w Z T 5 G b 3 J t d W x h P C 9 J d G V t V H l w Z T 4 8 S X R l b V B h d G g + U 2 V j d G l v b j E v V G l t Z V N l c m l l c y 9 S Z W 1 v d m V k J T I w Q 2 9 s d W 1 u c z w v S X R l b V B h d G g + P C 9 J d G V t T G 9 j Y X R p b 2 4 + P F N 0 Y W J s Z U V u d H J p Z X M g L z 4 8 L 0 l 0 Z W 0 + P E l 0 Z W 0 + P E l 0 Z W 1 M b 2 N h d G l v b j 4 8 S X R l b V R 5 c G U + R m 9 y b X V s Y T w v S X R l b V R 5 c G U + P E l 0 Z W 1 Q Y X R o P l N l Y 3 R p b 2 4 x L 1 R p b W V T Z X J p Z X M v U m V u Y W 1 l Z C U y M E N v b H V t b n M 8 L 0 l 0 Z W 1 Q Y X R o P j w v S X R l b U x v Y 2 F 0 a W 9 u P j x T d G F i b G V F b n R y a W V z I C 8 + P C 9 J d G V t P j x J d G V t P j x J d G V t T G 9 j Y X R p b 2 4 + P E l 0 Z W 1 U e X B l P k Z v c m 1 1 b G E 8 L 0 l 0 Z W 1 U e X B l P j x J d G V t U G F 0 a D 5 T Z W N 0 a W 9 u M S 9 U a W 1 l U 2 V y a W V z L 0 N o Y W 5 n Z W Q l M j B U e X B l P C 9 J d G V t U G F 0 a D 4 8 L 0 l 0 Z W 1 M b 2 N h d G l v b j 4 8 U 3 R h Y m x l R W 5 0 c m l l c y A v P j w v S X R l b T 4 8 S X R l b T 4 8 S X R l b U x v Y 2 F 0 a W 9 u P j x J d G V t V H l w Z T 5 G b 3 J t d W x h P C 9 J d G V t V H l w Z T 4 8 S X R l b V B h d G g + U 2 V j d G l v b j E v V G l t Z V N l c m l l c y 9 S Z W 5 h b W V k J T I w Q 2 9 s d W 1 u c z E 8 L 0 l 0 Z W 1 Q Y X R o P j w v S X R l b U x v Y 2 F 0 a W 9 u P j x T d G F i b G V F b n R y a W V z I C 8 + P C 9 J d G V t P j x J d G V t P j x J d G V t T G 9 j Y X R p b 2 4 + P E l 0 Z W 1 U e X B l P k Z v c m 1 1 b G E 8 L 0 l 0 Z W 1 U e X B l P j x J d G V t U G F 0 a D 5 T Z W N 0 a W 9 u M S 9 U a W 1 l U 2 V y a W V z L 0 V 4 c G F u Z G V k J T I w V G F y a W Z B b m R T d W J z Y 2 l w d G l v b l B y a W N l c z E 8 L 0 l 0 Z W 1 Q Y X R o P j w v S X R l b U x v Y 2 F 0 a W 9 u P j x T d G F i b G V F b n R y a W V z I C 8 + P C 9 J d G V t P j x J d G V t P j x J d G V t T G 9 j Y X R p b 2 4 + P E l 0 Z W 1 U e X B l P k Z v c m 1 1 b G E 8 L 0 l 0 Z W 1 U e X B l P j x J d G V t U G F 0 a D 5 T Z W N 0 a W 9 u M S 9 U a W 1 l U 2 V y a W V z L 0 1 l c m d l Z C U y M F F 1 Z X J p Z X M z P C 9 J d G V t U G F 0 a D 4 8 L 0 l 0 Z W 1 M b 2 N h d G l v b j 4 8 U 3 R h Y m x l R W 5 0 c m l l c y A v P j w v S X R l b T 4 8 S X R l b T 4 8 S X R l b U x v Y 2 F 0 a W 9 u P j x J d G V t V H l w Z T 5 G b 3 J t d W x h P C 9 J d G V t V H l w Z T 4 8 S X R l b V B h d G g + U 2 V j d G l v b j E v V G l t Z V N l c m l l c y 9 F e H B h b m R l Z C U y M E V s c 3 B v d F B y a W N l c z w v S X R l b V B h d G g + P C 9 J d G V t T G 9 j Y X R p b 2 4 + P F N 0 Y W J s Z U V u d H J p Z X M g L z 4 8 L 0 l 0 Z W 0 + P E l 0 Z W 0 + P E l 0 Z W 1 M b 2 N h d G l v b j 4 8 S X R l b V R 5 c G U + R m 9 y b X V s Y T w v S X R l b V R 5 c G U + P E l 0 Z W 1 Q Y X R o P l N l Y 3 R p b 2 4 x L 1 R p b W V T Z X J p Z X M v Z G F 0 Z U Z y b 2 0 8 L 0 l 0 Z W 1 Q Y X R o P j w v S X R l b U x v Y 2 F 0 a W 9 u P j x T d G F i b G V F b n R y a W V z I C 8 + P C 9 J d G V t P j x J d G V t P j x J d G V t T G 9 j Y X R p b 2 4 + P E l 0 Z W 1 U e X B l P k Z v c m 1 1 b G E 8 L 0 l 0 Z W 1 U e X B l P j x J d G V t U G F 0 a D 5 T Z W N 0 a W 9 u M S 9 U a W 1 l U 2 V y a W V z L 1 B y a W N l Q X J l Y T w v S X R l b V B h d G g + P C 9 J d G V t T G 9 j Y X R p b 2 4 + P F N 0 Y W J s Z U V u d H J p Z X M g L z 4 8 L 0 l 0 Z W 0 + P E l 0 Z W 0 + P E l 0 Z W 1 M b 2 N h d G l v b j 4 8 S X R l b V R 5 c G U + R m 9 y b X V s Y T w v S X R l b V R 5 c G U + P E l 0 Z W 1 Q Y X R o P l N l Y 3 R p b 2 4 x L 1 R p b W V T Z X J p Z X M v Y m F z Z V V S T D w v S X R l b V B h d G g + P C 9 J d G V t T G 9 j Y X R p b 2 4 + P F N 0 Y W J s Z U V u d H J p Z X M g L z 4 8 L 0 l 0 Z W 0 + P E l 0 Z W 0 + P E l 0 Z W 1 M b 2 N h d G l v b j 4 8 S X R l b V R 5 c G U + R m 9 y b X V s Y T w v S X R l b V R 5 c G U + P E l 0 Z W 1 Q Y X R o P l N l Y 3 R p b 2 4 x L 1 R p b W V T Z X J p Z X M v Y m F z Z V N R T D w v S X R l b V B h d G g + P C 9 J d G V t T G 9 j Y X R p b 2 4 + P F N 0 Y W J s Z U V u d H J p Z X M g L z 4 8 L 0 l 0 Z W 0 + P E l 0 Z W 0 + P E l 0 Z W 1 M b 2 N h d G l v b j 4 8 S X R l b V R 5 c G U + R m 9 y b X V s Y T w v S X R l b V R 5 c G U + P E l 0 Z W 1 Q Y X R o P l N l Y 3 R p b 2 4 x L 1 R p b W V T Z X J p Z X M v V G l t Z V N l c m l l c 0 R h d G E y P C 9 J d G V t U G F 0 a D 4 8 L 0 l 0 Z W 1 M b 2 N h d G l v b j 4 8 U 3 R h Y m x l R W 5 0 c m l l c y A v P j w v S X R l b T 4 8 S X R l b T 4 8 S X R l b U x v Y 2 F 0 a W 9 u P j x J d G V t V H l w Z T 5 G b 3 J t d W x h P C 9 J d G V t V H l w Z T 4 8 S X R l b V B h d G g + U 2 V j d G l v b j E v V G l t Z V N l c m l l c y 9 y Z X N 1 b H Q 8 L 0 l 0 Z W 1 Q Y X R o P j w v S X R l b U x v Y 2 F 0 a W 9 u P j x T d G F i b G V F b n R y a W V z I C 8 + P C 9 J d G V t P j x J d G V t P j x J d G V t T G 9 j Y X R p b 2 4 + P E l 0 Z W 1 U e X B l P k Z v c m 1 1 b G E 8 L 0 l 0 Z W 1 U e X B l P j x J d G V t U G F 0 a D 5 T Z W N 0 a W 9 u M S 9 U a W 1 l U 2 V y a W V z L 3 J l Y 2 9 y Z H M 8 L 0 l 0 Z W 1 Q Y X R o P j w v S X R l b U x v Y 2 F 0 a W 9 u P j x T d G F i b G V F b n R y a W V z I C 8 + P C 9 J d G V t P j x J d G V t P j x J d G V t T G 9 j Y X R p b 2 4 + P E l 0 Z W 1 U e X B l P k Z v c m 1 1 b G E 8 L 0 l 0 Z W 1 U e X B l P j x J d G V t U G F 0 a D 5 T Z W N 0 a W 9 u M S 9 U a W 1 l U 2 V y a W V z L 0 N v b n Z l c n R l Z C U y M H R v J T I w V G F i b G U x P C 9 J d G V t U G F 0 a D 4 8 L 0 l 0 Z W 1 M b 2 N h d G l v b j 4 8 U 3 R h Y m x l R W 5 0 c m l l c y A v P j w v S X R l b T 4 8 S X R l b T 4 8 S X R l b U x v Y 2 F 0 a W 9 u P j x J d G V t V H l w Z T 5 G b 3 J t d W x h P C 9 J d G V t V H l w Z T 4 8 S X R l b V B h d G g + U 2 V j d G l v b j E v V G l t Z V N l c m l l c y 9 F e H B h b m R l Z C U y M E N v b H V t b j E 8 L 0 l 0 Z W 1 Q Y X R o P j w v S X R l b U x v Y 2 F 0 a W 9 u P j x T d G F i b G V F b n R y a W V z I C 8 + P C 9 J d G V t P j x J d G V t P j x J d G V t T G 9 j Y X R p b 2 4 + P E l 0 Z W 1 U e X B l P k Z v c m 1 1 b G E 8 L 0 l 0 Z W 1 U e X B l P j x J d G V t U G F 0 a D 5 T Z W N 0 a W 9 u M S 9 U a W 1 l U 2 V y a W V z L 0 N o Y W 5 n Z W Q l M j B U e X B l M T w v S X R l b V B h d G g + P C 9 J d G V t T G 9 j Y X R p b 2 4 + P F N 0 Y W J s Z U V u d H J p Z X M g L z 4 8 L 0 l 0 Z W 0 + P C 9 J d G V t c z 4 8 L 0 x v Y 2 F s U G F j a 2 F n Z U 1 l d G F k Y X R h R m l s Z T 4 W A A A A U E s F B g A A A A A A A A A A A A A A A A A A A A A A A N o A A A A B A A A A 0 I y d 3 w E V 0 R G M e g D A T 8 K X 6 w E A A A A V l X 4 t 4 b r 7 T q q w 0 d m / f z s v A A A A A A I A A A A A A A N m A A D A A A A A E A A A A O P I b S 2 b D J 1 p G g E R H 1 w M q c g A A A A A B I A A A K A A A A A Q A A A A L 9 g + Q g t 7 n K I j Q y m J d 5 d 0 z l A A A A B W X 9 1 r 5 Y E e d o l j 5 x f V g o d B 3 t 9 a i C P Y h H b K v 0 L t J L w o I D o D Q E O p m r F A U C / 0 w s g 5 E C 1 e + R X d l K P c R i R o k l K n Q 3 y r g 9 V D u k u m X o J 8 C 9 7 f n U L G J R Q A A A D S G W V h 8 Z 1 P z h S k t E 7 e Q T a l a c u a 4 A = = < / D a t a M a s h u p > 
</file>

<file path=customXml/item4.xml><?xml version="1.0" encoding="utf-8"?>
<?mso-contentType ?>
<SharedContentType xmlns="Microsoft.SharePoint.Taxonomy.ContentTypeSync" SourceId="ab2600de-030e-40a3-a341-c72395049305" ContentTypeId="0x010100DCD90FCC66DA8F4C882C689D6817D41B" PreviousValue="false"/>
</file>

<file path=customXml/item5.xml>��< ? x m l   v e r s i o n = " 1 . 0 "   e n c o d i n g = " U T F - 1 6 " ? > < G e m i n i   x m l n s = " h t t p : / / g e m i n i / p i v o t c u s t o m i z a t i o n / 6 5 a 7 2 5 d 1 - 4 e 5 3 - 4 2 a 7 - 8 6 8 6 - 4 a 8 8 6 8 1 0 6 0 1 8 " > < C u s t o m C o n t e n t > < ! [ C D A T A [ < ? x m l   v e r s i o n = " 1 . 0 "   e n c o d i n g = " u t f - 1 6 " ? > < S e t t i n g s > < C a l c u l a t e d F i e l d s > < i t e m > < M e a s u r e N a m e > F o r b r u g   p e r   m � n e d < / M e a s u r e N a m e > < D i s p l a y N a m e > F o r b r u g   p e r   m � n e d < / D i s p l a y N a m e > < V i s i b l e > F a l s e < / V i s i b l e > < / i t e m > < / C a l c u l a t e d F i e l d s > < S A H o s t H a s h > 0 < / S A H o s t H a s h > < G e m i n i F i e l d L i s t V i s i b l e > T r u e < / G e m i n i F i e l d L i s t V i s i b l e > < / S e t t i n g s > ] ] > < / C u s t o m C o n t e n t > < / G e m i n i > 
</file>

<file path=customXml/item6.xml>��< ? x m l   v e r s i o n = " 1 . 0 "   e n c o d i n g = " U T F - 1 6 " ? > < G e m i n i   x m l n s = " h t t p : / / g e m i n i / p i v o t c u s t o m i z a t i o n / M a n u a l C a l c M o d e " > < C u s t o m C o n t e n t > < ! [ C D A T A [ F a l s e ] ] > < / C u s t o m C o n t e n t > < / G e m i n i > 
</file>

<file path=customXml/item7.xml>��< ? x m l   v e r s i o n = " 1 . 0 "   e n c o d i n g = " U T F - 1 6 " ? > < G e m i n i   x m l n s = " h t t p : / / g e m i n i / p i v o t c u s t o m i z a t i o n / 8 e f 9 d a 6 c - a f 4 2 - 4 6 4 2 - 9 6 5 7 - 3 0 a 8 b a 9 6 4 d b 0 " > < C u s t o m C o n t e n t > < ! [ C D A T A [ < ? x m l   v e r s i o n = " 1 . 0 "   e n c o d i n g = " u t f - 1 6 " ? > < S e t t i n g s > < C a l c u l a t e d F i e l d s > < i t e m > < M e a s u r e N a m e > F o r b r u g   p e r   m � n e d < / M e a s u r e N a m e > < D i s p l a y N a m e > F o r b r u g   p e r   m � n e d < / D i s p l a y N a m e > < V i s i b l e > F a l s e < / V i s i b l e > < / i t e m > < i t e m > < M e a s u r e N a m e > F o r b r u g   p e r   d a g < / M e a s u r e N a m e > < D i s p l a y N a m e > F o r b r u g   p e r   d a g < / D i s p l a y N a m e > < V i s i b l e > F a l s e < / V i s i b l e > < / i t e m > < i t e m > < M e a s u r e N a m e > R e s t e r e n d e   t o t a l t   f o r b r u g < / M e a s u r e N a m e > < D i s p l a y N a m e > R e s t e r e n d e   t o t a l t   f o r b r u g < / D i s p l a y N a m e > < V i s i b l e > F a l s e < / V i s i b l e > < / i t e m > < i t e m > < M e a s u r e N a m e > V a l g t   t o t a l t   f o r b r u g < / M e a s u r e N a m e > < D i s p l a y N a m e > V a l g t   t o t a l t   f o r b r u g < / D i s p l a y N a m e > < V i s i b l e > F a l s e < / V i s i b l e > < / i t e m > < i t e m > < M e a s u r e N a m e > M a x   f o r b r u g   p e r   d a g < / M e a s u r e N a m e > < D i s p l a y N a m e > M a x   f o r b r u g   p e r   d a g < / D i s p l a y N a m e > < V i s i b l e > F a l s e < / V i s i b l e > < / i t e m > < i t e m > < M e a s u r e N a m e > F o r b r u g   p e r   d a g   h e l e   p e r i o d e n < / M e a s u r e N a m e > < D i s p l a y N a m e > F o r b r u g   p e r   d a g   h e l e   p e r i o d e n < / D i s p l a y N a m e > < V i s i b l e > F a l s e < / V i s i b l e > < / i t e m > < i t e m > < M e a s u r e N a m e > S u m k W H < / M e a s u r e N a m e > < D i s p l a y N a m e > S u m k W H < / D i s p l a y N a m e > < V i s i b l e > F a l s e < / V i s i b l e > < / i t e m > < i t e m > < M e a s u r e N a m e > A v e r a g e k W h < / M e a s u r e N a m e > < D i s p l a y N a m e > A v e r a g e k W h < / D i s p l a y N a m e > < V i s i b l e > F a l s e < / V i s i b l e > < / i t e m > < i t e m > < M e a s u r e N a m e > V i s t   p e r i o d e < / M e a s u r e N a m e > < D i s p l a y N a m e > V i s t   p e r i o d e < / D i s p l a y N a m e > < V i s i b l e > F a l s e < / V i s i b l e > < / i t e m > < i t e m > < M e a s u r e N a m e > A d r e s s e < / M e a s u r e N a m e > < D i s p l a y N a m e > A d r e s s e < / D i s p l a y N a m e > < V i s i b l e > F a l s e < / V i s i b l e > < / i t e m > < i t e m > < M e a s u r e N a m e > V i s t e   u g e d a g e < / M e a s u r e N a m e > < D i s p l a y N a m e > V i s t e   u g e d a g e < / D i s p l a y N a m e > < V i s i b l e > F a l s e < / V i s i b l e > < / i t e m > < i t e m > < M e a s u r e N a m e > V i s t e   t i d s r u m < / M e a s u r e N a m e > < D i s p l a y N a m e > V i s t e   t i d s r u m < / D i s p l a y N a m e > < V i s i b l e > F a l s e < / V i s i b l e > < / i t e m > < i t e m > < M e a s u r e N a m e > A v e r a g e P r i c e < / M e a s u r e N a m e > < D i s p l a y N a m e > A v e r a g e P r i c e < / D i s p l a y N a m e > < V i s i b l e > F a l s e < / V i s i b l e > < / i t e m > < i t e m > < M e a s u r e N a m e > S u m P r i c e < / M e a s u r e N a m e > < D i s p l a y N a m e > S u m P r i c e < / D i s p l a y N a m e > < V i s i b l e > F a l s e < / V i s i b l e > < / i t e m > < i t e m > < M e a s u r e N a m e > A v e r a g e R a t e < / M e a s u r e N a m e > < D i s p l a y N a m e > A v e r a g e R a t e < / D i s p l a y N a m e > < V i s i b l e > F a l s e < / V i s i b l e > < / i t e m > < i t e m > < M e a s u r e N a m e > S u m P a r a m e t e r < / M e a s u r e N a m e > < D i s p l a y N a m e > S u m P a r a m e t e r < / D i s p l a y N a m e > < V i s i b l e > F a l s e < / V i s i b l e > < / i t e m > < i t e m > < M e a s u r e N a m e > A v e r a g e P a r a m e t e r < / M e a s u r e N a m e > < D i s p l a y N a m e > A v e r a g e P a r a m e t e r < / D i s p l a y N a m e > < V i s i b l e > F a l s e < / V i s i b l e > < / i t e m > < i t e m > < M e a s u r e N a m e > P r i s   p e r   d a g < / M e a s u r e N a m e > < D i s p l a y N a m e > P r i s   p e r   d a g < / D i s p l a y N a m e > < V i s i b l e > F a l s e < / V i s i b l e > < / i t e m > < i t e m > < M e a s u r e N a m e > F o r b r u g   p e r   d a g   p a r a m e t e r < / M e a s u r e N a m e > < D i s p l a y N a m e > F o r b r u g   p e r   d a g   p a r a m e t e r < / D i s p l a y N a m e > < V i s i b l e > F a l s e < / V i s i b l e > < / i t e m > < i t e m > < M e a s u r e N a m e > C h o s e n P a r a m e t e r < / M e a s u r e N a m e > < D i s p l a y N a m e > C h o s e n P a r a m e t e r < / D i s p l a y N a m e > < V i s i b l e > F a l s e < / V i s i b l e > < / i t e m > < i t e m > < M e a s u r e N a m e > E l a f g i f t < / M e a s u r e N a m e > < D i s p l a y N a m e > E l a f g i f t < / D i s p l a y N a m e > < V i s i b l e > F a l s e < / V i s i b l e > < / i t e m > < i t e m > < M e a s u r e N a m e > T r a n s m i s s i o n < / M e a s u r e N a m e > < D i s p l a y N a m e > T r a n s m i s s i o n < / D i s p l a y N a m e > < V i s i b l e > F a l s e < / V i s i b l e > < / i t e m > < i t e m > < M e a s u r e N a m e > M a x   p r i s   p e r   d a g < / M e a s u r e N a m e > < D i s p l a y N a m e > M a x   p r i s   p e r   d a g < / D i s p l a y N a m e > < V i s i b l e > F a l s e < / V i s i b l e > < / i t e m > < i t e m > < M e a s u r e N a m e > M a x   f o r b r u g   p e r   d a g   p a r a m e t e r < / M e a s u r e N a m e > < D i s p l a y N a m e > M a x   f o r b r u g   p e r   d a g   p a r a m e t e r < / D i s p l a y N a m e > < V i s i b l e > F a l s e < / V i s i b l e > < / i t e m > < i t e m > < M e a s u r e N a m e > P r i s   p e r   d a g   h e l e   p e r i o d e n < / M e a s u r e N a m e > < D i s p l a y N a m e > P r i s   p e r   d a g   h e l e   p e r i o d e n < / D i s p l a y N a m e > < V i s i b l e > F a l s e < / V i s i b l e > < / i t e m > < i t e m > < M e a s u r e N a m e > A v e r a g e R a t e   h e l e   p e r i o d e n < / M e a s u r e N a m e > < D i s p l a y N a m e > A v e r a g e R a t e   h e l e   p e r i o d e n < / D i s p l a y N a m e > < V i s i b l e > F a l s e < / V i s i b l e > < / i t e m > < i t e m > < M e a s u r e N a m e > F o r b r u g   p e r   d a g   h e l e   p e r i o d e n   p a r a m e t e r < / M e a s u r e N a m e > < D i s p l a y N a m e > F o r b r u g   p e r   d a g   h e l e   p e r i o d e n   p a r a m e t e r < / D i s p l a y N a m e > < V i s i b l e > F a l s e < / V i s i b l e > < / i t e m > < i t e m > < M e a s u r e N a m e > R a t e   p e r   d a g < / M e a s u r e N a m e > < D i s p l a y N a m e > R a t e   p e r   d a g < / D i s p l a y N a m e > < V i s i b l e > F a l s e < / V i s i b l e > < / i t e m > < i t e m > < M e a s u r e N a m e > M a x   r a t e   p e r   d a g < / M e a s u r e N a m e > < D i s p l a y N a m e > M a x   r a t e   p e r   d a g < / D i s p l a y N a m e > < V i s i b l e > F a l s e < / V i s i b l e > < / i t e m > < i t e m > < M e a s u r e N a m e > V a l g t   t o t a l   p r i s < / M e a s u r e N a m e > < D i s p l a y N a m e > V a l g t   t o t a l   p r i s < / D i s p l a y N a m e > < V i s i b l e > F a l s e < / V i s i b l e > < / i t e m > < i t e m > < M e a s u r e N a m e > V a l g t   t o t a l t   f o r b r u g   p a r a m e t e r < / M e a s u r e N a m e > < D i s p l a y N a m e > V a l g t   t o t a l t   f o r b r u g   p a r a m e t e r < / D i s p l a y N a m e > < V i s i b l e > F a l s e < / V i s i b l e > < / i t e m > < i t e m > < M e a s u r e N a m e > R e s t e r e n d e   t o t a l   p r i s < / M e a s u r e N a m e > < D i s p l a y N a m e > R e s t e r e n d e   t o t a l   p r i s < / D i s p l a y N a m e > < V i s i b l e > F a l s e < / V i s i b l e > < / i t e m > < i t e m > < M e a s u r e N a m e > R e s t e r e n d e   t o t a l t   f o r b r u g   p a r a m e t e r < / M e a s u r e N a m e > < D i s p l a y N a m e > R e s t e r e n d e   t o t a l t   f o r b r u g   p a r a m e t e r < / D i s p l a y N a m e > < V i s i b l e > F a l s e < / V i s i b l e > < / i t e m > < i t e m > < M e a s u r e N a m e > B r u g e r ( e ) < / M e a s u r e N a m e > < D i s p l a y N a m e > B r u g e r ( e ) < / D i s p l a y N a m e > < V i s i b l e > F a l s e < / V i s i b l e > < / i t e m > < i t e m > < M e a s u r e N a m e > B r u g e r   2 < / M e a s u r e N a m e > < D i s p l a y N a m e > B r u g e r   2 < / D i s p l a y N a m e > < V i s i b l e > F a l s e < / V i s i b l e > < / i t e m > < i t e m > < M e a s u r e N a m e > F o u n d T a r i f < / M e a s u r e N a m e > < D i s p l a y N a m e > F o u n d T a r i f < / D i s p l a y N a m e > < V i s i b l e > F a l s e < / V i s i b l e > < / i t e m > < i t e m > < M e a s u r e N a m e > A v e r a g e S p o t P r i c e < / M e a s u r e N a m e > < D i s p l a y N a m e > A v e r a g e S p o t P r i c e < / D i s p l a y N a m e > < V i s i b l e > F a l s e < / V i s i b l e > < / i t e m > < i t e m > < M e a s u r e N a m e > A v e r a g e T a r i f < / M e a s u r e N a m e > < D i s p l a y N a m e > A v e r a g e T a r i f < / D i s p l a y N a m e > < V i s i b l e > F a l s e < / V i s i b l e > < / i t e m > < i t e m > < M e a s u r e N a m e > A v e r a g e M o m s < / M e a s u r e N a m e > < D i s p l a y N a m e > A v e r a g e M o m s < / D i s p l a y N a m e > < V i s i b l e > F a l s e < / V i s i b l e > < / i t e m > < i t e m > < M e a s u r e N a m e > S u m E l a f g i f t < / M e a s u r e N a m e > < D i s p l a y N a m e > S u m E l a f g i f t < / D i s p l a y N a m e > < V i s i b l e > F a l s e < / V i s i b l e > < / i t e m > < i t e m > < M e a s u r e N a m e > S u m T r a n s m i s s i o n < / M e a s u r e N a m e > < D i s p l a y N a m e > S u m T r a n s m i s s i o n < / D i s p l a y N a m e > < V i s i b l e > F a l s e < / V i s i b l e > < / i t e m > < i t e m > < M e a s u r e N a m e > S u m S p o t P r i c e < / M e a s u r e N a m e > < D i s p l a y N a m e > S u m S p o t P r i c e < / D i s p l a y N a m e > < V i s i b l e > F a l s e < / V i s i b l e > < / i t e m > < i t e m > < M e a s u r e N a m e > S u m T a r i f < / M e a s u r e N a m e > < D i s p l a y N a m e > S u m T a r i f < / D i s p l a y N a m e > < V i s i b l e > F a l s e < / V i s i b l e > < / i t e m > < i t e m > < M e a s u r e N a m e > S u m M o m s < / M e a s u r e N a m e > < D i s p l a y N a m e > S u m M o m s < / D i s p l a y N a m e > < V i s i b l e > F a l s e < / V i s i b l e > < / i t e m > < i t e m > < M e a s u r e N a m e > S u m E l a f g i f t P a r a m e t e r < / M e a s u r e N a m e > < D i s p l a y N a m e > S u m E l a f g i f t P a r a m e t e r < / D i s p l a y N a m e > < V i s i b l e > F a l s e < / V i s i b l e > < / i t e m > < i t e m > < M e a s u r e N a m e > S u m T r a n s m i s s i o n P a r a m e t e r < / M e a s u r e N a m e > < D i s p l a y N a m e > S u m T r a n s m i s s i o n P a r a m e t e r < / D i s p l a y N a m e > < V i s i b l e > F a l s e < / V i s i b l e > < / i t e m > < i t e m > < M e a s u r e N a m e > S u m S p o t P r i c e P a r a m e t e r < / M e a s u r e N a m e > < D i s p l a y N a m e > S u m S p o t P r i c e P a r a m e t e r < / D i s p l a y N a m e > < V i s i b l e > F a l s e < / V i s i b l e > < / i t e m > < i t e m > < M e a s u r e N a m e > S u m T a r i f P a r a m e t e r < / M e a s u r e N a m e > < D i s p l a y N a m e > S u m T a r i f P a r a m e t e r < / D i s p l a y N a m e > < V i s i b l e > F a l s e < / V i s i b l e > < / i t e m > < i t e m > < M e a s u r e N a m e > S u m M o m s P a r a m e t e r < / M e a s u r e N a m e > < D i s p l a y N a m e > S u m M o m s P a r a m e t e r < / D i s p l a y N a m e > < V i s i b l e > F a l s e < / V i s i b l e > < / i t e m > < / C a l c u l a t e d F i e l d s > < S A H o s t H a s h > 0 < / S A H o s t H a s h > < G e m i n i F i e l d L i s t V i s i b l e > T r u e < / G e m i n i F i e l d L i s t V i s i b l e > < / S e t t i n g s > ] ] > < / C u s t o m C o n t e n t > < / G e m i n i > 
</file>

<file path=customXml/item8.xml>��< ? x m l   v e r s i o n = " 1 . 0 "   e n c o d i n g = " U T F - 1 6 " ? > < G e m i n i   x m l n s = " h t t p : / / g e m i n i / p i v o t c u s t o m i z a t i o n / T a b l e X M L _ T i m e S e r i e s _ b a d 8 d 4 b 8 - c e 5 8 - 4 c 1 2 - b 0 0 b - 4 0 6 0 1 3 e e e 9 2 3 " > < C u s t o m C o n t e n t > < ! [ C D A T A [ < T a b l e W i d g e t G r i d S e r i a l i z a t i o n   x m l n s : x s d = " h t t p : / / w w w . w 3 . o r g / 2 0 0 1 / X M L S c h e m a "   x m l n s : x s i = " h t t p : / / w w w . w 3 . o r g / 2 0 0 1 / X M L S c h e m a - i n s t a n c e " > < C o l u m n S u g g e s t e d T y p e   / > < C o l u m n F o r m a t   / > < C o l u m n A c c u r a c y   / > < C o l u m n C u r r e n c y S y m b o l   / > < C o l u m n P o s i t i v e P a t t e r n   / > < C o l u m n N e g a t i v e P a t t e r n   / > < C o l u m n W i d t h s > < i t e m > < k e y > < s t r i n g > k W h < / s t r i n g > < / k e y > < v a l u e > < i n t > 1 5 6 < / i n t > < / v a l u e > < / i t e m > < i t e m > < k e y > < s t r i n g > D a t o < / s t r i n g > < / k e y > < v a l u e > < i n t > 1 5 2 < / i n t > < / v a l u e > < / i t e m > < i t e m > < k e y > < s t r i n g > T i d < / s t r i n g > < / k e y > < v a l u e > < i n t > 1 6 7 < / i n t > < / v a l u e > < / i t e m > < i t e m > < k e y > < s t r i n g > S p o t P r i c e D K K < / s t r i n g > < / k e y > < v a l u e > < i n t > 1 2 0 < / i n t > < / v a l u e > < / i t e m > < i t e m > < k e y > < s t r i n g > P r i c e < / s t r i n g > < / k e y > < v a l u e > < i n t > 6 7 < / i n t > < / v a l u e > < / i t e m > < i t e m > < k e y > < s t r i n g > k W h R u n n i n g T o t a l < / s t r i n g > < / k e y > < v a l u e > < i n t > 1 7 8 < / i n t > < / v a l u e > < / i t e m > < i t e m > < k e y > < s t r i n g > E l a f g i f t R e d u c e r e t < / s t r i n g > < / k e y > < v a l u e > < i n t > 1 7 3 < / i n t > < / v a l u e > < / i t e m > < i t e m > < k e y > < s t r i n g > m e t e r i n g P o i n t I d < / s t r i n g > < / k e y > < v a l u e > < i n t > 1 6 8 < / i n t > < / v a l u e > < / i t e m > < / C o l u m n W i d t h s > < C o l u m n D i s p l a y I n d e x > < i t e m > < k e y > < s t r i n g > k W h < / s t r i n g > < / k e y > < v a l u e > < i n t > 0 < / i n t > < / v a l u e > < / i t e m > < i t e m > < k e y > < s t r i n g > D a t o < / s t r i n g > < / k e y > < v a l u e > < i n t > 1 < / i n t > < / v a l u e > < / i t e m > < i t e m > < k e y > < s t r i n g > T i d < / s t r i n g > < / k e y > < v a l u e > < i n t > 2 < / i n t > < / v a l u e > < / i t e m > < i t e m > < k e y > < s t r i n g > S p o t P r i c e D K K < / s t r i n g > < / k e y > < v a l u e > < i n t > 3 < / i n t > < / v a l u e > < / i t e m > < i t e m > < k e y > < s t r i n g > P r i c e < / s t r i n g > < / k e y > < v a l u e > < i n t > 4 < / i n t > < / v a l u e > < / i t e m > < i t e m > < k e y > < s t r i n g > k W h R u n n i n g T o t a l < / s t r i n g > < / k e y > < v a l u e > < i n t > 5 < / i n t > < / v a l u e > < / i t e m > < i t e m > < k e y > < s t r i n g > E l a f g i f t R e d u c e r e t < / s t r i n g > < / k e y > < v a l u e > < i n t > 6 < / i n t > < / v a l u e > < / i t e m > < i t e m > < k e y > < s t r i n g > m e t e r i n g P o i n t I d < / s t r i n g > < / k e y > < v a l u e > < i n t > 7 < / i n t > < / v a l u e > < / i t e m > < / C o l u m n D i s p l a y I n d e x > < C o l u m n F r o z e n   / > < C o l u m n C h e c k e d   / > < C o l u m n F i l t e r > < i t e m > < k e y > < s t r i n g > D a t o < / s t r i n g > < / k e y > < v a l u e > < F i l t e r E x p r e s s i o n   x s i : n i l = " t r u e "   / > < / v a l u e > < / i t e m > < / C o l u m n F i l t e r > < S e l e c t i o n F i l t e r > < i t e m > < k e y > < s t r i n g > D a t o < / s t r i n g > < / k e y > < v a l u e > < S e l e c t i o n F i l t e r   x s i : n i l = " t r u e "   / > < / v a l u e > < / i t e m > < / S e l e c t i o n F i l t e r > < F i l t e r P a r a m e t e r s > < i t e m > < k e y > < s t r i n g > D a t o < / s t r i n g > < / k e y > < v a l u e > < C o m m a n d P a r a m e t e r s   / > < / v a l u e > < / i t e m > < / F i l t e r P a r a m e t e r s > < S o r t B y C o l u m n > D a t o < / S o r t B y C o l u m n > < I s S o r t D e s c e n d i n g > t r u e < / I s S o r t D e s c e n d i n g > < / T a b l e W i d g e t G r i d S e r i a l i z a t i o n > ] ] > < / C u s t o m C o n t e n t > < / G e m i n i > 
</file>

<file path=customXml/item9.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 2 0 2 2 - 0 2 - 1 7 T 1 1 : 3 1 : 1 2 . 9 7 2 7 6 7 8 + 0 1 : 0 0 < / L a s t P r o c e s s e d T i m e > < / D a t a M o d e l i n g S a n d b o x . S e r i a l i z e d S a n d b o x E r r o r C a c h e > ] ] > < / C u s t o m C o n t e n t > < / G e m i n i > 
</file>

<file path=customXml/itemProps1.xml><?xml version="1.0" encoding="utf-8"?>
<ds:datastoreItem xmlns:ds="http://schemas.openxmlformats.org/officeDocument/2006/customXml" ds:itemID="{822E564B-7CB4-487C-8863-871B7A966F36}">
  <ds:schemaRefs/>
</ds:datastoreItem>
</file>

<file path=customXml/itemProps10.xml><?xml version="1.0" encoding="utf-8"?>
<ds:datastoreItem xmlns:ds="http://schemas.openxmlformats.org/officeDocument/2006/customXml" ds:itemID="{F74FB068-95B8-4027-866A-4B608A058212}">
  <ds:schemaRefs/>
</ds:datastoreItem>
</file>

<file path=customXml/itemProps11.xml><?xml version="1.0" encoding="utf-8"?>
<ds:datastoreItem xmlns:ds="http://schemas.openxmlformats.org/officeDocument/2006/customXml" ds:itemID="{B56C0074-ED74-4C8C-B1C8-2146B1C59D9A}">
  <ds:schemaRefs/>
</ds:datastoreItem>
</file>

<file path=customXml/itemProps12.xml><?xml version="1.0" encoding="utf-8"?>
<ds:datastoreItem xmlns:ds="http://schemas.openxmlformats.org/officeDocument/2006/customXml" ds:itemID="{1E4AD41F-133D-4AB5-A9A2-CBA8593AA9E5}">
  <ds:schemaRefs>
    <ds:schemaRef ds:uri="http://gemini/pivotcustomization/TableXML_Meterdata_571194d5-5b8d-4d82-b92e-1518da6a9686"/>
  </ds:schemaRefs>
</ds:datastoreItem>
</file>

<file path=customXml/itemProps13.xml><?xml version="1.0" encoding="utf-8"?>
<ds:datastoreItem xmlns:ds="http://schemas.openxmlformats.org/officeDocument/2006/customXml" ds:itemID="{7EAB551B-2F12-4A93-85C5-2A92FBC67967}">
  <ds:schemaRefs>
    <ds:schemaRef ds:uri="http://gemini/pivotcustomization/TableXML_OutputParameterTable_d76ed1b2-24d7-4b5d-a7e9-41eb22327bb7"/>
  </ds:schemaRefs>
</ds:datastoreItem>
</file>

<file path=customXml/itemProps14.xml><?xml version="1.0" encoding="utf-8"?>
<ds:datastoreItem xmlns:ds="http://schemas.openxmlformats.org/officeDocument/2006/customXml" ds:itemID="{4DF9A5CF-8986-4428-AAC4-1B56DAF30942}">
  <ds:schemaRefs>
    <ds:schemaRef ds:uri="http://gemini/pivotcustomization/TableXML_StiTabel 2_9f6a0f02-76e6-4783-b546-9c2f151fad63"/>
  </ds:schemaRefs>
</ds:datastoreItem>
</file>

<file path=customXml/itemProps15.xml><?xml version="1.0" encoding="utf-8"?>
<ds:datastoreItem xmlns:ds="http://schemas.openxmlformats.org/officeDocument/2006/customXml" ds:itemID="{5B67E6B4-22DE-464D-80B7-98D869D8885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6389baf-d775-4142-9ba9-987d54fbb0d5"/>
    <ds:schemaRef ds:uri="4f131648-05fd-445d-ae07-81815404d8f0"/>
    <ds:schemaRef ds:uri="5b4bcb01-5e81-4cd0-8810-11a66d0eeb7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16.xml><?xml version="1.0" encoding="utf-8"?>
<ds:datastoreItem xmlns:ds="http://schemas.openxmlformats.org/officeDocument/2006/customXml" ds:itemID="{CE2BC9AE-A97C-4E1D-8F3E-C587014F4790}">
  <ds:schemaRefs>
    <ds:schemaRef ds:uri="http://gemini/pivotcustomization/TableXML_DimTid"/>
  </ds:schemaRefs>
</ds:datastoreItem>
</file>

<file path=customXml/itemProps17.xml><?xml version="1.0" encoding="utf-8"?>
<ds:datastoreItem xmlns:ds="http://schemas.openxmlformats.org/officeDocument/2006/customXml" ds:itemID="{48DF5453-4000-4261-B987-F093225FA95B}">
  <ds:schemaRefs>
    <ds:schemaRef ds:uri="http://gemini/pivotcustomization/ShowHidden"/>
  </ds:schemaRefs>
</ds:datastoreItem>
</file>

<file path=customXml/itemProps18.xml><?xml version="1.0" encoding="utf-8"?>
<ds:datastoreItem xmlns:ds="http://schemas.openxmlformats.org/officeDocument/2006/customXml" ds:itemID="{409456D2-ACDD-49BD-96C2-8413AE87B596}">
  <ds:schemaRefs/>
</ds:datastoreItem>
</file>

<file path=customXml/itemProps19.xml><?xml version="1.0" encoding="utf-8"?>
<ds:datastoreItem xmlns:ds="http://schemas.openxmlformats.org/officeDocument/2006/customXml" ds:itemID="{1C375B70-D011-4CB0-9CD3-4E9413C99973}">
  <ds:schemaRefs>
    <ds:schemaRef ds:uri="http://gemini/pivotcustomization/TableXML_DimDato 1_7e3b95ab-0208-4acb-a2d5-85de30b3dddd"/>
  </ds:schemaRefs>
</ds:datastoreItem>
</file>

<file path=customXml/itemProps2.xml><?xml version="1.0" encoding="utf-8"?>
<ds:datastoreItem xmlns:ds="http://schemas.openxmlformats.org/officeDocument/2006/customXml" ds:itemID="{8F401E10-BD20-40AB-8114-7FAE18138CFB}">
  <ds:schemaRefs>
    <ds:schemaRef ds:uri="http://gemini/pivotcustomization/ShowImplicitMeasures"/>
  </ds:schemaRefs>
</ds:datastoreItem>
</file>

<file path=customXml/itemProps20.xml><?xml version="1.0" encoding="utf-8"?>
<ds:datastoreItem xmlns:ds="http://schemas.openxmlformats.org/officeDocument/2006/customXml" ds:itemID="{97799AC2-1FBD-44F1-917D-8B13D286177E}">
  <ds:schemaRefs>
    <ds:schemaRef ds:uri="http://schemas.microsoft.com/office/2006/metadata/properties"/>
    <ds:schemaRef ds:uri="http://schemas.microsoft.com/office/infopath/2007/PartnerControls"/>
    <ds:schemaRef ds:uri="36389baf-d775-4142-9ba9-987d54fbb0d5"/>
    <ds:schemaRef ds:uri="4f131648-05fd-445d-ae07-81815404d8f0"/>
    <ds:schemaRef ds:uri="5b4bcb01-5e81-4cd0-8810-11a66d0eeb77"/>
  </ds:schemaRefs>
</ds:datastoreItem>
</file>

<file path=customXml/itemProps21.xml><?xml version="1.0" encoding="utf-8"?>
<ds:datastoreItem xmlns:ds="http://schemas.openxmlformats.org/officeDocument/2006/customXml" ds:itemID="{D1797630-13A4-4DC4-B6E1-EE63A5027643}">
  <ds:schemaRefs>
    <ds:schemaRef ds:uri="http://gemini/pivotcustomization/FormulaBarState"/>
  </ds:schemaRefs>
</ds:datastoreItem>
</file>

<file path=customXml/itemProps22.xml><?xml version="1.0" encoding="utf-8"?>
<ds:datastoreItem xmlns:ds="http://schemas.openxmlformats.org/officeDocument/2006/customXml" ds:itemID="{0371F97F-8299-469B-A30C-72AF2940C266}">
  <ds:schemaRefs>
    <ds:schemaRef ds:uri="http://gemini/pivotcustomization/LinkedTableUpdateMode"/>
  </ds:schemaRefs>
</ds:datastoreItem>
</file>

<file path=customXml/itemProps23.xml><?xml version="1.0" encoding="utf-8"?>
<ds:datastoreItem xmlns:ds="http://schemas.openxmlformats.org/officeDocument/2006/customXml" ds:itemID="{822771C4-0969-498C-A26D-E77BBA513061}">
  <ds:schemaRefs/>
</ds:datastoreItem>
</file>

<file path=customXml/itemProps24.xml><?xml version="1.0" encoding="utf-8"?>
<ds:datastoreItem xmlns:ds="http://schemas.openxmlformats.org/officeDocument/2006/customXml" ds:itemID="{F86FD4E2-1617-4AAA-9C23-364C392E6D2C}">
  <ds:schemaRefs>
    <ds:schemaRef ds:uri="http://gemini/pivotcustomization/TableXML_UserInfoDetailed_10eb5a10-21f8-4d71-9468-d080853345e1"/>
  </ds:schemaRefs>
</ds:datastoreItem>
</file>

<file path=customXml/itemProps25.xml><?xml version="1.0" encoding="utf-8"?>
<ds:datastoreItem xmlns:ds="http://schemas.openxmlformats.org/officeDocument/2006/customXml" ds:itemID="{512F0F50-CB28-473F-B980-C44F330B5463}">
  <ds:schemaRefs>
    <ds:schemaRef ds:uri="http://gemini/pivotcustomization/2f8b33b6-eafd-4635-aec6-fbf6a8561524"/>
  </ds:schemaRefs>
</ds:datastoreItem>
</file>

<file path=customXml/itemProps26.xml><?xml version="1.0" encoding="utf-8"?>
<ds:datastoreItem xmlns:ds="http://schemas.openxmlformats.org/officeDocument/2006/customXml" ds:itemID="{794B85BF-91D3-4358-9621-92E812052648}">
  <ds:schemaRefs/>
</ds:datastoreItem>
</file>

<file path=customXml/itemProps27.xml><?xml version="1.0" encoding="utf-8"?>
<ds:datastoreItem xmlns:ds="http://schemas.openxmlformats.org/officeDocument/2006/customXml" ds:itemID="{405FE135-64B2-4A88-9D49-6F2B2A1F66B1}">
  <ds:schemaRefs/>
</ds:datastoreItem>
</file>

<file path=customXml/itemProps28.xml><?xml version="1.0" encoding="utf-8"?>
<ds:datastoreItem xmlns:ds="http://schemas.openxmlformats.org/officeDocument/2006/customXml" ds:itemID="{DC5A9D3C-BD27-4801-9C0F-D9D6C770CD63}">
  <ds:schemaRefs>
    <ds:schemaRef ds:uri="http://gemini/pivotcustomization/TableXML_TarifAndSubsciptionPrices_51fd2221-3c3b-45a5-b858-6eed155e7f3e"/>
  </ds:schemaRefs>
</ds:datastoreItem>
</file>

<file path=customXml/itemProps29.xml><?xml version="1.0" encoding="utf-8"?>
<ds:datastoreItem xmlns:ds="http://schemas.openxmlformats.org/officeDocument/2006/customXml" ds:itemID="{B86F3739-ACF4-449D-BCCE-EF6E0D9742AC}">
  <ds:schemaRefs>
    <ds:schemaRef ds:uri="http://gemini/pivotcustomization/TableXML_StiTabel_175758dd-e54d-44fa-8595-868a2d1bab6f"/>
  </ds:schemaRefs>
</ds:datastoreItem>
</file>

<file path=customXml/itemProps3.xml><?xml version="1.0" encoding="utf-8"?>
<ds:datastoreItem xmlns:ds="http://schemas.openxmlformats.org/officeDocument/2006/customXml" ds:itemID="{03C60589-698A-44A7-A5B7-F48F6853E173}">
  <ds:schemaRefs>
    <ds:schemaRef ds:uri="http://gemini/pivotcustomization/TableXML_UserInfo_0d12ab64-b5f5-4c96-9416-00f21a38eafa"/>
  </ds:schemaRefs>
</ds:datastoreItem>
</file>

<file path=customXml/itemProps30.xml><?xml version="1.0" encoding="utf-8"?>
<ds:datastoreItem xmlns:ds="http://schemas.openxmlformats.org/officeDocument/2006/customXml" ds:itemID="{5E437A34-190C-4370-BE58-EE1BCDF5B558}">
  <ds:schemaRefs>
    <ds:schemaRef ds:uri="http://gemini/pivotcustomization/TableXML_ElspotPrices_6b08c1cd-fd09-4828-a781-17690883c545"/>
  </ds:schemaRefs>
</ds:datastoreItem>
</file>

<file path=customXml/itemProps31.xml><?xml version="1.0" encoding="utf-8"?>
<ds:datastoreItem xmlns:ds="http://schemas.openxmlformats.org/officeDocument/2006/customXml" ds:itemID="{18B27852-C4D1-4B01-8875-5E30B0315E8A}">
  <ds:schemaRefs>
    <ds:schemaRef ds:uri="http://schemas.microsoft.com/sharepoint/v3/contenttype/forms"/>
  </ds:schemaRefs>
</ds:datastoreItem>
</file>

<file path=customXml/itemProps32.xml><?xml version="1.0" encoding="utf-8"?>
<ds:datastoreItem xmlns:ds="http://schemas.openxmlformats.org/officeDocument/2006/customXml" ds:itemID="{7D81F433-0048-4D17-ADE5-172FCD71D8BD}">
  <ds:schemaRefs/>
</ds:datastoreItem>
</file>

<file path=customXml/itemProps33.xml><?xml version="1.0" encoding="utf-8"?>
<ds:datastoreItem xmlns:ds="http://schemas.openxmlformats.org/officeDocument/2006/customXml" ds:itemID="{F17F7DDF-5175-49D6-9EDA-4E3807613442}">
  <ds:schemaRefs/>
</ds:datastoreItem>
</file>

<file path=customXml/itemProps34.xml><?xml version="1.0" encoding="utf-8"?>
<ds:datastoreItem xmlns:ds="http://schemas.openxmlformats.org/officeDocument/2006/customXml" ds:itemID="{DC8E1508-315E-427A-8965-FCFA0458D2D8}">
  <ds:schemaRefs>
    <ds:schemaRef ds:uri="http://schemas.microsoft.com/sharepoint/events"/>
  </ds:schemaRefs>
</ds:datastoreItem>
</file>

<file path=customXml/itemProps35.xml><?xml version="1.0" encoding="utf-8"?>
<ds:datastoreItem xmlns:ds="http://schemas.openxmlformats.org/officeDocument/2006/customXml" ds:itemID="{92800597-F26A-446C-B14F-50B0E867FEB0}">
  <ds:schemaRefs>
    <ds:schemaRef ds:uri="http://gemini/pivotcustomization/TableXML_StiTabel 2_9f6a0f02-76e6-4783-b546-9c2f151fad63"/>
  </ds:schemaRefs>
</ds:datastoreItem>
</file>

<file path=customXml/itemProps36.xml><?xml version="1.0" encoding="utf-8"?>
<ds:datastoreItem xmlns:ds="http://schemas.openxmlformats.org/officeDocument/2006/customXml" ds:itemID="{90DCE6B1-0141-453A-9D3C-BCF7B1873888}">
  <ds:schemaRefs/>
</ds:datastoreItem>
</file>

<file path=customXml/itemProps37.xml><?xml version="1.0" encoding="utf-8"?>
<ds:datastoreItem xmlns:ds="http://schemas.openxmlformats.org/officeDocument/2006/customXml" ds:itemID="{04BA41EF-0798-4C47-A3F9-B29DC096D662}">
  <ds:schemaRefs>
    <ds:schemaRef ds:uri="http://gemini/pivotcustomization/2ccdea67-e82c-415b-9bac-c38b5acc18b2"/>
  </ds:schemaRefs>
</ds:datastoreItem>
</file>

<file path=customXml/itemProps38.xml><?xml version="1.0" encoding="utf-8"?>
<ds:datastoreItem xmlns:ds="http://schemas.openxmlformats.org/officeDocument/2006/customXml" ds:itemID="{2056EBEF-6FD3-4EF1-9248-704C6A722A7E}">
  <ds:schemaRefs/>
</ds:datastoreItem>
</file>

<file path=customXml/itemProps39.xml><?xml version="1.0" encoding="utf-8"?>
<ds:datastoreItem xmlns:ds="http://schemas.openxmlformats.org/officeDocument/2006/customXml" ds:itemID="{4476EB19-E9F5-4E51-8C7F-81D93E8EBF39}">
  <ds:schemaRefs>
    <ds:schemaRef ds:uri="http://schemas.microsoft.com/DataMashup"/>
  </ds:schemaRefs>
</ds:datastoreItem>
</file>

<file path=customXml/itemProps4.xml><?xml version="1.0" encoding="utf-8"?>
<ds:datastoreItem xmlns:ds="http://schemas.openxmlformats.org/officeDocument/2006/customXml" ds:itemID="{AEE7E748-9F75-4421-B907-70F2168D455F}">
  <ds:schemaRefs>
    <ds:schemaRef ds:uri="Microsoft.SharePoint.Taxonomy.ContentTypeSync"/>
  </ds:schemaRefs>
</ds:datastoreItem>
</file>

<file path=customXml/itemProps5.xml><?xml version="1.0" encoding="utf-8"?>
<ds:datastoreItem xmlns:ds="http://schemas.openxmlformats.org/officeDocument/2006/customXml" ds:itemID="{1BD83437-BE59-441A-8D19-C4D99AC1BFF9}">
  <ds:schemaRefs>
    <ds:schemaRef ds:uri="http://gemini/pivotcustomization/65a725d1-4e53-42a7-8686-4a8868106018"/>
  </ds:schemaRefs>
</ds:datastoreItem>
</file>

<file path=customXml/itemProps6.xml><?xml version="1.0" encoding="utf-8"?>
<ds:datastoreItem xmlns:ds="http://schemas.openxmlformats.org/officeDocument/2006/customXml" ds:itemID="{4334FB6F-A008-4533-ACCE-57FBCFF4ADC2}">
  <ds:schemaRefs>
    <ds:schemaRef ds:uri="http://gemini/pivotcustomization/ManualCalcMode"/>
  </ds:schemaRefs>
</ds:datastoreItem>
</file>

<file path=customXml/itemProps7.xml><?xml version="1.0" encoding="utf-8"?>
<ds:datastoreItem xmlns:ds="http://schemas.openxmlformats.org/officeDocument/2006/customXml" ds:itemID="{7C60AF61-2969-4C38-B90E-772CC749128D}">
  <ds:schemaRefs/>
</ds:datastoreItem>
</file>

<file path=customXml/itemProps8.xml><?xml version="1.0" encoding="utf-8"?>
<ds:datastoreItem xmlns:ds="http://schemas.openxmlformats.org/officeDocument/2006/customXml" ds:itemID="{78A56E61-F93E-41C9-B400-1CE53273F3B7}">
  <ds:schemaRefs/>
</ds:datastoreItem>
</file>

<file path=customXml/itemProps9.xml><?xml version="1.0" encoding="utf-8"?>
<ds:datastoreItem xmlns:ds="http://schemas.openxmlformats.org/officeDocument/2006/customXml" ds:itemID="{EC453B72-1CE8-4191-A366-EF26A84C3F68}">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Indstillinger</vt:lpstr>
      <vt:lpstr>Om</vt:lpstr>
    </vt:vector>
  </TitlesOfParts>
  <Manager/>
  <Company>NIRAS</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Torben Kirk Wolf</dc:creator>
  <cp:keywords/>
  <dc:description/>
  <cp:lastModifiedBy>Torben Kirk Wolf (TKWO)</cp:lastModifiedBy>
  <cp:revision/>
  <dcterms:created xsi:type="dcterms:W3CDTF">2011-12-22T06:15:14Z</dcterms:created>
  <dcterms:modified xsi:type="dcterms:W3CDTF">2022-02-18T14:59:22Z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0x010100DCD90FCC66DA8F4C882C689D6817D41B00A975545295A10245A721603D59265463</vt:lpwstr>
  </property>
  <property fmtid="{D5CDD505-2E9C-101B-9397-08002B2CF9AE}" pid="3" name="_dlc_DocIdItemGuid">
    <vt:lpwstr>b2af059a-6a65-4389-9205-e52c234d5e28</vt:lpwstr>
  </property>
  <property fmtid="{D5CDD505-2E9C-101B-9397-08002B2CF9AE}" pid="4" name="FooterLeftText">
    <vt:lpwstr>&lt;ModuleFooterText/&gt;</vt:lpwstr>
  </property>
  <property fmtid="{D5CDD505-2E9C-101B-9397-08002B2CF9AE}" pid="5" name="NIRASScale">
    <vt:lpwstr/>
  </property>
  <property fmtid="{D5CDD505-2E9C-101B-9397-08002B2CF9AE}" pid="6" name="ComplianceAssetId">
    <vt:lpwstr/>
  </property>
  <property fmtid="{D5CDD505-2E9C-101B-9397-08002B2CF9AE}" pid="7" name="_ExtendedDescription">
    <vt:lpwstr/>
  </property>
  <property fmtid="{D5CDD505-2E9C-101B-9397-08002B2CF9AE}" pid="8" name="TriggerFlowInfo">
    <vt:lpwstr/>
  </property>
  <property fmtid="{D5CDD505-2E9C-101B-9397-08002B2CF9AE}" pid="9" name="NIRASDocumentKind">
    <vt:lpwstr/>
  </property>
  <property fmtid="{D5CDD505-2E9C-101B-9397-08002B2CF9AE}" pid="10" name="NIRASQAGroup">
    <vt:lpwstr/>
  </property>
  <property fmtid="{D5CDD505-2E9C-101B-9397-08002B2CF9AE}" pid="11" name="NIRASQAStatus">
    <vt:lpwstr/>
  </property>
  <property fmtid="{D5CDD505-2E9C-101B-9397-08002B2CF9AE}" pid="12" name="ApplyLanguageRun">
    <vt:lpwstr>true</vt:lpwstr>
  </property>
  <property fmtid="{D5CDD505-2E9C-101B-9397-08002B2CF9AE}" pid="13" name="Binding_Root_Collection_0">
    <vt:lpwstr>{"ModuleFooterText":{"SkabelonDesign":{"type":"Text","binding":"Module.FooterText"}}}</vt:lpwstr>
  </property>
</Properties>
</file>