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hidePivotFieldList="1"/>
  <mc:AlternateContent xmlns:mc="http://schemas.openxmlformats.org/markup-compatibility/2006">
    <mc:Choice Requires="x15">
      <x15ac:absPath xmlns:x15ac="http://schemas.microsoft.com/office/spreadsheetml/2010/11/ac" url="https://niras-my.sharepoint.com/personal/tkwo_niras_dk/Documents/Desktop/temp/"/>
    </mc:Choice>
  </mc:AlternateContent>
  <xr:revisionPtr revIDLastSave="55" documentId="8_{02AC0146-4031-4A5B-8205-93E6DF53C2D2}" xr6:coauthVersionLast="46" xr6:coauthVersionMax="46" xr10:uidLastSave="{A6CB0881-A889-422D-AB10-609CF910691C}"/>
  <bookViews>
    <workbookView xWindow="28680" yWindow="-120" windowWidth="29040" windowHeight="17640" activeTab="2" xr2:uid="{00000000-000D-0000-FFFF-FFFF00000000}"/>
  </bookViews>
  <sheets>
    <sheet name="Dashboard" sheetId="5" r:id="rId1"/>
    <sheet name="Indstillinger" sheetId="4" r:id="rId2"/>
    <sheet name="Om" sheetId="6" r:id="rId3"/>
  </sheets>
  <definedNames>
    <definedName name="_xlcn.WorksheetConnection_Book1DimTid" hidden="1">DimTid[]</definedName>
    <definedName name="bmkCustomer" localSheetId="0">Dashboard!#REF!</definedName>
    <definedName name="bmkCustomer" localSheetId="1">Indstillinger!#REF!</definedName>
    <definedName name="bmkCustomer" localSheetId="2">Om!#REF!</definedName>
    <definedName name="bmkProjektnr1" localSheetId="0">Dashboard!#REF!</definedName>
    <definedName name="bmkProjektnr1" localSheetId="1">Indstillinger!#REF!</definedName>
    <definedName name="bmkProjektnr1" localSheetId="2">Om!#REF!</definedName>
    <definedName name="Slicer_År1">#N/A</definedName>
    <definedName name="Slicer_Måned1">#N/A</definedName>
    <definedName name="Slicer_Tid">#N/A</definedName>
    <definedName name="Slicer_Tidsrum">#N/A</definedName>
    <definedName name="Slicer_Ugedag1">#N/A</definedName>
    <definedName name="Timeline_Dato">#N/A</definedName>
  </definedNames>
  <calcPr calcId="191029"/>
  <pivotCaches>
    <pivotCache cacheId="0" r:id="rId4"/>
  </pivotCaches>
  <extLst>
    <ext xmlns:x14="http://schemas.microsoft.com/office/spreadsheetml/2009/9/main" uri="{876F7934-8845-4945-9796-88D515C7AA90}">
      <x14:pivotCaches>
        <pivotCache cacheId="1" r:id="rId5"/>
      </x14:pivotCaches>
    </ex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841E416B-1EF1-43b6-AB56-02D37102CBD5}">
      <x15:pivotCaches>
        <pivotCache cacheId="2" r:id="rId11"/>
        <pivotCache cacheId="3" r:id="rId12"/>
        <pivotCache cacheId="4" r:id="rId13"/>
        <pivotCache cacheId="5" r:id="rId14"/>
        <pivotCache cacheId="6" r:id="rId15"/>
      </x15:pivotCaches>
    </ext>
    <ext xmlns:x15="http://schemas.microsoft.com/office/spreadsheetml/2010/11/main" uri="{983426D0-5260-488c-9760-48F4B6AC55F4}">
      <x15:pivotTableReferences>
        <x15:pivotTableReference r:id="rId16"/>
        <x15:pivotTableReference r:id="rId17"/>
        <x15:pivotTableReference r:id="rId18"/>
        <x15:pivotTableReference r:id="rId19"/>
        <x15:pivotTableReference r:id="rId20"/>
      </x15:pivotTableReferences>
    </ext>
    <ext xmlns:x15="http://schemas.microsoft.com/office/spreadsheetml/2010/11/main" uri="{A2CB5862-8E78-49c6-8D9D-AF26E26ADB89}">
      <x15:timelineCachePivotCaches>
        <pivotCache cacheId="7" r:id="rId21"/>
      </x15:timelineCachePivotCaches>
    </ext>
    <ext xmlns:x15="http://schemas.microsoft.com/office/spreadsheetml/2010/11/main" uri="{D0CA8CA8-9F24-4464-BF8E-62219DCF47F9}">
      <x15:timelineCacheRefs>
        <x15:timelineCacheRef r:id="rId22"/>
      </x15:timelineCacheRefs>
    </ext>
    <ext xmlns:x15="http://schemas.microsoft.com/office/spreadsheetml/2010/11/main" uri="{FCE2AD5D-F65C-4FA6-A056-5C36A1767C68}">
      <x15:dataModel>
        <x15:modelTables>
          <x15:modelTable id="DimKalender_f7f9f03c-2cee-4d89-8d05-18b69595fac8" name="DimKalender" connection="Query - DimKalender"/>
          <x15:modelTable id="TimeSeries_bad8d4b8-ce58-4c12-b00b-406013eee923" name="TimeSeries" connection="Query - TimeSeries"/>
          <x15:modelTable id="DimTid" name="DimTid" connection="WorksheetConnection_Book1!DimTid"/>
        </x15:modelTables>
        <x15:modelRelationships>
          <x15:modelRelationship fromTable="TimeSeries" fromColumn="Dato" toTable="DimKalender" toColumn="Dato"/>
          <x15:modelRelationship fromTable="TimeSeries" fromColumn="Tid" toTable="DimTid" toColumn="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A9D701-7FB7-4BE3-95CF-63DFE6B25AC0}" name="Query - DimKalender" description="Connection to the 'DimKalender' query in the workbook." type="100" refreshedVersion="6" minRefreshableVersion="5">
    <extLst>
      <ext xmlns:x15="http://schemas.microsoft.com/office/spreadsheetml/2010/11/main" uri="{DE250136-89BD-433C-8126-D09CA5730AF9}">
        <x15:connection id="2b8b9385-9434-45ca-bb90-f60c1b2a5a85"/>
      </ext>
    </extLst>
  </connection>
  <connection id="2" xr16:uid="{D71F9A39-A96D-4F3E-81B1-0AECCF4834CE}" keepAlive="1" name="Query - meteringPointId" description="Connection to the 'meteringPointId' query in the workbook." type="5" refreshedVersion="0" background="1">
    <dbPr connection="Provider=Microsoft.Mashup.OleDb.1;Data Source=$Workbook$;Location=meteringPointId;Extended Properties=&quot;&quot;" command="SELECT * FROM [meteringPointId]"/>
  </connection>
  <connection id="3" xr16:uid="{0CE23E42-C859-4719-83EF-709E1B7654CE}" keepAlive="1" name="Query - ParameterTable" description="Connection to the 'ParameterTable' query in the workbook." type="5" refreshedVersion="0" background="1">
    <dbPr connection="Provider=Microsoft.Mashup.OleDb.1;Data Source=$Workbook$;Location=ParameterTable;Extended Properties=&quot;&quot;" command="SELECT * FROM [ParameterTable]"/>
  </connection>
  <connection id="4" xr16:uid="{DA88EFF2-963C-44DC-A784-D82EE33FD2A2}" name="Query - TimeSeries" description="Connection to the 'TimeSeries' query in the workbook." type="100" refreshedVersion="6" minRefreshableVersion="5">
    <extLst>
      <ext xmlns:x15="http://schemas.microsoft.com/office/spreadsheetml/2010/11/main" uri="{DE250136-89BD-433C-8126-D09CA5730AF9}">
        <x15:connection id="cc79f6e7-0729-4651-96e0-71f87d340357"/>
      </ext>
    </extLst>
  </connection>
  <connection id="5" xr16:uid="{6920D7BD-FC73-4873-A330-7D3DC3E9314E}"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16EBD54A-F87E-4A61-B321-E8AA5CAB036A}" name="WorksheetConnection_Book1!DimTid" type="102" refreshedVersion="6" minRefreshableVersion="5">
    <extLst>
      <ext xmlns:x15="http://schemas.microsoft.com/office/spreadsheetml/2010/11/main" uri="{DE250136-89BD-433C-8126-D09CA5730AF9}">
        <x15:connection id="DimTid">
          <x15:rangePr sourceName="_xlcn.WorksheetConnection_Book1DimTid"/>
        </x15:connection>
      </ext>
    </extLst>
  </connection>
</connections>
</file>

<file path=xl/sharedStrings.xml><?xml version="1.0" encoding="utf-8"?>
<sst xmlns="http://schemas.openxmlformats.org/spreadsheetml/2006/main" count="59" uniqueCount="40">
  <si>
    <t>Tid</t>
  </si>
  <si>
    <t>Tidsrum</t>
  </si>
  <si>
    <t>Sortering</t>
  </si>
  <si>
    <t>Nat</t>
  </si>
  <si>
    <t>Morgen</t>
  </si>
  <si>
    <t>Formiddag</t>
  </si>
  <si>
    <t>Eftermiddag</t>
  </si>
  <si>
    <t>Aften</t>
  </si>
  <si>
    <t>Sen aften</t>
  </si>
  <si>
    <t>kWh</t>
  </si>
  <si>
    <t>Elforbrug oversigt</t>
  </si>
  <si>
    <t>Original fil udviklet af:</t>
  </si>
  <si>
    <t>Torben Kirk Wolf</t>
  </si>
  <si>
    <t>tkwo@niras.dk</t>
  </si>
  <si>
    <t>Licensrettigheder:</t>
  </si>
  <si>
    <t xml:space="preserve">    https://eloverblik.dk</t>
  </si>
  <si>
    <t>Dette værktøj stilles til rådighed til privat brug til interesserede brugere. 
Ønskes en kommerciel løsning udviklet, kontakt da venligst udvikleren direkte for at høre om mulighederne for dette.</t>
  </si>
  <si>
    <t>Totalt forbrug i perioden</t>
  </si>
  <si>
    <t xml:space="preserve">    Se seneste guide her:</t>
  </si>
  <si>
    <t xml:space="preserve">    https://www.youtube.com/channel/UC0ztRj23a7mZk89z2nRkh6w</t>
  </si>
  <si>
    <t>Parameter</t>
  </si>
  <si>
    <t>Værdi</t>
  </si>
  <si>
    <t>Refresh Token</t>
  </si>
  <si>
    <t>Fra dato</t>
  </si>
  <si>
    <t>Til dato</t>
  </si>
  <si>
    <t xml:space="preserve"> </t>
  </si>
  <si>
    <t>2018-01-01</t>
  </si>
  <si>
    <t>Afdelingsleder, Data Science, NIRAS A/S</t>
  </si>
  <si>
    <t>Hvis du kunne tænkte dig at høre om mulighederne for at udvikle lignende løsninger på dit data, så kontakt endelig Torben. Vi har i NIRAS's Data Science afdeling bred erfaring med (videre)udvikling af robuste og fleksible Excelløsninger og meget andet.</t>
  </si>
  <si>
    <t>1) Én gang om året, skal du hente dit Refresh Token:</t>
  </si>
  <si>
    <t>Opsætning</t>
  </si>
  <si>
    <t>Brug</t>
  </si>
  <si>
    <r>
      <t xml:space="preserve">2) Ret i </t>
    </r>
    <r>
      <rPr>
        <i/>
        <sz val="9"/>
        <color theme="1"/>
        <rFont val="Verdana"/>
        <family val="2"/>
      </rPr>
      <t>Fra dato</t>
    </r>
    <r>
      <rPr>
        <sz val="9"/>
        <color theme="1"/>
        <rFont val="Verdana"/>
        <family val="2"/>
      </rPr>
      <t xml:space="preserve"> i </t>
    </r>
    <r>
      <rPr>
        <i/>
        <sz val="9"/>
        <color theme="1"/>
        <rFont val="Verdana"/>
        <family val="2"/>
      </rPr>
      <t>Indstillinger</t>
    </r>
    <r>
      <rPr>
        <sz val="9"/>
        <color theme="1"/>
        <rFont val="Verdana"/>
        <family val="2"/>
      </rPr>
      <t xml:space="preserve"> arket</t>
    </r>
  </si>
  <si>
    <r>
      <t xml:space="preserve">    Indsæt den lange kode i </t>
    </r>
    <r>
      <rPr>
        <i/>
        <sz val="9"/>
        <color theme="1"/>
        <rFont val="Verdana"/>
        <family val="2"/>
      </rPr>
      <t>Refresh Token</t>
    </r>
    <r>
      <rPr>
        <sz val="9"/>
        <color theme="1"/>
        <rFont val="Verdana"/>
        <family val="2"/>
      </rPr>
      <t xml:space="preserve"> i </t>
    </r>
    <r>
      <rPr>
        <i/>
        <sz val="9"/>
        <color theme="1"/>
        <rFont val="Verdana"/>
        <family val="2"/>
      </rPr>
      <t>Indstillinger</t>
    </r>
    <r>
      <rPr>
        <sz val="9"/>
        <color theme="1"/>
        <rFont val="Verdana"/>
        <family val="2"/>
      </rPr>
      <t xml:space="preserve"> arket</t>
    </r>
  </si>
  <si>
    <r>
      <t xml:space="preserve">3) Ret evt. inddelingen af tidsrum under </t>
    </r>
    <r>
      <rPr>
        <i/>
        <sz val="9"/>
        <color theme="1"/>
        <rFont val="Verdana"/>
        <family val="2"/>
      </rPr>
      <t>Tidsrum</t>
    </r>
    <r>
      <rPr>
        <sz val="9"/>
        <color theme="1"/>
        <rFont val="Verdana"/>
        <family val="2"/>
      </rPr>
      <t xml:space="preserve"> i </t>
    </r>
    <r>
      <rPr>
        <i/>
        <sz val="9"/>
        <color theme="1"/>
        <rFont val="Verdana"/>
        <family val="2"/>
      </rPr>
      <t>Indstillinger</t>
    </r>
    <r>
      <rPr>
        <sz val="9"/>
        <color theme="1"/>
        <rFont val="Verdana"/>
        <family val="2"/>
      </rPr>
      <t xml:space="preserve"> arket</t>
    </r>
  </si>
  <si>
    <r>
      <t xml:space="preserve">1) Gå til </t>
    </r>
    <r>
      <rPr>
        <i/>
        <sz val="9"/>
        <color theme="1"/>
        <rFont val="Verdana"/>
        <family val="2"/>
      </rPr>
      <t>Data --&gt;</t>
    </r>
    <r>
      <rPr>
        <sz val="9"/>
        <color theme="1"/>
        <rFont val="Verdana"/>
        <family val="2"/>
      </rPr>
      <t xml:space="preserve"> </t>
    </r>
    <r>
      <rPr>
        <i/>
        <sz val="9"/>
        <color theme="1"/>
        <rFont val="Verdana"/>
        <family val="2"/>
      </rPr>
      <t>Refresh All</t>
    </r>
  </si>
  <si>
    <t>2) Leg med filtrene og find forhåbentlig nogle gode indsigter i dit elforbrug 🙂</t>
  </si>
  <si>
    <t>INDSÆT HER</t>
  </si>
  <si>
    <r>
      <t xml:space="preserve">Hvis du kommer til at trykke Private, så kan du ændre det under </t>
    </r>
    <r>
      <rPr>
        <i/>
        <sz val="9"/>
        <color theme="1"/>
        <rFont val="Verdana"/>
        <family val="2"/>
      </rPr>
      <t>Data</t>
    </r>
    <r>
      <rPr>
        <sz val="9"/>
        <color theme="1"/>
        <rFont val="Verdana"/>
        <family val="2"/>
      </rPr>
      <t xml:space="preserve"> --&gt; </t>
    </r>
    <r>
      <rPr>
        <i/>
        <sz val="9"/>
        <color theme="1"/>
        <rFont val="Verdana"/>
        <family val="2"/>
      </rPr>
      <t>Get Data</t>
    </r>
    <r>
      <rPr>
        <sz val="9"/>
        <color theme="1"/>
        <rFont val="Verdana"/>
        <family val="2"/>
      </rPr>
      <t xml:space="preserve"> --&gt; </t>
    </r>
    <r>
      <rPr>
        <i/>
        <sz val="9"/>
        <color theme="1"/>
        <rFont val="Verdana"/>
        <family val="2"/>
      </rPr>
      <t xml:space="preserve">Data Source Settings </t>
    </r>
  </si>
  <si>
    <r>
      <t xml:space="preserve">Hvis du bliver spurgt om </t>
    </r>
    <r>
      <rPr>
        <i/>
        <sz val="9"/>
        <color theme="1"/>
        <rFont val="Verdana"/>
        <family val="2"/>
      </rPr>
      <t>Privacy Settings</t>
    </r>
    <r>
      <rPr>
        <sz val="9"/>
        <color theme="1"/>
        <rFont val="Verdana"/>
        <family val="2"/>
      </rPr>
      <t>/</t>
    </r>
    <r>
      <rPr>
        <i/>
        <sz val="9"/>
        <color theme="1"/>
        <rFont val="Verdana"/>
        <family val="2"/>
      </rPr>
      <t>Beskyttelse af personlige oplysninger</t>
    </r>
    <r>
      <rPr>
        <sz val="9"/>
        <color theme="1"/>
        <rFont val="Verdana"/>
        <family val="2"/>
      </rPr>
      <t xml:space="preserve">, så tryk bare ignorér. Det er en beskyttelse, der kan være smart at sætte, når man forespørger i databaser. Men i dette tilfælde er det vigtigt, at vi ignorerer det (eller i hvert fald ikke sætter den til </t>
    </r>
    <r>
      <rPr>
        <i/>
        <sz val="9"/>
        <color theme="1"/>
        <rFont val="Verdana"/>
        <family val="2"/>
      </rPr>
      <t>private</t>
    </r>
    <r>
      <rPr>
        <sz val="9"/>
        <color theme="1"/>
        <rFont val="Verdana"/>
        <family val="2"/>
      </rPr>
      <t>), da værktøjet så ikke kan sende en forespørgsel til Energinets datahub.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</si>
</sst>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_-* #,##0_-;\-* #,##0_-;_-* &quot;-&quot;??_-;_-@_-"/>
  </numFmts>
  <fonts count="26" x14ac:knownFonts="1">
    <font>
      <sz val="9"/>
      <color theme="1"/>
      <name val="Tw Cen MT"/>
      <family val="2"/>
      <scheme val="minor"/>
    </font>
    <font>
      <sz val="8"/>
      <name val="Calibri"/>
      <family val="2"/>
    </font>
    <font>
      <sz val="9"/>
      <color theme="1"/>
      <name val="Verdana"/>
      <family val="2"/>
    </font>
    <font>
      <sz val="9"/>
      <color theme="1"/>
      <name val="Tw Cen MT"/>
      <family val="2"/>
      <scheme val="minor"/>
    </font>
    <font>
      <sz val="9"/>
      <color rgb="FF9C0006"/>
      <name val="Tw Cen MT"/>
      <family val="2"/>
      <scheme val="minor"/>
    </font>
    <font>
      <sz val="9"/>
      <color rgb="FF006100"/>
      <name val="Tw Cen MT"/>
      <family val="2"/>
      <scheme val="minor"/>
    </font>
    <font>
      <sz val="9"/>
      <color rgb="FF9C6500"/>
      <name val="Tw Cen MT"/>
      <family val="2"/>
      <scheme val="minor"/>
    </font>
    <font>
      <b/>
      <sz val="9"/>
      <color rgb="FFFA7D00"/>
      <name val="Tw Cen MT"/>
      <family val="2"/>
      <scheme val="minor"/>
    </font>
    <font>
      <b/>
      <sz val="9"/>
      <color theme="0"/>
      <name val="Tw Cen MT"/>
      <family val="2"/>
      <scheme val="minor"/>
    </font>
    <font>
      <i/>
      <sz val="9"/>
      <color rgb="FF7F7F7F"/>
      <name val="Tw Cen MT"/>
      <family val="2"/>
      <scheme val="minor"/>
    </font>
    <font>
      <sz val="9"/>
      <color rgb="FF3F3F76"/>
      <name val="Tw Cen MT"/>
      <family val="2"/>
      <scheme val="minor"/>
    </font>
    <font>
      <sz val="9"/>
      <color rgb="FFFA7D00"/>
      <name val="Tw Cen MT"/>
      <family val="2"/>
      <scheme val="minor"/>
    </font>
    <font>
      <b/>
      <sz val="9"/>
      <color rgb="FF3F3F3F"/>
      <name val="Tw Cen MT"/>
      <family val="2"/>
      <scheme val="minor"/>
    </font>
    <font>
      <sz val="9"/>
      <color rgb="FFFF0000"/>
      <name val="Tw Cen MT"/>
      <family val="2"/>
      <scheme val="minor"/>
    </font>
    <font>
      <b/>
      <sz val="9"/>
      <color theme="1"/>
      <name val="Tw Cen MT"/>
      <family val="2"/>
      <scheme val="minor"/>
    </font>
    <font>
      <sz val="9"/>
      <color theme="0"/>
      <name val="Tw Cen MT"/>
      <family val="2"/>
      <scheme val="minor"/>
    </font>
    <font>
      <sz val="26"/>
      <color theme="0"/>
      <name val="Verdana"/>
      <family val="2"/>
    </font>
    <font>
      <b/>
      <sz val="9"/>
      <name val="Tw Cen MT"/>
      <family val="2"/>
      <scheme val="minor"/>
    </font>
    <font>
      <sz val="9"/>
      <name val="Tw Cen MT"/>
      <family val="2"/>
      <scheme val="minor"/>
    </font>
    <font>
      <u/>
      <sz val="9"/>
      <color theme="10"/>
      <name val="Tw Cen MT"/>
      <family val="2"/>
      <scheme val="minor"/>
    </font>
    <font>
      <u/>
      <sz val="9"/>
      <color theme="5"/>
      <name val="Verdana"/>
      <family val="2"/>
    </font>
    <font>
      <sz val="9"/>
      <color theme="5" tint="0.59999389629810485"/>
      <name val="Verdana"/>
      <family val="2"/>
    </font>
    <font>
      <b/>
      <sz val="9"/>
      <color theme="1"/>
      <name val="Verdana"/>
      <family val="2"/>
    </font>
    <font>
      <sz val="9"/>
      <color theme="5"/>
      <name val="Verdana"/>
      <family val="2"/>
    </font>
    <font>
      <i/>
      <sz val="9"/>
      <color theme="1"/>
      <name val="Verdana"/>
      <family val="2"/>
    </font>
    <font>
      <sz val="27"/>
      <name val="Tw Cen MT"/>
      <family val="2"/>
      <scheme val="minor"/>
    </font>
  </fonts>
  <fills count="36">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
      <patternFill patternType="solid">
        <fgColor theme="5" tint="0.3999755851924192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s>
  <cellStyleXfs count="38">
    <xf numFmtId="0" fontId="0" fillId="0" borderId="0"/>
    <xf numFmtId="0" fontId="10" fillId="2" borderId="1" applyNumberFormat="0" applyAlignment="0">
      <protection locked="0"/>
    </xf>
    <xf numFmtId="0" fontId="5" fillId="3" borderId="0" applyNumberFormat="0" applyBorder="0" applyAlignment="0" applyProtection="0"/>
    <xf numFmtId="0" fontId="4" fillId="4" borderId="0" applyNumberFormat="0" applyBorder="0" applyAlignment="0" applyProtection="0"/>
    <xf numFmtId="0" fontId="6" fillId="5" borderId="0" applyNumberFormat="0" applyBorder="0" applyAlignment="0" applyProtection="0"/>
    <xf numFmtId="0" fontId="12" fillId="6" borderId="2" applyNumberFormat="0" applyAlignment="0" applyProtection="0"/>
    <xf numFmtId="0" fontId="7" fillId="6" borderId="1" applyNumberFormat="0" applyAlignment="0" applyProtection="0"/>
    <xf numFmtId="0" fontId="11" fillId="0" borderId="3" applyNumberFormat="0" applyFill="0" applyAlignment="0" applyProtection="0"/>
    <xf numFmtId="0" fontId="8" fillId="7" borderId="4" applyNumberFormat="0" applyAlignment="0" applyProtection="0"/>
    <xf numFmtId="0" fontId="13" fillId="0" borderId="0" applyNumberFormat="0" applyFill="0" applyBorder="0" applyAlignment="0" applyProtection="0"/>
    <xf numFmtId="0" fontId="3" fillId="8" borderId="5" applyNumberFormat="0" applyAlignment="0" applyProtection="0"/>
    <xf numFmtId="0" fontId="9" fillId="0" borderId="0" applyNumberFormat="0" applyFill="0" applyBorder="0" applyAlignment="0" applyProtection="0"/>
    <xf numFmtId="0" fontId="14" fillId="0" borderId="6" applyNumberFormat="0" applyFill="0" applyAlignment="0" applyProtection="0"/>
    <xf numFmtId="0" fontId="15"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5" fillId="32" borderId="0" applyNumberFormat="0" applyBorder="0" applyAlignment="0" applyProtection="0"/>
    <xf numFmtId="0" fontId="19" fillId="0" borderId="0" applyNumberFormat="0" applyFill="0" applyBorder="0" applyAlignment="0" applyProtection="0"/>
  </cellStyleXfs>
  <cellXfs count="25">
    <xf numFmtId="0" fontId="0" fillId="0" borderId="0" xfId="0"/>
    <xf numFmtId="0" fontId="2" fillId="0" borderId="0" xfId="0" applyNumberFormat="1" applyFont="1" applyFill="1"/>
    <xf numFmtId="0" fontId="2" fillId="0" borderId="0" xfId="0" applyNumberFormat="1" applyFont="1" applyFill="1" applyAlignment="1">
      <alignment wrapText="1"/>
    </xf>
    <xf numFmtId="0" fontId="2" fillId="0" borderId="0" xfId="0" applyFont="1"/>
    <xf numFmtId="0" fontId="2" fillId="0" borderId="0" xfId="0" applyFont="1" applyAlignment="1">
      <alignment wrapText="1"/>
    </xf>
    <xf numFmtId="164" fontId="2" fillId="0" borderId="0" xfId="0" applyNumberFormat="1" applyFont="1" applyFill="1"/>
    <xf numFmtId="0" fontId="2" fillId="33" borderId="0" xfId="0" applyFont="1" applyFill="1"/>
    <xf numFmtId="0" fontId="2" fillId="33" borderId="7" xfId="0" applyFont="1" applyFill="1" applyBorder="1"/>
    <xf numFmtId="0" fontId="2" fillId="33" borderId="0" xfId="0" applyFont="1" applyFill="1" applyBorder="1"/>
    <xf numFmtId="0" fontId="0" fillId="33" borderId="0" xfId="0" applyFill="1"/>
    <xf numFmtId="0" fontId="2" fillId="33" borderId="0" xfId="0" applyFont="1" applyFill="1" applyAlignment="1">
      <alignment wrapText="1"/>
    </xf>
    <xf numFmtId="0" fontId="16" fillId="33" borderId="7" xfId="0" applyFont="1" applyFill="1" applyBorder="1"/>
    <xf numFmtId="0" fontId="2" fillId="34" borderId="0" xfId="0" applyFont="1" applyFill="1"/>
    <xf numFmtId="0" fontId="18" fillId="34" borderId="0" xfId="0" applyFont="1" applyFill="1" applyAlignment="1">
      <alignment horizontal="center"/>
    </xf>
    <xf numFmtId="0" fontId="2" fillId="35" borderId="0" xfId="0" applyFont="1" applyFill="1"/>
    <xf numFmtId="0" fontId="0" fillId="35" borderId="0" xfId="0" applyFill="1"/>
    <xf numFmtId="0" fontId="20" fillId="0" borderId="0" xfId="37" applyFont="1"/>
    <xf numFmtId="0" fontId="21" fillId="35" borderId="0" xfId="0" applyFont="1" applyFill="1"/>
    <xf numFmtId="0" fontId="22" fillId="0" borderId="0" xfId="0" applyFont="1"/>
    <xf numFmtId="0" fontId="23" fillId="0" borderId="0" xfId="37" applyFont="1"/>
    <xf numFmtId="165" fontId="25" fillId="34" borderId="0" xfId="0" applyNumberFormat="1" applyFont="1" applyFill="1" applyAlignment="1">
      <alignment horizontal="center" vertical="center"/>
    </xf>
    <xf numFmtId="49" fontId="17" fillId="34" borderId="0" xfId="0" applyNumberFormat="1" applyFont="1" applyFill="1" applyAlignment="1">
      <alignment horizontal="center"/>
    </xf>
    <xf numFmtId="14" fontId="2" fillId="0" borderId="0" xfId="0" applyNumberFormat="1" applyFont="1" applyFill="1"/>
    <xf numFmtId="49" fontId="2" fillId="0" borderId="0" xfId="0" applyNumberFormat="1" applyFont="1" applyFill="1"/>
    <xf numFmtId="0" fontId="2" fillId="0" borderId="0" xfId="0" applyFont="1" applyAlignment="1">
      <alignment horizontal="left" vertical="top" wrapText="1" indent="2"/>
    </xf>
  </cellXfs>
  <cellStyles count="38">
    <cellStyle name="20% - Accent1" xfId="14" builtinId="30" customBuiltin="1"/>
    <cellStyle name="20% - Accent2" xfId="18" builtinId="34" customBuiltin="1"/>
    <cellStyle name="20% - Accent3" xfId="22" builtinId="38" customBuiltin="1"/>
    <cellStyle name="20% - Accent4" xfId="26" builtinId="42" customBuiltin="1"/>
    <cellStyle name="20% - Accent5" xfId="30" builtinId="46" customBuiltin="1"/>
    <cellStyle name="20% - Accent6" xfId="34" builtinId="50" customBuiltin="1"/>
    <cellStyle name="40% - Accent1" xfId="15" builtinId="31" customBuiltin="1"/>
    <cellStyle name="40% - Accent2" xfId="19" builtinId="35" customBuiltin="1"/>
    <cellStyle name="40% - Accent3" xfId="23" builtinId="39" customBuiltin="1"/>
    <cellStyle name="40% - Accent4" xfId="27" builtinId="43" customBuiltin="1"/>
    <cellStyle name="40% - Accent5" xfId="31" builtinId="47" customBuiltin="1"/>
    <cellStyle name="40% - Accent6" xfId="35" builtinId="51" customBuiltin="1"/>
    <cellStyle name="60% - Accent1" xfId="16" builtinId="32" customBuiltin="1"/>
    <cellStyle name="60% - Accent2" xfId="20" builtinId="36" customBuiltin="1"/>
    <cellStyle name="60% - Accent3" xfId="24" builtinId="40" customBuiltin="1"/>
    <cellStyle name="60% - Accent4" xfId="28" builtinId="44" customBuiltin="1"/>
    <cellStyle name="60% - Accent5" xfId="32" builtinId="48" customBuiltin="1"/>
    <cellStyle name="60% - Accent6" xfId="36" builtinId="52" customBuiltin="1"/>
    <cellStyle name="Accent1" xfId="13" builtinId="29" customBuiltin="1"/>
    <cellStyle name="Accent2" xfId="17" builtinId="33" customBuiltin="1"/>
    <cellStyle name="Accent3" xfId="21" builtinId="37" customBuiltin="1"/>
    <cellStyle name="Accent4" xfId="25" builtinId="41" customBuiltin="1"/>
    <cellStyle name="Accent5" xfId="29" builtinId="45" customBuiltin="1"/>
    <cellStyle name="Accent6" xfId="33" builtinId="49" customBuiltin="1"/>
    <cellStyle name="Bad" xfId="3" builtinId="27" customBuiltin="1"/>
    <cellStyle name="Calculation" xfId="6" builtinId="22" customBuiltin="1"/>
    <cellStyle name="Check Cell" xfId="8" builtinId="23" customBuiltin="1"/>
    <cellStyle name="Explanatory Text" xfId="11" builtinId="53" customBuiltin="1"/>
    <cellStyle name="Good" xfId="2" builtinId="26" customBuiltin="1"/>
    <cellStyle name="Hyperlink" xfId="37" builtinId="8"/>
    <cellStyle name="Input" xfId="1" builtinId="20" customBuiltin="1"/>
    <cellStyle name="Linked Cell" xfId="7" builtinId="24" customBuiltin="1"/>
    <cellStyle name="Neutral" xfId="4" builtinId="28" customBuiltin="1"/>
    <cellStyle name="Normal" xfId="0" builtinId="0" customBuiltin="1"/>
    <cellStyle name="Note" xfId="10" builtinId="10" customBuiltin="1"/>
    <cellStyle name="Output" xfId="5" builtinId="21" customBuiltin="1"/>
    <cellStyle name="Total" xfId="12" builtinId="25" customBuiltin="1"/>
    <cellStyle name="Warning Text" xfId="9" builtinId="11" customBuiltin="1"/>
  </cellStyles>
  <dxfs count="45">
    <dxf>
      <font>
        <b val="0"/>
        <i val="0"/>
        <strike val="0"/>
        <condense val="0"/>
        <extend val="0"/>
        <outline val="0"/>
        <shadow val="0"/>
        <u val="none"/>
        <vertAlign val="baseline"/>
        <sz val="9"/>
        <color theme="1"/>
        <name val="Verdana"/>
        <family val="2"/>
        <scheme val="none"/>
      </font>
      <numFmt numFmtId="30" formatCode="@"/>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9"/>
        <color theme="1"/>
        <name val="Verdana"/>
        <family val="2"/>
        <scheme val="none"/>
      </font>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164" formatCode="h:mm;@"/>
      <fill>
        <patternFill patternType="none">
          <fgColor indexed="64"/>
          <bgColor indexed="65"/>
        </patternFill>
      </fill>
    </dxf>
    <dxf>
      <font>
        <b val="0"/>
        <i val="0"/>
        <strike val="0"/>
        <condense val="0"/>
        <extend val="0"/>
        <outline val="0"/>
        <shadow val="0"/>
        <u val="none"/>
        <vertAlign val="baseline"/>
        <sz val="9"/>
        <color theme="1"/>
        <name val="Verdana"/>
        <family val="2"/>
        <scheme val="none"/>
      </font>
      <fill>
        <patternFill patternType="none">
          <fgColor indexed="64"/>
          <bgColor indexed="65"/>
        </patternFill>
      </fill>
    </dxf>
    <dxf>
      <font>
        <b val="0"/>
        <i val="0"/>
        <strike val="0"/>
        <condense val="0"/>
        <extend val="0"/>
        <outline val="0"/>
        <shadow val="0"/>
        <u val="none"/>
        <vertAlign val="baseline"/>
        <sz val="9"/>
        <color theme="1"/>
        <name val="Verdana"/>
        <family val="2"/>
        <scheme val="none"/>
      </font>
      <numFmt numFmtId="0" formatCode="General"/>
      <fill>
        <patternFill patternType="none">
          <fgColor indexed="64"/>
          <bgColor indexed="65"/>
        </patternFill>
      </fill>
    </dxf>
    <dxf>
      <numFmt numFmtId="30" formatCode="@"/>
    </dxf>
    <dxf>
      <font>
        <sz val="27"/>
      </font>
    </dxf>
    <dxf>
      <alignment wrapText="0"/>
    </dxf>
    <dxf>
      <alignment horizontal="center"/>
    </dxf>
    <dxf>
      <numFmt numFmtId="165" formatCode="_-* #,##0_-;\-* #,##0_-;_-* &quot;-&quot;??_-;_-@_-"/>
    </dxf>
    <dxf>
      <alignment horizontal="left"/>
    </dxf>
    <dxf>
      <alignment wrapText="1"/>
    </dxf>
    <dxf>
      <alignment vertical="center"/>
    </dxf>
    <dxf>
      <font>
        <sz val="28"/>
      </font>
    </dxf>
    <dxf>
      <font>
        <b val="0"/>
      </font>
    </dxf>
    <dxf>
      <fill>
        <patternFill>
          <bgColor theme="0"/>
        </patternFill>
      </fill>
    </dxf>
    <dxf>
      <fill>
        <patternFill>
          <bgColor theme="0"/>
        </patternFill>
      </fill>
    </dxf>
    <dxf>
      <fill>
        <patternFill>
          <bgColor theme="0"/>
        </patternFill>
      </fill>
    </dxf>
    <dxf>
      <fill>
        <patternFill patternType="solid">
          <bgColor theme="3"/>
        </patternFill>
      </fill>
    </dxf>
    <dxf>
      <fill>
        <patternFill patternType="solid">
          <bgColor theme="3"/>
        </patternFill>
      </fill>
    </dxf>
    <dxf>
      <fill>
        <patternFill patternType="solid">
          <bgColor theme="3"/>
        </patternFill>
      </fill>
    </dxf>
    <dxf>
      <font>
        <color auto="1"/>
      </font>
    </dxf>
    <dxf>
      <font>
        <color auto="1"/>
      </font>
    </dxf>
    <dxf>
      <font>
        <color auto="1"/>
      </font>
    </dxf>
    <dxf>
      <fill>
        <patternFill>
          <bgColor theme="0"/>
        </patternFill>
      </fill>
    </dxf>
    <dxf>
      <fill>
        <patternFill>
          <bgColor theme="0"/>
        </patternFill>
      </fill>
    </dxf>
    <dxf>
      <fill>
        <patternFill>
          <bgColor theme="0"/>
        </patternFill>
      </fill>
    </dxf>
    <dxf>
      <font>
        <color theme="0"/>
      </font>
    </dxf>
    <dxf>
      <font>
        <color theme="0"/>
      </font>
    </dxf>
    <dxf>
      <font>
        <color theme="0"/>
      </font>
    </dxf>
    <dxf>
      <fill>
        <patternFill patternType="solid">
          <bgColor theme="3"/>
        </patternFill>
      </fill>
    </dxf>
    <dxf>
      <fill>
        <patternFill patternType="solid">
          <bgColor theme="3"/>
        </patternFill>
      </fill>
    </dxf>
    <dxf>
      <fill>
        <patternFill patternType="solid">
          <bgColor theme="3"/>
        </patternFill>
      </fill>
    </dxf>
    <dxf>
      <alignment horizontal="center"/>
    </dxf>
    <dxf>
      <alignment wrapText="0"/>
    </dxf>
    <dxf>
      <font>
        <b/>
      </font>
    </dxf>
    <dxf>
      <font>
        <sz val="24"/>
      </font>
    </dxf>
    <dxf>
      <alignment horizontal="center"/>
    </dxf>
    <dxf>
      <alignment horizontal="center"/>
    </dxf>
    <dxf>
      <alignment horizontal="center"/>
    </dxf>
    <dxf>
      <numFmt numFmtId="165" formatCode="_-* #,##0_-;\-* #,##0_-;_-* &quot;-&quot;??_-;_-@_-"/>
    </dxf>
  </dxfs>
  <tableStyles count="0" defaultTableStyle="TableStyleMedium2" defaultPivotStyle="PivotStyleLight16"/>
  <colors>
    <mruColors>
      <color rgb="FFFFFFFF"/>
      <color rgb="FFDCD5C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openxmlformats.org/officeDocument/2006/relationships/pivotTable" Target="pivotTables/pivotTable3.xml"/><Relationship Id="rId26" Type="http://schemas.openxmlformats.org/officeDocument/2006/relationships/sharedStrings" Target="sharedStrings.xml"/><Relationship Id="rId39" Type="http://schemas.openxmlformats.org/officeDocument/2006/relationships/customXml" Target="../customXml/item11.xml"/><Relationship Id="rId21" Type="http://schemas.openxmlformats.org/officeDocument/2006/relationships/pivotCacheDefinition" Target="pivotCache/pivotCacheDefinition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55" Type="http://schemas.openxmlformats.org/officeDocument/2006/relationships/customXml" Target="../customXml/item27.xml"/><Relationship Id="rId7"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pivotTable" Target="pivotTables/pivotTable1.xml"/><Relationship Id="rId29" Type="http://schemas.openxmlformats.org/officeDocument/2006/relationships/customXml" Target="../customXml/item1.xml"/><Relationship Id="rId11" Type="http://schemas.openxmlformats.org/officeDocument/2006/relationships/pivotCacheDefinition" Target="pivotCache/pivotCacheDefinition3.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3" Type="http://schemas.openxmlformats.org/officeDocument/2006/relationships/customXml" Target="../customXml/item25.xml"/><Relationship Id="rId58" Type="http://schemas.openxmlformats.org/officeDocument/2006/relationships/customXml" Target="../customXml/item30.xml"/><Relationship Id="rId5" Type="http://schemas.openxmlformats.org/officeDocument/2006/relationships/pivotCacheDefinition" Target="pivotCache/pivotCacheDefinition2.xml"/><Relationship Id="rId19" Type="http://schemas.openxmlformats.org/officeDocument/2006/relationships/pivotTable" Target="pivotTables/pivotTable4.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pivotCacheDefinition" Target="pivotCache/pivotCacheDefinition6.xml"/><Relationship Id="rId22" Type="http://schemas.microsoft.com/office/2011/relationships/timelineCache" Target="timelineCaches/timelineCach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56" Type="http://schemas.openxmlformats.org/officeDocument/2006/relationships/customXml" Target="../customXml/item28.xml"/><Relationship Id="rId8" Type="http://schemas.microsoft.com/office/2007/relationships/slicerCache" Target="slicerCaches/slicerCache3.xml"/><Relationship Id="rId51" Type="http://schemas.openxmlformats.org/officeDocument/2006/relationships/customXml" Target="../customXml/item23.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Table" Target="pivotTables/pivotTable2.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59" Type="http://schemas.openxmlformats.org/officeDocument/2006/relationships/customXml" Target="../customXml/item31.xml"/><Relationship Id="rId20" Type="http://schemas.openxmlformats.org/officeDocument/2006/relationships/pivotTable" Target="pivotTables/pivotTable5.xml"/><Relationship Id="rId41" Type="http://schemas.openxmlformats.org/officeDocument/2006/relationships/customXml" Target="../customXml/item13.xml"/><Relationship Id="rId54" Type="http://schemas.openxmlformats.org/officeDocument/2006/relationships/customXml" Target="../customXml/item26.xml"/><Relationship Id="rId1" Type="http://schemas.openxmlformats.org/officeDocument/2006/relationships/worksheet" Target="worksheets/sheet1.xml"/><Relationship Id="rId6" Type="http://schemas.microsoft.com/office/2007/relationships/slicerCache" Target="slicerCaches/slicerCache1.xml"/><Relationship Id="rId15" Type="http://schemas.openxmlformats.org/officeDocument/2006/relationships/pivotCacheDefinition" Target="pivotCache/pivotCacheDefinition7.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57" Type="http://schemas.openxmlformats.org/officeDocument/2006/relationships/customXml" Target="../customXml/item29.xml"/><Relationship Id="rId10" Type="http://schemas.microsoft.com/office/2007/relationships/slicerCache" Target="slicerCaches/slicerCache5.xml"/><Relationship Id="rId31" Type="http://schemas.openxmlformats.org/officeDocument/2006/relationships/customXml" Target="../customXml/item3.xml"/><Relationship Id="rId44" Type="http://schemas.openxmlformats.org/officeDocument/2006/relationships/customXml" Target="../customXml/item16.xml"/><Relationship Id="rId52" Type="http://schemas.openxmlformats.org/officeDocument/2006/relationships/customXml" Target="../customXml/item24.xml"/><Relationship Id="rId60" Type="http://schemas.openxmlformats.org/officeDocument/2006/relationships/customXml" Target="../customXml/item3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7"/>
              <c:pt idx="0">
                <c:v>Sun</c:v>
              </c:pt>
              <c:pt idx="1">
                <c:v>Sat</c:v>
              </c:pt>
              <c:pt idx="2">
                <c:v>Fri</c:v>
              </c:pt>
              <c:pt idx="3">
                <c:v>Thu</c:v>
              </c:pt>
              <c:pt idx="4">
                <c:v>Wed</c:v>
              </c:pt>
              <c:pt idx="5">
                <c:v>Tue</c:v>
              </c:pt>
              <c:pt idx="6">
                <c:v>Mon</c:v>
              </c:pt>
            </c:strLit>
          </c:cat>
          <c:val>
            <c:numLit>
              <c:formatCode>General</c:formatCode>
              <c:ptCount val="7"/>
              <c:pt idx="0">
                <c:v>10.649423076923066</c:v>
              </c:pt>
              <c:pt idx="1">
                <c:v>12.65500000000001</c:v>
              </c:pt>
              <c:pt idx="2">
                <c:v>12.722499999999998</c:v>
              </c:pt>
              <c:pt idx="3">
                <c:v>10.402075471698115</c:v>
              </c:pt>
              <c:pt idx="4">
                <c:v>10.174905660377355</c:v>
              </c:pt>
              <c:pt idx="5">
                <c:v>10.00307692307692</c:v>
              </c:pt>
              <c:pt idx="6">
                <c:v>10.750384615384611</c:v>
              </c:pt>
            </c:numLit>
          </c:val>
          <c:extLst>
            <c:ext xmlns:c16="http://schemas.microsoft.com/office/drawing/2014/chart" uri="{C3380CC4-5D6E-409C-BE32-E72D297353CC}">
              <c16:uniqueId val="{00000003-9604-457E-9728-AC0682025BA7}"/>
            </c:ext>
          </c:extLst>
        </c:ser>
        <c:dLbls>
          <c:showLegendKey val="0"/>
          <c:showVal val="0"/>
          <c:showCatName val="0"/>
          <c:showSerName val="0"/>
          <c:showPercent val="0"/>
          <c:showBubbleSize val="0"/>
        </c:dLbls>
        <c:gapWidth val="20"/>
        <c:axId val="1856659359"/>
        <c:axId val="767952015"/>
      </c:barChart>
      <c:catAx>
        <c:axId val="1856659359"/>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67952015"/>
        <c:crosses val="autoZero"/>
        <c:auto val="1"/>
        <c:lblAlgn val="ctr"/>
        <c:lblOffset val="100"/>
        <c:noMultiLvlLbl val="0"/>
        <c:extLst>
          <c:ext xmlns:c15="http://schemas.microsoft.com/office/drawing/2012/chart" uri="{F40574EE-89B7-4290-83BB-5DA773EAF853}">
            <c15:numFmt c:formatCode="General" c:sourceLinked="1"/>
          </c:ext>
        </c:extLst>
      </c:catAx>
      <c:valAx>
        <c:axId val="767952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a-DK"/>
                  <a:t>kWh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856659359"/>
        <c:crosses val="autoZero"/>
        <c:crossBetween val="between"/>
        <c:extLst>
          <c:ext xmlns:c15="http://schemas.microsoft.com/office/drawing/2012/chart" uri="{F40574EE-89B7-4290-83BB-5DA773EAF853}">
            <c15:numFmt c:formatCode="General"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extLst>
    <c:ext xmlns:c15="http://schemas.microsoft.com/office/drawing/2012/chart" uri="{723BEF56-08C2-4564-9609-F4CBC75E7E54}">
      <c15:pivotSource>
        <c15:name>[ElForbrugAPI.xlsx]PivotChartTable1</c15:name>
        <c15:fmtId val="0"/>
      </c15:pivotSource>
      <c15:pivotOptions>
        <c15:dropZoneFilter val="1"/>
        <c15:dropZoneCategories val="1"/>
        <c15:dropZoneData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prstDash val="sys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Jan
2020</c:v>
              </c:pt>
              <c:pt idx="1">
                <c:v>Feb
2020</c:v>
              </c:pt>
              <c:pt idx="2">
                <c:v>Mar
2020</c:v>
              </c:pt>
              <c:pt idx="3">
                <c:v>Apr
2020</c:v>
              </c:pt>
              <c:pt idx="4">
                <c:v>May
2020</c:v>
              </c:pt>
              <c:pt idx="5">
                <c:v>Jun
2020</c:v>
              </c:pt>
              <c:pt idx="6">
                <c:v>Jul
2020</c:v>
              </c:pt>
              <c:pt idx="7">
                <c:v>Aug
2020</c:v>
              </c:pt>
              <c:pt idx="8">
                <c:v>Sep
2020</c:v>
              </c:pt>
              <c:pt idx="9">
                <c:v>Oct
2020</c:v>
              </c:pt>
              <c:pt idx="10">
                <c:v>Nov
2020</c:v>
              </c:pt>
              <c:pt idx="11">
                <c:v>Dec
2020</c:v>
              </c:pt>
            </c:strLit>
          </c:cat>
          <c:val>
            <c:numLit>
              <c:formatCode>General</c:formatCode>
              <c:ptCount val="12"/>
              <c:pt idx="0">
                <c:v>343.68999999999988</c:v>
              </c:pt>
              <c:pt idx="1">
                <c:v>325.41999999999979</c:v>
              </c:pt>
              <c:pt idx="2">
                <c:v>398.89999999999992</c:v>
              </c:pt>
              <c:pt idx="3">
                <c:v>356.45000000000033</c:v>
              </c:pt>
              <c:pt idx="4">
                <c:v>353.86999999999955</c:v>
              </c:pt>
              <c:pt idx="5">
                <c:v>286.27999999999963</c:v>
              </c:pt>
              <c:pt idx="6">
                <c:v>267.08999999999986</c:v>
              </c:pt>
              <c:pt idx="7">
                <c:v>301.4899999999999</c:v>
              </c:pt>
              <c:pt idx="8">
                <c:v>298.48999999999978</c:v>
              </c:pt>
              <c:pt idx="9">
                <c:v>368.92000000000024</c:v>
              </c:pt>
              <c:pt idx="10">
                <c:v>374.52999999999969</c:v>
              </c:pt>
              <c:pt idx="11">
                <c:v>368.03000000000003</c:v>
              </c:pt>
            </c:numLit>
          </c:val>
          <c:extLst>
            <c:ext xmlns:c16="http://schemas.microsoft.com/office/drawing/2014/chart" uri="{C3380CC4-5D6E-409C-BE32-E72D297353CC}">
              <c16:uniqueId val="{00000003-4B00-41F3-B3BC-9A0F028711CC}"/>
            </c:ext>
          </c:extLst>
        </c:ser>
        <c:dLbls>
          <c:showLegendKey val="0"/>
          <c:showVal val="0"/>
          <c:showCatName val="0"/>
          <c:showSerName val="0"/>
          <c:showPercent val="0"/>
          <c:showBubbleSize val="0"/>
        </c:dLbls>
        <c:gapWidth val="20"/>
        <c:axId val="679823471"/>
        <c:axId val="2113499407"/>
      </c:barChart>
      <c:catAx>
        <c:axId val="67982347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113499407"/>
        <c:crosses val="autoZero"/>
        <c:auto val="1"/>
        <c:lblAlgn val="ctr"/>
        <c:lblOffset val="100"/>
        <c:noMultiLvlLbl val="0"/>
        <c:extLst>
          <c:ext xmlns:c15="http://schemas.microsoft.com/office/drawing/2012/chart" uri="{F40574EE-89B7-4290-83BB-5DA773EAF853}">
            <c15:numFmt c:formatCode="General" c:sourceLinked="1"/>
          </c:ext>
        </c:extLst>
      </c:catAx>
      <c:valAx>
        <c:axId val="2113499407"/>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a-DK"/>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679823471"/>
        <c:crosses val="autoZero"/>
        <c:crossBetween val="between"/>
        <c:extLst>
          <c:ext xmlns:c15="http://schemas.microsoft.com/office/drawing/2012/chart" uri="{F40574EE-89B7-4290-83BB-5DA773EAF853}">
            <c15:numFmt c:formatCode="General"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extLst>
    <c:ext xmlns:c15="http://schemas.microsoft.com/office/drawing/2012/chart" uri="{723BEF56-08C2-4564-9609-F4CBC75E7E54}">
      <c15:pivotSource>
        <c15:name>[ElForbrugAPI.xlsx]PivotChartTable2</c15:name>
        <c15:fmtId val="0"/>
      </c15:pivotSource>
      <c15:pivotOptions>
        <c15:dropZoneFilter val="1"/>
        <c15:dropZoneCategories val="1"/>
        <c15:dropZoneData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Nat</c:v>
          </c:tx>
          <c:spPr>
            <a:solidFill>
              <a:schemeClr val="accent1"/>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0">
                <c:v>0.29540983606557386</c:v>
              </c:pt>
              <c:pt idx="1">
                <c:v>0.26775956284153007</c:v>
              </c:pt>
              <c:pt idx="2">
                <c:v>0.25606557377049183</c:v>
              </c:pt>
              <c:pt idx="3">
                <c:v>0.25092896174863388</c:v>
              </c:pt>
              <c:pt idx="4">
                <c:v>0.24907103825136612</c:v>
              </c:pt>
              <c:pt idx="5">
                <c:v>0.25699453551912571</c:v>
              </c:pt>
            </c:numLit>
          </c:val>
          <c:extLst>
            <c:ext xmlns:c16="http://schemas.microsoft.com/office/drawing/2014/chart" uri="{C3380CC4-5D6E-409C-BE32-E72D297353CC}">
              <c16:uniqueId val="{0000000D-B6D9-4812-9365-192C74CBFB00}"/>
            </c:ext>
          </c:extLst>
        </c:ser>
        <c:ser>
          <c:idx val="1"/>
          <c:order val="1"/>
          <c:tx>
            <c:v>Sen aften</c:v>
          </c:tx>
          <c:spPr>
            <a:solidFill>
              <a:schemeClr val="accent2"/>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21">
                <c:v>0.54978142076502712</c:v>
              </c:pt>
              <c:pt idx="22">
                <c:v>0.46480874316939874</c:v>
              </c:pt>
              <c:pt idx="23">
                <c:v>0.38693150684931527</c:v>
              </c:pt>
            </c:numLit>
          </c:val>
          <c:extLst>
            <c:ext xmlns:c16="http://schemas.microsoft.com/office/drawing/2014/chart" uri="{C3380CC4-5D6E-409C-BE32-E72D297353CC}">
              <c16:uniqueId val="{0000000E-B6D9-4812-9365-192C74CBFB00}"/>
            </c:ext>
          </c:extLst>
        </c:ser>
        <c:ser>
          <c:idx val="2"/>
          <c:order val="2"/>
          <c:tx>
            <c:v>Aften</c:v>
          </c:tx>
          <c:spPr>
            <a:solidFill>
              <a:schemeClr val="accent3"/>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17">
                <c:v>0.98568306010928897</c:v>
              </c:pt>
              <c:pt idx="18">
                <c:v>0.7001092896174862</c:v>
              </c:pt>
              <c:pt idx="19">
                <c:v>0.63046448087431695</c:v>
              </c:pt>
              <c:pt idx="20">
                <c:v>0.58377049180327867</c:v>
              </c:pt>
            </c:numLit>
          </c:val>
          <c:extLst>
            <c:ext xmlns:c16="http://schemas.microsoft.com/office/drawing/2014/chart" uri="{C3380CC4-5D6E-409C-BE32-E72D297353CC}">
              <c16:uniqueId val="{0000000F-B6D9-4812-9365-192C74CBFB00}"/>
            </c:ext>
          </c:extLst>
        </c:ser>
        <c:ser>
          <c:idx val="3"/>
          <c:order val="3"/>
          <c:tx>
            <c:v>Eftermiddag</c:v>
          </c:tx>
          <c:spPr>
            <a:solidFill>
              <a:schemeClr val="accent4"/>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12">
                <c:v>0.48278688524590163</c:v>
              </c:pt>
              <c:pt idx="13">
                <c:v>0.49896174863387954</c:v>
              </c:pt>
              <c:pt idx="14">
                <c:v>0.46467213114754113</c:v>
              </c:pt>
              <c:pt idx="15">
                <c:v>0.48185792349726786</c:v>
              </c:pt>
              <c:pt idx="16">
                <c:v>0.54008196721311441</c:v>
              </c:pt>
            </c:numLit>
          </c:val>
          <c:extLst>
            <c:ext xmlns:c16="http://schemas.microsoft.com/office/drawing/2014/chart" uri="{C3380CC4-5D6E-409C-BE32-E72D297353CC}">
              <c16:uniqueId val="{00000010-B6D9-4812-9365-192C74CBFB00}"/>
            </c:ext>
          </c:extLst>
        </c:ser>
        <c:ser>
          <c:idx val="4"/>
          <c:order val="4"/>
          <c:tx>
            <c:v>Formiddag</c:v>
          </c:tx>
          <c:spPr>
            <a:solidFill>
              <a:schemeClr val="accent5"/>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9">
                <c:v>0.50027322404371621</c:v>
              </c:pt>
              <c:pt idx="10">
                <c:v>0.49144808743169383</c:v>
              </c:pt>
              <c:pt idx="11">
                <c:v>0.4774863387978141</c:v>
              </c:pt>
            </c:numLit>
          </c:val>
          <c:extLst>
            <c:ext xmlns:c16="http://schemas.microsoft.com/office/drawing/2014/chart" uri="{C3380CC4-5D6E-409C-BE32-E72D297353CC}">
              <c16:uniqueId val="{00000011-B6D9-4812-9365-192C74CBFB00}"/>
            </c:ext>
          </c:extLst>
        </c:ser>
        <c:ser>
          <c:idx val="5"/>
          <c:order val="5"/>
          <c:tx>
            <c:v>Morgen</c:v>
          </c:tx>
          <c:spPr>
            <a:solidFill>
              <a:schemeClr val="accent6"/>
            </a:solidFill>
            <a:ln>
              <a:noFill/>
            </a:ln>
            <a:effectLst/>
          </c:spPr>
          <c:invertIfNegative val="0"/>
          <c:cat>
            <c:strLit>
              <c:ptCount val="24"/>
              <c:pt idx="0">
                <c:v>00:00:00</c:v>
              </c:pt>
              <c:pt idx="1">
                <c:v>01:00:00</c:v>
              </c:pt>
              <c:pt idx="2">
                <c:v>02:00:00</c:v>
              </c:pt>
              <c:pt idx="3">
                <c:v>03:00:00</c:v>
              </c:pt>
              <c:pt idx="4">
                <c:v>04:00:00</c:v>
              </c:pt>
              <c:pt idx="5">
                <c:v>05:00:00</c:v>
              </c:pt>
              <c:pt idx="6">
                <c:v>06:00:00</c:v>
              </c:pt>
              <c:pt idx="7">
                <c:v>07:00:00</c:v>
              </c:pt>
              <c:pt idx="8">
                <c:v>08:00:00</c:v>
              </c:pt>
              <c:pt idx="9">
                <c:v>09:00:00</c:v>
              </c:pt>
              <c:pt idx="10">
                <c:v>10:00:00</c:v>
              </c:pt>
              <c:pt idx="11">
                <c:v>11:00:00</c:v>
              </c:pt>
              <c:pt idx="12">
                <c:v>12:00:00</c:v>
              </c:pt>
              <c:pt idx="13">
                <c:v>13:00:00</c:v>
              </c:pt>
              <c:pt idx="14">
                <c:v>14:00:00</c:v>
              </c:pt>
              <c:pt idx="15">
                <c:v>15:00:00</c:v>
              </c:pt>
              <c:pt idx="16">
                <c:v>16:00:00</c:v>
              </c:pt>
              <c:pt idx="17">
                <c:v>17:00:00</c:v>
              </c:pt>
              <c:pt idx="18">
                <c:v>18:00:00</c:v>
              </c:pt>
              <c:pt idx="19">
                <c:v>19:00:00</c:v>
              </c:pt>
              <c:pt idx="20">
                <c:v>20:00:00</c:v>
              </c:pt>
              <c:pt idx="21">
                <c:v>21:00:00</c:v>
              </c:pt>
              <c:pt idx="22">
                <c:v>22:00:00</c:v>
              </c:pt>
              <c:pt idx="23">
                <c:v>23:00:00</c:v>
              </c:pt>
            </c:strLit>
          </c:cat>
          <c:val>
            <c:numLit>
              <c:formatCode>General</c:formatCode>
              <c:ptCount val="24"/>
              <c:pt idx="6">
                <c:v>0.3598360655737704</c:v>
              </c:pt>
              <c:pt idx="7">
                <c:v>0.41997267759562823</c:v>
              </c:pt>
              <c:pt idx="8">
                <c:v>0.45278688524590155</c:v>
              </c:pt>
            </c:numLit>
          </c:val>
          <c:extLst>
            <c:ext xmlns:c16="http://schemas.microsoft.com/office/drawing/2014/chart" uri="{C3380CC4-5D6E-409C-BE32-E72D297353CC}">
              <c16:uniqueId val="{00000012-B6D9-4812-9365-192C74CBFB00}"/>
            </c:ext>
          </c:extLst>
        </c:ser>
        <c:dLbls>
          <c:showLegendKey val="0"/>
          <c:showVal val="0"/>
          <c:showCatName val="0"/>
          <c:showSerName val="0"/>
          <c:showPercent val="0"/>
          <c:showBubbleSize val="0"/>
        </c:dLbls>
        <c:gapWidth val="20"/>
        <c:overlap val="100"/>
        <c:axId val="185780511"/>
        <c:axId val="2113534351"/>
      </c:barChart>
      <c:catAx>
        <c:axId val="185780511"/>
        <c:scaling>
          <c:orientation val="minMax"/>
        </c:scaling>
        <c:delete val="0"/>
        <c:axPos val="b"/>
        <c:numFmt formatCode="h: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113534351"/>
        <c:crosses val="autoZero"/>
        <c:auto val="1"/>
        <c:lblAlgn val="ctr"/>
        <c:lblOffset val="100"/>
        <c:noMultiLvlLbl val="0"/>
      </c:catAx>
      <c:valAx>
        <c:axId val="211353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a-DK"/>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85780511"/>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extLst>
    <c:ext xmlns:c15="http://schemas.microsoft.com/office/drawing/2012/chart" uri="{723BEF56-08C2-4564-9609-F4CBC75E7E54}">
      <c15:pivotSource>
        <c15:name>[ElForbrugAPI.xlsx]PivotChartTable3</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v>Valgt totalt forbrug</c:v>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0.00%;\-0.00%;0.00%</c:formatCode>
              <c:ptCount val="1"/>
              <c:pt idx="0">
                <c:v>0.27334421348535032</c:v>
              </c:pt>
            </c:numLit>
          </c:val>
          <c:extLst>
            <c:ext xmlns:c16="http://schemas.microsoft.com/office/drawing/2014/chart" uri="{C3380CC4-5D6E-409C-BE32-E72D297353CC}">
              <c16:uniqueId val="{00000000-FF4F-4439-BD74-D98B81E25E45}"/>
            </c:ext>
          </c:extLst>
        </c:ser>
        <c:ser>
          <c:idx val="1"/>
          <c:order val="1"/>
          <c:tx>
            <c:v>Resterende totalt forbrug</c:v>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da-D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0.00%;\-0.00%;0.00%</c:formatCode>
              <c:ptCount val="1"/>
              <c:pt idx="0">
                <c:v>0.72665578651464968</c:v>
              </c:pt>
            </c:numLit>
          </c:val>
          <c:extLst>
            <c:ext xmlns:c16="http://schemas.microsoft.com/office/drawing/2014/chart" uri="{C3380CC4-5D6E-409C-BE32-E72D297353CC}">
              <c16:uniqueId val="{00000005-FF4F-4439-BD74-D98B81E25E45}"/>
            </c:ext>
          </c:extLst>
        </c:ser>
        <c:dLbls>
          <c:showLegendKey val="0"/>
          <c:showVal val="0"/>
          <c:showCatName val="0"/>
          <c:showSerName val="0"/>
          <c:showPercent val="0"/>
          <c:showBubbleSize val="0"/>
        </c:dLbls>
        <c:gapWidth val="219"/>
        <c:overlap val="100"/>
        <c:axId val="185792911"/>
        <c:axId val="2113533519"/>
      </c:barChart>
      <c:catAx>
        <c:axId val="185792911"/>
        <c:scaling>
          <c:orientation val="minMax"/>
        </c:scaling>
        <c:delete val="0"/>
        <c:axPos val="l"/>
        <c:numFmt formatCode="General" sourceLinked="0"/>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113533519"/>
        <c:crosses val="autoZero"/>
        <c:auto val="1"/>
        <c:lblAlgn val="ctr"/>
        <c:lblOffset val="100"/>
        <c:noMultiLvlLbl val="0"/>
        <c:extLst>
          <c:ext xmlns:c15="http://schemas.microsoft.com/office/drawing/2012/chart" uri="{F40574EE-89B7-4290-83BB-5DA773EAF853}">
            <c15:numFmt c:formatCode="General" c:sourceLinked="1"/>
          </c:ext>
        </c:extLst>
      </c:catAx>
      <c:valAx>
        <c:axId val="2113533519"/>
        <c:scaling>
          <c:orientation val="minMax"/>
        </c:scaling>
        <c:delete val="0"/>
        <c:axPos val="b"/>
        <c:majorGridlines>
          <c:spPr>
            <a:ln w="9525" cap="flat" cmpd="sng" algn="ctr">
              <a:noFill/>
              <a:round/>
            </a:ln>
            <a:effectLst/>
          </c:spPr>
        </c:majorGridlines>
        <c:numFmt formatCode="0%" sourceLinked="0"/>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85792911"/>
        <c:crosses val="autoZero"/>
        <c:crossBetween val="between"/>
        <c:extLst>
          <c:ext xmlns:c15="http://schemas.microsoft.com/office/drawing/2012/chart" uri="{F40574EE-89B7-4290-83BB-5DA773EAF853}">
            <c15:numFmt c:formatCode="0%"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a-DK"/>
    </a:p>
  </c:txPr>
  <c:printSettings>
    <c:headerFooter/>
    <c:pageMargins b="0.75" l="0.7" r="0.7" t="0.75" header="0.3" footer="0.3"/>
    <c:pageSetup/>
  </c:printSettings>
  <c:extLst>
    <c:ext xmlns:c15="http://schemas.microsoft.com/office/drawing/2012/chart" uri="{723BEF56-08C2-4564-9609-F4CBC75E7E54}">
      <c15:pivotSource>
        <c15:name>[ElForbrugAPI.xlsx]PivotChartTable4</c15:name>
        <c15:fmtId val="0"/>
      </c15:pivotSource>
      <c15:pivotOptions>
        <c15:dropZoneFilter val="1"/>
        <c15:dropZoneCategories val="1"/>
        <c15:dropZoneData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noFill/>
            <a:round/>
          </a:ln>
          <a:effectLst/>
        </c:spPr>
        <c:marker>
          <c:symbol val="dash"/>
          <c:size val="21"/>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dash"/>
          <c:size val="21"/>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a-D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Forbrug per dag</c:v>
          </c:tx>
          <c:spPr>
            <a:solidFill>
              <a:schemeClr val="accent1"/>
            </a:solidFill>
            <a:ln>
              <a:noFill/>
            </a:ln>
            <a:effectLst/>
          </c:spPr>
          <c:invertIfNegative val="0"/>
          <c:cat>
            <c:strLit>
              <c:ptCount val="1"/>
              <c:pt idx="0">
                <c:v>Total</c:v>
              </c:pt>
            </c:strLit>
          </c:cat>
          <c:val>
            <c:numLit>
              <c:formatCode>General</c:formatCode>
              <c:ptCount val="1"/>
              <c:pt idx="0">
                <c:v>11.046885245901668</c:v>
              </c:pt>
            </c:numLit>
          </c:val>
          <c:extLst>
            <c:ext xmlns:c16="http://schemas.microsoft.com/office/drawing/2014/chart" uri="{C3380CC4-5D6E-409C-BE32-E72D297353CC}">
              <c16:uniqueId val="{00000000-29E2-42EE-9CC0-607BE5C83A03}"/>
            </c:ext>
          </c:extLst>
        </c:ser>
        <c:dLbls>
          <c:showLegendKey val="0"/>
          <c:showVal val="0"/>
          <c:showCatName val="0"/>
          <c:showSerName val="0"/>
          <c:showPercent val="0"/>
          <c:showBubbleSize val="0"/>
        </c:dLbls>
        <c:gapWidth val="219"/>
        <c:axId val="1341422655"/>
        <c:axId val="2113536431"/>
      </c:barChart>
      <c:lineChart>
        <c:grouping val="standard"/>
        <c:varyColors val="0"/>
        <c:ser>
          <c:idx val="1"/>
          <c:order val="1"/>
          <c:tx>
            <c:v>Max forbrug per dag</c:v>
          </c:tx>
          <c:spPr>
            <a:ln w="28575" cap="rnd">
              <a:noFill/>
              <a:round/>
            </a:ln>
            <a:effectLst/>
          </c:spPr>
          <c:marker>
            <c:symbol val="dash"/>
            <c:size val="21"/>
            <c:spPr>
              <a:solidFill>
                <a:schemeClr val="accent2"/>
              </a:solidFill>
              <a:ln w="9525">
                <a:noFill/>
              </a:ln>
              <a:effectLst/>
            </c:spPr>
          </c:marker>
          <c:cat>
            <c:strLit>
              <c:ptCount val="1"/>
              <c:pt idx="0">
                <c:v>Total</c:v>
              </c:pt>
            </c:strLit>
          </c:cat>
          <c:val>
            <c:numLit>
              <c:formatCode>General</c:formatCode>
              <c:ptCount val="1"/>
              <c:pt idx="0">
                <c:v>35.060000000000009</c:v>
              </c:pt>
            </c:numLit>
          </c:val>
          <c:smooth val="0"/>
          <c:extLst>
            <c:ext xmlns:c16="http://schemas.microsoft.com/office/drawing/2014/chart" uri="{C3380CC4-5D6E-409C-BE32-E72D297353CC}">
              <c16:uniqueId val="{00000001-29E2-42EE-9CC0-607BE5C83A03}"/>
            </c:ext>
          </c:extLst>
        </c:ser>
        <c:ser>
          <c:idx val="2"/>
          <c:order val="2"/>
          <c:tx>
            <c:v>Forbrug per dag hele perioden</c:v>
          </c:tx>
          <c:spPr>
            <a:ln w="28575" cap="rnd">
              <a:noFill/>
              <a:round/>
            </a:ln>
            <a:effectLst/>
          </c:spPr>
          <c:marker>
            <c:symbol val="dash"/>
            <c:size val="21"/>
            <c:spPr>
              <a:solidFill>
                <a:schemeClr val="accent3"/>
              </a:solidFill>
              <a:ln w="9525">
                <a:solidFill>
                  <a:schemeClr val="accent3"/>
                </a:solidFill>
              </a:ln>
              <a:effectLst/>
            </c:spPr>
          </c:marker>
          <c:cat>
            <c:strLit>
              <c:ptCount val="1"/>
              <c:pt idx="0">
                <c:v>Total</c:v>
              </c:pt>
            </c:strLit>
          </c:cat>
          <c:val>
            <c:numLit>
              <c:formatCode>General</c:formatCode>
              <c:ptCount val="1"/>
              <c:pt idx="0">
                <c:v>10.096559726962436</c:v>
              </c:pt>
            </c:numLit>
          </c:val>
          <c:smooth val="0"/>
          <c:extLst>
            <c:ext xmlns:c16="http://schemas.microsoft.com/office/drawing/2014/chart" uri="{C3380CC4-5D6E-409C-BE32-E72D297353CC}">
              <c16:uniqueId val="{00000002-29E2-42EE-9CC0-607BE5C83A03}"/>
            </c:ext>
          </c:extLst>
        </c:ser>
        <c:dLbls>
          <c:showLegendKey val="0"/>
          <c:showVal val="0"/>
          <c:showCatName val="0"/>
          <c:showSerName val="0"/>
          <c:showPercent val="0"/>
          <c:showBubbleSize val="0"/>
        </c:dLbls>
        <c:marker val="1"/>
        <c:smooth val="0"/>
        <c:axId val="1341422655"/>
        <c:axId val="2113536431"/>
      </c:lineChart>
      <c:catAx>
        <c:axId val="1341422655"/>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113536431"/>
        <c:crosses val="autoZero"/>
        <c:auto val="1"/>
        <c:lblAlgn val="ctr"/>
        <c:lblOffset val="100"/>
        <c:noMultiLvlLbl val="0"/>
        <c:extLst>
          <c:ext xmlns:c15="http://schemas.microsoft.com/office/drawing/2012/chart" uri="{F40574EE-89B7-4290-83BB-5DA773EAF853}">
            <c15:numFmt c:formatCode="General" c:sourceLinked="1"/>
          </c:ext>
        </c:extLst>
      </c:catAx>
      <c:valAx>
        <c:axId val="211353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a-DK"/>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41422655"/>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extLst>
    <c:ext xmlns:c15="http://schemas.microsoft.com/office/drawing/2012/chart" uri="{723BEF56-08C2-4564-9609-F4CBC75E7E54}">
      <c15:pivotSource>
        <c15:name>[ElForbrugAPI.xlsx]PivotChartTable5</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dstillinger!A1"/><Relationship Id="rId11" Type="http://schemas.openxmlformats.org/officeDocument/2006/relationships/image" Target="../media/image5.svg"/><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hyperlink" Target="#Om!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11</xdr:col>
      <xdr:colOff>0</xdr:colOff>
      <xdr:row>10</xdr:row>
      <xdr:rowOff>0</xdr:rowOff>
    </xdr:from>
    <xdr:to>
      <xdr:col>17</xdr:col>
      <xdr:colOff>0</xdr:colOff>
      <xdr:row>27</xdr:row>
      <xdr:rowOff>0</xdr:rowOff>
    </xdr:to>
    <xdr:graphicFrame macro="">
      <xdr:nvGraphicFramePr>
        <xdr:cNvPr id="4" name="Chart 3">
          <a:extLst>
            <a:ext uri="{FF2B5EF4-FFF2-40B4-BE49-F238E27FC236}">
              <a16:creationId xmlns:a16="http://schemas.microsoft.com/office/drawing/2014/main" id="{BFB23BA1-F7C7-40A0-B207-8A5AECB51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28</xdr:row>
      <xdr:rowOff>0</xdr:rowOff>
    </xdr:from>
    <xdr:to>
      <xdr:col>17</xdr:col>
      <xdr:colOff>0</xdr:colOff>
      <xdr:row>46</xdr:row>
      <xdr:rowOff>0</xdr:rowOff>
    </xdr:to>
    <xdr:graphicFrame macro="">
      <xdr:nvGraphicFramePr>
        <xdr:cNvPr id="5" name="Chart 4">
          <a:extLst>
            <a:ext uri="{FF2B5EF4-FFF2-40B4-BE49-F238E27FC236}">
              <a16:creationId xmlns:a16="http://schemas.microsoft.com/office/drawing/2014/main" id="{2A055296-5E50-44E0-8E3F-667FD5DA1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10</xdr:row>
      <xdr:rowOff>0</xdr:rowOff>
    </xdr:from>
    <xdr:to>
      <xdr:col>10</xdr:col>
      <xdr:colOff>0</xdr:colOff>
      <xdr:row>27</xdr:row>
      <xdr:rowOff>0</xdr:rowOff>
    </xdr:to>
    <xdr:graphicFrame macro="">
      <xdr:nvGraphicFramePr>
        <xdr:cNvPr id="6" name="Chart 5">
          <a:extLst>
            <a:ext uri="{FF2B5EF4-FFF2-40B4-BE49-F238E27FC236}">
              <a16:creationId xmlns:a16="http://schemas.microsoft.com/office/drawing/2014/main" id="{EE2AE527-D6BD-4C05-BA55-751A33EFE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xdr:row>
      <xdr:rowOff>0</xdr:rowOff>
    </xdr:from>
    <xdr:to>
      <xdr:col>10</xdr:col>
      <xdr:colOff>0</xdr:colOff>
      <xdr:row>9</xdr:row>
      <xdr:rowOff>128588</xdr:rowOff>
    </xdr:to>
    <xdr:graphicFrame macro="">
      <xdr:nvGraphicFramePr>
        <xdr:cNvPr id="7" name="Chart 6">
          <a:extLst>
            <a:ext uri="{FF2B5EF4-FFF2-40B4-BE49-F238E27FC236}">
              <a16:creationId xmlns:a16="http://schemas.microsoft.com/office/drawing/2014/main" id="{9EC13468-3845-456F-9D3E-73BC25A75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xdr:row>
      <xdr:rowOff>0</xdr:rowOff>
    </xdr:from>
    <xdr:to>
      <xdr:col>17</xdr:col>
      <xdr:colOff>0</xdr:colOff>
      <xdr:row>9</xdr:row>
      <xdr:rowOff>0</xdr:rowOff>
    </xdr:to>
    <xdr:graphicFrame macro="">
      <xdr:nvGraphicFramePr>
        <xdr:cNvPr id="9" name="Chart 8">
          <a:extLst>
            <a:ext uri="{FF2B5EF4-FFF2-40B4-BE49-F238E27FC236}">
              <a16:creationId xmlns:a16="http://schemas.microsoft.com/office/drawing/2014/main" id="{5088A741-59D4-498D-8ECA-A379DCFCF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0</xdr:colOff>
      <xdr:row>31</xdr:row>
      <xdr:rowOff>38100</xdr:rowOff>
    </xdr:from>
    <xdr:to>
      <xdr:col>29</xdr:col>
      <xdr:colOff>561975</xdr:colOff>
      <xdr:row>46</xdr:row>
      <xdr:rowOff>0</xdr:rowOff>
    </xdr:to>
    <mc:AlternateContent xmlns:mc="http://schemas.openxmlformats.org/markup-compatibility/2006" xmlns:a14="http://schemas.microsoft.com/office/drawing/2010/main">
      <mc:Choice Requires="a14">
        <xdr:graphicFrame macro="">
          <xdr:nvGraphicFramePr>
            <xdr:cNvPr id="13" name="Tidsrum">
              <a:extLst>
                <a:ext uri="{FF2B5EF4-FFF2-40B4-BE49-F238E27FC236}">
                  <a16:creationId xmlns:a16="http://schemas.microsoft.com/office/drawing/2014/main" id="{FC404F48-DD79-421C-BB6A-9293CC4E797A}"/>
                </a:ext>
              </a:extLst>
            </xdr:cNvPr>
            <xdr:cNvGraphicFramePr/>
          </xdr:nvGraphicFramePr>
          <xdr:xfrm>
            <a:off x="0" y="0"/>
            <a:ext cx="0" cy="0"/>
          </xdr:xfrm>
          <a:graphic>
            <a:graphicData uri="http://schemas.microsoft.com/office/drawing/2010/slicer">
              <sle:slicer xmlns:sle="http://schemas.microsoft.com/office/drawing/2010/slicer" name="Tidsrum"/>
            </a:graphicData>
          </a:graphic>
        </xdr:graphicFrame>
      </mc:Choice>
      <mc:Fallback xmlns="">
        <xdr:sp macro="" textlink="">
          <xdr:nvSpPr>
            <xdr:cNvPr id="0" name=""/>
            <xdr:cNvSpPr>
              <a:spLocks noTextEdit="1"/>
            </xdr:cNvSpPr>
          </xdr:nvSpPr>
          <xdr:spPr>
            <a:xfrm>
              <a:off x="15601950" y="5829300"/>
              <a:ext cx="1857375" cy="1943100"/>
            </a:xfrm>
            <a:prstGeom prst="rect">
              <a:avLst/>
            </a:prstGeom>
            <a:solidFill>
              <a:prstClr val="white"/>
            </a:solidFill>
            <a:ln w="1">
              <a:solidFill>
                <a:prstClr val="green"/>
              </a:solidFill>
            </a:ln>
          </xdr:spPr>
          <xdr:txBody>
            <a:bodyPr vertOverflow="clip" horzOverflow="clip"/>
            <a:lstStyle/>
            <a:p>
              <a:r>
                <a:rPr lang="da-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31</xdr:row>
      <xdr:rowOff>38100</xdr:rowOff>
    </xdr:from>
    <xdr:to>
      <xdr:col>26</xdr:col>
      <xdr:colOff>0</xdr:colOff>
      <xdr:row>46</xdr:row>
      <xdr:rowOff>0</xdr:rowOff>
    </xdr:to>
    <mc:AlternateContent xmlns:mc="http://schemas.openxmlformats.org/markup-compatibility/2006" xmlns:a14="http://schemas.microsoft.com/office/drawing/2010/main">
      <mc:Choice Requires="a14">
        <xdr:graphicFrame macro="">
          <xdr:nvGraphicFramePr>
            <xdr:cNvPr id="14" name="Tid">
              <a:extLst>
                <a:ext uri="{FF2B5EF4-FFF2-40B4-BE49-F238E27FC236}">
                  <a16:creationId xmlns:a16="http://schemas.microsoft.com/office/drawing/2014/main" id="{AE21F8E8-7FA3-4237-A6C8-069126AB6419}"/>
                </a:ext>
              </a:extLst>
            </xdr:cNvPr>
            <xdr:cNvGraphicFramePr/>
          </xdr:nvGraphicFramePr>
          <xdr:xfrm>
            <a:off x="0" y="0"/>
            <a:ext cx="0" cy="0"/>
          </xdr:xfrm>
          <a:graphic>
            <a:graphicData uri="http://schemas.microsoft.com/office/drawing/2010/slicer">
              <sle:slicer xmlns:sle="http://schemas.microsoft.com/office/drawing/2010/slicer" name="Tid"/>
            </a:graphicData>
          </a:graphic>
        </xdr:graphicFrame>
      </mc:Choice>
      <mc:Fallback xmlns="">
        <xdr:sp macro="" textlink="">
          <xdr:nvSpPr>
            <xdr:cNvPr id="0" name=""/>
            <xdr:cNvSpPr>
              <a:spLocks noTextEdit="1"/>
            </xdr:cNvSpPr>
          </xdr:nvSpPr>
          <xdr:spPr>
            <a:xfrm>
              <a:off x="11449050" y="5829300"/>
              <a:ext cx="3933825" cy="1943100"/>
            </a:xfrm>
            <a:prstGeom prst="rect">
              <a:avLst/>
            </a:prstGeom>
            <a:solidFill>
              <a:prstClr val="white"/>
            </a:solidFill>
            <a:ln w="1">
              <a:solidFill>
                <a:prstClr val="green"/>
              </a:solidFill>
            </a:ln>
          </xdr:spPr>
          <xdr:txBody>
            <a:bodyPr vertOverflow="clip" horzOverflow="clip"/>
            <a:lstStyle/>
            <a:p>
              <a:r>
                <a:rPr lang="da-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323849</xdr:colOff>
      <xdr:row>2</xdr:row>
      <xdr:rowOff>200024</xdr:rowOff>
    </xdr:from>
    <xdr:to>
      <xdr:col>4</xdr:col>
      <xdr:colOff>81689</xdr:colOff>
      <xdr:row>7</xdr:row>
      <xdr:rowOff>68354</xdr:rowOff>
    </xdr:to>
    <xdr:pic>
      <xdr:nvPicPr>
        <xdr:cNvPr id="16" name="Graphic 15" descr="Single gear">
          <a:hlinkClick xmlns:r="http://schemas.openxmlformats.org/officeDocument/2006/relationships" r:id="rId6"/>
          <a:extLst>
            <a:ext uri="{FF2B5EF4-FFF2-40B4-BE49-F238E27FC236}">
              <a16:creationId xmlns:a16="http://schemas.microsoft.com/office/drawing/2014/main" id="{99DD2337-95C2-4FC2-A46B-B4CA92ED9B7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779269" y="725804"/>
          <a:ext cx="885600" cy="885600"/>
        </a:xfrm>
        <a:prstGeom prst="rect">
          <a:avLst/>
        </a:prstGeom>
      </xdr:spPr>
    </xdr:pic>
    <xdr:clientData/>
  </xdr:twoCellAnchor>
  <xdr:twoCellAnchor editAs="oneCell">
    <xdr:from>
      <xdr:col>4</xdr:col>
      <xdr:colOff>209550</xdr:colOff>
      <xdr:row>2</xdr:row>
      <xdr:rowOff>243078</xdr:rowOff>
    </xdr:from>
    <xdr:to>
      <xdr:col>5</xdr:col>
      <xdr:colOff>400812</xdr:colOff>
      <xdr:row>6</xdr:row>
      <xdr:rowOff>150495</xdr:rowOff>
    </xdr:to>
    <xdr:pic>
      <xdr:nvPicPr>
        <xdr:cNvPr id="18" name="Graphic 17" descr="Information">
          <a:hlinkClick xmlns:r="http://schemas.openxmlformats.org/officeDocument/2006/relationships" r:id="rId9"/>
          <a:extLst>
            <a:ext uri="{FF2B5EF4-FFF2-40B4-BE49-F238E27FC236}">
              <a16:creationId xmlns:a16="http://schemas.microsoft.com/office/drawing/2014/main" id="{55130E4C-04C0-4C1D-9CE6-8FF5805B8E8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009900" y="776478"/>
          <a:ext cx="804672" cy="804672"/>
        </a:xfrm>
        <a:prstGeom prst="rect">
          <a:avLst/>
        </a:prstGeom>
      </xdr:spPr>
    </xdr:pic>
    <xdr:clientData/>
  </xdr:twoCellAnchor>
  <xdr:twoCellAnchor editAs="oneCell">
    <xdr:from>
      <xdr:col>19</xdr:col>
      <xdr:colOff>0</xdr:colOff>
      <xdr:row>1</xdr:row>
      <xdr:rowOff>3810</xdr:rowOff>
    </xdr:from>
    <xdr:to>
      <xdr:col>29</xdr:col>
      <xdr:colOff>550068</xdr:colOff>
      <xdr:row>9</xdr:row>
      <xdr:rowOff>28575</xdr:rowOff>
    </xdr:to>
    <mc:AlternateContent xmlns:mc="http://schemas.openxmlformats.org/markup-compatibility/2006" xmlns:tsle="http://schemas.microsoft.com/office/drawing/2012/timeslicer">
      <mc:Choice Requires="tsle">
        <xdr:graphicFrame macro="">
          <xdr:nvGraphicFramePr>
            <xdr:cNvPr id="2" name="Dato">
              <a:extLst>
                <a:ext uri="{FF2B5EF4-FFF2-40B4-BE49-F238E27FC236}">
                  <a16:creationId xmlns:a16="http://schemas.microsoft.com/office/drawing/2014/main" id="{110A3D65-B818-43B7-8C03-A23B7D502A94}"/>
                </a:ext>
              </a:extLst>
            </xdr:cNvPr>
            <xdr:cNvGraphicFramePr/>
          </xdr:nvGraphicFramePr>
          <xdr:xfrm>
            <a:off x="0" y="0"/>
            <a:ext cx="0" cy="0"/>
          </xdr:xfrm>
          <a:graphic>
            <a:graphicData uri="http://schemas.microsoft.com/office/drawing/2012/timeslicer">
              <tsle:timeslicer name="Dato"/>
            </a:graphicData>
          </a:graphic>
        </xdr:graphicFrame>
      </mc:Choice>
      <mc:Fallback xmlns="">
        <xdr:sp macro="" textlink="">
          <xdr:nvSpPr>
            <xdr:cNvPr id="0" name=""/>
            <xdr:cNvSpPr>
              <a:spLocks noTextEdit="1"/>
            </xdr:cNvSpPr>
          </xdr:nvSpPr>
          <xdr:spPr>
            <a:xfrm>
              <a:off x="10648950" y="167640"/>
              <a:ext cx="5449728" cy="1724025"/>
            </a:xfrm>
            <a:prstGeom prst="rect">
              <a:avLst/>
            </a:prstGeom>
            <a:solidFill>
              <a:prstClr val="white"/>
            </a:solidFill>
            <a:ln w="1">
              <a:solidFill>
                <a:prstClr val="green"/>
              </a:solidFill>
            </a:ln>
          </xdr:spPr>
          <xdr:txBody>
            <a:bodyPr vertOverflow="clip" horzOverflow="clip"/>
            <a:lstStyle/>
            <a:p>
              <a:r>
                <a:rPr lang="da-DK" sz="1100"/>
                <a:t>Timeline: Works in Excel 2013 or higher. Do not move or resize.</a:t>
              </a:r>
            </a:p>
          </xdr:txBody>
        </xdr:sp>
      </mc:Fallback>
    </mc:AlternateContent>
    <xdr:clientData/>
  </xdr:twoCellAnchor>
  <xdr:twoCellAnchor editAs="oneCell">
    <xdr:from>
      <xdr:col>19</xdr:col>
      <xdr:colOff>0</xdr:colOff>
      <xdr:row>10</xdr:row>
      <xdr:rowOff>0</xdr:rowOff>
    </xdr:from>
    <xdr:to>
      <xdr:col>22</xdr:col>
      <xdr:colOff>0</xdr:colOff>
      <xdr:row>30</xdr:row>
      <xdr:rowOff>9525</xdr:rowOff>
    </xdr:to>
    <mc:AlternateContent xmlns:mc="http://schemas.openxmlformats.org/markup-compatibility/2006" xmlns:a14="http://schemas.microsoft.com/office/drawing/2010/main">
      <mc:Choice Requires="a14">
        <xdr:graphicFrame macro="">
          <xdr:nvGraphicFramePr>
            <xdr:cNvPr id="3" name="År 1">
              <a:extLst>
                <a:ext uri="{FF2B5EF4-FFF2-40B4-BE49-F238E27FC236}">
                  <a16:creationId xmlns:a16="http://schemas.microsoft.com/office/drawing/2014/main" id="{A359BA66-9FCE-4AD9-8C88-2CA1FAF19493}"/>
                </a:ext>
              </a:extLst>
            </xdr:cNvPr>
            <xdr:cNvGraphicFramePr/>
          </xdr:nvGraphicFramePr>
          <xdr:xfrm>
            <a:off x="0" y="0"/>
            <a:ext cx="0" cy="0"/>
          </xdr:xfrm>
          <a:graphic>
            <a:graphicData uri="http://schemas.microsoft.com/office/drawing/2010/slicer">
              <sle:slicer xmlns:sle="http://schemas.microsoft.com/office/drawing/2010/slicer" name="År 1"/>
            </a:graphicData>
          </a:graphic>
        </xdr:graphicFrame>
      </mc:Choice>
      <mc:Fallback xmlns="">
        <xdr:sp macro="" textlink="">
          <xdr:nvSpPr>
            <xdr:cNvPr id="0" name=""/>
            <xdr:cNvSpPr>
              <a:spLocks noTextEdit="1"/>
            </xdr:cNvSpPr>
          </xdr:nvSpPr>
          <xdr:spPr>
            <a:xfrm>
              <a:off x="10648950" y="2019300"/>
              <a:ext cx="1685925" cy="3400425"/>
            </a:xfrm>
            <a:prstGeom prst="rect">
              <a:avLst/>
            </a:prstGeom>
            <a:solidFill>
              <a:prstClr val="white"/>
            </a:solidFill>
            <a:ln w="1">
              <a:solidFill>
                <a:prstClr val="green"/>
              </a:solidFill>
            </a:ln>
          </xdr:spPr>
          <xdr:txBody>
            <a:bodyPr vertOverflow="clip" horzOverflow="clip"/>
            <a:lstStyle/>
            <a:p>
              <a:r>
                <a:rPr lang="da-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1904</xdr:colOff>
      <xdr:row>10</xdr:row>
      <xdr:rowOff>0</xdr:rowOff>
    </xdr:from>
    <xdr:to>
      <xdr:col>25</xdr:col>
      <xdr:colOff>552449</xdr:colOff>
      <xdr:row>30</xdr:row>
      <xdr:rowOff>10477</xdr:rowOff>
    </xdr:to>
    <mc:AlternateContent xmlns:mc="http://schemas.openxmlformats.org/markup-compatibility/2006" xmlns:a14="http://schemas.microsoft.com/office/drawing/2010/main">
      <mc:Choice Requires="a14">
        <xdr:graphicFrame macro="">
          <xdr:nvGraphicFramePr>
            <xdr:cNvPr id="15" name="Måned 1">
              <a:extLst>
                <a:ext uri="{FF2B5EF4-FFF2-40B4-BE49-F238E27FC236}">
                  <a16:creationId xmlns:a16="http://schemas.microsoft.com/office/drawing/2014/main" id="{A19601E2-1E94-4814-9757-4278DA1027BC}"/>
                </a:ext>
              </a:extLst>
            </xdr:cNvPr>
            <xdr:cNvGraphicFramePr/>
          </xdr:nvGraphicFramePr>
          <xdr:xfrm>
            <a:off x="0" y="0"/>
            <a:ext cx="0" cy="0"/>
          </xdr:xfrm>
          <a:graphic>
            <a:graphicData uri="http://schemas.microsoft.com/office/drawing/2010/slicer">
              <sle:slicer xmlns:sle="http://schemas.microsoft.com/office/drawing/2010/slicer" name="Måned 1"/>
            </a:graphicData>
          </a:graphic>
        </xdr:graphicFrame>
      </mc:Choice>
      <mc:Fallback xmlns="">
        <xdr:sp macro="" textlink="">
          <xdr:nvSpPr>
            <xdr:cNvPr id="0" name=""/>
            <xdr:cNvSpPr>
              <a:spLocks noTextEdit="1"/>
            </xdr:cNvSpPr>
          </xdr:nvSpPr>
          <xdr:spPr>
            <a:xfrm>
              <a:off x="12536804" y="2019300"/>
              <a:ext cx="1678305" cy="3401377"/>
            </a:xfrm>
            <a:prstGeom prst="rect">
              <a:avLst/>
            </a:prstGeom>
            <a:solidFill>
              <a:prstClr val="white"/>
            </a:solidFill>
            <a:ln w="1">
              <a:solidFill>
                <a:prstClr val="green"/>
              </a:solidFill>
            </a:ln>
          </xdr:spPr>
          <xdr:txBody>
            <a:bodyPr vertOverflow="clip" horzOverflow="clip"/>
            <a:lstStyle/>
            <a:p>
              <a:r>
                <a:rPr lang="da-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200024</xdr:colOff>
      <xdr:row>10</xdr:row>
      <xdr:rowOff>0</xdr:rowOff>
    </xdr:from>
    <xdr:to>
      <xdr:col>29</xdr:col>
      <xdr:colOff>556259</xdr:colOff>
      <xdr:row>30</xdr:row>
      <xdr:rowOff>9525</xdr:rowOff>
    </xdr:to>
    <mc:AlternateContent xmlns:mc="http://schemas.openxmlformats.org/markup-compatibility/2006" xmlns:a14="http://schemas.microsoft.com/office/drawing/2010/main">
      <mc:Choice Requires="a14">
        <xdr:graphicFrame macro="">
          <xdr:nvGraphicFramePr>
            <xdr:cNvPr id="17" name="Ugedag 1">
              <a:extLst>
                <a:ext uri="{FF2B5EF4-FFF2-40B4-BE49-F238E27FC236}">
                  <a16:creationId xmlns:a16="http://schemas.microsoft.com/office/drawing/2014/main" id="{7273D7F1-B900-4A50-BED5-AE02CFEBE813}"/>
                </a:ext>
              </a:extLst>
            </xdr:cNvPr>
            <xdr:cNvGraphicFramePr/>
          </xdr:nvGraphicFramePr>
          <xdr:xfrm>
            <a:off x="0" y="0"/>
            <a:ext cx="0" cy="0"/>
          </xdr:xfrm>
          <a:graphic>
            <a:graphicData uri="http://schemas.microsoft.com/office/drawing/2010/slicer">
              <sle:slicer xmlns:sle="http://schemas.microsoft.com/office/drawing/2010/slicer" name="Ugedag 1"/>
            </a:graphicData>
          </a:graphic>
        </xdr:graphicFrame>
      </mc:Choice>
      <mc:Fallback xmlns="">
        <xdr:sp macro="" textlink="">
          <xdr:nvSpPr>
            <xdr:cNvPr id="0" name=""/>
            <xdr:cNvSpPr>
              <a:spLocks noTextEdit="1"/>
            </xdr:cNvSpPr>
          </xdr:nvSpPr>
          <xdr:spPr>
            <a:xfrm>
              <a:off x="14422754" y="2019300"/>
              <a:ext cx="1674495" cy="3400425"/>
            </a:xfrm>
            <a:prstGeom prst="rect">
              <a:avLst/>
            </a:prstGeom>
            <a:solidFill>
              <a:prstClr val="white"/>
            </a:solidFill>
            <a:ln w="1">
              <a:solidFill>
                <a:prstClr val="green"/>
              </a:solidFill>
            </a:ln>
          </xdr:spPr>
          <xdr:txBody>
            <a:bodyPr vertOverflow="clip" horzOverflow="clip"/>
            <a:lstStyle/>
            <a:p>
              <a:r>
                <a:rPr lang="da-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0879627" backgroundQuery="1" createdVersion="6" refreshedVersion="6" minRefreshableVersion="3" recordCount="0" supportSubquery="1" supportAdvancedDrill="1" xr:uid="{E8F211EF-A980-4A29-8029-5DB8CE7F6A29}">
  <cacheSource type="external" connectionId="5"/>
  <cacheFields count="2">
    <cacheField name="[Measures].[SumkWH]" caption="SumkWH" numFmtId="0" hierarchy="21" level="32767"/>
    <cacheField name="[DimKalender].[År].[År]" caption="År" numFmtId="0" hierarchy="3" level="1">
      <sharedItems containsSemiMixedTypes="0" containsNonDate="0" containsString="0"/>
    </cacheField>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fieldsUsage count="2">
        <fieldUsage x="-1"/>
        <fieldUsage x="1"/>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oneField="1">
      <fieldsUsage count="1">
        <fieldUsage x="0"/>
      </fieldsUsage>
    </cacheHierarchy>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59151041669" backgroundQuery="1" createdVersion="3" refreshedVersion="6" minRefreshableVersion="3" recordCount="0" supportSubquery="1" supportAdvancedDrill="1" xr:uid="{6B066651-DD0B-4159-9A04-54338177BDC5}">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DimKalender].[Dato]" caption="Dato" attribute="1" time="1" defaultMemberUniqueName="[DimKalender].[Dato].[All]" allUniqueName="[DimKalender].[Dato].[All]" dimensionUniqueName="[DimKalender]" displayFolder="" count="0"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40300034"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1574074" backgroundQuery="1" createdVersion="6" refreshedVersion="6" minRefreshableVersion="3" recordCount="0" supportSubquery="1" supportAdvancedDrill="1" xr:uid="{AAF2C190-0700-4C69-824B-08512D7A0C91}">
  <cacheSource type="external" connectionId="5">
    <extLst>
      <ext xmlns:x14="http://schemas.microsoft.com/office/spreadsheetml/2009/9/main" uri="{F057638F-6D5F-4e77-A914-E7F072B9BCA8}">
        <x14:sourceConnection name="ThisWorkbookDataModel"/>
      </ext>
    </extLst>
  </cacheSource>
  <cacheFields count="4">
    <cacheField name="[Measures].[Forbrug per dag]" caption="Forbrug per dag" numFmtId="0" hierarchy="16" level="32767"/>
    <cacheField name="[Measures].[Max forbrug per dag]" caption="Max forbrug per dag" numFmtId="0" hierarchy="19" level="32767"/>
    <cacheField name="[Measures].[Forbrug per dag hele perioden]" caption="Forbrug per dag hele perioden" numFmtId="0" hierarchy="20" level="32767"/>
    <cacheField name="[DimKalender].[År].[År]" caption="År" numFmtId="0" hierarchy="3" level="1">
      <sharedItems containsSemiMixedTypes="0" containsNonDate="0" containsString="0"/>
    </cacheField>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fieldsUsage count="2">
        <fieldUsage x="-1"/>
        <fieldUsage x="3"/>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oneField="1">
      <fieldsUsage count="1">
        <fieldUsage x="0"/>
      </fieldsUsage>
    </cacheHierarchy>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oneField="1">
      <fieldsUsage count="1">
        <fieldUsage x="1"/>
      </fieldsUsage>
    </cacheHierarchy>
    <cacheHierarchy uniqueName="[Measures].[Forbrug per dag hele perioden]" caption="Forbrug per dag hele perioden" measure="1" displayFolder="" measureGroup="DimKalender" count="0" oneField="1">
      <fieldsUsage count="1">
        <fieldUsage x="2"/>
      </fieldsUsage>
    </cacheHierarchy>
    <cacheHierarchy uniqueName="[Measures].[SumkWH]" caption="SumkWH" measure="1" displayFolder="" measureGroup="DimKalender" count="0"/>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106020854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2037035" backgroundQuery="1" createdVersion="6" refreshedVersion="6" minRefreshableVersion="3" recordCount="0" supportSubquery="1" supportAdvancedDrill="1" xr:uid="{90FC7061-0288-4CF6-9043-CE416F8DF345}">
  <cacheSource type="external" connectionId="5">
    <extLst>
      <ext xmlns:x14="http://schemas.microsoft.com/office/spreadsheetml/2009/9/main" uri="{F057638F-6D5F-4e77-A914-E7F072B9BCA8}">
        <x14:sourceConnection name="ThisWorkbookDataModel"/>
      </ext>
    </extLst>
  </cacheSource>
  <cacheFields count="3">
    <cacheField name="[Measures].[Valgt totalt forbrug]" caption="Valgt totalt forbrug" numFmtId="0" hierarchy="18" level="32767"/>
    <cacheField name="[Measures].[Resterende totalt forbrug]" caption="Resterende totalt forbrug" numFmtId="0" hierarchy="17" level="32767"/>
    <cacheField name="[DimKalender].[År].[År]" caption="År" numFmtId="0" hierarchy="3" level="1">
      <sharedItems containsSemiMixedTypes="0" containsNonDate="0" containsString="0"/>
    </cacheField>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fieldsUsage count="2">
        <fieldUsage x="-1"/>
        <fieldUsage x="2"/>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oneField="1">
      <fieldsUsage count="1">
        <fieldUsage x="1"/>
      </fieldsUsage>
    </cacheHierarchy>
    <cacheHierarchy uniqueName="[Measures].[Valgt totalt forbrug]" caption="Valgt totalt forbrug" measure="1" displayFolder="" measureGroup="DimKalender" count="0" oneField="1">
      <fieldsUsage count="1">
        <fieldUsage x="0"/>
      </fieldsUsage>
    </cacheHierarchy>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132224769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2499997" backgroundQuery="1" createdVersion="6" refreshedVersion="6" minRefreshableVersion="3" recordCount="0" supportSubquery="1" supportAdvancedDrill="1" xr:uid="{0F91E6C3-79E1-49C8-B197-6F09A83AF459}">
  <cacheSource type="external" connectionId="5">
    <extLst>
      <ext xmlns:x14="http://schemas.microsoft.com/office/spreadsheetml/2009/9/main" uri="{F057638F-6D5F-4e77-A914-E7F072B9BCA8}">
        <x14:sourceConnection name="ThisWorkbookDataModel"/>
      </ext>
    </extLst>
  </cacheSource>
  <cacheFields count="4">
    <cacheField name="[DimTid].[Tid].[Tid]" caption="Tid" numFmtId="0" hierarchy="7" level="1">
      <sharedItems containsSemiMixedTypes="0" containsNonDate="0" containsDate="1" containsString="0" minDate="1899-12-30T00:00:00" maxDate="1899-12-31T00:00:00" count="24">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sharedItems>
      <extLst>
        <ext xmlns:x15="http://schemas.microsoft.com/office/spreadsheetml/2010/11/main" uri="{4F2E5C28-24EA-4eb8-9CBF-B6C8F9C3D259}">
          <x15:cachedUniqueNames>
            <x15:cachedUniqueName index="1" name="[DimTid].[Tid].&amp;[1899-12-30T01:00:00]"/>
            <x15:cachedUniqueName index="2" name="[DimTid].[Tid].&amp;[1899-12-30T02:00:00]"/>
            <x15:cachedUniqueName index="3" name="[DimTid].[Tid].&amp;[1899-12-30T03:00:00]"/>
            <x15:cachedUniqueName index="4" name="[DimTid].[Tid].&amp;[1899-12-30T04:00:00]"/>
            <x15:cachedUniqueName index="5" name="[DimTid].[Tid].&amp;[1899-12-30T05:00:00]"/>
            <x15:cachedUniqueName index="6" name="[DimTid].[Tid].&amp;[1899-12-30T06:00:00]"/>
            <x15:cachedUniqueName index="7" name="[DimTid].[Tid].&amp;[1899-12-30T07:00:00]"/>
            <x15:cachedUniqueName index="8" name="[DimTid].[Tid].&amp;[1899-12-30T08:00:00]"/>
            <x15:cachedUniqueName index="9" name="[DimTid].[Tid].&amp;[1899-12-30T09:00:00]"/>
            <x15:cachedUniqueName index="10" name="[DimTid].[Tid].&amp;[1899-12-30T10:00:00]"/>
            <x15:cachedUniqueName index="11" name="[DimTid].[Tid].&amp;[1899-12-30T11:00:00]"/>
            <x15:cachedUniqueName index="12" name="[DimTid].[Tid].&amp;[1899-12-30T12:00:00]"/>
            <x15:cachedUniqueName index="13" name="[DimTid].[Tid].&amp;[1899-12-30T13:00:00]"/>
            <x15:cachedUniqueName index="14" name="[DimTid].[Tid].&amp;[1899-12-30T14:00:00]"/>
            <x15:cachedUniqueName index="15" name="[DimTid].[Tid].&amp;[1899-12-30T15:00:00]"/>
            <x15:cachedUniqueName index="16" name="[DimTid].[Tid].&amp;[1899-12-30T16:00:00]"/>
            <x15:cachedUniqueName index="17" name="[DimTid].[Tid].&amp;[1899-12-30T17:00:00]"/>
            <x15:cachedUniqueName index="18" name="[DimTid].[Tid].&amp;[1899-12-30T18:00:00]"/>
            <x15:cachedUniqueName index="19" name="[DimTid].[Tid].&amp;[1899-12-30T19:00:00]"/>
            <x15:cachedUniqueName index="20" name="[DimTid].[Tid].&amp;[1899-12-30T20:00:00]"/>
            <x15:cachedUniqueName index="21" name="[DimTid].[Tid].&amp;[1899-12-30T21:00:00]"/>
            <x15:cachedUniqueName index="22" name="[DimTid].[Tid].&amp;[1899-12-30T22:00:00]"/>
            <x15:cachedUniqueName index="23" name="[DimTid].[Tid].&amp;[1899-12-30T23:00:00]"/>
          </x15:cachedUniqueNames>
        </ext>
      </extLst>
    </cacheField>
    <cacheField name="[DimTid].[Tidsrum].[Tidsrum]" caption="Tidsrum" numFmtId="0" hierarchy="8" level="1">
      <sharedItems count="6">
        <s v="Nat"/>
        <s v="Sen aften"/>
        <s v="Aften"/>
        <s v="Eftermiddag"/>
        <s v="Formiddag"/>
        <s v="Morgen"/>
      </sharedItems>
    </cacheField>
    <cacheField name="[Measures].[AveragekWh]" caption="AveragekWh" numFmtId="0" hierarchy="22" level="32767"/>
    <cacheField name="[DimKalender].[År].[År]" caption="År" numFmtId="0" hierarchy="3" level="1">
      <sharedItems containsSemiMixedTypes="0" containsNonDate="0" containsString="0"/>
    </cacheField>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fieldsUsage count="2">
        <fieldUsage x="-1"/>
        <fieldUsage x="3"/>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fieldsUsage count="2">
        <fieldUsage x="-1"/>
        <fieldUsage x="0"/>
      </fieldsUsage>
    </cacheHierarchy>
    <cacheHierarchy uniqueName="[DimTid].[Tidsrum]" caption="Tidsrum" attribute="1" defaultMemberUniqueName="[DimTid].[Tidsrum].[All]" allUniqueName="[DimTid].[Tidsrum].[All]" dimensionUniqueName="[DimTid]" displayFolder="" count="2" memberValueDatatype="130" unbalanced="0">
      <fieldsUsage count="2">
        <fieldUsage x="-1"/>
        <fieldUsage x="1"/>
      </fieldsUsage>
    </cacheHierarchy>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cacheHierarchy uniqueName="[Measures].[AveragekWh]" caption="AveragekWh" measure="1" displayFolder="" measureGroup="DimKalender" count="0" oneField="1">
      <fieldsUsage count="1">
        <fieldUsage x="2"/>
      </fieldsUsage>
    </cacheHierarchy>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141825482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3078705" backgroundQuery="1" createdVersion="6" refreshedVersion="6" minRefreshableVersion="3" recordCount="0" supportSubquery="1" supportAdvancedDrill="1" xr:uid="{81D231CB-7F1A-40C8-955F-331363A704ED}">
  <cacheSource type="external" connectionId="5">
    <extLst>
      <ext xmlns:x14="http://schemas.microsoft.com/office/spreadsheetml/2009/9/main" uri="{F057638F-6D5F-4e77-A914-E7F072B9BCA8}">
        <x14:sourceConnection name="ThisWorkbookDataModel"/>
      </ext>
    </extLst>
  </cacheSource>
  <cacheFields count="3">
    <cacheField name="[DimKalender].[År].[År]" caption="År" numFmtId="0" hierarchy="3" level="1">
      <sharedItems containsSemiMixedTypes="0" containsString="0" containsNumber="1" containsInteger="1" minValue="2020" maxValue="2020" count="1">
        <n v="2020"/>
      </sharedItems>
      <extLst>
        <ext xmlns:x15="http://schemas.microsoft.com/office/spreadsheetml/2010/11/main" uri="{4F2E5C28-24EA-4eb8-9CBF-B6C8F9C3D259}">
          <x15:cachedUniqueNames>
            <x15:cachedUniqueName index="0" name="[DimKalender].[År].&amp;[2020]"/>
          </x15:cachedUniqueNames>
        </ext>
      </extLst>
    </cacheField>
    <cacheField name="[DimKalender].[Måned].[Måned]" caption="Måned" numFmtId="0" hierarchy="2" level="1">
      <sharedItems count="12">
        <s v="Jan"/>
        <s v="Feb"/>
        <s v="Mar"/>
        <s v="Apr"/>
        <s v="May"/>
        <s v="Jun"/>
        <s v="Jul"/>
        <s v="Aug"/>
        <s v="Sep"/>
        <s v="Oct"/>
        <s v="Nov"/>
        <s v="Dec"/>
      </sharedItems>
    </cacheField>
    <cacheField name="[Measures].[SumkWH]" caption="SumkWH" numFmtId="0" hierarchy="21" level="32767"/>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cacheHierarchy uniqueName="[DimKalender].[Måned]" caption="Måned" attribute="1" defaultMemberUniqueName="[DimKalender].[Måned].[All]" allUniqueName="[DimKalender].[Måned].[All]" dimensionUniqueName="[DimKalender]" displayFolder="" count="2" memberValueDatatype="130" unbalanced="0">
      <fieldsUsage count="2">
        <fieldUsage x="-1"/>
        <fieldUsage x="1"/>
      </fieldsUsage>
    </cacheHierarchy>
    <cacheHierarchy uniqueName="[DimKalender].[År]" caption="År" attribute="1" defaultMemberUniqueName="[DimKalender].[År].[All]" allUniqueName="[DimKalender].[År].[All]" dimensionUniqueName="[DimKalender]" displayFolder="" count="2" memberValueDatatype="20" unbalanced="0">
      <fieldsUsage count="2">
        <fieldUsage x="-1"/>
        <fieldUsage x="0"/>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oneField="1">
      <fieldsUsage count="1">
        <fieldUsage x="2"/>
      </fieldsUsage>
    </cacheHierarchy>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58201143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76263657406" backgroundQuery="1" createdVersion="6" refreshedVersion="6" minRefreshableVersion="3" recordCount="0" supportSubquery="1" supportAdvancedDrill="1" xr:uid="{23B4A796-C890-4FD3-ADFA-E910449E9205}">
  <cacheSource type="external" connectionId="5">
    <extLst>
      <ext xmlns:x14="http://schemas.microsoft.com/office/spreadsheetml/2009/9/main" uri="{F057638F-6D5F-4e77-A914-E7F072B9BCA8}">
        <x14:sourceConnection name="ThisWorkbookDataModel"/>
      </ext>
    </extLst>
  </cacheSource>
  <cacheFields count="3">
    <cacheField name="[Measures].[Forbrug per dag]" caption="Forbrug per dag" numFmtId="0" hierarchy="16" level="32767"/>
    <cacheField name="[DimKalender].[Ugedag].[Ugedag]" caption="Ugedag" numFmtId="0" hierarchy="1" level="1">
      <sharedItems count="7">
        <s v="Mon"/>
        <s v="Tue"/>
        <s v="Wed"/>
        <s v="Thu"/>
        <s v="Fri"/>
        <s v="Sat"/>
        <s v="Sun"/>
      </sharedItems>
    </cacheField>
    <cacheField name="[DimKalender].[År].[År]" caption="År" numFmtId="0" hierarchy="3" level="1">
      <sharedItems containsSemiMixedTypes="0" containsNonDate="0" containsString="0"/>
    </cacheField>
  </cacheFields>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2" memberValueDatatype="130" unbalanced="0">
      <fieldsUsage count="2">
        <fieldUsage x="-1"/>
        <fieldUsage x="1"/>
      </fieldsUsage>
    </cacheHierarchy>
    <cacheHierarchy uniqueName="[DimKalender].[Måned]" caption="Måned" attribute="1" defaultMemberUniqueName="[DimKalender].[Måned].[All]" allUniqueName="[DimKalender].[Måned].[All]" dimensionUniqueName="[DimKalender]" displayFolder="" count="2" memberValueDatatype="130" unbalanced="0"/>
    <cacheHierarchy uniqueName="[DimKalender].[År]" caption="År" attribute="1" defaultMemberUniqueName="[DimKalender].[År].[All]" allUniqueName="[DimKalender].[År].[All]" dimensionUniqueName="[DimKalender]" displayFolder="" count="2" memberValueDatatype="20" unbalanced="0">
      <fieldsUsage count="2">
        <fieldUsage x="-1"/>
        <fieldUsage x="2"/>
      </fieldsUsage>
    </cacheHierarchy>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2" memberValueDatatype="7" unbalanced="0"/>
    <cacheHierarchy uniqueName="[DimTid].[Tidsrum]" caption="Tidsrum" attribute="1" defaultMemberUniqueName="[DimTid].[Tidsrum].[All]" allUniqueName="[DimTid].[Tidsrum].[All]" dimensionUniqueName="[DimTid]" displayFolder="" count="2"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oneField="1">
      <fieldsUsage count="1">
        <fieldUsage x="0"/>
      </fieldsUsage>
    </cacheHierarchy>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dimensions count="4">
    <dimension name="DimKalender" uniqueName="[DimKalender]" caption="DimKalender"/>
    <dimension name="DimTid" uniqueName="[DimTid]" caption="DimTid"/>
    <dimension measure="1" name="Measures" uniqueName="[Measures]" caption="Measures"/>
    <dimension name="TimeSeries" uniqueName="[TimeSeries]" caption="TimeSeries"/>
  </dimensions>
  <measureGroups count="3">
    <measureGroup name="DimKalender" caption="DimKalender"/>
    <measureGroup name="DimTid" caption="DimTid"/>
    <measureGroup name="TimeSeries" caption="TimeSerie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pivotCacheId="92062434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rben Kirk Wolf" refreshedDate="44567.659151736108" backgroundQuery="1" createdVersion="3" refreshedVersion="6" minRefreshableVersion="3" recordCount="0" supportSubquery="1" supportAdvancedDrill="1" xr:uid="{69E516C5-456F-478D-ABAA-6A3E4713642A}">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DimKalender].[Dato]" caption="Dato" attribute="1" time="1" defaultMemberUniqueName="[DimKalender].[Dato].[All]" allUniqueName="[DimKalender].[Dato].[All]" dimensionUniqueName="[DimKalender]" displayFolder="" count="2" memberValueDatatype="7" unbalanced="0"/>
    <cacheHierarchy uniqueName="[DimKalender].[Ugedag]" caption="Ugedag" attribute="1" defaultMemberUniqueName="[DimKalender].[Ugedag].[All]" allUniqueName="[DimKalender].[Ugedag].[All]" dimensionUniqueName="[DimKalender]" displayFolder="" count="0" memberValueDatatype="130" unbalanced="0"/>
    <cacheHierarchy uniqueName="[DimKalender].[Måned]" caption="Måned" attribute="1" defaultMemberUniqueName="[DimKalender].[Måned].[All]" allUniqueName="[DimKalender].[Måned].[All]" dimensionUniqueName="[DimKalender]" displayFolder="" count="0" memberValueDatatype="130" unbalanced="0"/>
    <cacheHierarchy uniqueName="[DimKalender].[År]" caption="År" attribute="1" defaultMemberUniqueName="[DimKalender].[År].[All]" allUniqueName="[DimKalender].[År].[All]" dimensionUniqueName="[DimKalender]" displayFolder="" count="0" memberValueDatatype="20" unbalanced="0"/>
    <cacheHierarchy uniqueName="[DimKalender].[MånedNr]" caption="MånedNr" attribute="1" defaultMemberUniqueName="[DimKalender].[MånedNr].[All]" allUniqueName="[DimKalender].[MånedNr].[All]" dimensionUniqueName="[DimKalender]" displayFolder="" count="0" memberValueDatatype="20" unbalanced="0"/>
    <cacheHierarchy uniqueName="[DimKalender].[UgeDagNr]" caption="UgeDagNr" attribute="1" defaultMemberUniqueName="[DimKalender].[UgeDagNr].[All]" allUniqueName="[DimKalender].[UgeDagNr].[All]" dimensionUniqueName="[DimKalender]" displayFolder="" count="0" memberValueDatatype="20" unbalanced="0"/>
    <cacheHierarchy uniqueName="[DimKalender].[ÅrMåned]" caption="ÅrMåned" attribute="1" defaultMemberUniqueName="[DimKalender].[ÅrMåned].[All]" allUniqueName="[DimKalender].[ÅrMåned].[All]" dimensionUniqueName="[DimKalender]" displayFolder="" count="0" memberValueDatatype="130" unbalanced="0"/>
    <cacheHierarchy uniqueName="[DimTid].[Tid]" caption="Tid" attribute="1" time="1" defaultMemberUniqueName="[DimTid].[Tid].[All]" allUniqueName="[DimTid].[Tid].[All]" dimensionUniqueName="[DimTid]" displayFolder="" count="0" memberValueDatatype="7" unbalanced="0"/>
    <cacheHierarchy uniqueName="[DimTid].[Tidsrum]" caption="Tidsrum" attribute="1" defaultMemberUniqueName="[DimTid].[Tidsrum].[All]" allUniqueName="[DimTid].[Tidsrum].[All]" dimensionUniqueName="[DimTid]" displayFolder="" count="0" memberValueDatatype="130" unbalanced="0"/>
    <cacheHierarchy uniqueName="[DimTid].[Sortering]" caption="Sortering" attribute="1" defaultMemberUniqueName="[DimTid].[Sortering].[All]" allUniqueName="[DimTid].[Sortering].[All]" dimensionUniqueName="[DimTid]" displayFolder="" count="0" memberValueDatatype="20" unbalanced="0"/>
    <cacheHierarchy uniqueName="[TimeSeries].[kWh]" caption="kWh" attribute="1" defaultMemberUniqueName="[TimeSeries].[kWh].[All]" allUniqueName="[TimeSeries].[kWh].[All]" dimensionUniqueName="[TimeSeries]" displayFolder="" count="0" memberValueDatatype="5" unbalanced="0"/>
    <cacheHierarchy uniqueName="[TimeSeries].[Dato]" caption="Dato" attribute="1" time="1" defaultMemberUniqueName="[TimeSeries].[Dato].[All]" allUniqueName="[TimeSeries].[Dato].[All]" dimensionUniqueName="[TimeSeries]" displayFolder="" count="0" memberValueDatatype="7" unbalanced="0"/>
    <cacheHierarchy uniqueName="[TimeSeries].[Tid]" caption="Tid" attribute="1" time="1" defaultMemberUniqueName="[TimeSeries].[Tid].[All]" allUniqueName="[TimeSeries].[Tid].[All]" dimensionUniqueName="[TimeSeries]" displayFolder="" count="0" memberValueDatatype="7" unbalanced="0"/>
    <cacheHierarchy uniqueName="[TimeSeries].[DatoTid]" caption="DatoTid" attribute="1" time="1" defaultMemberUniqueName="[TimeSeries].[DatoTid].[All]" allUniqueName="[TimeSeries].[DatoTid].[All]" dimensionUniqueName="[TimeSeries]" displayFolder="" count="0" memberValueDatatype="7" unbalanced="0"/>
    <cacheHierarchy uniqueName="[Measures].[Count of Dato]" caption="Count of Dato" measure="1" displayFolder="" measureGroup="DimKalender" count="0">
      <extLst>
        <ext xmlns:x15="http://schemas.microsoft.com/office/spreadsheetml/2010/11/main" uri="{B97F6D7D-B522-45F9-BDA1-12C45D357490}">
          <x15:cacheHierarchy aggregatedColumn="0"/>
        </ext>
      </extLst>
    </cacheHierarchy>
    <cacheHierarchy uniqueName="[Measures].[Forbrug per måned]" caption="Forbrug per måned" measure="1" displayFolder="" measureGroup="DimKalender" count="0"/>
    <cacheHierarchy uniqueName="[Measures].[Forbrug per dag]" caption="Forbrug per dag" measure="1" displayFolder="" measureGroup="DimKalender" count="0"/>
    <cacheHierarchy uniqueName="[Measures].[Resterende totalt forbrug]" caption="Resterende totalt forbrug" measure="1" displayFolder="" measureGroup="DimKalender" count="0"/>
    <cacheHierarchy uniqueName="[Measures].[Valgt totalt forbrug]" caption="Valgt totalt forbrug" measure="1" displayFolder="" measureGroup="DimKalender" count="0"/>
    <cacheHierarchy uniqueName="[Measures].[Max forbrug per dag]" caption="Max forbrug per dag" measure="1" displayFolder="" measureGroup="DimKalender" count="0"/>
    <cacheHierarchy uniqueName="[Measures].[Forbrug per dag hele perioden]" caption="Forbrug per dag hele perioden" measure="1" displayFolder="" measureGroup="DimKalender" count="0"/>
    <cacheHierarchy uniqueName="[Measures].[SumkWH]" caption="SumkWH" measure="1" displayFolder="" measureGroup="DimKalender" count="0"/>
    <cacheHierarchy uniqueName="[Measures].[AveragekWh]" caption="AveragekWh" measure="1" displayFolder="" measureGroup="DimKalender" count="0"/>
    <cacheHierarchy uniqueName="[Measures].[__XL_Count DimTid]" caption="__XL_Count DimTid" measure="1" displayFolder="" measureGroup="DimTid" count="0" hidden="1"/>
    <cacheHierarchy uniqueName="[Measures].[__XL_Count DimKalender]" caption="__XL_Count DimKalender" measure="1" displayFolder="" measureGroup="DimKalender" count="0" hidden="1"/>
    <cacheHierarchy uniqueName="[Measures].[__XL_Count TimeSeries]" caption="__XL_Count TimeSeries" measure="1" displayFolder="" measureGroup="TimeSeri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79368792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7940D0-41D4-4468-AEEE-2AE713F06274}" name="PivotChartTable5" cacheId="2"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1">
  <location ref="A1:C2"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fld="0" subtotal="count" baseField="0" baseItem="0"/>
    <dataField fld="1" subtotal="count" baseField="0" baseItem="0"/>
    <dataField fld="2"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members count="1" level="1">
        <member name="[DimKalender].[År].&amp;[2020]"/>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
      </x15:pivotTableServerFormats>
    </ext>
    <ext xmlns:x15="http://schemas.microsoft.com/office/spreadsheetml/2010/11/main" uri="{44433962-1CF7-4059-B4EE-95C3D5FFCF73}">
      <x15:pivotTableData rowCount="1" columnCount="3" cacheId="1060208541">
        <x15:pivotRow count="3">
          <x15:c>
            <x15:v>11.046885245901668</x15:v>
            <x15:x in="0"/>
          </x15:c>
          <x15:c>
            <x15:v>35.060000000000009</x15:v>
            <x15:x in="0"/>
          </x15:c>
          <x15:c>
            <x15:v>10.096559726962436</x15:v>
            <x15:x in="0"/>
          </x15:c>
        </x15:pivotRow>
      </x15:pivotTableData>
    </ext>
    <ext xmlns:x15="http://schemas.microsoft.com/office/spreadsheetml/2010/11/main" uri="{E67621CE-5B39-4880-91FE-76760E9C1902}">
      <x15:pivotTableUISettings>
        <x15:activeTabTopLevelEntity name="[DimTid]"/>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3EBC39-FA16-4FE3-85F6-AC15E9855693}" name="PivotChartTable4" cacheId="3"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1">
  <location ref="A1:B2"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fld="0" subtotal="count" baseField="0" baseItem="0"/>
    <dataField fld="1" subtotal="count" baseField="0" baseItem="0"/>
  </dataFields>
  <chartFormats count="2">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members count="1" level="1">
        <member name="[DimKalender].[År].&amp;[2020]"/>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C510F80B-63DE-4267-81D5-13C33094786E}">
      <x15:pivotTableServerFormats count="1">
        <x15:serverFormat format="0.00%;-0.00%;0.00%"/>
      </x15:pivotTableServerFormats>
    </ext>
    <ext xmlns:x15="http://schemas.microsoft.com/office/spreadsheetml/2010/11/main" uri="{44433962-1CF7-4059-B4EE-95C3D5FFCF73}">
      <x15:pivotTableData rowCount="1" columnCount="2" cacheId="1322247695">
        <x15:pivotRow count="2">
          <x15:c>
            <x15:v>0.27334421348535032</x15:v>
            <x15:x in="0"/>
          </x15:c>
          <x15:c>
            <x15:v>0.72665578651464968</x15:v>
            <x15:x in="0"/>
          </x15:c>
        </x15:pivotRow>
      </x15:pivotTableData>
    </ext>
    <ext xmlns:x15="http://schemas.microsoft.com/office/spreadsheetml/2010/11/main" uri="{E67621CE-5B39-4880-91FE-76760E9C1902}">
      <x15:pivotTableUISettings>
        <x15:activeTabTopLevelEntity name="[Meterdata]"/>
        <x15:activeTabTopLevelEntity name="[DimTid]"/>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9CBB95-5CBF-441D-9A06-7DBECE811E5D}" name="PivotChartTable3" cacheId="4"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1">
  <location ref="A1:H27" firstHeaderRow="1" firstDataRow="2" firstDataCol="1"/>
  <pivotFields count="4">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Col"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7">
    <i>
      <x/>
    </i>
    <i>
      <x v="1"/>
    </i>
    <i>
      <x v="2"/>
    </i>
    <i>
      <x v="3"/>
    </i>
    <i>
      <x v="4"/>
    </i>
    <i>
      <x v="5"/>
    </i>
    <i t="grand">
      <x/>
    </i>
  </colItems>
  <dataFields count="1">
    <dataField fld="2" subtotal="count" baseField="0" baseItem="0"/>
  </dataFields>
  <chartFormats count="12">
    <chartFormat chart="0" format="0" series="1">
      <pivotArea type="data" outline="0" fieldPosition="0">
        <references count="1">
          <reference field="1" count="1" selected="0">
            <x v="2"/>
          </reference>
        </references>
      </pivotArea>
    </chartFormat>
    <chartFormat chart="0" format="1" series="1">
      <pivotArea type="data" outline="0" fieldPosition="0">
        <references count="1">
          <reference field="1" count="1" selected="0">
            <x v="3"/>
          </reference>
        </references>
      </pivotArea>
    </chartFormat>
    <chartFormat chart="0" format="2" series="1">
      <pivotArea type="data" outline="0" fieldPosition="0">
        <references count="1">
          <reference field="1" count="1" selected="0">
            <x v="4"/>
          </reference>
        </references>
      </pivotArea>
    </chartFormat>
    <chartFormat chart="0" format="3" series="1">
      <pivotArea type="data" outline="0" fieldPosition="0">
        <references count="1">
          <reference field="1" count="1" selected="0">
            <x v="5"/>
          </reference>
        </references>
      </pivotArea>
    </chartFormat>
    <chartFormat chart="0" format="4" series="1">
      <pivotArea type="data" outline="0" fieldPosition="0">
        <references count="1">
          <reference field="1" count="1" selected="0">
            <x v="0"/>
          </reference>
        </references>
      </pivotArea>
    </chartFormat>
    <chartFormat chart="0" format="5" series="1">
      <pivotArea type="data" outline="0" fieldPosition="0">
        <references count="1">
          <reference field="1" count="1" selected="0">
            <x v="1"/>
          </reference>
        </references>
      </pivotArea>
    </chartFormat>
    <chartFormat chart="0" format="12" series="1">
      <pivotArea type="data" outline="0" fieldPosition="0">
        <references count="2">
          <reference field="4294967294" count="1" selected="0">
            <x v="0"/>
          </reference>
          <reference field="1" count="1" selected="0">
            <x v="3"/>
          </reference>
        </references>
      </pivotArea>
    </chartFormat>
    <chartFormat chart="0" format="13" series="1">
      <pivotArea type="data" outline="0" fieldPosition="0">
        <references count="2">
          <reference field="4294967294" count="1" selected="0">
            <x v="0"/>
          </reference>
          <reference field="1" count="1" selected="0">
            <x v="4"/>
          </reference>
        </references>
      </pivotArea>
    </chartFormat>
    <chartFormat chart="0" format="14" series="1">
      <pivotArea type="data" outline="0" fieldPosition="0">
        <references count="2">
          <reference field="4294967294" count="1" selected="0">
            <x v="0"/>
          </reference>
          <reference field="1" count="1" selected="0">
            <x v="5"/>
          </reference>
        </references>
      </pivotArea>
    </chartFormat>
    <chartFormat chart="0" format="15" series="1">
      <pivotArea type="data" outline="0" fieldPosition="0">
        <references count="2">
          <reference field="4294967294" count="1" selected="0">
            <x v="0"/>
          </reference>
          <reference field="1" count="1" selected="0">
            <x v="0"/>
          </reference>
        </references>
      </pivotArea>
    </chartFormat>
    <chartFormat chart="0" format="16" series="1">
      <pivotArea type="data" outline="0" fieldPosition="0">
        <references count="2">
          <reference field="4294967294" count="1" selected="0">
            <x v="0"/>
          </reference>
          <reference field="1" count="1" selected="0">
            <x v="1"/>
          </reference>
        </references>
      </pivotArea>
    </chartFormat>
    <chartFormat chart="0" format="17" series="1">
      <pivotArea type="data" outline="0" fieldPosition="0">
        <references count="2">
          <reference field="4294967294" count="1" selected="0">
            <x v="0"/>
          </reference>
          <reference field="1" count="1" selected="0">
            <x v="2"/>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members count="1" level="1">
        <member name="[DimKalender].[År].&amp;[2020]"/>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7"/>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5" columnCount="7" cacheId="1418254825">
        <x15:pivotRow count="7">
          <x15:c>
            <x15:v>0.29540983606557386</x15:v>
          </x15:c>
          <x15:c t="e">
            <x15:v/>
          </x15:c>
          <x15:c t="e">
            <x15:v/>
          </x15:c>
          <x15:c t="e">
            <x15:v/>
          </x15:c>
          <x15:c t="e">
            <x15:v/>
          </x15:c>
          <x15:c t="e">
            <x15:v/>
          </x15:c>
          <x15:c>
            <x15:v>0.29540983606557386</x15:v>
          </x15:c>
        </x15:pivotRow>
        <x15:pivotRow count="7">
          <x15:c>
            <x15:v>0.26775956284153007</x15:v>
          </x15:c>
          <x15:c t="e">
            <x15:v/>
          </x15:c>
          <x15:c t="e">
            <x15:v/>
          </x15:c>
          <x15:c t="e">
            <x15:v/>
          </x15:c>
          <x15:c t="e">
            <x15:v/>
          </x15:c>
          <x15:c t="e">
            <x15:v/>
          </x15:c>
          <x15:c>
            <x15:v>0.26775956284153007</x15:v>
          </x15:c>
        </x15:pivotRow>
        <x15:pivotRow count="7">
          <x15:c>
            <x15:v>0.25606557377049183</x15:v>
          </x15:c>
          <x15:c t="e">
            <x15:v/>
          </x15:c>
          <x15:c t="e">
            <x15:v/>
          </x15:c>
          <x15:c t="e">
            <x15:v/>
          </x15:c>
          <x15:c t="e">
            <x15:v/>
          </x15:c>
          <x15:c t="e">
            <x15:v/>
          </x15:c>
          <x15:c>
            <x15:v>0.25606557377049183</x15:v>
          </x15:c>
        </x15:pivotRow>
        <x15:pivotRow count="7">
          <x15:c>
            <x15:v>0.25092896174863388</x15:v>
          </x15:c>
          <x15:c t="e">
            <x15:v/>
          </x15:c>
          <x15:c t="e">
            <x15:v/>
          </x15:c>
          <x15:c t="e">
            <x15:v/>
          </x15:c>
          <x15:c t="e">
            <x15:v/>
          </x15:c>
          <x15:c t="e">
            <x15:v/>
          </x15:c>
          <x15:c>
            <x15:v>0.25092896174863388</x15:v>
          </x15:c>
        </x15:pivotRow>
        <x15:pivotRow count="7">
          <x15:c>
            <x15:v>0.24907103825136612</x15:v>
          </x15:c>
          <x15:c t="e">
            <x15:v/>
          </x15:c>
          <x15:c t="e">
            <x15:v/>
          </x15:c>
          <x15:c t="e">
            <x15:v/>
          </x15:c>
          <x15:c t="e">
            <x15:v/>
          </x15:c>
          <x15:c t="e">
            <x15:v/>
          </x15:c>
          <x15:c>
            <x15:v>0.24907103825136612</x15:v>
          </x15:c>
        </x15:pivotRow>
        <x15:pivotRow count="7">
          <x15:c>
            <x15:v>0.25699453551912571</x15:v>
          </x15:c>
          <x15:c t="e">
            <x15:v/>
          </x15:c>
          <x15:c t="e">
            <x15:v/>
          </x15:c>
          <x15:c t="e">
            <x15:v/>
          </x15:c>
          <x15:c t="e">
            <x15:v/>
          </x15:c>
          <x15:c t="e">
            <x15:v/>
          </x15:c>
          <x15:c>
            <x15:v>0.25699453551912571</x15:v>
          </x15:c>
        </x15:pivotRow>
        <x15:pivotRow count="7">
          <x15:c t="e">
            <x15:v/>
          </x15:c>
          <x15:c t="e">
            <x15:v/>
          </x15:c>
          <x15:c t="e">
            <x15:v/>
          </x15:c>
          <x15:c t="e">
            <x15:v/>
          </x15:c>
          <x15:c t="e">
            <x15:v/>
          </x15:c>
          <x15:c>
            <x15:v>0.3598360655737704</x15:v>
          </x15:c>
          <x15:c>
            <x15:v>0.3598360655737704</x15:v>
          </x15:c>
        </x15:pivotRow>
        <x15:pivotRow count="7">
          <x15:c t="e">
            <x15:v/>
          </x15:c>
          <x15:c t="e">
            <x15:v/>
          </x15:c>
          <x15:c t="e">
            <x15:v/>
          </x15:c>
          <x15:c t="e">
            <x15:v/>
          </x15:c>
          <x15:c t="e">
            <x15:v/>
          </x15:c>
          <x15:c>
            <x15:v>0.41997267759562823</x15:v>
          </x15:c>
          <x15:c>
            <x15:v>0.41997267759562823</x15:v>
          </x15:c>
        </x15:pivotRow>
        <x15:pivotRow count="7">
          <x15:c t="e">
            <x15:v/>
          </x15:c>
          <x15:c t="e">
            <x15:v/>
          </x15:c>
          <x15:c t="e">
            <x15:v/>
          </x15:c>
          <x15:c t="e">
            <x15:v/>
          </x15:c>
          <x15:c t="e">
            <x15:v/>
          </x15:c>
          <x15:c>
            <x15:v>0.45278688524590155</x15:v>
          </x15:c>
          <x15:c>
            <x15:v>0.45278688524590155</x15:v>
          </x15:c>
        </x15:pivotRow>
        <x15:pivotRow count="7">
          <x15:c t="e">
            <x15:v/>
          </x15:c>
          <x15:c t="e">
            <x15:v/>
          </x15:c>
          <x15:c t="e">
            <x15:v/>
          </x15:c>
          <x15:c t="e">
            <x15:v/>
          </x15:c>
          <x15:c>
            <x15:v>0.50027322404371621</x15:v>
          </x15:c>
          <x15:c t="e">
            <x15:v/>
          </x15:c>
          <x15:c>
            <x15:v>0.50027322404371621</x15:v>
          </x15:c>
        </x15:pivotRow>
        <x15:pivotRow count="7">
          <x15:c t="e">
            <x15:v/>
          </x15:c>
          <x15:c t="e">
            <x15:v/>
          </x15:c>
          <x15:c t="e">
            <x15:v/>
          </x15:c>
          <x15:c t="e">
            <x15:v/>
          </x15:c>
          <x15:c>
            <x15:v>0.49144808743169383</x15:v>
          </x15:c>
          <x15:c t="e">
            <x15:v/>
          </x15:c>
          <x15:c>
            <x15:v>0.49144808743169383</x15:v>
          </x15:c>
        </x15:pivotRow>
        <x15:pivotRow count="7">
          <x15:c t="e">
            <x15:v/>
          </x15:c>
          <x15:c t="e">
            <x15:v/>
          </x15:c>
          <x15:c t="e">
            <x15:v/>
          </x15:c>
          <x15:c t="e">
            <x15:v/>
          </x15:c>
          <x15:c>
            <x15:v>0.4774863387978141</x15:v>
          </x15:c>
          <x15:c t="e">
            <x15:v/>
          </x15:c>
          <x15:c>
            <x15:v>0.4774863387978141</x15:v>
          </x15:c>
        </x15:pivotRow>
        <x15:pivotRow count="7">
          <x15:c t="e">
            <x15:v/>
          </x15:c>
          <x15:c t="e">
            <x15:v/>
          </x15:c>
          <x15:c t="e">
            <x15:v/>
          </x15:c>
          <x15:c>
            <x15:v>0.48278688524590163</x15:v>
          </x15:c>
          <x15:c t="e">
            <x15:v/>
          </x15:c>
          <x15:c t="e">
            <x15:v/>
          </x15:c>
          <x15:c>
            <x15:v>0.48278688524590163</x15:v>
          </x15:c>
        </x15:pivotRow>
        <x15:pivotRow count="7">
          <x15:c t="e">
            <x15:v/>
          </x15:c>
          <x15:c t="e">
            <x15:v/>
          </x15:c>
          <x15:c t="e">
            <x15:v/>
          </x15:c>
          <x15:c>
            <x15:v>0.49896174863387954</x15:v>
          </x15:c>
          <x15:c t="e">
            <x15:v/>
          </x15:c>
          <x15:c t="e">
            <x15:v/>
          </x15:c>
          <x15:c>
            <x15:v>0.49896174863387954</x15:v>
          </x15:c>
        </x15:pivotRow>
        <x15:pivotRow count="7">
          <x15:c t="e">
            <x15:v/>
          </x15:c>
          <x15:c t="e">
            <x15:v/>
          </x15:c>
          <x15:c t="e">
            <x15:v/>
          </x15:c>
          <x15:c>
            <x15:v>0.46467213114754113</x15:v>
          </x15:c>
          <x15:c t="e">
            <x15:v/>
          </x15:c>
          <x15:c t="e">
            <x15:v/>
          </x15:c>
          <x15:c>
            <x15:v>0.46467213114754113</x15:v>
          </x15:c>
        </x15:pivotRow>
        <x15:pivotRow count="7">
          <x15:c t="e">
            <x15:v/>
          </x15:c>
          <x15:c t="e">
            <x15:v/>
          </x15:c>
          <x15:c t="e">
            <x15:v/>
          </x15:c>
          <x15:c>
            <x15:v>0.48185792349726786</x15:v>
          </x15:c>
          <x15:c t="e">
            <x15:v/>
          </x15:c>
          <x15:c t="e">
            <x15:v/>
          </x15:c>
          <x15:c>
            <x15:v>0.48185792349726786</x15:v>
          </x15:c>
        </x15:pivotRow>
        <x15:pivotRow count="7">
          <x15:c t="e">
            <x15:v/>
          </x15:c>
          <x15:c t="e">
            <x15:v/>
          </x15:c>
          <x15:c t="e">
            <x15:v/>
          </x15:c>
          <x15:c>
            <x15:v>0.54008196721311441</x15:v>
          </x15:c>
          <x15:c t="e">
            <x15:v/>
          </x15:c>
          <x15:c t="e">
            <x15:v/>
          </x15:c>
          <x15:c>
            <x15:v>0.54008196721311441</x15:v>
          </x15:c>
        </x15:pivotRow>
        <x15:pivotRow count="7">
          <x15:c t="e">
            <x15:v/>
          </x15:c>
          <x15:c t="e">
            <x15:v/>
          </x15:c>
          <x15:c>
            <x15:v>0.98568306010928897</x15:v>
          </x15:c>
          <x15:c t="e">
            <x15:v/>
          </x15:c>
          <x15:c t="e">
            <x15:v/>
          </x15:c>
          <x15:c t="e">
            <x15:v/>
          </x15:c>
          <x15:c>
            <x15:v>0.98568306010928897</x15:v>
          </x15:c>
        </x15:pivotRow>
        <x15:pivotRow count="7">
          <x15:c t="e">
            <x15:v/>
          </x15:c>
          <x15:c t="e">
            <x15:v/>
          </x15:c>
          <x15:c>
            <x15:v>0.7001092896174862</x15:v>
          </x15:c>
          <x15:c t="e">
            <x15:v/>
          </x15:c>
          <x15:c t="e">
            <x15:v/>
          </x15:c>
          <x15:c t="e">
            <x15:v/>
          </x15:c>
          <x15:c>
            <x15:v>0.7001092896174862</x15:v>
          </x15:c>
        </x15:pivotRow>
        <x15:pivotRow count="7">
          <x15:c t="e">
            <x15:v/>
          </x15:c>
          <x15:c t="e">
            <x15:v/>
          </x15:c>
          <x15:c>
            <x15:v>0.63046448087431695</x15:v>
          </x15:c>
          <x15:c t="e">
            <x15:v/>
          </x15:c>
          <x15:c t="e">
            <x15:v/>
          </x15:c>
          <x15:c t="e">
            <x15:v/>
          </x15:c>
          <x15:c>
            <x15:v>0.63046448087431695</x15:v>
          </x15:c>
        </x15:pivotRow>
        <x15:pivotRow count="7">
          <x15:c t="e">
            <x15:v/>
          </x15:c>
          <x15:c t="e">
            <x15:v/>
          </x15:c>
          <x15:c>
            <x15:v>0.58377049180327867</x15:v>
          </x15:c>
          <x15:c t="e">
            <x15:v/>
          </x15:c>
          <x15:c t="e">
            <x15:v/>
          </x15:c>
          <x15:c t="e">
            <x15:v/>
          </x15:c>
          <x15:c>
            <x15:v>0.58377049180327867</x15:v>
          </x15:c>
        </x15:pivotRow>
        <x15:pivotRow count="7">
          <x15:c t="e">
            <x15:v/>
          </x15:c>
          <x15:c>
            <x15:v>0.54978142076502712</x15:v>
          </x15:c>
          <x15:c t="e">
            <x15:v/>
          </x15:c>
          <x15:c t="e">
            <x15:v/>
          </x15:c>
          <x15:c t="e">
            <x15:v/>
          </x15:c>
          <x15:c t="e">
            <x15:v/>
          </x15:c>
          <x15:c>
            <x15:v>0.54978142076502712</x15:v>
          </x15:c>
        </x15:pivotRow>
        <x15:pivotRow count="7">
          <x15:c t="e">
            <x15:v/>
          </x15:c>
          <x15:c>
            <x15:v>0.46480874316939874</x15:v>
          </x15:c>
          <x15:c t="e">
            <x15:v/>
          </x15:c>
          <x15:c t="e">
            <x15:v/>
          </x15:c>
          <x15:c t="e">
            <x15:v/>
          </x15:c>
          <x15:c t="e">
            <x15:v/>
          </x15:c>
          <x15:c>
            <x15:v>0.46480874316939874</x15:v>
          </x15:c>
        </x15:pivotRow>
        <x15:pivotRow count="7">
          <x15:c t="e">
            <x15:v/>
          </x15:c>
          <x15:c>
            <x15:v>0.38693150684931527</x15:v>
          </x15:c>
          <x15:c t="e">
            <x15:v/>
          </x15:c>
          <x15:c t="e">
            <x15:v/>
          </x15:c>
          <x15:c t="e">
            <x15:v/>
          </x15:c>
          <x15:c t="e">
            <x15:v/>
          </x15:c>
          <x15:c>
            <x15:v>0.38693150684931527</x15:v>
          </x15:c>
        </x15:pivotRow>
        <x15:pivotRow count="7">
          <x15:c>
            <x15:v>0.26270491803278689</x15:v>
          </x15:c>
          <x15:c>
            <x15:v>0.46724703737465811</x15:v>
          </x15:c>
          <x15:c>
            <x15:v>0.72500683060109261</x15:v>
          </x15:c>
          <x15:c>
            <x15:v>0.49367213114754094</x15:v>
          </x15:c>
          <x15:c>
            <x15:v>0.48973588342440805</x15:v>
          </x15:c>
          <x15:c>
            <x15:v>0.41086520947176675</x15:v>
          </x15:c>
          <x15:c>
            <x15:v>0.46033929181373229</x15:v>
          </x15:c>
        </x15:pivotRow>
      </x15:pivotTableData>
    </ext>
    <ext xmlns:x15="http://schemas.microsoft.com/office/spreadsheetml/2010/11/main" uri="{E67621CE-5B39-4880-91FE-76760E9C1902}">
      <x15:pivotTableUISettings>
        <x15:activeTabTopLevelEntity name="[DimTid]"/>
        <x15:activeTabTopLevelEntity name="[Meterdata]"/>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5B64F7-61C8-435C-9A30-68072B05F837}" name="PivotChartTable2" cacheId="5"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1">
  <location ref="A1:B15" firstHeaderRow="1" firstDataRow="1" firstDataCol="1"/>
  <pivotFields count="3">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2">
    <field x="0"/>
    <field x="1"/>
  </rowFields>
  <rowItems count="14">
    <i>
      <x/>
    </i>
    <i r="1">
      <x/>
    </i>
    <i r="1">
      <x v="1"/>
    </i>
    <i r="1">
      <x v="2"/>
    </i>
    <i r="1">
      <x v="3"/>
    </i>
    <i r="1">
      <x v="4"/>
    </i>
    <i r="1">
      <x v="5"/>
    </i>
    <i r="1">
      <x v="6"/>
    </i>
    <i r="1">
      <x v="7"/>
    </i>
    <i r="1">
      <x v="8"/>
    </i>
    <i r="1">
      <x v="9"/>
    </i>
    <i r="1">
      <x v="10"/>
    </i>
    <i r="1">
      <x v="11"/>
    </i>
    <i t="grand">
      <x/>
    </i>
  </rowItems>
  <colItems count="1">
    <i/>
  </colItems>
  <dataFields count="1">
    <dataField fld="2" subtotal="count" baseField="0" baseItem="0"/>
  </dataFields>
  <chartFormats count="1">
    <chartFormat chart="0" format="2" series="1">
      <pivotArea type="data" outline="0" fieldPosition="0">
        <references count="1">
          <reference field="4294967294" count="1" selected="0">
            <x v="0"/>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2">
    <rowHierarchyUsage hierarchyUsage="3"/>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4" columnCount="1" cacheId="582011434">
        <x15:pivotRow count="1">
          <x15:c t="e">
            <x15:v/>
          </x15:c>
        </x15:pivotRow>
        <x15:pivotRow count="1">
          <x15:c>
            <x15:v>343.68999999999988</x15:v>
          </x15:c>
        </x15:pivotRow>
        <x15:pivotRow count="1">
          <x15:c>
            <x15:v>325.41999999999979</x15:v>
          </x15:c>
        </x15:pivotRow>
        <x15:pivotRow count="1">
          <x15:c>
            <x15:v>398.89999999999992</x15:v>
          </x15:c>
        </x15:pivotRow>
        <x15:pivotRow count="1">
          <x15:c>
            <x15:v>356.45000000000033</x15:v>
          </x15:c>
        </x15:pivotRow>
        <x15:pivotRow count="1">
          <x15:c>
            <x15:v>353.86999999999955</x15:v>
          </x15:c>
        </x15:pivotRow>
        <x15:pivotRow count="1">
          <x15:c>
            <x15:v>286.27999999999963</x15:v>
          </x15:c>
        </x15:pivotRow>
        <x15:pivotRow count="1">
          <x15:c>
            <x15:v>267.08999999999986</x15:v>
          </x15:c>
        </x15:pivotRow>
        <x15:pivotRow count="1">
          <x15:c>
            <x15:v>301.4899999999999</x15:v>
          </x15:c>
        </x15:pivotRow>
        <x15:pivotRow count="1">
          <x15:c>
            <x15:v>298.48999999999978</x15:v>
          </x15:c>
        </x15:pivotRow>
        <x15:pivotRow count="1">
          <x15:c>
            <x15:v>368.92000000000024</x15:v>
          </x15:c>
        </x15:pivotRow>
        <x15:pivotRow count="1">
          <x15:c>
            <x15:v>374.52999999999969</x15:v>
          </x15:c>
        </x15:pivotRow>
        <x15:pivotRow count="1">
          <x15:c>
            <x15:v>368.03000000000003</x15:v>
          </x15:c>
        </x15:pivotRow>
        <x15:pivotRow count="1">
          <x15:c>
            <x15:v>4043.1600000000108</x15:v>
          </x15:c>
        </x15:pivotRow>
      </x15:pivotTableData>
    </ext>
    <ext xmlns:x15="http://schemas.microsoft.com/office/spreadsheetml/2010/11/main" uri="{E67621CE-5B39-4880-91FE-76760E9C1902}">
      <x15:pivotTableUISettings>
        <x15:activeTabTopLevelEntity name="[Meterdata]"/>
        <x15:activeTabTopLevelEntity name="[DimTid]"/>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7FC450-3181-4BF6-8DA1-68FB17F84216}" name="PivotChartTable1" cacheId="6"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1">
  <location ref="A1:B9" firstHeaderRow="1" firstDataRow="1" firstDataCol="1"/>
  <pivotFields count="3">
    <pivotField dataField="1" subtotalTop="0" showAll="0" defaultSubtotal="0"/>
    <pivotField axis="axisRow" allDrilled="1" subtotalTop="0" showAll="0" sortType="descending" defaultSubtotal="0" defaultAttributeDrillState="1">
      <items count="7">
        <item x="6"/>
        <item x="5"/>
        <item x="4"/>
        <item x="3"/>
        <item x="2"/>
        <item x="1"/>
        <item x="0"/>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1">
    <chartFormat chart="0" format="1" series="1">
      <pivotArea type="data" outline="0" fieldPosition="0">
        <references count="1">
          <reference field="4294967294" count="1" selected="0">
            <x v="0"/>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members count="1" level="1">
        <member name="[DimKalender].[År].&amp;[2020]"/>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8" columnCount="1" cacheId="920624349">
        <x15:pivotRow count="1">
          <x15:c>
            <x15:v>10.649423076923066</x15:v>
          </x15:c>
        </x15:pivotRow>
        <x15:pivotRow count="1">
          <x15:c>
            <x15:v>12.65500000000001</x15:v>
          </x15:c>
        </x15:pivotRow>
        <x15:pivotRow count="1">
          <x15:c>
            <x15:v>12.722499999999998</x15:v>
          </x15:c>
        </x15:pivotRow>
        <x15:pivotRow count="1">
          <x15:c>
            <x15:v>10.402075471698115</x15:v>
          </x15:c>
        </x15:pivotRow>
        <x15:pivotRow count="1">
          <x15:c>
            <x15:v>10.174905660377355</x15:v>
          </x15:c>
        </x15:pivotRow>
        <x15:pivotRow count="1">
          <x15:c>
            <x15:v>10.00307692307692</x15:v>
          </x15:c>
        </x15:pivotRow>
        <x15:pivotRow count="1">
          <x15:c>
            <x15:v>10.750384615384611</x15:v>
          </x15:c>
        </x15:pivotRow>
        <x15:pivotRow count="1">
          <x15:c>
            <x15:v>11.046885245901668</x15:v>
          </x15:c>
        </x15:pivotRow>
      </x15:pivotTableData>
    </ext>
    <ext xmlns:x15="http://schemas.microsoft.com/office/spreadsheetml/2010/11/main" uri="{E67621CE-5B39-4880-91FE-76760E9C1902}">
      <x15:pivotTableUISettings>
        <x15:activeTabTopLevelEntity name="[DimTid]"/>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6CA535-C7CF-47E7-B114-A7EEDFA8D2D2}" name="PivotTable4" cacheId="0" applyNumberFormats="0" applyBorderFormats="0" applyFontFormats="0" applyPatternFormats="0" applyAlignmentFormats="0" applyWidthHeightFormats="1" dataCaption="Values" tag="8ef9da6c-af42-4642-9657-30a8ba964db0" updatedVersion="6" minRefreshableVersion="5" useAutoFormatting="1" subtotalHiddenItems="1" itemPrintTitles="1" createdVersion="6" indent="0" outline="1" outlineData="1" multipleFieldFilters="0">
  <location ref="I2:I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t forbrug i perioden" fld="0" subtotal="count" baseField="0" baseItem="0"/>
  </dataFields>
  <formats count="36">
    <format dxfId="44">
      <pivotArea outline="0" collapsedLevelsAreSubtotals="1" fieldPosition="0"/>
    </format>
    <format dxfId="43">
      <pivotArea type="all" dataOnly="0" outline="0" fieldPosition="0"/>
    </format>
    <format dxfId="42">
      <pivotArea dataOnly="0" labelOnly="1" outline="0" axis="axisValues" fieldPosition="0"/>
    </format>
    <format dxfId="41">
      <pivotArea outline="0" collapsedLevelsAreSubtotals="1" fieldPosition="0"/>
    </format>
    <format dxfId="40">
      <pivotArea outline="0" collapsedLevelsAreSubtotals="1" fieldPosition="0"/>
    </format>
    <format dxfId="39">
      <pivotArea dataOnly="0" labelOnly="1" outline="0" axis="axisValues" fieldPosition="0"/>
    </format>
    <format dxfId="38">
      <pivotArea outline="0" collapsedLevelsAreSubtotals="1"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dataOnly="0" labelOnly="1" outline="0" axis="axisValues"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dataOnly="0" labelOnly="1" outline="0" axis="axisValues" fieldPosition="0"/>
    </format>
  </formats>
  <pivotHierarchies count="27">
    <pivotHierarchy dragToData="1"/>
    <pivotHierarchy multipleItemSelectionAllowed="1" dragToData="1"/>
    <pivotHierarchy multipleItemSelectionAllowed="1" dragToData="1"/>
    <pivotHierarchy multipleItemSelectionAllowed="1" dragToData="1">
      <members count="1" level="1">
        <member name="[DimKalender].[År].&amp;[2020]"/>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Totalt forbrug i perioden"/>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0" showColHeaders="0"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Tid]"/>
        <x15:activeTabTopLevelEntity name="[DimKalend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dsrum" xr10:uid="{A46FA453-B31F-489E-B8BF-9B5FAA0BB9DF}" sourceName="[DimTid].[Tidsrum]">
  <pivotTables>
    <pivotTable tabId="5" name="PivotTable4"/>
  </pivotTables>
  <data>
    <olap pivotCacheId="240300034">
      <levels count="2">
        <level uniqueName="[DimTid].[Tidsrum].[(All)]" sourceCaption="(All)" count="0"/>
        <level uniqueName="[DimTid].[Tidsrum].[Tidsrum]" sourceCaption="Tidsrum" count="6">
          <ranges>
            <range startItem="0">
              <i n="[DimTid].[Tidsrum].&amp;[Nat]" c="Nat"/>
              <i n="[DimTid].[Tidsrum].&amp;[Sen aften]" c="Sen aften"/>
              <i n="[DimTid].[Tidsrum].&amp;[Aften]" c="Aften"/>
              <i n="[DimTid].[Tidsrum].&amp;[Eftermiddag]" c="Eftermiddag"/>
              <i n="[DimTid].[Tidsrum].&amp;[Formiddag]" c="Formiddag"/>
              <i n="[DimTid].[Tidsrum].&amp;[Morgen]" c="Morgen"/>
            </range>
          </ranges>
        </level>
      </levels>
      <selections count="1">
        <selection n="[DimTid].[Tidsrum].[All]"/>
      </selections>
    </olap>
  </data>
  <extLst>
    <x:ext xmlns:x15="http://schemas.microsoft.com/office/spreadsheetml/2010/11/main" uri="{03082B11-2C62-411c-B77F-237D8FCFBE4C}">
      <x15:slicerCachePivotTables>
        <pivotTable tabId="4294967295" name="PivotChartTable1"/>
        <pivotTable tabId="4294967295" name="PivotChartTable2"/>
        <pivotTable tabId="4294967295" name="PivotChartTable3"/>
        <pivotTable tabId="4294967295" name="PivotChartTable4"/>
        <pivotTable tabId="4294967295" name="PivotChartTable5"/>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d" xr10:uid="{388B04CE-0160-425A-A55D-FBC574186903}" sourceName="[DimTid].[Tid]">
  <pivotTables>
    <pivotTable tabId="5" name="PivotTable4"/>
  </pivotTables>
  <data>
    <olap pivotCacheId="240300034">
      <levels count="2">
        <level uniqueName="[DimTid].[Tid].[(All)]" sourceCaption="(All)" count="0"/>
        <level uniqueName="[DimTid].[Tid].[Tid]" sourceCaption="Tid" count="24">
          <ranges>
            <range startItem="0">
              <i n="[DimTid].[Tid].&amp;[1899-12-30T00:00:00]" c="00:00:00"/>
              <i n="[DimTid].[Tid].&amp;[1899-12-30T01:00:00]" c="01:00:00"/>
              <i n="[DimTid].[Tid].&amp;[1899-12-30T02:00:00]" c="02:00:00"/>
              <i n="[DimTid].[Tid].&amp;[1899-12-30T03:00:00]" c="03:00:00"/>
              <i n="[DimTid].[Tid].&amp;[1899-12-30T04:00:00]" c="04:00:00"/>
              <i n="[DimTid].[Tid].&amp;[1899-12-30T05:00:00]" c="05:00:00"/>
              <i n="[DimTid].[Tid].&amp;[1899-12-30T06:00:00]" c="06:00:00"/>
              <i n="[DimTid].[Tid].&amp;[1899-12-30T07:00:00]" c="07:00:00"/>
              <i n="[DimTid].[Tid].&amp;[1899-12-30T08:00:00]" c="08:00:00"/>
              <i n="[DimTid].[Tid].&amp;[1899-12-30T09:00:00]" c="09:00:00"/>
              <i n="[DimTid].[Tid].&amp;[1899-12-30T10:00:00]" c="10:00:00"/>
              <i n="[DimTid].[Tid].&amp;[1899-12-30T11:00:00]" c="11:00:00"/>
              <i n="[DimTid].[Tid].&amp;[1899-12-30T12:00:00]" c="12:00:00"/>
              <i n="[DimTid].[Tid].&amp;[1899-12-30T13:00:00]" c="13:00:00"/>
              <i n="[DimTid].[Tid].&amp;[1899-12-30T14:00:00]" c="14:00:00"/>
              <i n="[DimTid].[Tid].&amp;[1899-12-30T15:00:00]" c="15:00:00"/>
              <i n="[DimTid].[Tid].&amp;[1899-12-30T16:00:00]" c="16:00:00"/>
              <i n="[DimTid].[Tid].&amp;[1899-12-30T17:00:00]" c="17:00:00"/>
              <i n="[DimTid].[Tid].&amp;[1899-12-30T18:00:00]" c="18:00:00"/>
              <i n="[DimTid].[Tid].&amp;[1899-12-30T19:00:00]" c="19:00:00"/>
              <i n="[DimTid].[Tid].&amp;[1899-12-30T20:00:00]" c="20:00:00"/>
              <i n="[DimTid].[Tid].&amp;[1899-12-30T21:00:00]" c="21:00:00"/>
              <i n="[DimTid].[Tid].&amp;[1899-12-30T22:00:00]" c="22:00:00"/>
              <i n="[DimTid].[Tid].&amp;[1899-12-30T23:00:00]" c="23:00:00"/>
            </range>
          </ranges>
        </level>
      </levels>
      <selections count="1">
        <selection n="[DimTid].[Tid].[All]"/>
      </selections>
    </olap>
  </data>
  <extLst>
    <x:ext xmlns:x15="http://schemas.microsoft.com/office/spreadsheetml/2010/11/main" uri="{03082B11-2C62-411c-B77F-237D8FCFBE4C}">
      <x15:slicerCachePivotTables>
        <pivotTable tabId="4294967295" name="PivotChartTable1"/>
        <pivotTable tabId="4294967295" name="PivotChartTable2"/>
        <pivotTable tabId="4294967295" name="PivotChartTable3"/>
        <pivotTable tabId="4294967295" name="PivotChartTable4"/>
        <pivotTable tabId="4294967295" name="PivotChartTable5"/>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År1" xr10:uid="{2CF43ABE-4DBC-47E5-803E-D595A1265437}" sourceName="[DimKalender].[År]">
  <pivotTables>
    <pivotTable tabId="5" name="PivotTable4"/>
  </pivotTables>
  <data>
    <olap pivotCacheId="240300034">
      <levels count="2">
        <level uniqueName="[DimKalender].[År].[(All)]" sourceCaption="(All)" count="0"/>
        <level uniqueName="[DimKalender].[År].[År]" sourceCaption="År" count="6">
          <ranges>
            <range startItem="0">
              <i n="[DimKalender].[År].&amp;[2017]" c="2017"/>
              <i n="[DimKalender].[År].&amp;[2018]" c="2018"/>
              <i n="[DimKalender].[År].&amp;[2019]" c="2019"/>
              <i n="[DimKalender].[År].&amp;[2020]" c="2020"/>
              <i n="[DimKalender].[År].&amp;[2021]" c="2021"/>
              <i n="[DimKalender].[År].&amp;[2022]" c="2022"/>
            </range>
          </ranges>
        </level>
      </levels>
      <selections count="1">
        <selection n="[DimKalender].[År].&amp;[2020]"/>
      </selections>
    </olap>
  </data>
  <extLst>
    <x:ext xmlns:x15="http://schemas.microsoft.com/office/spreadsheetml/2010/11/main" uri="{03082B11-2C62-411c-B77F-237D8FCFBE4C}">
      <x15:slicerCachePivotTables>
        <pivotTable tabId="4294967295" name="PivotChartTable5"/>
        <pivotTable tabId="4294967295" name="PivotChartTable4"/>
        <pivotTable tabId="4294967295" name="PivotChartTable3"/>
        <pivotTable tabId="4294967295" name="PivotChartTable2"/>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åned1" xr10:uid="{848319B6-01D3-441C-A366-554846989F9C}" sourceName="[DimKalender].[Måned]">
  <pivotTables>
    <pivotTable tabId="5" name="PivotTable4"/>
  </pivotTables>
  <data>
    <olap pivotCacheId="240300034">
      <levels count="2">
        <level uniqueName="[DimKalender].[Måned].[(All)]" sourceCaption="(All)" count="0"/>
        <level uniqueName="[DimKalender].[Måned].[Måned]" sourceCaption="Måned" count="12">
          <ranges>
            <range startItem="0">
              <i n="[DimKalender].[Måned].&amp;[Jan]" c="Jan"/>
              <i n="[DimKalender].[Måned].&amp;[Feb]" c="Feb"/>
              <i n="[DimKalender].[Måned].&amp;[Mar]" c="Mar"/>
              <i n="[DimKalender].[Måned].&amp;[Apr]" c="Apr"/>
              <i n="[DimKalender].[Måned].&amp;[May]" c="May"/>
              <i n="[DimKalender].[Måned].&amp;[Jun]" c="Jun"/>
              <i n="[DimKalender].[Måned].&amp;[Jul]" c="Jul"/>
              <i n="[DimKalender].[Måned].&amp;[Aug]" c="Aug"/>
              <i n="[DimKalender].[Måned].&amp;[Sep]" c="Sep"/>
              <i n="[DimKalender].[Måned].&amp;[Oct]" c="Oct"/>
              <i n="[DimKalender].[Måned].&amp;[Nov]" c="Nov"/>
              <i n="[DimKalender].[Måned].&amp;[Dec]" c="Dec"/>
            </range>
          </ranges>
        </level>
      </levels>
      <selections count="1">
        <selection n="[DimKalender].[Måned].[All]"/>
      </selections>
    </olap>
  </data>
  <extLst>
    <x:ext xmlns:x15="http://schemas.microsoft.com/office/spreadsheetml/2010/11/main" uri="{03082B11-2C62-411c-B77F-237D8FCFBE4C}">
      <x15:slicerCachePivotTables>
        <pivotTable tabId="4294967295" name="PivotChartTable5"/>
        <pivotTable tabId="4294967295" name="PivotChartTable4"/>
        <pivotTable tabId="4294967295" name="PivotChartTable3"/>
        <pivotTable tabId="4294967295" name="PivotChartTable2"/>
        <pivotTable tabId="4294967295" name="PivotChartTable1"/>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gedag1" xr10:uid="{918F4F81-66EB-42FC-AE4A-21F22C957EA5}" sourceName="[DimKalender].[Ugedag]">
  <pivotTables>
    <pivotTable tabId="5" name="PivotTable4"/>
  </pivotTables>
  <data>
    <olap pivotCacheId="240300034">
      <levels count="2">
        <level uniqueName="[DimKalender].[Ugedag].[(All)]" sourceCaption="(All)" count="0"/>
        <level uniqueName="[DimKalender].[Ugedag].[Ugedag]" sourceCaption="Ugedag" count="7">
          <ranges>
            <range startItem="0">
              <i n="[DimKalender].[Ugedag].&amp;[Mon]" c="Mon"/>
              <i n="[DimKalender].[Ugedag].&amp;[Tue]" c="Tue"/>
              <i n="[DimKalender].[Ugedag].&amp;[Wed]" c="Wed"/>
              <i n="[DimKalender].[Ugedag].&amp;[Thu]" c="Thu"/>
              <i n="[DimKalender].[Ugedag].&amp;[Fri]" c="Fri"/>
              <i n="[DimKalender].[Ugedag].&amp;[Sat]" c="Sat"/>
              <i n="[DimKalender].[Ugedag].&amp;[Sun]" c="Sun"/>
            </range>
          </ranges>
        </level>
      </levels>
      <selections count="1">
        <selection n="[DimKalender].[Ugedag].[All]"/>
      </selections>
    </olap>
  </data>
  <extLst>
    <x:ext xmlns:x15="http://schemas.microsoft.com/office/spreadsheetml/2010/11/main" uri="{03082B11-2C62-411c-B77F-237D8FCFBE4C}">
      <x15:slicerCachePivotTables>
        <pivotTable tabId="4294967295" name="PivotChartTable5"/>
        <pivotTable tabId="4294967295" name="PivotChartTable4"/>
        <pivotTable tabId="4294967295" name="PivotChartTable3"/>
        <pivotTable tabId="4294967295" name="PivotChartTable2"/>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srum" xr10:uid="{86EE4860-36F5-48DB-8F51-DCAC68F658CF}" cache="Slicer_Tidsrum" caption="Tidsrum" columnCount="2" level="1" style="SlicerStyleLight2" rowHeight="209550"/>
  <slicer name="Tid" xr10:uid="{6A64DE65-75D0-4E24-BEBE-D918C7AA888D}" cache="Slicer_Tid" caption="Tid" columnCount="4" level="1" style="SlicerStyleLight2" rowHeight="209550"/>
  <slicer name="År 1" xr10:uid="{7AB65F1F-E95B-42BA-B37B-36972B7FECF5}" cache="Slicer_År1" caption="År" level="1" style="SlicerStyleLight2" rowHeight="196850"/>
  <slicer name="Måned 1" xr10:uid="{D321D0F8-4E22-472C-A9FC-AC2D35F6647F}" cache="Slicer_Måned1" caption="Måned" level="1" style="SlicerStyleLight2" rowHeight="196850"/>
  <slicer name="Ugedag 1" xr10:uid="{37DACE18-799A-4412-BD37-0B1E82DBA81E}" cache="Slicer_Ugedag1" caption="Ugedag" level="1" style="SlicerStyleLight2"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264021-A82E-494F-898B-917BA5EAF8FB}" name="DimTid" displayName="DimTid" ref="B2:D26" totalsRowShown="0" headerRowDxfId="8" dataDxfId="7">
  <autoFilter ref="B2:D26" xr:uid="{93F4B94C-C4B2-47C7-A3EF-3469C1E5FC6C}"/>
  <tableColumns count="3">
    <tableColumn id="1" xr3:uid="{FB2D1371-A017-4AAE-81A6-B2E70168FE90}" name="Tid" dataDxfId="6"/>
    <tableColumn id="2" xr3:uid="{9CFC732F-13DE-4E54-881D-F784DE872282}" name="Tidsrum" dataDxfId="5"/>
    <tableColumn id="3" xr3:uid="{C5346E88-0E3C-4FFD-9E21-5E4F90C3CEBC}" name="Sortering" dataDxfId="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92A6A5-EAE0-46D6-9034-DF20A68D503A}" name="ParameterTable" displayName="ParameterTable" ref="F2:G5" totalsRowShown="0" headerRowDxfId="3" dataDxfId="2">
  <autoFilter ref="F2:G5" xr:uid="{01F2F6BD-ECA0-45DB-BE02-E4D6E7BDA103}"/>
  <tableColumns count="2">
    <tableColumn id="1" xr3:uid="{B9005353-D25B-4AEC-BC73-9BE18AE706A3}" name="Parameter" dataDxfId="1"/>
    <tableColumn id="2" xr3:uid="{25843371-6E2C-4DE9-874E-5F76405B0B94}" name="Værdi" dataDxfId="0"/>
  </tableColumns>
  <tableStyleInfo name="TableStyleMedium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o" xr10:uid="{E3FEFE70-D884-43B6-9664-FD6D1808CEB5}" sourceName="[DimKalender].[Dato]">
  <pivotTables>
    <pivotTable tabId="5" name="PivotTable4"/>
    <pivotTable tabId="4294967295" name="PivotChartTable5"/>
    <pivotTable tabId="4294967295" name="PivotChartTable4"/>
    <pivotTable tabId="4294967295" name="PivotChartTable3"/>
    <pivotTable tabId="4294967295" name="PivotChartTable2"/>
    <pivotTable tabId="4294967295" name="PivotChartTable1"/>
  </pivotTables>
  <state minimalRefreshVersion="6" lastRefreshVersion="6" pivotCacheId="1793687927" filterType="unknown">
    <bounds startDate="2017-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o" xr10:uid="{21A1AB10-FF62-46FB-82FE-9A36B4F29778}" cache="Timeline_Dato" caption="Dato" level="0" selectionLevel="0" scrollPosition="2017-01-01T00:00:00" style="TimeSlicerStyleLight2"/>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6.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channel/UC0ztRj23a7mZk89z2nRkh6w" TargetMode="External"/><Relationship Id="rId2" Type="http://schemas.openxmlformats.org/officeDocument/2006/relationships/hyperlink" Target="https://eloverblik.dk/" TargetMode="External"/><Relationship Id="rId1" Type="http://schemas.openxmlformats.org/officeDocument/2006/relationships/hyperlink" Target="mailto:tkwo@niras.dk" TargetMode="Externa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599F-CE40-4777-ACDC-551C60D1B4A0}">
  <sheetPr>
    <pageSetUpPr autoPageBreaks="0"/>
  </sheetPr>
  <dimension ref="A1:AG48"/>
  <sheetViews>
    <sheetView showGridLines="0" showRowColHeaders="0" showRuler="0" zoomScaleNormal="100" zoomScaleSheetLayoutView="400" zoomScalePageLayoutView="55" workbookViewId="0">
      <selection activeCell="S24" sqref="S24"/>
    </sheetView>
  </sheetViews>
  <sheetFormatPr defaultColWidth="9.28515625" defaultRowHeight="12.75" customHeight="1" x14ac:dyDescent="0.15"/>
  <cols>
    <col min="1" max="1" width="3.28515625" style="3" customWidth="1"/>
    <col min="2" max="2" width="10.140625" style="3" bestFit="1" customWidth="1"/>
    <col min="3" max="3" width="9.28515625" style="3" customWidth="1"/>
    <col min="4" max="7" width="9.28515625" style="3"/>
    <col min="8" max="8" width="9.28515625" style="3" customWidth="1"/>
    <col min="9" max="10" width="18.140625" style="3" bestFit="1" customWidth="1"/>
    <col min="11" max="11" width="3.28515625" style="3" customWidth="1"/>
    <col min="12" max="13" width="9.28515625" style="3"/>
    <col min="14" max="16" width="9.28515625" style="3" customWidth="1"/>
    <col min="17" max="17" width="9.28515625" style="3"/>
    <col min="18" max="19" width="3.28515625" style="3" customWidth="1"/>
    <col min="20" max="21" width="9.28515625" style="3"/>
    <col min="22" max="22" width="9.28515625" style="3" customWidth="1"/>
    <col min="23" max="23" width="3.28515625" style="3" customWidth="1"/>
    <col min="24" max="26" width="9.28515625" style="3"/>
    <col min="27" max="27" width="3.28515625" style="3" customWidth="1"/>
    <col min="28" max="30" width="9.28515625" style="3"/>
    <col min="31" max="31" width="3.28515625" style="3" customWidth="1"/>
    <col min="32" max="16384" width="9.28515625" style="3"/>
  </cols>
  <sheetData>
    <row r="1" spans="1:33" ht="12.75" customHeight="1" x14ac:dyDescent="0.15">
      <c r="A1" s="6"/>
      <c r="B1" s="6"/>
      <c r="C1" s="6"/>
      <c r="D1" s="6"/>
      <c r="E1" s="6"/>
      <c r="F1" s="6"/>
      <c r="G1" s="6"/>
      <c r="H1" s="6"/>
      <c r="I1" s="6"/>
      <c r="J1" s="6"/>
      <c r="K1" s="6"/>
      <c r="L1" s="6"/>
      <c r="M1" s="6"/>
      <c r="N1" s="6"/>
      <c r="O1" s="6"/>
      <c r="P1" s="6"/>
      <c r="Q1" s="6"/>
      <c r="R1" s="6"/>
      <c r="S1" s="14"/>
      <c r="T1" s="14"/>
      <c r="U1" s="14"/>
      <c r="V1" s="14"/>
      <c r="W1" s="14"/>
      <c r="X1" s="14"/>
      <c r="Y1" s="14"/>
      <c r="Z1" s="14"/>
      <c r="AA1" s="14"/>
      <c r="AB1" s="14"/>
      <c r="AC1" s="14"/>
      <c r="AD1" s="14"/>
      <c r="AE1" s="14"/>
      <c r="AF1" s="14"/>
      <c r="AG1" s="14"/>
    </row>
    <row r="2" spans="1:33" ht="33" thickBot="1" x14ac:dyDescent="0.45">
      <c r="A2" s="6"/>
      <c r="B2" s="11" t="s">
        <v>10</v>
      </c>
      <c r="C2" s="7"/>
      <c r="D2" s="7"/>
      <c r="E2" s="7"/>
      <c r="F2" s="7"/>
      <c r="G2" s="8"/>
      <c r="H2" s="12"/>
      <c r="I2" s="21" t="s">
        <v>17</v>
      </c>
      <c r="J2"/>
      <c r="K2" s="6"/>
      <c r="L2" s="6"/>
      <c r="M2" s="6"/>
      <c r="N2" s="6"/>
      <c r="O2" s="6"/>
      <c r="P2" s="6"/>
      <c r="Q2" s="6"/>
      <c r="R2" s="6"/>
      <c r="S2" s="14"/>
      <c r="T2" s="14"/>
      <c r="U2" s="14"/>
      <c r="V2" s="14"/>
      <c r="W2" s="14"/>
      <c r="X2" s="14"/>
      <c r="Y2" s="14"/>
      <c r="Z2" s="14"/>
      <c r="AA2" s="14"/>
      <c r="AB2" s="14"/>
      <c r="AC2" s="14"/>
      <c r="AD2" s="14"/>
      <c r="AE2" s="14"/>
      <c r="AF2" s="14"/>
      <c r="AG2" s="14"/>
    </row>
    <row r="3" spans="1:33" ht="35.25" thickTop="1" x14ac:dyDescent="0.2">
      <c r="A3" s="6"/>
      <c r="B3" s="6"/>
      <c r="C3" s="6"/>
      <c r="D3" s="6"/>
      <c r="E3" s="6"/>
      <c r="F3" s="6"/>
      <c r="G3" s="6"/>
      <c r="H3" s="12"/>
      <c r="I3" s="20">
        <v>4043.1600000000108</v>
      </c>
      <c r="J3"/>
      <c r="K3" s="6"/>
      <c r="L3" s="6"/>
      <c r="M3" s="6"/>
      <c r="N3" s="6"/>
      <c r="O3" s="6"/>
      <c r="P3" s="6"/>
      <c r="Q3" s="6"/>
      <c r="R3" s="6"/>
      <c r="S3" s="14"/>
      <c r="T3" s="14"/>
      <c r="U3" s="14"/>
      <c r="V3" s="14"/>
      <c r="W3" s="14"/>
      <c r="X3" s="14"/>
      <c r="Y3" s="14"/>
      <c r="Z3" s="14"/>
      <c r="AA3" s="14"/>
      <c r="AB3" s="14"/>
      <c r="AC3" s="14"/>
      <c r="AD3" s="14"/>
      <c r="AE3" s="14"/>
      <c r="AF3" s="14"/>
      <c r="AG3" s="14"/>
    </row>
    <row r="4" spans="1:33" ht="12" x14ac:dyDescent="0.2">
      <c r="A4" s="6"/>
      <c r="B4" s="6"/>
      <c r="C4" s="6"/>
      <c r="D4" s="6"/>
      <c r="E4" s="6"/>
      <c r="F4" s="6"/>
      <c r="G4" s="6"/>
      <c r="H4" s="12"/>
      <c r="I4" s="13" t="s">
        <v>9</v>
      </c>
      <c r="J4" s="12"/>
      <c r="K4" s="6"/>
      <c r="L4" s="6"/>
      <c r="M4" s="6"/>
      <c r="N4" s="6"/>
      <c r="O4" s="6"/>
      <c r="P4" s="6"/>
      <c r="Q4" s="6"/>
      <c r="R4" s="6"/>
      <c r="S4" s="14"/>
      <c r="T4" s="14"/>
      <c r="U4" s="14"/>
      <c r="V4" s="14"/>
      <c r="W4" s="14"/>
      <c r="X4" s="14"/>
      <c r="Y4" s="14"/>
      <c r="Z4" s="14"/>
      <c r="AA4" s="14"/>
      <c r="AB4" s="14"/>
      <c r="AC4" s="14"/>
      <c r="AD4" s="14"/>
      <c r="AE4" s="14"/>
      <c r="AF4" s="14"/>
      <c r="AG4" s="14"/>
    </row>
    <row r="5" spans="1:33" ht="11.25" x14ac:dyDescent="0.15">
      <c r="A5" s="6"/>
      <c r="B5" s="6"/>
      <c r="C5" s="6"/>
      <c r="D5" s="6"/>
      <c r="E5" s="6"/>
      <c r="F5" s="6"/>
      <c r="G5" s="6"/>
      <c r="H5" s="12"/>
      <c r="I5" s="12"/>
      <c r="J5" s="12"/>
      <c r="K5" s="6"/>
      <c r="L5" s="6"/>
      <c r="M5" s="6"/>
      <c r="N5" s="6"/>
      <c r="O5" s="6"/>
      <c r="P5" s="6"/>
      <c r="Q5" s="6"/>
      <c r="R5" s="6"/>
      <c r="S5" s="14"/>
      <c r="T5" s="14"/>
      <c r="U5" s="14"/>
      <c r="V5" s="14"/>
      <c r="W5" s="14"/>
      <c r="X5" s="14"/>
      <c r="Y5" s="14"/>
      <c r="Z5" s="14"/>
      <c r="AA5" s="14"/>
      <c r="AB5" s="14"/>
      <c r="AC5" s="14"/>
      <c r="AD5" s="14"/>
      <c r="AE5" s="14"/>
      <c r="AF5" s="14"/>
      <c r="AG5" s="14"/>
    </row>
    <row r="6" spans="1:33" ht="12" x14ac:dyDescent="0.2">
      <c r="A6" s="6"/>
      <c r="B6" s="6"/>
      <c r="C6" s="6"/>
      <c r="D6" s="6"/>
      <c r="E6" s="6"/>
      <c r="F6" s="6"/>
      <c r="G6" s="6"/>
      <c r="H6" s="12"/>
      <c r="I6" s="12"/>
      <c r="J6" s="12"/>
      <c r="K6" s="6"/>
      <c r="L6" s="6"/>
      <c r="M6" s="6"/>
      <c r="N6" s="6"/>
      <c r="O6" s="6"/>
      <c r="P6" s="6"/>
      <c r="Q6" s="6"/>
      <c r="R6" s="6"/>
      <c r="S6" s="14"/>
      <c r="T6" s="14"/>
      <c r="U6" s="14"/>
      <c r="V6" s="14"/>
      <c r="W6" s="14"/>
      <c r="X6" s="15"/>
      <c r="Y6" s="15"/>
      <c r="Z6" s="14"/>
      <c r="AA6" s="14"/>
      <c r="AB6" s="14"/>
      <c r="AC6" s="14"/>
      <c r="AD6" s="14"/>
      <c r="AE6" s="14"/>
      <c r="AF6" s="14"/>
      <c r="AG6" s="14"/>
    </row>
    <row r="7" spans="1:33" ht="12" x14ac:dyDescent="0.2">
      <c r="A7" s="6"/>
      <c r="B7" s="6"/>
      <c r="C7" s="6"/>
      <c r="D7" s="6"/>
      <c r="E7" s="6"/>
      <c r="F7" s="6"/>
      <c r="G7" s="6"/>
      <c r="H7" s="12"/>
      <c r="I7" s="12"/>
      <c r="J7" s="12"/>
      <c r="K7" s="6"/>
      <c r="L7" s="6"/>
      <c r="M7" s="6"/>
      <c r="N7" s="6"/>
      <c r="O7" s="6"/>
      <c r="P7" s="6"/>
      <c r="Q7" s="6"/>
      <c r="R7" s="6"/>
      <c r="S7" s="14"/>
      <c r="T7" s="14"/>
      <c r="U7" s="14"/>
      <c r="V7" s="14"/>
      <c r="W7" s="14"/>
      <c r="X7" s="15"/>
      <c r="Y7" s="15"/>
      <c r="Z7" s="14"/>
      <c r="AA7" s="14"/>
      <c r="AB7" s="14"/>
      <c r="AC7" s="14"/>
      <c r="AD7" s="14"/>
      <c r="AE7" s="14"/>
      <c r="AF7" s="14"/>
      <c r="AG7" s="14"/>
    </row>
    <row r="8" spans="1:33" ht="12" x14ac:dyDescent="0.2">
      <c r="A8" s="6"/>
      <c r="B8" s="6"/>
      <c r="C8" s="6"/>
      <c r="D8" s="6"/>
      <c r="E8" s="6"/>
      <c r="F8" s="6"/>
      <c r="G8" s="6"/>
      <c r="H8" s="12"/>
      <c r="I8" s="12"/>
      <c r="J8" s="12"/>
      <c r="K8" s="6"/>
      <c r="L8" s="6"/>
      <c r="M8" s="6"/>
      <c r="N8" s="6"/>
      <c r="O8" s="6"/>
      <c r="P8" s="6"/>
      <c r="Q8" s="6"/>
      <c r="R8" s="6"/>
      <c r="S8" s="14"/>
      <c r="T8" s="14"/>
      <c r="U8" s="14"/>
      <c r="V8" s="14"/>
      <c r="W8" s="14"/>
      <c r="X8" s="15"/>
      <c r="Y8" s="15"/>
      <c r="Z8" s="14"/>
      <c r="AA8" s="14"/>
      <c r="AB8" s="14"/>
      <c r="AC8" s="14"/>
      <c r="AD8" s="14"/>
      <c r="AE8" s="14"/>
      <c r="AF8" s="14"/>
      <c r="AG8" s="14"/>
    </row>
    <row r="9" spans="1:33" ht="12" x14ac:dyDescent="0.2">
      <c r="A9" s="6"/>
      <c r="B9" s="6"/>
      <c r="C9" s="6"/>
      <c r="D9" s="6"/>
      <c r="E9" s="6"/>
      <c r="F9" s="6"/>
      <c r="G9" s="6"/>
      <c r="H9" s="12"/>
      <c r="I9" s="12"/>
      <c r="J9" s="12"/>
      <c r="K9" s="6"/>
      <c r="L9" s="6"/>
      <c r="M9" s="6"/>
      <c r="N9" s="6"/>
      <c r="O9" s="6"/>
      <c r="P9" s="6"/>
      <c r="Q9" s="6"/>
      <c r="R9" s="6"/>
      <c r="S9" s="14"/>
      <c r="T9" s="14"/>
      <c r="U9" s="14"/>
      <c r="V9" s="15"/>
      <c r="W9" s="15"/>
      <c r="X9" s="15"/>
      <c r="Y9" s="15"/>
      <c r="Z9" s="14"/>
      <c r="AA9" s="14"/>
      <c r="AB9" s="14"/>
      <c r="AC9" s="14"/>
      <c r="AD9" s="14"/>
      <c r="AE9" s="14"/>
      <c r="AF9" s="14"/>
      <c r="AG9" s="14"/>
    </row>
    <row r="10" spans="1:33" ht="12" x14ac:dyDescent="0.2">
      <c r="A10" s="6"/>
      <c r="B10" s="6"/>
      <c r="C10" s="6"/>
      <c r="D10" s="6"/>
      <c r="E10" s="6"/>
      <c r="F10" s="6"/>
      <c r="G10" s="6"/>
      <c r="H10" s="6"/>
      <c r="I10" s="6"/>
      <c r="J10" s="6"/>
      <c r="K10" s="6"/>
      <c r="L10" s="6"/>
      <c r="M10" s="6"/>
      <c r="N10" s="9"/>
      <c r="O10" s="9"/>
      <c r="P10" s="9"/>
      <c r="Q10" s="9"/>
      <c r="R10" s="9"/>
      <c r="S10" s="14"/>
      <c r="T10" s="14"/>
      <c r="U10" s="14"/>
      <c r="V10" s="15"/>
      <c r="W10" s="15"/>
      <c r="X10" s="15"/>
      <c r="Y10" s="15"/>
      <c r="Z10" s="14"/>
      <c r="AA10" s="14"/>
      <c r="AB10" s="14"/>
      <c r="AC10" s="14"/>
      <c r="AD10" s="14"/>
      <c r="AE10" s="14"/>
      <c r="AF10" s="14"/>
      <c r="AG10" s="14"/>
    </row>
    <row r="11" spans="1:33" ht="12" x14ac:dyDescent="0.2">
      <c r="A11" s="6"/>
      <c r="B11"/>
      <c r="C11"/>
      <c r="D11"/>
      <c r="E11" s="6"/>
      <c r="F11" s="6"/>
      <c r="G11" s="6"/>
      <c r="H11" s="6"/>
      <c r="I11" s="6"/>
      <c r="J11" s="6"/>
      <c r="K11" s="6"/>
      <c r="L11" s="6"/>
      <c r="M11" s="6"/>
      <c r="N11" s="9"/>
      <c r="O11" s="9"/>
      <c r="P11" s="9"/>
      <c r="Q11" s="9"/>
      <c r="R11" s="9"/>
      <c r="S11" s="14"/>
      <c r="T11" s="14"/>
      <c r="U11" s="14"/>
      <c r="V11" s="15"/>
      <c r="W11" s="15"/>
      <c r="X11" s="15"/>
      <c r="Y11" s="15"/>
      <c r="Z11" s="14"/>
      <c r="AA11" s="14"/>
      <c r="AB11" s="14"/>
      <c r="AC11" s="14"/>
      <c r="AD11" s="14"/>
      <c r="AE11" s="14"/>
      <c r="AF11" s="14"/>
      <c r="AG11" s="14"/>
    </row>
    <row r="12" spans="1:33" ht="12" x14ac:dyDescent="0.2">
      <c r="A12" s="6"/>
      <c r="B12"/>
      <c r="C12"/>
      <c r="D12"/>
      <c r="E12" s="6"/>
      <c r="F12" s="6"/>
      <c r="G12" s="6"/>
      <c r="H12" s="6"/>
      <c r="I12" s="6"/>
      <c r="J12" s="6"/>
      <c r="K12" s="6"/>
      <c r="L12" s="6"/>
      <c r="M12" s="6"/>
      <c r="N12" s="9"/>
      <c r="O12" s="9"/>
      <c r="P12" s="9"/>
      <c r="Q12" s="9"/>
      <c r="R12" s="9"/>
      <c r="S12" s="14"/>
      <c r="T12" s="14"/>
      <c r="U12" s="14"/>
      <c r="V12" s="15"/>
      <c r="W12" s="15"/>
      <c r="X12" s="15"/>
      <c r="Y12" s="15"/>
      <c r="Z12" s="14"/>
      <c r="AA12" s="14"/>
      <c r="AB12" s="14"/>
      <c r="AC12" s="14"/>
      <c r="AD12" s="14"/>
      <c r="AE12" s="14"/>
      <c r="AF12" s="14"/>
      <c r="AG12" s="14"/>
    </row>
    <row r="13" spans="1:33" ht="12" x14ac:dyDescent="0.2">
      <c r="A13" s="6"/>
      <c r="B13"/>
      <c r="C13"/>
      <c r="D13"/>
      <c r="E13" s="6"/>
      <c r="F13" s="6"/>
      <c r="G13" s="6"/>
      <c r="H13" s="6"/>
      <c r="I13" s="6"/>
      <c r="J13" s="6"/>
      <c r="K13" s="6"/>
      <c r="L13" s="6"/>
      <c r="M13" s="6"/>
      <c r="N13" s="9"/>
      <c r="O13" s="9"/>
      <c r="P13" s="9"/>
      <c r="Q13" s="9"/>
      <c r="R13" s="9"/>
      <c r="S13" s="14"/>
      <c r="T13" s="14"/>
      <c r="U13" s="14"/>
      <c r="V13" s="15"/>
      <c r="W13" s="15"/>
      <c r="X13" s="15"/>
      <c r="Y13" s="15"/>
      <c r="Z13" s="14"/>
      <c r="AA13" s="14"/>
      <c r="AB13" s="14"/>
      <c r="AC13" s="14"/>
      <c r="AD13" s="14"/>
      <c r="AE13" s="14"/>
      <c r="AF13" s="14"/>
      <c r="AG13" s="14"/>
    </row>
    <row r="14" spans="1:33" ht="12" x14ac:dyDescent="0.2">
      <c r="A14" s="6"/>
      <c r="B14"/>
      <c r="C14"/>
      <c r="D14"/>
      <c r="E14" s="6"/>
      <c r="F14" s="6"/>
      <c r="G14" s="6"/>
      <c r="H14" s="6"/>
      <c r="I14" s="6"/>
      <c r="J14" s="6"/>
      <c r="K14" s="6"/>
      <c r="L14" s="6"/>
      <c r="M14" s="6"/>
      <c r="N14" s="9"/>
      <c r="O14" s="9"/>
      <c r="P14" s="9"/>
      <c r="Q14" s="9"/>
      <c r="R14" s="9"/>
      <c r="S14" s="14"/>
      <c r="T14" s="14"/>
      <c r="U14" s="14"/>
      <c r="V14" s="15"/>
      <c r="W14" s="15"/>
      <c r="X14" s="15"/>
      <c r="Y14" s="15"/>
      <c r="Z14" s="14"/>
      <c r="AA14" s="14"/>
      <c r="AB14" s="14"/>
      <c r="AC14" s="14"/>
      <c r="AD14" s="14"/>
      <c r="AE14" s="14"/>
      <c r="AF14" s="14"/>
      <c r="AG14" s="14"/>
    </row>
    <row r="15" spans="1:33" ht="12" x14ac:dyDescent="0.2">
      <c r="A15" s="6"/>
      <c r="B15"/>
      <c r="C15"/>
      <c r="D15"/>
      <c r="E15" s="6"/>
      <c r="F15" s="6"/>
      <c r="G15" s="6"/>
      <c r="H15" s="6"/>
      <c r="I15" s="6"/>
      <c r="J15" s="6"/>
      <c r="K15" s="6"/>
      <c r="L15" s="6"/>
      <c r="M15" s="6"/>
      <c r="N15" s="9"/>
      <c r="O15" s="9"/>
      <c r="P15" s="9"/>
      <c r="Q15" s="9"/>
      <c r="R15" s="9"/>
      <c r="S15" s="14"/>
      <c r="T15" s="14"/>
      <c r="U15" s="14"/>
      <c r="V15" s="15"/>
      <c r="W15" s="15"/>
      <c r="X15" s="15"/>
      <c r="Y15" s="15"/>
      <c r="Z15" s="14"/>
      <c r="AA15" s="14"/>
      <c r="AB15" s="14"/>
      <c r="AC15" s="14"/>
      <c r="AD15" s="14"/>
      <c r="AE15" s="14"/>
      <c r="AF15" s="14"/>
      <c r="AG15" s="14"/>
    </row>
    <row r="16" spans="1:33" ht="12" x14ac:dyDescent="0.2">
      <c r="A16" s="6"/>
      <c r="B16"/>
      <c r="C16"/>
      <c r="D16"/>
      <c r="E16" s="6"/>
      <c r="F16" s="6"/>
      <c r="G16" s="6"/>
      <c r="H16" s="6"/>
      <c r="I16" s="6"/>
      <c r="J16" s="6"/>
      <c r="K16" s="6"/>
      <c r="L16" s="6"/>
      <c r="M16" s="6"/>
      <c r="N16" s="9"/>
      <c r="O16" s="9"/>
      <c r="P16" s="9"/>
      <c r="Q16" s="9"/>
      <c r="R16" s="9"/>
      <c r="S16" s="14"/>
      <c r="T16" s="14"/>
      <c r="U16" s="14"/>
      <c r="V16" s="15"/>
      <c r="W16" s="15"/>
      <c r="X16" s="15"/>
      <c r="Y16" s="15"/>
      <c r="Z16" s="14"/>
      <c r="AA16" s="14"/>
      <c r="AB16" s="14"/>
      <c r="AC16" s="14"/>
      <c r="AD16" s="14"/>
      <c r="AE16" s="14"/>
      <c r="AF16" s="14"/>
      <c r="AG16" s="14"/>
    </row>
    <row r="17" spans="1:33" ht="12" x14ac:dyDescent="0.2">
      <c r="A17" s="6"/>
      <c r="B17"/>
      <c r="C17"/>
      <c r="D17"/>
      <c r="E17" s="6"/>
      <c r="F17" s="6"/>
      <c r="G17" s="6"/>
      <c r="H17" s="6"/>
      <c r="I17" s="6"/>
      <c r="J17" s="6"/>
      <c r="K17" s="6"/>
      <c r="L17" s="6"/>
      <c r="M17" s="6"/>
      <c r="N17" s="9"/>
      <c r="O17" s="9"/>
      <c r="P17" s="9"/>
      <c r="Q17" s="9"/>
      <c r="R17" s="9"/>
      <c r="S17" s="14"/>
      <c r="T17" s="14"/>
      <c r="U17" s="14"/>
      <c r="V17" s="15"/>
      <c r="W17" s="15"/>
      <c r="X17" s="15"/>
      <c r="Y17" s="15"/>
      <c r="Z17" s="14"/>
      <c r="AA17" s="14"/>
      <c r="AB17" s="14"/>
      <c r="AC17" s="14"/>
      <c r="AD17" s="14"/>
      <c r="AE17" s="14"/>
      <c r="AF17" s="14"/>
      <c r="AG17" s="14"/>
    </row>
    <row r="18" spans="1:33" ht="12" x14ac:dyDescent="0.2">
      <c r="A18" s="6"/>
      <c r="B18"/>
      <c r="C18"/>
      <c r="D18"/>
      <c r="E18" s="6"/>
      <c r="F18" s="6"/>
      <c r="G18" s="6"/>
      <c r="H18" s="6"/>
      <c r="I18" s="6"/>
      <c r="J18" s="6"/>
      <c r="K18" s="6"/>
      <c r="L18" s="6"/>
      <c r="M18" s="6"/>
      <c r="N18" s="9"/>
      <c r="O18" s="9"/>
      <c r="P18" s="9"/>
      <c r="Q18" s="9"/>
      <c r="R18" s="9"/>
      <c r="S18" s="14"/>
      <c r="T18" s="14"/>
      <c r="U18" s="14"/>
      <c r="V18" s="15"/>
      <c r="W18" s="15"/>
      <c r="X18" s="15"/>
      <c r="Y18" s="15"/>
      <c r="Z18" s="14"/>
      <c r="AA18" s="14"/>
      <c r="AB18" s="14"/>
      <c r="AC18" s="14"/>
      <c r="AD18" s="14"/>
      <c r="AE18" s="14"/>
      <c r="AF18" s="14"/>
      <c r="AG18" s="14"/>
    </row>
    <row r="19" spans="1:33" ht="12" x14ac:dyDescent="0.2">
      <c r="A19" s="6"/>
      <c r="B19"/>
      <c r="C19"/>
      <c r="D19"/>
      <c r="E19" s="6"/>
      <c r="F19" s="6"/>
      <c r="G19" s="6"/>
      <c r="H19" s="6"/>
      <c r="I19" s="6"/>
      <c r="J19" s="6"/>
      <c r="K19" s="6"/>
      <c r="L19" s="6"/>
      <c r="M19" s="6"/>
      <c r="N19" s="9"/>
      <c r="O19" s="9"/>
      <c r="P19" s="9"/>
      <c r="Q19" s="9"/>
      <c r="R19" s="9"/>
      <c r="S19" s="14"/>
      <c r="T19" s="14"/>
      <c r="U19" s="14"/>
      <c r="V19" s="15"/>
      <c r="W19" s="15"/>
      <c r="X19" s="15"/>
      <c r="Y19" s="15"/>
      <c r="Z19" s="14"/>
      <c r="AA19" s="14"/>
      <c r="AB19" s="14"/>
      <c r="AC19" s="14"/>
      <c r="AD19" s="14"/>
      <c r="AE19" s="14"/>
      <c r="AF19" s="14"/>
      <c r="AG19" s="14"/>
    </row>
    <row r="20" spans="1:33" ht="12" x14ac:dyDescent="0.2">
      <c r="A20" s="6"/>
      <c r="B20"/>
      <c r="C20"/>
      <c r="D20"/>
      <c r="E20" s="6"/>
      <c r="F20" s="6"/>
      <c r="G20" s="6"/>
      <c r="H20" s="6"/>
      <c r="I20" s="6"/>
      <c r="J20" s="6"/>
      <c r="K20" s="6"/>
      <c r="L20" s="6"/>
      <c r="M20" s="6"/>
      <c r="N20" s="9"/>
      <c r="O20" s="9"/>
      <c r="P20" s="9"/>
      <c r="Q20" s="9"/>
      <c r="R20" s="9"/>
      <c r="S20" s="14"/>
      <c r="T20" s="14"/>
      <c r="U20" s="14"/>
      <c r="V20" s="15"/>
      <c r="W20" s="15"/>
      <c r="X20" s="15"/>
      <c r="Y20" s="15"/>
      <c r="Z20" s="14"/>
      <c r="AA20" s="14"/>
      <c r="AB20" s="14"/>
      <c r="AC20" s="14"/>
      <c r="AD20" s="14"/>
      <c r="AE20" s="14"/>
      <c r="AF20" s="14"/>
      <c r="AG20" s="14"/>
    </row>
    <row r="21" spans="1:33" ht="12" x14ac:dyDescent="0.2">
      <c r="A21" s="6"/>
      <c r="B21" s="9"/>
      <c r="C21" s="9"/>
      <c r="D21" s="9"/>
      <c r="E21" s="6"/>
      <c r="F21" s="6"/>
      <c r="G21" s="6"/>
      <c r="H21" s="6"/>
      <c r="I21" s="6"/>
      <c r="J21" s="6"/>
      <c r="K21" s="6"/>
      <c r="L21" s="6"/>
      <c r="M21" s="6"/>
      <c r="N21" s="9"/>
      <c r="O21" s="9"/>
      <c r="P21" s="9"/>
      <c r="Q21" s="9"/>
      <c r="R21" s="9"/>
      <c r="S21" s="14"/>
      <c r="T21" s="14"/>
      <c r="U21" s="14"/>
      <c r="V21" s="15"/>
      <c r="W21" s="15"/>
      <c r="X21" s="15"/>
      <c r="Y21" s="15"/>
      <c r="Z21" s="14"/>
      <c r="AA21" s="14"/>
      <c r="AB21" s="14"/>
      <c r="AC21" s="14"/>
      <c r="AD21" s="14"/>
      <c r="AE21" s="14"/>
      <c r="AF21" s="14"/>
      <c r="AG21" s="14"/>
    </row>
    <row r="22" spans="1:33" ht="12" x14ac:dyDescent="0.2">
      <c r="A22" s="6"/>
      <c r="B22" s="6"/>
      <c r="C22" s="6"/>
      <c r="D22" s="6"/>
      <c r="E22" s="6"/>
      <c r="F22" s="6"/>
      <c r="G22" s="6"/>
      <c r="H22" s="6"/>
      <c r="I22" s="6"/>
      <c r="J22" s="6"/>
      <c r="K22" s="6"/>
      <c r="L22" s="6"/>
      <c r="M22" s="6"/>
      <c r="N22" s="9"/>
      <c r="O22" s="9"/>
      <c r="P22" s="9"/>
      <c r="Q22" s="9"/>
      <c r="R22" s="9"/>
      <c r="S22" s="14"/>
      <c r="T22" s="14"/>
      <c r="U22" s="14"/>
      <c r="V22" s="15"/>
      <c r="W22" s="15"/>
      <c r="X22" s="15"/>
      <c r="Y22" s="15"/>
      <c r="Z22" s="14"/>
      <c r="AA22" s="14"/>
      <c r="AB22" s="14"/>
      <c r="AC22" s="14"/>
      <c r="AD22" s="14"/>
      <c r="AE22" s="14"/>
      <c r="AF22" s="14"/>
      <c r="AG22" s="14"/>
    </row>
    <row r="23" spans="1:33" ht="12" x14ac:dyDescent="0.2">
      <c r="A23" s="6"/>
      <c r="B23" s="6"/>
      <c r="C23" s="6"/>
      <c r="D23" s="6"/>
      <c r="E23" s="6"/>
      <c r="F23" s="6"/>
      <c r="G23" s="6"/>
      <c r="H23" s="6"/>
      <c r="I23" s="6"/>
      <c r="J23" s="6"/>
      <c r="K23" s="6"/>
      <c r="L23" s="6"/>
      <c r="M23" s="6"/>
      <c r="N23" s="9"/>
      <c r="O23" s="9"/>
      <c r="P23" s="9"/>
      <c r="Q23" s="9"/>
      <c r="R23" s="9"/>
      <c r="S23" s="14"/>
      <c r="T23" s="14"/>
      <c r="U23" s="14"/>
      <c r="V23" s="15"/>
      <c r="W23" s="15"/>
      <c r="X23" s="15"/>
      <c r="Y23" s="15"/>
      <c r="Z23" s="14"/>
      <c r="AA23" s="14"/>
      <c r="AB23" s="14"/>
      <c r="AC23" s="14"/>
      <c r="AD23" s="14"/>
      <c r="AE23" s="14"/>
      <c r="AF23" s="14"/>
      <c r="AG23" s="14"/>
    </row>
    <row r="24" spans="1:33" ht="12" x14ac:dyDescent="0.2">
      <c r="A24" s="6"/>
      <c r="B24" s="6"/>
      <c r="C24" s="6"/>
      <c r="D24" s="6"/>
      <c r="E24" s="6"/>
      <c r="F24" s="6"/>
      <c r="G24" s="6"/>
      <c r="H24" s="6"/>
      <c r="I24" s="6"/>
      <c r="J24" s="6"/>
      <c r="K24" s="6"/>
      <c r="L24" s="6"/>
      <c r="M24" s="6"/>
      <c r="N24" s="9"/>
      <c r="O24" s="9"/>
      <c r="P24" s="9"/>
      <c r="Q24" s="9"/>
      <c r="R24" s="9"/>
      <c r="S24" s="14"/>
      <c r="T24" s="14"/>
      <c r="U24" s="14"/>
      <c r="V24" s="14"/>
      <c r="W24" s="14"/>
      <c r="X24" s="14"/>
      <c r="Y24" s="14"/>
      <c r="Z24" s="14"/>
      <c r="AA24" s="14"/>
      <c r="AB24" s="14"/>
      <c r="AC24" s="14"/>
      <c r="AD24" s="14"/>
      <c r="AE24" s="14"/>
      <c r="AF24" s="14"/>
      <c r="AG24" s="14"/>
    </row>
    <row r="25" spans="1:33" ht="12" x14ac:dyDescent="0.2">
      <c r="A25" s="6"/>
      <c r="B25" s="6"/>
      <c r="C25" s="6"/>
      <c r="D25" s="6"/>
      <c r="E25" s="6"/>
      <c r="F25" s="6"/>
      <c r="G25" s="6"/>
      <c r="H25" s="6"/>
      <c r="I25" s="6"/>
      <c r="J25" s="6"/>
      <c r="K25" s="6"/>
      <c r="L25" s="6"/>
      <c r="M25" s="6"/>
      <c r="N25" s="9"/>
      <c r="O25" s="9"/>
      <c r="P25" s="9"/>
      <c r="Q25" s="9"/>
      <c r="R25" s="9"/>
      <c r="S25" s="14"/>
      <c r="T25" s="14"/>
      <c r="U25" s="14"/>
      <c r="V25" s="14"/>
      <c r="W25" s="14"/>
      <c r="X25" s="14"/>
      <c r="Y25" s="14"/>
      <c r="Z25" s="14"/>
      <c r="AA25" s="14"/>
      <c r="AB25" s="14"/>
      <c r="AC25" s="14"/>
      <c r="AD25" s="14"/>
      <c r="AE25" s="14"/>
      <c r="AF25" s="14"/>
      <c r="AG25" s="14"/>
    </row>
    <row r="26" spans="1:33" ht="12" x14ac:dyDescent="0.2">
      <c r="A26" s="6"/>
      <c r="B26" s="6"/>
      <c r="C26" s="6"/>
      <c r="D26" s="6"/>
      <c r="E26" s="6"/>
      <c r="F26" s="6"/>
      <c r="G26" s="6"/>
      <c r="H26" s="6"/>
      <c r="I26" s="6"/>
      <c r="J26" s="6"/>
      <c r="K26" s="6"/>
      <c r="L26" s="6"/>
      <c r="M26" s="6"/>
      <c r="N26" s="9"/>
      <c r="O26" s="9"/>
      <c r="P26" s="9"/>
      <c r="Q26" s="9"/>
      <c r="R26" s="9"/>
      <c r="S26" s="14"/>
      <c r="T26" s="14"/>
      <c r="U26" s="14"/>
      <c r="V26" s="14"/>
      <c r="W26" s="14"/>
      <c r="X26" s="14"/>
      <c r="Y26" s="14"/>
      <c r="Z26" s="14"/>
      <c r="AA26" s="14"/>
      <c r="AB26" s="14"/>
      <c r="AC26" s="14"/>
      <c r="AD26" s="14"/>
      <c r="AE26" s="14"/>
      <c r="AF26" s="14"/>
      <c r="AG26" s="14"/>
    </row>
    <row r="27" spans="1:33" ht="12" x14ac:dyDescent="0.2">
      <c r="A27" s="6"/>
      <c r="B27" s="6"/>
      <c r="C27" s="6"/>
      <c r="D27" s="6"/>
      <c r="E27" s="6"/>
      <c r="F27" s="6"/>
      <c r="G27" s="6"/>
      <c r="H27" s="6"/>
      <c r="I27" s="6"/>
      <c r="J27" s="6"/>
      <c r="K27" s="6"/>
      <c r="L27" s="6"/>
      <c r="M27" s="6"/>
      <c r="N27" s="9"/>
      <c r="O27" s="9"/>
      <c r="P27" s="9"/>
      <c r="Q27" s="9"/>
      <c r="R27" s="9"/>
      <c r="S27" s="14"/>
      <c r="T27" s="14"/>
      <c r="U27" s="14"/>
      <c r="V27" s="14"/>
      <c r="W27" s="14"/>
      <c r="X27" s="14"/>
      <c r="Y27" s="14"/>
      <c r="Z27" s="14"/>
      <c r="AA27" s="14"/>
      <c r="AB27" s="14"/>
      <c r="AC27" s="14"/>
      <c r="AD27" s="14"/>
      <c r="AE27" s="14"/>
      <c r="AF27" s="14"/>
      <c r="AG27" s="14"/>
    </row>
    <row r="28" spans="1:33" ht="12.75" customHeight="1" x14ac:dyDescent="0.15">
      <c r="A28" s="6"/>
      <c r="B28" s="6"/>
      <c r="C28" s="6"/>
      <c r="D28" s="6"/>
      <c r="E28" s="6"/>
      <c r="F28" s="6"/>
      <c r="G28" s="6"/>
      <c r="H28" s="6"/>
      <c r="I28" s="6"/>
      <c r="J28" s="10"/>
      <c r="K28" s="6"/>
      <c r="L28" s="6"/>
      <c r="M28" s="6"/>
      <c r="N28" s="6"/>
      <c r="O28" s="6"/>
      <c r="P28" s="6"/>
      <c r="Q28" s="6"/>
      <c r="R28" s="6"/>
      <c r="S28" s="14"/>
      <c r="T28" s="14"/>
      <c r="U28" s="14"/>
      <c r="V28" s="14"/>
      <c r="W28" s="14"/>
      <c r="X28" s="14"/>
      <c r="Y28" s="14"/>
      <c r="Z28" s="14"/>
      <c r="AA28" s="14"/>
      <c r="AB28" s="14"/>
      <c r="AC28" s="14"/>
      <c r="AD28" s="14"/>
      <c r="AE28" s="14"/>
      <c r="AF28" s="14"/>
      <c r="AG28" s="14"/>
    </row>
    <row r="29" spans="1:33" ht="12.75" customHeight="1" x14ac:dyDescent="0.15">
      <c r="A29" s="6"/>
      <c r="B29" s="6"/>
      <c r="C29" s="6"/>
      <c r="D29" s="6"/>
      <c r="E29" s="6"/>
      <c r="F29" s="6"/>
      <c r="G29" s="6"/>
      <c r="H29" s="6"/>
      <c r="I29" s="6"/>
      <c r="J29" s="6"/>
      <c r="K29" s="6"/>
      <c r="L29" s="6"/>
      <c r="M29" s="6"/>
      <c r="N29" s="6"/>
      <c r="O29" s="6"/>
      <c r="P29" s="6"/>
      <c r="Q29" s="6"/>
      <c r="R29" s="6"/>
      <c r="S29" s="14"/>
      <c r="T29" s="14"/>
      <c r="U29" s="14"/>
      <c r="V29" s="14"/>
      <c r="W29" s="14"/>
      <c r="X29" s="14"/>
      <c r="Y29" s="14"/>
      <c r="Z29" s="14"/>
      <c r="AA29" s="14"/>
      <c r="AB29" s="14"/>
      <c r="AC29" s="14"/>
      <c r="AD29" s="14"/>
      <c r="AE29" s="14"/>
      <c r="AF29" s="14"/>
      <c r="AG29" s="14"/>
    </row>
    <row r="30" spans="1:33" ht="12.75" customHeight="1" x14ac:dyDescent="0.15">
      <c r="A30" s="6"/>
      <c r="B30" s="6"/>
      <c r="C30" s="6"/>
      <c r="D30" s="6"/>
      <c r="E30" s="6"/>
      <c r="F30" s="6"/>
      <c r="G30" s="6"/>
      <c r="H30" s="6"/>
      <c r="I30" s="6"/>
      <c r="J30" s="6"/>
      <c r="K30" s="6"/>
      <c r="L30" s="6"/>
      <c r="M30" s="6"/>
      <c r="N30" s="6"/>
      <c r="O30" s="6"/>
      <c r="P30" s="6"/>
      <c r="Q30" s="6"/>
      <c r="R30" s="6"/>
      <c r="S30" s="14"/>
      <c r="T30" s="14"/>
      <c r="U30" s="14"/>
      <c r="V30" s="14"/>
      <c r="W30" s="14"/>
      <c r="X30" s="14"/>
      <c r="Y30" s="14"/>
      <c r="Z30" s="14"/>
      <c r="AA30" s="14"/>
      <c r="AB30" s="14"/>
      <c r="AC30" s="14"/>
      <c r="AD30" s="14"/>
      <c r="AE30" s="14"/>
      <c r="AF30" s="14"/>
      <c r="AG30" s="14"/>
    </row>
    <row r="31" spans="1:33" ht="12.75" customHeight="1" x14ac:dyDescent="0.15">
      <c r="A31" s="6"/>
      <c r="B31" s="6"/>
      <c r="C31" s="6"/>
      <c r="D31" s="6"/>
      <c r="E31" s="6"/>
      <c r="F31" s="6"/>
      <c r="G31" s="6"/>
      <c r="H31" s="6"/>
      <c r="I31" s="6"/>
      <c r="J31" s="6"/>
      <c r="K31" s="6"/>
      <c r="L31" s="6"/>
      <c r="M31" s="6"/>
      <c r="N31" s="6"/>
      <c r="O31" s="6"/>
      <c r="P31" s="6"/>
      <c r="Q31" s="6"/>
      <c r="R31" s="6"/>
      <c r="S31" s="14"/>
      <c r="T31" s="14"/>
      <c r="U31" s="14"/>
      <c r="V31" s="14"/>
      <c r="W31" s="14"/>
      <c r="X31" s="14"/>
      <c r="Y31" s="14"/>
      <c r="Z31" s="14"/>
      <c r="AA31" s="14"/>
      <c r="AB31" s="14"/>
      <c r="AC31" s="14"/>
      <c r="AD31" s="14"/>
      <c r="AE31" s="14"/>
      <c r="AF31" s="14"/>
      <c r="AG31" s="14"/>
    </row>
    <row r="32" spans="1:33" ht="12.75" customHeight="1" x14ac:dyDescent="0.15">
      <c r="A32" s="6"/>
      <c r="B32" s="6"/>
      <c r="C32" s="6"/>
      <c r="D32" s="6"/>
      <c r="E32" s="6"/>
      <c r="F32" s="6"/>
      <c r="G32" s="6"/>
      <c r="H32" s="6"/>
      <c r="I32" s="6"/>
      <c r="J32" s="6"/>
      <c r="K32" s="6"/>
      <c r="L32" s="6"/>
      <c r="M32" s="6"/>
      <c r="N32" s="6"/>
      <c r="O32" s="6"/>
      <c r="P32" s="6"/>
      <c r="Q32" s="6"/>
      <c r="R32" s="6"/>
      <c r="S32" s="14"/>
      <c r="T32" s="14"/>
      <c r="U32" s="14"/>
      <c r="V32" s="14"/>
      <c r="W32" s="14"/>
      <c r="X32" s="14"/>
      <c r="Y32" s="14"/>
      <c r="Z32" s="14"/>
      <c r="AA32" s="14"/>
      <c r="AB32" s="14"/>
      <c r="AC32" s="14"/>
      <c r="AD32" s="14"/>
      <c r="AE32" s="14"/>
      <c r="AF32" s="14"/>
      <c r="AG32" s="14"/>
    </row>
    <row r="33" spans="1:33" ht="12.75" customHeight="1" x14ac:dyDescent="0.15">
      <c r="A33" s="6"/>
      <c r="B33" s="6"/>
      <c r="C33" s="6"/>
      <c r="D33" s="6"/>
      <c r="E33" s="6"/>
      <c r="F33" s="6"/>
      <c r="G33" s="6"/>
      <c r="H33" s="6"/>
      <c r="I33" s="6"/>
      <c r="J33" s="6"/>
      <c r="K33" s="6"/>
      <c r="L33" s="6"/>
      <c r="M33" s="6"/>
      <c r="N33" s="6"/>
      <c r="O33" s="6"/>
      <c r="P33" s="6"/>
      <c r="Q33" s="6"/>
      <c r="R33" s="6"/>
      <c r="S33" s="14"/>
      <c r="T33" s="14"/>
      <c r="U33" s="14"/>
      <c r="V33" s="14"/>
      <c r="W33" s="14"/>
      <c r="X33" s="14"/>
      <c r="Y33" s="14"/>
      <c r="Z33" s="14"/>
      <c r="AA33" s="14"/>
      <c r="AB33" s="14"/>
      <c r="AC33" s="14"/>
      <c r="AD33" s="14"/>
      <c r="AE33" s="14"/>
      <c r="AF33" s="14"/>
      <c r="AG33" s="14"/>
    </row>
    <row r="34" spans="1:33" ht="12.75" customHeight="1" x14ac:dyDescent="0.15">
      <c r="A34" s="6"/>
      <c r="B34" s="6"/>
      <c r="C34" s="6"/>
      <c r="D34" s="6"/>
      <c r="E34" s="6"/>
      <c r="F34" s="6"/>
      <c r="G34" s="6"/>
      <c r="H34" s="6"/>
      <c r="I34" s="6"/>
      <c r="J34" s="6"/>
      <c r="K34" s="6"/>
      <c r="L34" s="6"/>
      <c r="M34" s="6"/>
      <c r="N34" s="6"/>
      <c r="O34" s="6"/>
      <c r="P34" s="6"/>
      <c r="Q34" s="6"/>
      <c r="R34" s="6"/>
      <c r="S34" s="14"/>
      <c r="T34" s="14"/>
      <c r="U34" s="14"/>
      <c r="V34" s="14"/>
      <c r="W34" s="14"/>
      <c r="X34" s="14"/>
      <c r="Y34" s="14"/>
      <c r="Z34" s="14"/>
      <c r="AA34" s="14"/>
      <c r="AB34" s="14"/>
      <c r="AC34" s="14"/>
      <c r="AD34" s="14"/>
      <c r="AE34" s="14"/>
      <c r="AF34" s="14"/>
      <c r="AG34" s="14"/>
    </row>
    <row r="35" spans="1:33" ht="12.75" customHeight="1" x14ac:dyDescent="0.15">
      <c r="A35" s="6"/>
      <c r="B35" s="6"/>
      <c r="C35" s="6"/>
      <c r="D35" s="6"/>
      <c r="E35" s="6"/>
      <c r="F35" s="6"/>
      <c r="G35" s="6"/>
      <c r="H35" s="6"/>
      <c r="I35" s="6"/>
      <c r="J35" s="6"/>
      <c r="K35" s="6"/>
      <c r="L35" s="6"/>
      <c r="M35" s="6"/>
      <c r="N35" s="6"/>
      <c r="O35" s="6"/>
      <c r="P35" s="6"/>
      <c r="Q35" s="6"/>
      <c r="R35" s="6"/>
      <c r="S35" s="14"/>
      <c r="T35" s="14"/>
      <c r="U35" s="14"/>
      <c r="V35" s="14"/>
      <c r="W35" s="14"/>
      <c r="X35" s="14"/>
      <c r="Y35" s="14"/>
      <c r="Z35" s="14"/>
      <c r="AA35" s="14"/>
      <c r="AB35" s="14"/>
      <c r="AC35" s="14"/>
      <c r="AD35" s="14"/>
      <c r="AE35" s="14"/>
      <c r="AF35" s="14"/>
      <c r="AG35" s="14"/>
    </row>
    <row r="36" spans="1:33" ht="12.75" customHeight="1" x14ac:dyDescent="0.15">
      <c r="A36" s="6"/>
      <c r="B36" s="6"/>
      <c r="C36" s="6"/>
      <c r="D36" s="6"/>
      <c r="E36" s="6"/>
      <c r="F36" s="6"/>
      <c r="G36" s="6"/>
      <c r="H36" s="6"/>
      <c r="I36" s="6"/>
      <c r="J36" s="6"/>
      <c r="K36" s="6"/>
      <c r="L36" s="6"/>
      <c r="M36" s="6"/>
      <c r="N36" s="6"/>
      <c r="O36" s="6"/>
      <c r="P36" s="6"/>
      <c r="Q36" s="6"/>
      <c r="R36" s="6"/>
      <c r="S36" s="14"/>
      <c r="T36" s="14"/>
      <c r="U36" s="14"/>
      <c r="V36" s="14"/>
      <c r="W36" s="14"/>
      <c r="X36" s="14"/>
      <c r="Y36" s="14"/>
      <c r="Z36" s="14"/>
      <c r="AA36" s="14"/>
      <c r="AB36" s="14"/>
      <c r="AC36" s="14"/>
      <c r="AD36" s="14"/>
      <c r="AE36" s="14"/>
      <c r="AF36" s="14"/>
      <c r="AG36" s="14"/>
    </row>
    <row r="37" spans="1:33" ht="12.75" customHeight="1" x14ac:dyDescent="0.15">
      <c r="A37" s="6"/>
      <c r="B37" s="6"/>
      <c r="C37" s="6"/>
      <c r="D37" s="6"/>
      <c r="E37" s="6"/>
      <c r="F37" s="6"/>
      <c r="G37" s="6"/>
      <c r="H37" s="6"/>
      <c r="I37" s="6"/>
      <c r="J37" s="6"/>
      <c r="K37" s="6"/>
      <c r="L37" s="6"/>
      <c r="M37" s="6"/>
      <c r="N37" s="6"/>
      <c r="O37" s="6"/>
      <c r="P37" s="6"/>
      <c r="Q37" s="6"/>
      <c r="R37" s="6"/>
      <c r="S37" s="14"/>
      <c r="T37" s="14"/>
      <c r="U37" s="14"/>
      <c r="V37" s="14"/>
      <c r="W37" s="14"/>
      <c r="X37" s="14"/>
      <c r="Y37" s="14"/>
      <c r="Z37" s="14"/>
      <c r="AA37" s="14"/>
      <c r="AB37" s="14"/>
      <c r="AC37" s="14"/>
      <c r="AD37" s="14"/>
      <c r="AE37" s="14"/>
      <c r="AF37" s="14"/>
      <c r="AG37" s="14"/>
    </row>
    <row r="38" spans="1:33" ht="12.75" customHeight="1" x14ac:dyDescent="0.15">
      <c r="A38" s="6"/>
      <c r="B38" s="6"/>
      <c r="C38" s="6"/>
      <c r="D38" s="6"/>
      <c r="E38" s="6"/>
      <c r="F38" s="6"/>
      <c r="G38" s="6"/>
      <c r="H38" s="6"/>
      <c r="I38" s="6"/>
      <c r="J38" s="6"/>
      <c r="K38" s="6"/>
      <c r="L38" s="6"/>
      <c r="M38" s="6"/>
      <c r="N38" s="6"/>
      <c r="O38" s="6"/>
      <c r="P38" s="6"/>
      <c r="Q38" s="6"/>
      <c r="R38" s="6"/>
      <c r="S38" s="14"/>
      <c r="T38" s="14"/>
      <c r="U38" s="14"/>
      <c r="V38" s="14"/>
      <c r="W38" s="14"/>
      <c r="X38" s="14"/>
      <c r="Y38" s="14"/>
      <c r="Z38" s="14"/>
      <c r="AA38" s="14"/>
      <c r="AB38" s="14"/>
      <c r="AC38" s="14"/>
      <c r="AD38" s="14"/>
      <c r="AE38" s="14"/>
      <c r="AF38" s="14"/>
      <c r="AG38" s="14"/>
    </row>
    <row r="39" spans="1:33" ht="12.75" customHeight="1" x14ac:dyDescent="0.15">
      <c r="A39" s="6"/>
      <c r="B39" s="6"/>
      <c r="C39" s="6"/>
      <c r="D39" s="6"/>
      <c r="E39" s="6"/>
      <c r="F39" s="6"/>
      <c r="G39" s="6"/>
      <c r="H39" s="6"/>
      <c r="I39" s="6"/>
      <c r="J39" s="6"/>
      <c r="K39" s="6"/>
      <c r="L39" s="6"/>
      <c r="M39" s="6"/>
      <c r="N39" s="6"/>
      <c r="O39" s="6"/>
      <c r="P39" s="6"/>
      <c r="Q39" s="6"/>
      <c r="R39" s="6"/>
      <c r="S39" s="14"/>
      <c r="T39" s="14"/>
      <c r="U39" s="14"/>
      <c r="V39" s="14"/>
      <c r="W39" s="14"/>
      <c r="X39" s="14"/>
      <c r="Y39" s="14"/>
      <c r="Z39" s="14"/>
      <c r="AA39" s="14"/>
      <c r="AB39" s="14"/>
      <c r="AC39" s="14"/>
      <c r="AD39" s="14"/>
      <c r="AE39" s="14"/>
      <c r="AF39" s="14"/>
      <c r="AG39" s="14"/>
    </row>
    <row r="40" spans="1:33" ht="12.75" customHeight="1" x14ac:dyDescent="0.15">
      <c r="A40" s="6"/>
      <c r="B40" s="6"/>
      <c r="C40" s="6"/>
      <c r="D40" s="6"/>
      <c r="E40" s="6"/>
      <c r="F40" s="6"/>
      <c r="G40" s="6"/>
      <c r="H40" s="6"/>
      <c r="I40" s="6"/>
      <c r="J40" s="6"/>
      <c r="K40" s="6"/>
      <c r="L40" s="6"/>
      <c r="M40" s="6"/>
      <c r="N40" s="6"/>
      <c r="O40" s="6"/>
      <c r="P40" s="6"/>
      <c r="Q40" s="6"/>
      <c r="R40" s="6"/>
      <c r="S40" s="14"/>
      <c r="T40" s="14"/>
      <c r="U40" s="14"/>
      <c r="V40" s="14"/>
      <c r="W40" s="14"/>
      <c r="X40" s="14"/>
      <c r="Y40" s="14"/>
      <c r="Z40" s="14"/>
      <c r="AA40" s="14"/>
      <c r="AB40" s="14"/>
      <c r="AC40" s="14"/>
      <c r="AD40" s="14"/>
      <c r="AE40" s="14"/>
      <c r="AF40" s="14"/>
      <c r="AG40" s="14"/>
    </row>
    <row r="41" spans="1:33" ht="12.75" customHeight="1" x14ac:dyDescent="0.15">
      <c r="A41" s="6"/>
      <c r="B41" s="6"/>
      <c r="C41" s="6"/>
      <c r="D41" s="6"/>
      <c r="E41" s="6"/>
      <c r="F41" s="6"/>
      <c r="G41" s="6"/>
      <c r="H41" s="6"/>
      <c r="I41" s="6"/>
      <c r="J41" s="6"/>
      <c r="K41" s="6"/>
      <c r="L41" s="6"/>
      <c r="M41" s="6"/>
      <c r="N41" s="6"/>
      <c r="O41" s="6"/>
      <c r="P41" s="6"/>
      <c r="Q41" s="6"/>
      <c r="R41" s="6"/>
      <c r="S41" s="14"/>
      <c r="T41" s="14"/>
      <c r="U41" s="14"/>
      <c r="V41" s="14"/>
      <c r="W41" s="14"/>
      <c r="X41" s="14"/>
      <c r="Y41" s="14"/>
      <c r="Z41" s="14"/>
      <c r="AA41" s="14"/>
      <c r="AB41" s="14"/>
      <c r="AC41" s="14"/>
      <c r="AD41" s="14"/>
      <c r="AE41" s="14"/>
      <c r="AF41" s="14"/>
      <c r="AG41" s="14"/>
    </row>
    <row r="42" spans="1:33" ht="12.75" customHeight="1" x14ac:dyDescent="0.15">
      <c r="A42" s="6"/>
      <c r="B42" s="6"/>
      <c r="C42" s="6"/>
      <c r="D42" s="6"/>
      <c r="E42" s="6"/>
      <c r="F42" s="6"/>
      <c r="G42" s="6"/>
      <c r="H42" s="6"/>
      <c r="I42" s="6"/>
      <c r="J42" s="6"/>
      <c r="K42" s="6"/>
      <c r="L42" s="6"/>
      <c r="M42" s="6"/>
      <c r="N42" s="6"/>
      <c r="O42" s="6"/>
      <c r="P42" s="6"/>
      <c r="Q42" s="6"/>
      <c r="R42" s="6"/>
      <c r="S42" s="14"/>
      <c r="T42" s="14"/>
      <c r="U42" s="14"/>
      <c r="V42" s="14"/>
      <c r="W42" s="14"/>
      <c r="X42" s="14"/>
      <c r="Y42" s="14"/>
      <c r="Z42" s="14"/>
      <c r="AA42" s="14"/>
      <c r="AB42" s="14"/>
      <c r="AC42" s="14"/>
      <c r="AD42" s="14"/>
      <c r="AE42" s="14"/>
      <c r="AF42" s="14"/>
      <c r="AG42" s="14"/>
    </row>
    <row r="43" spans="1:33" ht="12.75" customHeight="1" x14ac:dyDescent="0.15">
      <c r="A43" s="6"/>
      <c r="B43" s="6"/>
      <c r="C43" s="6"/>
      <c r="D43" s="6"/>
      <c r="E43" s="6"/>
      <c r="F43" s="6"/>
      <c r="G43" s="6"/>
      <c r="H43" s="6"/>
      <c r="I43" s="6"/>
      <c r="J43" s="6"/>
      <c r="K43" s="6"/>
      <c r="L43" s="6"/>
      <c r="M43" s="6"/>
      <c r="N43" s="6"/>
      <c r="O43" s="6"/>
      <c r="P43" s="6"/>
      <c r="Q43" s="6"/>
      <c r="R43" s="6"/>
      <c r="S43" s="14"/>
      <c r="T43" s="14"/>
      <c r="U43" s="14"/>
      <c r="V43" s="14"/>
      <c r="W43" s="14"/>
      <c r="X43" s="14"/>
      <c r="Y43" s="14"/>
      <c r="Z43" s="14"/>
      <c r="AA43" s="14"/>
      <c r="AB43" s="14"/>
      <c r="AC43" s="14"/>
      <c r="AD43" s="14"/>
      <c r="AE43" s="14"/>
      <c r="AF43" s="14"/>
      <c r="AG43" s="14"/>
    </row>
    <row r="44" spans="1:33" ht="12.75" customHeight="1" x14ac:dyDescent="0.15">
      <c r="A44" s="6"/>
      <c r="B44" s="6"/>
      <c r="C44" s="6"/>
      <c r="D44" s="6"/>
      <c r="E44" s="6"/>
      <c r="F44" s="6"/>
      <c r="G44" s="6"/>
      <c r="H44" s="6"/>
      <c r="I44" s="6"/>
      <c r="J44" s="6"/>
      <c r="K44" s="6"/>
      <c r="L44" s="6"/>
      <c r="M44" s="6"/>
      <c r="N44" s="6"/>
      <c r="O44" s="6"/>
      <c r="P44" s="6"/>
      <c r="Q44" s="6"/>
      <c r="R44" s="6"/>
      <c r="S44" s="14"/>
      <c r="T44" s="14"/>
      <c r="U44" s="14"/>
      <c r="V44" s="14"/>
      <c r="W44" s="14"/>
      <c r="X44" s="14"/>
      <c r="Y44" s="14"/>
      <c r="Z44" s="14"/>
      <c r="AA44" s="14"/>
      <c r="AB44" s="14"/>
      <c r="AC44" s="14"/>
      <c r="AD44" s="14"/>
      <c r="AE44" s="14"/>
      <c r="AF44" s="14"/>
      <c r="AG44" s="14"/>
    </row>
    <row r="45" spans="1:33" ht="12.75" customHeight="1" x14ac:dyDescent="0.15">
      <c r="A45" s="6"/>
      <c r="B45" s="6"/>
      <c r="C45" s="6"/>
      <c r="D45" s="6"/>
      <c r="E45" s="6"/>
      <c r="F45" s="6"/>
      <c r="G45" s="6"/>
      <c r="H45" s="6"/>
      <c r="I45" s="6"/>
      <c r="J45" s="6"/>
      <c r="K45" s="6"/>
      <c r="L45" s="6"/>
      <c r="M45" s="6"/>
      <c r="N45" s="6"/>
      <c r="O45" s="6"/>
      <c r="P45" s="6"/>
      <c r="Q45" s="6"/>
      <c r="R45" s="6"/>
      <c r="S45" s="17"/>
      <c r="T45" s="17"/>
      <c r="U45" s="17"/>
      <c r="V45" s="17"/>
      <c r="W45" s="17"/>
      <c r="X45" s="17"/>
      <c r="Y45" s="17"/>
      <c r="Z45" s="17"/>
      <c r="AA45" s="17"/>
      <c r="AB45" s="17"/>
      <c r="AC45" s="17"/>
      <c r="AD45" s="17"/>
      <c r="AE45" s="17"/>
      <c r="AF45" s="17"/>
      <c r="AG45" s="14"/>
    </row>
    <row r="46" spans="1:33" ht="12.75" customHeight="1" x14ac:dyDescent="0.15">
      <c r="A46" s="6"/>
      <c r="B46" s="6"/>
      <c r="C46" s="6"/>
      <c r="D46" s="6"/>
      <c r="E46" s="6"/>
      <c r="F46" s="6"/>
      <c r="G46" s="6"/>
      <c r="H46" s="6"/>
      <c r="I46" s="6"/>
      <c r="J46" s="6"/>
      <c r="K46" s="6"/>
      <c r="L46" s="6"/>
      <c r="M46" s="6"/>
      <c r="N46" s="6"/>
      <c r="O46" s="6"/>
      <c r="P46" s="6"/>
      <c r="Q46" s="6"/>
      <c r="R46" s="6"/>
      <c r="S46" s="17"/>
      <c r="T46" s="17"/>
      <c r="U46" s="17"/>
      <c r="V46" s="17"/>
      <c r="W46" s="17"/>
      <c r="X46" s="17"/>
      <c r="Y46" s="17"/>
      <c r="Z46" s="17"/>
      <c r="AA46" s="17"/>
      <c r="AB46" s="17"/>
      <c r="AC46" s="17"/>
      <c r="AD46" s="17"/>
      <c r="AE46" s="17"/>
      <c r="AF46" s="17"/>
      <c r="AG46" s="14"/>
    </row>
    <row r="47" spans="1:33" ht="12.75" customHeight="1" x14ac:dyDescent="0.15">
      <c r="A47" s="6"/>
      <c r="B47" s="6"/>
      <c r="C47" s="6"/>
      <c r="D47" s="6"/>
      <c r="E47" s="6"/>
      <c r="F47" s="6"/>
      <c r="G47" s="6"/>
      <c r="H47" s="6"/>
      <c r="I47" s="6"/>
      <c r="J47" s="6"/>
      <c r="K47" s="6"/>
      <c r="L47" s="6"/>
      <c r="M47" s="6"/>
      <c r="N47" s="6"/>
      <c r="O47" s="6"/>
      <c r="P47" s="6"/>
      <c r="Q47" s="6"/>
      <c r="R47" s="6"/>
      <c r="S47" s="17"/>
      <c r="T47" s="17"/>
      <c r="U47" s="17"/>
      <c r="V47" s="17"/>
      <c r="W47" s="17"/>
      <c r="X47" s="17"/>
      <c r="Y47" s="17"/>
      <c r="Z47" s="17"/>
      <c r="AA47" s="17"/>
      <c r="AB47" s="17"/>
      <c r="AC47" s="17"/>
      <c r="AD47" s="17"/>
      <c r="AE47" s="17"/>
      <c r="AF47" s="17"/>
      <c r="AG47" s="14"/>
    </row>
    <row r="48" spans="1:33" ht="12.75" customHeight="1" x14ac:dyDescent="0.15">
      <c r="A48" s="6"/>
      <c r="B48" s="6"/>
      <c r="C48" s="6"/>
      <c r="D48" s="6"/>
      <c r="E48" s="6"/>
      <c r="F48" s="6"/>
      <c r="G48" s="6"/>
      <c r="H48" s="6"/>
      <c r="I48" s="6"/>
      <c r="J48" s="6"/>
      <c r="K48" s="6"/>
      <c r="L48" s="6"/>
      <c r="M48" s="6"/>
      <c r="N48" s="6"/>
      <c r="O48" s="6"/>
      <c r="P48" s="6"/>
      <c r="Q48" s="6"/>
      <c r="R48" s="6"/>
      <c r="S48" s="17"/>
      <c r="T48" s="17"/>
      <c r="U48" s="17"/>
      <c r="V48" s="17"/>
      <c r="W48" s="17"/>
      <c r="X48" s="17"/>
      <c r="Y48" s="17"/>
      <c r="Z48" s="17"/>
      <c r="AA48" s="17"/>
      <c r="AB48" s="17"/>
      <c r="AC48" s="17"/>
      <c r="AD48" s="17"/>
      <c r="AE48" s="17"/>
      <c r="AF48" s="17"/>
      <c r="AG48" s="14"/>
    </row>
  </sheetData>
  <pageMargins left="0.23622047244094491" right="0.23622047244094491" top="0.74803149606299213" bottom="0.74803149606299213" header="0.31496062992125984" footer="0.31496062992125984"/>
  <pageSetup paperSize="9" fitToWidth="0" fitToHeight="0" orientation="landscape" r:id="rId2"/>
  <headerFooter>
    <oddHeader xml:space="preserve">&amp;L&amp;G&amp;R&amp;18 </oddHeader>
    <oddFooter>&amp;C&amp;"Verdana,Regular"&amp;8&amp;P / &amp;K000000&amp;N&amp;LJAURFEXSENNN-89664534-99460</oddFooter>
    <firstHeader xml:space="preserve">&amp;L&amp;G&amp;R&amp;18 </firstHeader>
    <firstFooter xml:space="preserve">&amp;L&amp;"Verdana,Regular"&amp;8NIRAS A/S
Sortemosevej 19
3450 Allerød, Denmark&amp;C&amp;8Reg. No. 37295728 Denmark
FRI, FIDIC
www.niras.com&amp;R&amp;"Verdana,Regular"&amp;8T: +45 4810 4200   
F: +45 4810 4300 
E: niras@niras.dk  </firstFooter>
  </headerFooter>
  <drawing r:id="rId3"/>
  <legacyDrawingHF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dimension ref="B2:H28"/>
  <sheetViews>
    <sheetView showGridLines="0" showRuler="0" zoomScaleNormal="100" zoomScaleSheetLayoutView="400" zoomScalePageLayoutView="55" workbookViewId="0">
      <selection activeCell="H29" sqref="H29"/>
    </sheetView>
  </sheetViews>
  <sheetFormatPr defaultColWidth="9.28515625" defaultRowHeight="12.75" customHeight="1" x14ac:dyDescent="0.15"/>
  <cols>
    <col min="1" max="1" width="9.28515625" style="1"/>
    <col min="2" max="2" width="8" style="1" customWidth="1"/>
    <col min="3" max="3" width="13" style="1" bestFit="1" customWidth="1"/>
    <col min="4" max="4" width="12.42578125" style="1" bestFit="1" customWidth="1"/>
    <col min="5" max="5" width="9.28515625" style="1"/>
    <col min="6" max="6" width="14.7109375" style="1" customWidth="1"/>
    <col min="7" max="7" width="12.42578125" style="1" customWidth="1"/>
    <col min="8" max="16384" width="9.28515625" style="1"/>
  </cols>
  <sheetData>
    <row r="2" spans="2:8" ht="12.75" customHeight="1" x14ac:dyDescent="0.15">
      <c r="B2" s="1" t="s">
        <v>0</v>
      </c>
      <c r="C2" s="1" t="s">
        <v>1</v>
      </c>
      <c r="D2" s="1" t="s">
        <v>2</v>
      </c>
      <c r="F2" s="1" t="s">
        <v>20</v>
      </c>
      <c r="G2" s="1" t="s">
        <v>21</v>
      </c>
    </row>
    <row r="3" spans="2:8" ht="12.75" customHeight="1" x14ac:dyDescent="0.15">
      <c r="B3" s="5">
        <v>4.1666666666666664E-2</v>
      </c>
      <c r="C3" s="1" t="s">
        <v>3</v>
      </c>
      <c r="D3" s="1">
        <v>1</v>
      </c>
      <c r="F3" s="1" t="s">
        <v>22</v>
      </c>
      <c r="G3" s="23" t="s">
        <v>37</v>
      </c>
      <c r="H3" s="1" t="s">
        <v>25</v>
      </c>
    </row>
    <row r="4" spans="2:8" ht="12.75" customHeight="1" x14ac:dyDescent="0.15">
      <c r="B4" s="5">
        <v>8.3333333333333329E-2</v>
      </c>
      <c r="C4" s="1" t="s">
        <v>3</v>
      </c>
      <c r="D4" s="1">
        <v>1</v>
      </c>
      <c r="F4" s="1" t="s">
        <v>23</v>
      </c>
      <c r="G4" s="23" t="s">
        <v>26</v>
      </c>
    </row>
    <row r="5" spans="2:8" ht="12.75" customHeight="1" x14ac:dyDescent="0.15">
      <c r="B5" s="5">
        <v>0.125</v>
      </c>
      <c r="C5" s="1" t="s">
        <v>3</v>
      </c>
      <c r="D5" s="1">
        <v>1</v>
      </c>
      <c r="F5" s="1" t="s">
        <v>24</v>
      </c>
      <c r="G5" s="22" t="str">
        <f ca="1">TEXT(TODAY(),"eeee-MM-DD")</f>
        <v>2022-01-07</v>
      </c>
    </row>
    <row r="6" spans="2:8" ht="12.75" customHeight="1" x14ac:dyDescent="0.15">
      <c r="B6" s="5">
        <v>0.16666666666666666</v>
      </c>
      <c r="C6" s="1" t="s">
        <v>3</v>
      </c>
      <c r="D6" s="1">
        <v>1</v>
      </c>
    </row>
    <row r="7" spans="2:8" ht="12.75" customHeight="1" x14ac:dyDescent="0.15">
      <c r="B7" s="5">
        <v>0.20833333333333334</v>
      </c>
      <c r="C7" s="1" t="s">
        <v>3</v>
      </c>
      <c r="D7" s="1">
        <v>1</v>
      </c>
      <c r="H7" s="1" t="s">
        <v>25</v>
      </c>
    </row>
    <row r="8" spans="2:8" ht="12.75" customHeight="1" x14ac:dyDescent="0.15">
      <c r="B8" s="5">
        <v>0.25</v>
      </c>
      <c r="C8" s="1" t="s">
        <v>4</v>
      </c>
      <c r="D8" s="1">
        <v>6</v>
      </c>
    </row>
    <row r="9" spans="2:8" ht="12.75" customHeight="1" x14ac:dyDescent="0.15">
      <c r="B9" s="5">
        <v>0.29166666666666669</v>
      </c>
      <c r="C9" s="1" t="s">
        <v>4</v>
      </c>
      <c r="D9" s="1">
        <v>6</v>
      </c>
    </row>
    <row r="10" spans="2:8" ht="12.75" customHeight="1" x14ac:dyDescent="0.15">
      <c r="B10" s="5">
        <v>0.33333333333333331</v>
      </c>
      <c r="C10" s="1" t="s">
        <v>4</v>
      </c>
      <c r="D10" s="1">
        <v>6</v>
      </c>
    </row>
    <row r="11" spans="2:8" ht="12.75" customHeight="1" x14ac:dyDescent="0.15">
      <c r="B11" s="5">
        <v>0.375</v>
      </c>
      <c r="C11" s="1" t="s">
        <v>5</v>
      </c>
      <c r="D11" s="1">
        <v>5</v>
      </c>
    </row>
    <row r="12" spans="2:8" ht="12.75" customHeight="1" x14ac:dyDescent="0.15">
      <c r="B12" s="5">
        <v>0.41666666666666669</v>
      </c>
      <c r="C12" s="1" t="s">
        <v>5</v>
      </c>
      <c r="D12" s="1">
        <v>5</v>
      </c>
    </row>
    <row r="13" spans="2:8" ht="12.75" customHeight="1" x14ac:dyDescent="0.15">
      <c r="B13" s="5">
        <v>0.45833333333333331</v>
      </c>
      <c r="C13" s="1" t="s">
        <v>5</v>
      </c>
      <c r="D13" s="1">
        <v>5</v>
      </c>
    </row>
    <row r="14" spans="2:8" ht="12.75" customHeight="1" x14ac:dyDescent="0.15">
      <c r="B14" s="5">
        <v>0.5</v>
      </c>
      <c r="C14" s="1" t="s">
        <v>6</v>
      </c>
      <c r="D14" s="1">
        <v>4</v>
      </c>
    </row>
    <row r="15" spans="2:8" ht="12.75" customHeight="1" x14ac:dyDescent="0.15">
      <c r="B15" s="5">
        <v>0.54166666666666663</v>
      </c>
      <c r="C15" s="1" t="s">
        <v>6</v>
      </c>
      <c r="D15" s="1">
        <v>4</v>
      </c>
    </row>
    <row r="16" spans="2:8" ht="12.75" customHeight="1" x14ac:dyDescent="0.15">
      <c r="B16" s="5">
        <v>0.58333333333333337</v>
      </c>
      <c r="C16" s="1" t="s">
        <v>6</v>
      </c>
      <c r="D16" s="1">
        <v>4</v>
      </c>
    </row>
    <row r="17" spans="2:7" ht="12.75" customHeight="1" x14ac:dyDescent="0.15">
      <c r="B17" s="5">
        <v>0.625</v>
      </c>
      <c r="C17" s="1" t="s">
        <v>6</v>
      </c>
      <c r="D17" s="1">
        <v>4</v>
      </c>
    </row>
    <row r="18" spans="2:7" ht="12.75" customHeight="1" x14ac:dyDescent="0.15">
      <c r="B18" s="5">
        <v>0.66666666666666663</v>
      </c>
      <c r="C18" s="1" t="s">
        <v>6</v>
      </c>
      <c r="D18" s="1">
        <v>4</v>
      </c>
    </row>
    <row r="19" spans="2:7" ht="12.75" customHeight="1" x14ac:dyDescent="0.15">
      <c r="B19" s="5">
        <v>0.70833333333333337</v>
      </c>
      <c r="C19" s="1" t="s">
        <v>7</v>
      </c>
      <c r="D19" s="1">
        <v>3</v>
      </c>
    </row>
    <row r="20" spans="2:7" ht="12.75" customHeight="1" x14ac:dyDescent="0.15">
      <c r="B20" s="5">
        <v>0.75</v>
      </c>
      <c r="C20" s="1" t="s">
        <v>7</v>
      </c>
      <c r="D20" s="1">
        <v>3</v>
      </c>
    </row>
    <row r="21" spans="2:7" ht="12.75" customHeight="1" x14ac:dyDescent="0.15">
      <c r="B21" s="5">
        <v>0.79166666666666663</v>
      </c>
      <c r="C21" s="1" t="s">
        <v>7</v>
      </c>
      <c r="D21" s="1">
        <v>3</v>
      </c>
    </row>
    <row r="22" spans="2:7" ht="12.75" customHeight="1" x14ac:dyDescent="0.15">
      <c r="B22" s="5">
        <v>0.83333333333333337</v>
      </c>
      <c r="C22" s="1" t="s">
        <v>7</v>
      </c>
      <c r="D22" s="1">
        <v>3</v>
      </c>
    </row>
    <row r="23" spans="2:7" ht="12.75" customHeight="1" x14ac:dyDescent="0.15">
      <c r="B23" s="5">
        <v>0.875</v>
      </c>
      <c r="C23" s="1" t="s">
        <v>8</v>
      </c>
      <c r="D23" s="1">
        <v>2</v>
      </c>
    </row>
    <row r="24" spans="2:7" ht="12.75" customHeight="1" x14ac:dyDescent="0.15">
      <c r="B24" s="5">
        <v>0.91666666666666663</v>
      </c>
      <c r="C24" s="1" t="s">
        <v>8</v>
      </c>
      <c r="D24" s="1">
        <v>2</v>
      </c>
    </row>
    <row r="25" spans="2:7" ht="12.75" customHeight="1" x14ac:dyDescent="0.15">
      <c r="B25" s="5">
        <v>0.95833333333333337</v>
      </c>
      <c r="C25" s="1" t="s">
        <v>8</v>
      </c>
      <c r="D25" s="1">
        <v>2</v>
      </c>
    </row>
    <row r="26" spans="2:7" ht="12.75" customHeight="1" x14ac:dyDescent="0.15">
      <c r="B26" s="5">
        <v>0</v>
      </c>
      <c r="C26" s="1" t="s">
        <v>3</v>
      </c>
      <c r="D26" s="1">
        <v>1</v>
      </c>
    </row>
    <row r="28" spans="2:7" ht="12.75" customHeight="1" x14ac:dyDescent="0.15">
      <c r="G28" s="2"/>
    </row>
  </sheetData>
  <phoneticPr fontId="1" type="noConversion"/>
  <pageMargins left="0.23622047244094491" right="0.23622047244094491" top="0.74803149606299213" bottom="0.74803149606299213" header="0.31496062992125984" footer="0.31496062992125984"/>
  <pageSetup paperSize="9" fitToWidth="0" fitToHeight="0" orientation="landscape" r:id="rId1"/>
  <headerFooter>
    <oddHeader xml:space="preserve">&amp;L&amp;G&amp;R&amp;18 </oddHeader>
    <oddFooter>&amp;C&amp;"Verdana,Regular"&amp;8&amp;P / &amp;K000000&amp;N&amp;LJAURFEXSENNN-89664534-99460</oddFooter>
    <firstHeader xml:space="preserve">&amp;L&amp;G&amp;R&amp;18 </firstHeader>
    <firstFooter xml:space="preserve">&amp;L&amp;"Verdana,Regular"&amp;8NIRAS A/S
Sortemosevej 19
3450 Allerød, Denmark&amp;C&amp;8Reg. No. 37295728 Denmark
FRI, FIDIC
www.niras.com&amp;R&amp;"Verdana,Regular"&amp;8T: +45 4810 4200   
F: +45 4810 4300 
E: niras@niras.dk  </firstFooter>
  </headerFooter>
  <legacyDrawingHF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2F40F-489A-40FB-9FDF-EEB203DE4181}">
  <dimension ref="B2:H32"/>
  <sheetViews>
    <sheetView showGridLines="0" tabSelected="1" showRuler="0" zoomScaleNormal="100" zoomScaleSheetLayoutView="400" zoomScalePageLayoutView="55" workbookViewId="0">
      <selection activeCell="B28" sqref="B28"/>
    </sheetView>
  </sheetViews>
  <sheetFormatPr defaultColWidth="10.42578125" defaultRowHeight="12.75" customHeight="1" x14ac:dyDescent="0.15"/>
  <cols>
    <col min="1" max="1" width="3.28515625" style="3" customWidth="1"/>
    <col min="2" max="2" width="69.85546875" style="3" customWidth="1"/>
    <col min="3" max="16384" width="10.42578125" style="3"/>
  </cols>
  <sheetData>
    <row r="2" spans="2:2" ht="12.75" customHeight="1" x14ac:dyDescent="0.15">
      <c r="B2" s="18" t="s">
        <v>11</v>
      </c>
    </row>
    <row r="3" spans="2:2" ht="12.75" customHeight="1" x14ac:dyDescent="0.15">
      <c r="B3" s="3" t="s">
        <v>12</v>
      </c>
    </row>
    <row r="4" spans="2:2" ht="12.75" customHeight="1" x14ac:dyDescent="0.15">
      <c r="B4" s="3" t="s">
        <v>27</v>
      </c>
    </row>
    <row r="5" spans="2:2" ht="12.75" customHeight="1" x14ac:dyDescent="0.15">
      <c r="B5" s="16" t="s">
        <v>13</v>
      </c>
    </row>
    <row r="7" spans="2:2" ht="45" x14ac:dyDescent="0.15">
      <c r="B7" s="4" t="s">
        <v>28</v>
      </c>
    </row>
    <row r="9" spans="2:2" ht="12.75" customHeight="1" x14ac:dyDescent="0.15">
      <c r="B9" s="18" t="s">
        <v>30</v>
      </c>
    </row>
    <row r="10" spans="2:2" ht="12.75" customHeight="1" x14ac:dyDescent="0.15">
      <c r="B10" s="3" t="s">
        <v>29</v>
      </c>
    </row>
    <row r="11" spans="2:2" ht="12.75" customHeight="1" x14ac:dyDescent="0.15">
      <c r="B11" s="19" t="s">
        <v>15</v>
      </c>
    </row>
    <row r="12" spans="2:2" ht="12.75" customHeight="1" x14ac:dyDescent="0.15">
      <c r="B12" s="3" t="s">
        <v>18</v>
      </c>
    </row>
    <row r="13" spans="2:2" ht="12.75" customHeight="1" x14ac:dyDescent="0.15">
      <c r="B13" s="19" t="s">
        <v>19</v>
      </c>
    </row>
    <row r="14" spans="2:2" ht="12.75" customHeight="1" x14ac:dyDescent="0.15">
      <c r="B14" s="3" t="s">
        <v>33</v>
      </c>
    </row>
    <row r="15" spans="2:2" ht="12.75" customHeight="1" x14ac:dyDescent="0.15">
      <c r="B15" s="3" t="s">
        <v>32</v>
      </c>
    </row>
    <row r="16" spans="2:2" ht="12.75" customHeight="1" x14ac:dyDescent="0.15">
      <c r="B16" s="3" t="s">
        <v>34</v>
      </c>
    </row>
    <row r="18" spans="2:8" ht="12.75" customHeight="1" x14ac:dyDescent="0.15">
      <c r="B18" s="18" t="s">
        <v>31</v>
      </c>
    </row>
    <row r="19" spans="2:8" ht="12.75" customHeight="1" x14ac:dyDescent="0.15">
      <c r="B19" s="3" t="s">
        <v>35</v>
      </c>
    </row>
    <row r="20" spans="2:8" ht="60" customHeight="1" x14ac:dyDescent="0.15">
      <c r="B20" s="24" t="s">
        <v>39</v>
      </c>
    </row>
    <row r="21" spans="2:8" ht="22.5" x14ac:dyDescent="0.15">
      <c r="B21" s="24" t="s">
        <v>38</v>
      </c>
    </row>
    <row r="22" spans="2:8" ht="12.75" customHeight="1" x14ac:dyDescent="0.15">
      <c r="B22" s="3" t="s">
        <v>36</v>
      </c>
    </row>
    <row r="24" spans="2:8" ht="12.75" customHeight="1" x14ac:dyDescent="0.15">
      <c r="B24" s="18" t="s">
        <v>14</v>
      </c>
    </row>
    <row r="25" spans="2:8" ht="33.75" customHeight="1" x14ac:dyDescent="0.15">
      <c r="B25" s="4" t="s">
        <v>16</v>
      </c>
    </row>
    <row r="32" spans="2:8" ht="12.75" customHeight="1" x14ac:dyDescent="0.15">
      <c r="H32" s="4"/>
    </row>
  </sheetData>
  <hyperlinks>
    <hyperlink ref="B5" r:id="rId1" xr:uid="{97D90C80-2837-4BA2-B521-412EC6BA7C3F}"/>
    <hyperlink ref="B11" r:id="rId2" display="https://eloverblik.dk" xr:uid="{E15B54EB-F0B2-4B6A-8B71-3A18D7CC867A}"/>
    <hyperlink ref="B13" r:id="rId3" display="https://www.youtube.com/channel/UC0ztRj23a7mZk89z2nRkh6w" xr:uid="{99FE1593-5788-48DB-97D4-21AA7FE021AB}"/>
  </hyperlinks>
  <pageMargins left="0.23622047244094491" right="0.23622047244094491" top="0.74803149606299213" bottom="0.74803149606299213" header="0.31496062992125984" footer="0.31496062992125984"/>
  <pageSetup paperSize="9" fitToWidth="0" fitToHeight="0" orientation="landscape" r:id="rId4"/>
  <headerFooter>
    <oddHeader xml:space="preserve">&amp;L&amp;G&amp;R&amp;18 </oddHeader>
    <oddFooter>&amp;C&amp;"Verdana,Regular"&amp;8&amp;P / &amp;K000000&amp;N&amp;LJAURFEXSENNN-89664534-99460</oddFooter>
    <firstHeader xml:space="preserve">&amp;L&amp;G&amp;R&amp;18 </firstHeader>
    <firstFooter xml:space="preserve">&amp;L&amp;"Verdana,Regular"&amp;8NIRAS A/S
Sortemosevej 19
3450 Allerød, Denmark&amp;C&amp;8Reg. No. 37295728 Denmark
FRI, FIDIC
www.niras.com&amp;R&amp;"Verdana,Regular"&amp;8T: +45 4810 4200   
F: +45 4810 4300 
E: niras@niras.dk  </firstFooter>
  </headerFooter>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xml version="1.0" encoding="utf-8"?>
<?mso-contentType ?>
<SharedContentType xmlns="Microsoft.SharePoint.Taxonomy.ContentTypeSync" SourceId="ab2600de-030e-40a3-a341-c72395049305" ContentTypeId="0x010100DCD90FCC66DA8F4C882C689D6817D41B" PreviousValue="false"/>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xml version="1.0" encoding="utf-8"?>
<ct:contentTypeSchema xmlns:ct="http://schemas.microsoft.com/office/2006/metadata/contentType" xmlns:ma="http://schemas.microsoft.com/office/2006/metadata/properties/metaAttributes" ct:_="" ma:_="" ma:contentTypeName="Project Document" ma:contentTypeID="0x010100DCD90FCC66DA8F4C882C689D6817D41B00A975545295A10245A721603D59265463" ma:contentTypeVersion="63" ma:contentTypeDescription="Create a new document." ma:contentTypeScope="" ma:versionID="06416e5f7c244cb7ac60831146e2624f">
  <xsd:schema xmlns:xsd="http://www.w3.org/2001/XMLSchema" xmlns:xs="http://www.w3.org/2001/XMLSchema" xmlns:p="http://schemas.microsoft.com/office/2006/metadata/properties" xmlns:ns2="36389baf-d775-4142-9ba9-987d54fbb0d5" xmlns:ns3="4f131648-05fd-445d-ae07-81815404d8f0" xmlns:ns4="5b4bcb01-5e81-4cd0-8810-11a66d0eeb77" targetNamespace="http://schemas.microsoft.com/office/2006/metadata/properties" ma:root="true" ma:fieldsID="d2a9b337747785d2901c0508b7c2bf77" ns2:_="" ns3:_="" ns4:_="">
    <xsd:import namespace="36389baf-d775-4142-9ba9-987d54fbb0d5"/>
    <xsd:import namespace="4f131648-05fd-445d-ae07-81815404d8f0"/>
    <xsd:import namespace="5b4bcb01-5e81-4cd0-8810-11a66d0eeb77"/>
    <xsd:element name="properties">
      <xsd:complexType>
        <xsd:sequence>
          <xsd:element name="documentManagement">
            <xsd:complexType>
              <xsd:all>
                <xsd:element ref="ns2:NIRASProjectID" minOccurs="0"/>
                <xsd:element ref="ns2:NIRASCreatedDate" minOccurs="0"/>
                <xsd:element ref="ns2:DocumentRevisionId" minOccurs="0"/>
                <xsd:element ref="ns2:DocumentRevisionIdPublished" minOccurs="0"/>
                <xsd:element ref="ns2:NIRASRevisionDate" minOccurs="0"/>
                <xsd:element ref="ns2:NIRASScaleTxt" minOccurs="0"/>
                <xsd:element ref="ns2:NIRASSortOrder" minOccurs="0"/>
                <xsd:element ref="ns2:Delivery" minOccurs="0"/>
                <xsd:element ref="ns2:NIRASDocumentNo" minOccurs="0"/>
                <xsd:element ref="ns2:NIRASOldModifiedBy" minOccurs="0"/>
                <xsd:element ref="ns2:i5700158192d457fa5a55d94ad1f5c8a" minOccurs="0"/>
                <xsd:element ref="ns2:da20537ee97d477b961033ada76c4a82" minOccurs="0"/>
                <xsd:element ref="ns2:b20adbee33c84350ab297149ab7609e1" minOccurs="0"/>
                <xsd:element ref="ns2:TaxCatchAllLabel" minOccurs="0"/>
                <xsd:element ref="ns2:TaxCatchAll" minOccurs="0"/>
                <xsd:element ref="ns2:o7ddbb95048e4674b1961839f647280e" minOccurs="0"/>
                <xsd:element ref="ns3:MediaServiceDateTaken" minOccurs="0"/>
                <xsd:element ref="ns3:MediaServiceOCR" minOccurs="0"/>
                <xsd:element ref="ns3:MediaServiceAutoKeyPoints" minOccurs="0"/>
                <xsd:element ref="ns3:MediaServiceKeyPoints" minOccurs="0"/>
                <xsd:element ref="ns3:MediaServiceMetadata" minOccurs="0"/>
                <xsd:element ref="ns3:MediaServiceLocation" minOccurs="0"/>
                <xsd:element ref="ns3:Fileshare" minOccurs="0"/>
                <xsd:element ref="ns3:MediaLengthInSeconds" minOccurs="0"/>
                <xsd:element ref="ns3:MediaServiceFastMetadata" minOccurs="0"/>
                <xsd:element ref="ns3:MediaServiceAutoTags" minOccurs="0"/>
                <xsd:element ref="ns3:MediaServiceEventHashCode" minOccurs="0"/>
                <xsd:element ref="ns3:MediaServiceGenerationTime" minOccurs="0"/>
                <xsd:element ref="ns4:SharedWithUsers" minOccurs="0"/>
                <xsd:element ref="ns4:SharedWithDetails"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89baf-d775-4142-9ba9-987d54fbb0d5" elementFormDefault="qualified">
    <xsd:import namespace="http://schemas.microsoft.com/office/2006/documentManagement/types"/>
    <xsd:import namespace="http://schemas.microsoft.com/office/infopath/2007/PartnerControls"/>
    <xsd:element name="NIRASProjectID" ma:index="2" nillable="true" ma:displayName="Project ID" ma:internalName="NIRASProjectID">
      <xsd:simpleType>
        <xsd:restriction base="dms:Text"/>
      </xsd:simpleType>
    </xsd:element>
    <xsd:element name="NIRASCreatedDate" ma:index="3" nillable="true" ma:displayName="First issue date" ma:format="DateOnly" ma:internalName="NIRASCreatedDate" ma:readOnly="false">
      <xsd:simpleType>
        <xsd:restriction base="dms:DateTime"/>
      </xsd:simpleType>
    </xsd:element>
    <xsd:element name="DocumentRevisionId" ma:index="5" nillable="true" ma:displayName="Revision" ma:internalName="DocumentRevisionId">
      <xsd:simpleType>
        <xsd:restriction base="dms:Text"/>
      </xsd:simpleType>
    </xsd:element>
    <xsd:element name="DocumentRevisionIdPublished" ma:index="6" nillable="true" ma:displayName="Last published revision" ma:internalName="DocumentRevisionIdPublished">
      <xsd:simpleType>
        <xsd:restriction base="dms:Text"/>
      </xsd:simpleType>
    </xsd:element>
    <xsd:element name="NIRASRevisionDate" ma:index="7" nillable="true" ma:displayName="Revision date" ma:internalName="NIRASRevisionDate">
      <xsd:simpleType>
        <xsd:restriction base="dms:DateTime"/>
      </xsd:simpleType>
    </xsd:element>
    <xsd:element name="NIRASScaleTxt" ma:index="9" nillable="true" ma:displayName="Scale" ma:internalName="NIRASScaleTxt">
      <xsd:simpleType>
        <xsd:restriction base="dms:Text">
          <xsd:maxLength value="255"/>
        </xsd:restriction>
      </xsd:simpleType>
    </xsd:element>
    <xsd:element name="NIRASSortOrder" ma:index="11" nillable="true" ma:displayName="Sort order" ma:internalName="NIRASSortOrder">
      <xsd:simpleType>
        <xsd:restriction base="dms:Number"/>
      </xsd:simpleType>
    </xsd:element>
    <xsd:element name="Delivery" ma:index="12" nillable="true" ma:displayName="Delivery" ma:list="{48ed5fdb-9b75-4e59-94dd-f3f0491d52cf}" ma:internalName="Delivery" ma:readOnly="false" ma:showField="NIRASDocListName" ma:web="5b4bcb01-5e81-4cd0-8810-11a66d0eeb77">
      <xsd:complexType>
        <xsd:complexContent>
          <xsd:extension base="dms:MultiChoiceLookup">
            <xsd:sequence>
              <xsd:element name="Value" type="dms:Lookup" maxOccurs="unbounded" minOccurs="0" nillable="true"/>
            </xsd:sequence>
          </xsd:extension>
        </xsd:complexContent>
      </xsd:complexType>
    </xsd:element>
    <xsd:element name="NIRASDocumentNo" ma:index="13" nillable="true" ma:displayName="Old document ID" ma:description="Old document number from source system" ma:internalName="NIRASDocumentNo" ma:readOnly="false">
      <xsd:simpleType>
        <xsd:restriction base="dms:Text">
          <xsd:maxLength value="255"/>
        </xsd:restriction>
      </xsd:simpleType>
    </xsd:element>
    <xsd:element name="NIRASOldModifiedBy" ma:index="14" nillable="true" ma:displayName="Old modified by" ma:internalName="NIRASOldModifiedBy" ma:readOnly="false">
      <xsd:simpleType>
        <xsd:restriction base="dms:Text">
          <xsd:maxLength value="255"/>
        </xsd:restriction>
      </xsd:simpleType>
    </xsd:element>
    <xsd:element name="i5700158192d457fa5a55d94ad1f5c8a" ma:index="16" nillable="true" ma:taxonomy="true" ma:internalName="i5700158192d457fa5a55d94ad1f5c8a" ma:taxonomyFieldName="NIRASScale" ma:displayName="Scale_Old" ma:readOnly="false" ma:default="" ma:fieldId="{25700158-192d-457f-a5a5-5d94ad1f5c8a}" ma:sspId="ab2600de-030e-40a3-a341-c72395049305" ma:termSetId="3e7e8768-c6c9-4058-bd1b-2f646ad16eb7" ma:anchorId="00000000-0000-0000-0000-000000000000" ma:open="false" ma:isKeyword="false">
      <xsd:complexType>
        <xsd:sequence>
          <xsd:element ref="pc:Terms" minOccurs="0" maxOccurs="1"/>
        </xsd:sequence>
      </xsd:complexType>
    </xsd:element>
    <xsd:element name="da20537ee97d477b961033ada76c4a82" ma:index="22" nillable="true" ma:taxonomy="true" ma:internalName="da20537ee97d477b961033ada76c4a82" ma:taxonomyFieldName="NIRASQAStatus" ma:displayName="QA Status" ma:readOnly="false" ma:default="" ma:fieldId="{da20537e-e97d-477b-9610-33ada76c4a82}" ma:sspId="ab2600de-030e-40a3-a341-c72395049305" ma:termSetId="94d4a05f-61b3-4765-97ef-9ba750d26c81" ma:anchorId="00000000-0000-0000-0000-000000000000" ma:open="false" ma:isKeyword="false">
      <xsd:complexType>
        <xsd:sequence>
          <xsd:element ref="pc:Terms" minOccurs="0" maxOccurs="1"/>
        </xsd:sequence>
      </xsd:complexType>
    </xsd:element>
    <xsd:element name="b20adbee33c84350ab297149ab7609e1" ma:index="23" nillable="true" ma:taxonomy="true" ma:internalName="b20adbee33c84350ab297149ab7609e1" ma:taxonomyFieldName="NIRASDocumentKind" ma:displayName="Document content" ma:readOnly="false" ma:default="" ma:fieldId="{b20adbee-33c8-4350-ab29-7149ab7609e1}" ma:taxonomyMulti="true" ma:sspId="ab2600de-030e-40a3-a341-c72395049305" ma:termSetId="0c6706ef-2aa8-49e9-8152-ee2cbb588c72" ma:anchorId="00000000-0000-0000-0000-000000000000" ma:open="false" ma:isKeyword="false">
      <xsd:complexType>
        <xsd:sequence>
          <xsd:element ref="pc:Terms" minOccurs="0" maxOccurs="1"/>
        </xsd:sequence>
      </xsd:complexType>
    </xsd:element>
    <xsd:element name="TaxCatchAllLabel" ma:index="24" nillable="true" ma:displayName="Taxonomy Catch All Column1" ma:hidden="true" ma:list="{f4d35f39-4089-48c2-b057-d92bb6dd62bd}" ma:internalName="TaxCatchAllLabel" ma:readOnly="true" ma:showField="CatchAllDataLabel" ma:web="5b4bcb01-5e81-4cd0-8810-11a66d0eeb77">
      <xsd:complexType>
        <xsd:complexContent>
          <xsd:extension base="dms:MultiChoiceLookup">
            <xsd:sequence>
              <xsd:element name="Value" type="dms:Lookup" maxOccurs="unbounded" minOccurs="0" nillable="true"/>
            </xsd:sequence>
          </xsd:extension>
        </xsd:complexContent>
      </xsd:complexType>
    </xsd:element>
    <xsd:element name="TaxCatchAll" ma:index="25" nillable="true" ma:displayName="Taxonomy Catch All Column" ma:hidden="true" ma:list="{f4d35f39-4089-48c2-b057-d92bb6dd62bd}" ma:internalName="TaxCatchAll" ma:showField="CatchAllData" ma:web="5b4bcb01-5e81-4cd0-8810-11a66d0eeb77">
      <xsd:complexType>
        <xsd:complexContent>
          <xsd:extension base="dms:MultiChoiceLookup">
            <xsd:sequence>
              <xsd:element name="Value" type="dms:Lookup" maxOccurs="unbounded" minOccurs="0" nillable="true"/>
            </xsd:sequence>
          </xsd:extension>
        </xsd:complexContent>
      </xsd:complexType>
    </xsd:element>
    <xsd:element name="o7ddbb95048e4674b1961839f647280e" ma:index="26" nillable="true" ma:taxonomy="true" ma:internalName="o7ddbb95048e4674b1961839f647280e" ma:taxonomyFieldName="NIRASQAGroup" ma:displayName="Country" ma:readOnly="false" ma:default="" ma:fieldId="{87ddbb95-048e-4674-b196-1839f647280e}" ma:taxonomyMulti="true" ma:sspId="ab2600de-030e-40a3-a341-c72395049305" ma:termSetId="6fd9237d-65aa-4da7-afa0-2c7efb1a215c"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f131648-05fd-445d-ae07-81815404d8f0" elementFormDefault="qualified">
    <xsd:import namespace="http://schemas.microsoft.com/office/2006/documentManagement/types"/>
    <xsd:import namespace="http://schemas.microsoft.com/office/infopath/2007/PartnerControls"/>
    <xsd:element name="MediaServiceDateTaken" ma:index="28" nillable="true" ma:displayName="MediaServiceDateTaken" ma:hidden="true" ma:internalName="MediaServiceDateTaken"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Metadata" ma:index="32" nillable="true" ma:displayName="MediaServiceMetadata" ma:hidden="true" ma:internalName="MediaServiceMetadata" ma:readOnly="true">
      <xsd:simpleType>
        <xsd:restriction base="dms:Note"/>
      </xsd:simpleType>
    </xsd:element>
    <xsd:element name="MediaServiceLocation" ma:index="33" nillable="true" ma:displayName="Location" ma:internalName="MediaServiceLocation" ma:readOnly="true">
      <xsd:simpleType>
        <xsd:restriction base="dms:Text"/>
      </xsd:simpleType>
    </xsd:element>
    <xsd:element name="Fileshare" ma:index="34" nillable="true" ma:displayName="Fileshare" ma:format="Dropdown" ma:internalName="Fileshare">
      <xsd:simpleType>
        <xsd:restriction base="dms:Choice">
          <xsd:enumeration value="Fileshare"/>
        </xsd:restriction>
      </xsd:simpleType>
    </xsd:element>
    <xsd:element name="MediaLengthInSeconds" ma:index="35" nillable="true" ma:displayName="Length (seconds)" ma:internalName="MediaLengthInSeconds" ma:readOnly="true">
      <xsd:simpleType>
        <xsd:restriction base="dms:Unknown"/>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AutoTags" ma:index="37" nillable="true" ma:displayName="Tags" ma:internalName="MediaServiceAutoTags"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4bcb01-5e81-4cd0-8810-11a66d0eeb77" elementFormDefault="qualified">
    <xsd:import namespace="http://schemas.microsoft.com/office/2006/documentManagement/types"/>
    <xsd:import namespace="http://schemas.microsoft.com/office/infopath/2007/PartnerControls"/>
    <xsd:element name="SharedWithUsers" ma:index="4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1" nillable="true" ma:displayName="Shared With Details" ma:internalName="SharedWithDetails" ma:readOnly="true">
      <xsd:simpleType>
        <xsd:restriction base="dms:Note">
          <xsd:maxLength value="255"/>
        </xsd:restriction>
      </xsd:simple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2.xml>��
</file>

<file path=customXml/item13.xml>��
</file>

<file path=customXml/item14.xml>��
</file>

<file path=customXml/item15.xml>��
</file>

<file path=customXml/item16.xml>��
</file>

<file path=customXml/item17.xml>��
</file>

<file path=customXml/item18.xml><?xml version="1.0" encoding="utf-8"?>
<p:properties xmlns:p="http://schemas.microsoft.com/office/2006/metadata/properties" xmlns:xsi="http://www.w3.org/2001/XMLSchema-instance" xmlns:pc="http://schemas.microsoft.com/office/infopath/2007/PartnerControls">
  <documentManagement>
    <da20537ee97d477b961033ada76c4a82 xmlns="36389baf-d775-4142-9ba9-987d54fbb0d5">
      <Terms xmlns="http://schemas.microsoft.com/office/infopath/2007/PartnerControls"/>
    </da20537ee97d477b961033ada76c4a82>
    <NIRASProjectID xmlns="36389baf-d775-4142-9ba9-987d54fbb0d5">AREA.AREA BU</NIRASProjectID>
    <NIRASCreatedDate xmlns="36389baf-d775-4142-9ba9-987d54fbb0d5" xsi:nil="true"/>
    <NIRASScaleTxt xmlns="36389baf-d775-4142-9ba9-987d54fbb0d5" xsi:nil="true"/>
    <Delivery xmlns="36389baf-d775-4142-9ba9-987d54fbb0d5" xsi:nil="true"/>
    <Fileshare xmlns="4f131648-05fd-445d-ae07-81815404d8f0" xsi:nil="true"/>
    <i5700158192d457fa5a55d94ad1f5c8a xmlns="36389baf-d775-4142-9ba9-987d54fbb0d5">
      <Terms xmlns="http://schemas.microsoft.com/office/infopath/2007/PartnerControls"/>
    </i5700158192d457fa5a55d94ad1f5c8a>
    <b20adbee33c84350ab297149ab7609e1 xmlns="36389baf-d775-4142-9ba9-987d54fbb0d5">
      <Terms xmlns="http://schemas.microsoft.com/office/infopath/2007/PartnerControls"/>
    </b20adbee33c84350ab297149ab7609e1>
    <NIRASDocumentNo xmlns="36389baf-d775-4142-9ba9-987d54fbb0d5" xsi:nil="true"/>
    <DocumentRevisionIdPublished xmlns="36389baf-d775-4142-9ba9-987d54fbb0d5" xsi:nil="true"/>
    <DocumentRevisionId xmlns="36389baf-d775-4142-9ba9-987d54fbb0d5" xsi:nil="true"/>
    <NIRASRevisionDate xmlns="36389baf-d775-4142-9ba9-987d54fbb0d5" xsi:nil="true"/>
    <NIRASSortOrder xmlns="36389baf-d775-4142-9ba9-987d54fbb0d5" xsi:nil="true"/>
    <NIRASOldModifiedBy xmlns="36389baf-d775-4142-9ba9-987d54fbb0d5" xsi:nil="true"/>
    <TaxCatchAll xmlns="36389baf-d775-4142-9ba9-987d54fbb0d5" xsi:nil="true"/>
    <o7ddbb95048e4674b1961839f647280e xmlns="36389baf-d775-4142-9ba9-987d54fbb0d5">
      <Terms xmlns="http://schemas.microsoft.com/office/infopath/2007/PartnerControls"/>
    </o7ddbb95048e4674b1961839f647280e>
    <_dlc_DocId xmlns="5b4bcb01-5e81-4cd0-8810-11a66d0eeb77">JAURFEXSENNN-89664534-99460</_dlc_DocId>
    <MediaLengthInSeconds xmlns="4f131648-05fd-445d-ae07-81815404d8f0" xsi:nil="true"/>
    <_dlc_DocIdUrl xmlns="5b4bcb01-5e81-4cd0-8810-11a66d0eeb77">
      <Url>https://niras.sharepoint.com/sites/10071.AREABU/_layouts/15/DocIdRedir.aspx?ID=JAURFEXSENNN-89664534-99460</Url>
      <Description>JAURFEXSENNN-89664534-99460</Description>
    </_dlc_DocIdUrl>
    <SharedWithUsers xmlns="5b4bcb01-5e81-4cd0-8810-11a66d0eeb77">
      <UserInfo>
        <DisplayName>Christian Holmegaard Mossing (CMOS)</DisplayName>
        <AccountId>24</AccountId>
        <AccountType/>
      </UserInfo>
      <UserInfo>
        <DisplayName>Hasse Kampp Davidsen (KAMP)</DisplayName>
        <AccountId>196</AccountId>
        <AccountType/>
      </UserInfo>
    </SharedWithUsers>
  </documentManagement>
</p:properties>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E7E748-9F75-4421-B907-70F2168D455F}">
  <ds:schemaRefs>
    <ds:schemaRef ds:uri="Microsoft.SharePoint.Taxonomy.ContentTypeSync"/>
  </ds:schemaRefs>
</ds:datastoreItem>
</file>

<file path=customXml/itemProps2.xml><?xml version="1.0" encoding="utf-8"?>
<ds:datastoreItem xmlns:ds="http://schemas.openxmlformats.org/officeDocument/2006/customXml" ds:itemID="{48DF5453-4000-4261-B987-F093225FA95B}">
  <ds:schemaRefs/>
</ds:datastoreItem>
</file>

<file path=customXml/itemProps3.xml><?xml version="1.0" encoding="utf-8"?>
<ds:datastoreItem xmlns:ds="http://schemas.openxmlformats.org/officeDocument/2006/customXml" ds:itemID="{4DF9A5CF-8986-4428-AAC4-1B56DAF30942}">
  <ds:schemaRefs/>
</ds:datastoreItem>
</file>

<file path=customXml/itemProps4.xml><?xml version="1.0" encoding="utf-8"?>
<ds:datastoreItem xmlns:ds="http://schemas.openxmlformats.org/officeDocument/2006/customXml" ds:itemID="{BC1D4617-4687-4C82-950D-EA5B9694FDB9}">
  <ds:schemaRefs/>
</ds:datastoreItem>
</file>

<file path=customXml/itemProps5.xml><?xml version="1.0" encoding="utf-8"?>
<ds:datastoreItem xmlns:ds="http://schemas.openxmlformats.org/officeDocument/2006/customXml" ds:itemID="{4476EB19-E9F5-4E51-8C7F-81D93E8EBF39}">
  <ds:schemaRefs>
    <ds:schemaRef ds:uri="http://schemas.microsoft.com/DataMashup"/>
  </ds:schemaRefs>
</ds:datastoreItem>
</file>

<file path=customXml/itemProps6.xml><?xml version="1.0" encoding="utf-8"?>
<ds:datastoreItem xmlns:ds="http://schemas.openxmlformats.org/officeDocument/2006/customXml" ds:itemID="{7DDC8724-55BD-4484-A03B-BF79ABD6023D}">
  <ds:schemaRefs/>
</ds:datastoreItem>
</file>

<file path=customXml/itemProps7.xml><?xml version="1.0" encoding="utf-8"?>
<ds:datastoreItem xmlns:ds="http://schemas.openxmlformats.org/officeDocument/2006/customXml" ds:itemID="{536AA4C7-6DF9-45CC-8556-5D311B635F68}">
  <ds:schemaRefs/>
</ds:datastoreItem>
</file>

<file path=customXml/itemProps8.xml><?xml version="1.0" encoding="utf-8"?>
<ds:datastoreItem xmlns:ds="http://schemas.openxmlformats.org/officeDocument/2006/customXml" ds:itemID="{1E4AD41F-133D-4AB5-A9A2-CBA8593AA9E5}">
  <ds:schemaRefs/>
</ds:datastoreItem>
</file>

<file path=customXml/itemProps9.xml><?xml version="1.0" encoding="utf-8"?>
<ds:datastoreItem xmlns:ds="http://schemas.openxmlformats.org/officeDocument/2006/customXml" ds:itemID="{04BA41EF-0798-4C47-A3F9-B29DC096D662}">
  <ds:schemaRefs/>
</ds:datastoreItem>
</file>

<file path=customXml/itemProps10.xml><?xml version="1.0" encoding="utf-8"?>
<ds:datastoreItem xmlns:ds="http://schemas.openxmlformats.org/officeDocument/2006/customXml" ds:itemID="{1C375B70-D011-4CB0-9CD3-4E9413C99973}">
  <ds:schemaRefs/>
</ds:datastoreItem>
</file>

<file path=customXml/itemProps11.xml><?xml version="1.0" encoding="utf-8"?>
<ds:datastoreItem xmlns:ds="http://schemas.openxmlformats.org/officeDocument/2006/customXml" ds:itemID="{5B67E6B4-22DE-464D-80B7-98D869D888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89baf-d775-4142-9ba9-987d54fbb0d5"/>
    <ds:schemaRef ds:uri="4f131648-05fd-445d-ae07-81815404d8f0"/>
    <ds:schemaRef ds:uri="5b4bcb01-5e81-4cd0-8810-11a66d0eeb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2.xml><?xml version="1.0" encoding="utf-8"?>
<ds:datastoreItem xmlns:ds="http://schemas.openxmlformats.org/officeDocument/2006/customXml" ds:itemID="{F8D4600C-3F95-41ED-86A1-4513669BBCBC}">
  <ds:schemaRefs/>
</ds:datastoreItem>
</file>

<file path=customXml/itemProps13.xml><?xml version="1.0" encoding="utf-8"?>
<ds:datastoreItem xmlns:ds="http://schemas.openxmlformats.org/officeDocument/2006/customXml" ds:itemID="{23896CCB-2BE4-40B2-A7A0-145075BCA743}">
  <ds:schemaRefs/>
</ds:datastoreItem>
</file>

<file path=customXml/itemProps14.xml><?xml version="1.0" encoding="utf-8"?>
<ds:datastoreItem xmlns:ds="http://schemas.openxmlformats.org/officeDocument/2006/customXml" ds:itemID="{8F401E10-BD20-40AB-8114-7FAE18138CFB}">
  <ds:schemaRefs/>
</ds:datastoreItem>
</file>

<file path=customXml/itemProps15.xml><?xml version="1.0" encoding="utf-8"?>
<ds:datastoreItem xmlns:ds="http://schemas.openxmlformats.org/officeDocument/2006/customXml" ds:itemID="{1B46D074-ECDE-4F57-9331-3BDFBC69A917}">
  <ds:schemaRefs/>
</ds:datastoreItem>
</file>

<file path=customXml/itemProps16.xml><?xml version="1.0" encoding="utf-8"?>
<ds:datastoreItem xmlns:ds="http://schemas.openxmlformats.org/officeDocument/2006/customXml" ds:itemID="{B86F3739-ACF4-449D-BCCE-EF6E0D9742AC}">
  <ds:schemaRefs/>
</ds:datastoreItem>
</file>

<file path=customXml/itemProps17.xml><?xml version="1.0" encoding="utf-8"?>
<ds:datastoreItem xmlns:ds="http://schemas.openxmlformats.org/officeDocument/2006/customXml" ds:itemID="{527AC1FD-44C2-4D2F-A771-14A984D19FD5}">
  <ds:schemaRefs/>
</ds:datastoreItem>
</file>

<file path=customXml/itemProps18.xml><?xml version="1.0" encoding="utf-8"?>
<ds:datastoreItem xmlns:ds="http://schemas.openxmlformats.org/officeDocument/2006/customXml" ds:itemID="{97799AC2-1FBD-44F1-917D-8B13D286177E}">
  <ds:schemaRefs>
    <ds:schemaRef ds:uri="5b4bcb01-5e81-4cd0-8810-11a66d0eeb77"/>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4f131648-05fd-445d-ae07-81815404d8f0"/>
    <ds:schemaRef ds:uri="36389baf-d775-4142-9ba9-987d54fbb0d5"/>
    <ds:schemaRef ds:uri="http://purl.org/dc/dcmitype/"/>
  </ds:schemaRefs>
</ds:datastoreItem>
</file>

<file path=customXml/itemProps19.xml><?xml version="1.0" encoding="utf-8"?>
<ds:datastoreItem xmlns:ds="http://schemas.openxmlformats.org/officeDocument/2006/customXml" ds:itemID="{2C7C5574-0074-4233-B275-C30F2FD3BF8A}">
  <ds:schemaRefs/>
</ds:datastoreItem>
</file>

<file path=customXml/itemProps20.xml><?xml version="1.0" encoding="utf-8"?>
<ds:datastoreItem xmlns:ds="http://schemas.openxmlformats.org/officeDocument/2006/customXml" ds:itemID="{36A6F942-3E86-4002-9C68-BBB4227E6FF9}">
  <ds:schemaRefs/>
</ds:datastoreItem>
</file>

<file path=customXml/itemProps21.xml><?xml version="1.0" encoding="utf-8"?>
<ds:datastoreItem xmlns:ds="http://schemas.openxmlformats.org/officeDocument/2006/customXml" ds:itemID="{DB66161B-064A-4C43-92EA-5EAB28D7776C}">
  <ds:schemaRefs/>
</ds:datastoreItem>
</file>

<file path=customXml/itemProps22.xml><?xml version="1.0" encoding="utf-8"?>
<ds:datastoreItem xmlns:ds="http://schemas.openxmlformats.org/officeDocument/2006/customXml" ds:itemID="{4334FB6F-A008-4533-ACCE-57FBCFF4ADC2}">
  <ds:schemaRefs/>
</ds:datastoreItem>
</file>

<file path=customXml/itemProps23.xml><?xml version="1.0" encoding="utf-8"?>
<ds:datastoreItem xmlns:ds="http://schemas.openxmlformats.org/officeDocument/2006/customXml" ds:itemID="{0371F97F-8299-469B-A30C-72AF2940C266}">
  <ds:schemaRefs/>
</ds:datastoreItem>
</file>

<file path=customXml/itemProps24.xml><?xml version="1.0" encoding="utf-8"?>
<ds:datastoreItem xmlns:ds="http://schemas.openxmlformats.org/officeDocument/2006/customXml" ds:itemID="{92800597-F26A-446C-B14F-50B0E867FEB0}">
  <ds:schemaRefs/>
</ds:datastoreItem>
</file>

<file path=customXml/itemProps25.xml><?xml version="1.0" encoding="utf-8"?>
<ds:datastoreItem xmlns:ds="http://schemas.openxmlformats.org/officeDocument/2006/customXml" ds:itemID="{4781800C-2ADE-4649-BE2B-32603AEC5793}">
  <ds:schemaRefs/>
</ds:datastoreItem>
</file>

<file path=customXml/itemProps26.xml><?xml version="1.0" encoding="utf-8"?>
<ds:datastoreItem xmlns:ds="http://schemas.openxmlformats.org/officeDocument/2006/customXml" ds:itemID="{154652CF-7CCE-4F48-9375-6DEE33CC5CCB}">
  <ds:schemaRefs/>
</ds:datastoreItem>
</file>

<file path=customXml/itemProps27.xml><?xml version="1.0" encoding="utf-8"?>
<ds:datastoreItem xmlns:ds="http://schemas.openxmlformats.org/officeDocument/2006/customXml" ds:itemID="{1BD83437-BE59-441A-8D19-C4D99AC1BFF9}">
  <ds:schemaRefs/>
</ds:datastoreItem>
</file>

<file path=customXml/itemProps28.xml><?xml version="1.0" encoding="utf-8"?>
<ds:datastoreItem xmlns:ds="http://schemas.openxmlformats.org/officeDocument/2006/customXml" ds:itemID="{CE2BC9AE-A97C-4E1D-8F3E-C587014F4790}">
  <ds:schemaRefs/>
</ds:datastoreItem>
</file>

<file path=customXml/itemProps29.xml><?xml version="1.0" encoding="utf-8"?>
<ds:datastoreItem xmlns:ds="http://schemas.openxmlformats.org/officeDocument/2006/customXml" ds:itemID="{B8B742E2-C9FC-4765-90C7-62D38F96473D}">
  <ds:schemaRefs/>
</ds:datastoreItem>
</file>

<file path=customXml/itemProps30.xml><?xml version="1.0" encoding="utf-8"?>
<ds:datastoreItem xmlns:ds="http://schemas.openxmlformats.org/officeDocument/2006/customXml" ds:itemID="{6890FF3A-3D64-4965-AD0C-B3C5A6F268D8}">
  <ds:schemaRefs/>
</ds:datastoreItem>
</file>

<file path=customXml/itemProps31.xml><?xml version="1.0" encoding="utf-8"?>
<ds:datastoreItem xmlns:ds="http://schemas.openxmlformats.org/officeDocument/2006/customXml" ds:itemID="{DC8E1508-315E-427A-8965-FCFA0458D2D8}">
  <ds:schemaRefs>
    <ds:schemaRef ds:uri="http://schemas.microsoft.com/sharepoint/events"/>
  </ds:schemaRefs>
</ds:datastoreItem>
</file>

<file path=customXml/itemProps32.xml><?xml version="1.0" encoding="utf-8"?>
<ds:datastoreItem xmlns:ds="http://schemas.openxmlformats.org/officeDocument/2006/customXml" ds:itemID="{18B27852-C4D1-4B01-8875-5E30B0315E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Indstillinger</vt:lpstr>
      <vt:lpstr>Om</vt:lpstr>
    </vt:vector>
  </TitlesOfParts>
  <Company>NIRAS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Kirk Wolf</dc:creator>
  <cp:lastModifiedBy>Torben Kirk Wolf (TKWO)</cp:lastModifiedBy>
  <cp:lastPrinted>2017-07-11T06:56:28Z</cp:lastPrinted>
  <dcterms:created xsi:type="dcterms:W3CDTF">2011-12-22T06:15:14Z</dcterms:created>
  <dcterms:modified xsi:type="dcterms:W3CDTF">2022-01-07T09:25:35Z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0x010100DCD90FCC66DA8F4C882C689D6817D41B00A975545295A10245A721603D59265463</vt:lpwstr>
  </property>
  <property fmtid="{D5CDD505-2E9C-101B-9397-08002B2CF9AE}" pid="3" name="_dlc_DocIdItemGuid">
    <vt:lpwstr>77f8e3f1-b297-4d71-baa8-e7f531681291</vt:lpwstr>
  </property>
  <property fmtid="{D5CDD505-2E9C-101B-9397-08002B2CF9AE}" pid="4" name="FooterLeftText">
    <vt:lpwstr>&lt;ModuleFooterText/&gt;</vt:lpwstr>
  </property>
  <property fmtid="{D5CDD505-2E9C-101B-9397-08002B2CF9AE}" pid="5" name="NIRASScale">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y fmtid="{D5CDD505-2E9C-101B-9397-08002B2CF9AE}" pid="9" name="NIRASDocumentKind">
    <vt:lpwstr/>
  </property>
  <property fmtid="{D5CDD505-2E9C-101B-9397-08002B2CF9AE}" pid="10" name="NIRASQAGroup">
    <vt:lpwstr/>
  </property>
  <property fmtid="{D5CDD505-2E9C-101B-9397-08002B2CF9AE}" pid="11" name="NIRASQAStatus">
    <vt:lpwstr/>
  </property>
  <property fmtid="{D5CDD505-2E9C-101B-9397-08002B2CF9AE}" pid="12" name="Binding_Root_Collection_0">
    <vt:lpwstr>{"ModuleFooterText":{"SkabelonDesign":{"type":"Text","binding":"Module.FooterText"}}}</vt:lpwstr>
  </property>
</Properties>
</file>