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jo/Documents/GitHub/Hjelpefiler/"/>
    </mc:Choice>
  </mc:AlternateContent>
  <xr:revisionPtr revIDLastSave="0" documentId="13_ncr:1_{DA45A4F4-CCB8-644C-96BF-3E97D69D99D4}" xr6:coauthVersionLast="47" xr6:coauthVersionMax="47" xr10:uidLastSave="{00000000-0000-0000-0000-000000000000}"/>
  <bookViews>
    <workbookView xWindow="1540" yWindow="2000" windowWidth="26540" windowHeight="15440" xr2:uid="{6AF10E89-1909-AF41-A167-F2FCD56E0E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 s="1"/>
  <c r="D9" i="1"/>
  <c r="D10" i="1" s="1"/>
  <c r="D11" i="1" s="1"/>
  <c r="F8" i="1"/>
  <c r="E8" i="1"/>
  <c r="G8" i="1" s="1"/>
  <c r="H8" i="1" s="1"/>
  <c r="D8" i="1"/>
  <c r="D12" i="1" l="1"/>
  <c r="F11" i="1"/>
  <c r="F10" i="1"/>
  <c r="F9" i="1"/>
  <c r="H9" i="1" s="1"/>
  <c r="E10" i="1"/>
  <c r="E11" i="1" l="1"/>
  <c r="G10" i="1"/>
  <c r="H10" i="1"/>
  <c r="F12" i="1"/>
  <c r="D13" i="1"/>
  <c r="F13" i="1" l="1"/>
  <c r="D14" i="1"/>
  <c r="G11" i="1"/>
  <c r="H11" i="1" s="1"/>
  <c r="E12" i="1"/>
  <c r="E13" i="1" l="1"/>
  <c r="G12" i="1"/>
  <c r="H12" i="1" s="1"/>
  <c r="F14" i="1"/>
  <c r="D15" i="1"/>
  <c r="D16" i="1" l="1"/>
  <c r="F15" i="1"/>
  <c r="G13" i="1"/>
  <c r="H13" i="1" s="1"/>
  <c r="E14" i="1"/>
  <c r="E15" i="1" l="1"/>
  <c r="G14" i="1"/>
  <c r="H14" i="1" s="1"/>
  <c r="D17" i="1"/>
  <c r="F16" i="1"/>
  <c r="F17" i="1" l="1"/>
  <c r="D18" i="1"/>
  <c r="G15" i="1"/>
  <c r="H15" i="1" s="1"/>
  <c r="E16" i="1"/>
  <c r="E17" i="1" l="1"/>
  <c r="G16" i="1"/>
  <c r="H16" i="1" s="1"/>
  <c r="D19" i="1"/>
  <c r="F18" i="1"/>
  <c r="F19" i="1" l="1"/>
  <c r="D20" i="1"/>
  <c r="G17" i="1"/>
  <c r="H17" i="1" s="1"/>
  <c r="E18" i="1"/>
  <c r="E19" i="1" l="1"/>
  <c r="G18" i="1"/>
  <c r="H18" i="1" s="1"/>
  <c r="D21" i="1"/>
  <c r="F20" i="1"/>
  <c r="D22" i="1" l="1"/>
  <c r="F21" i="1"/>
  <c r="E20" i="1"/>
  <c r="G19" i="1"/>
  <c r="H19" i="1" s="1"/>
  <c r="E21" i="1" l="1"/>
  <c r="G20" i="1"/>
  <c r="H20" i="1" s="1"/>
  <c r="F22" i="1"/>
  <c r="D23" i="1"/>
  <c r="D24" i="1" l="1"/>
  <c r="F23" i="1"/>
  <c r="E22" i="1"/>
  <c r="G21" i="1"/>
  <c r="H21" i="1" s="1"/>
  <c r="F24" i="1" l="1"/>
  <c r="D25" i="1"/>
  <c r="G22" i="1"/>
  <c r="H22" i="1" s="1"/>
  <c r="E23" i="1"/>
  <c r="E24" i="1" l="1"/>
  <c r="G23" i="1"/>
  <c r="H23" i="1" s="1"/>
  <c r="D26" i="1"/>
  <c r="F25" i="1"/>
  <c r="F26" i="1" l="1"/>
  <c r="D27" i="1"/>
  <c r="G24" i="1"/>
  <c r="H24" i="1" s="1"/>
  <c r="E25" i="1"/>
  <c r="D28" i="1" l="1"/>
  <c r="F27" i="1"/>
  <c r="G25" i="1"/>
  <c r="H25" i="1" s="1"/>
  <c r="E26" i="1"/>
  <c r="E27" i="1" l="1"/>
  <c r="G26" i="1"/>
  <c r="H26" i="1" s="1"/>
  <c r="F28" i="1"/>
  <c r="D29" i="1"/>
  <c r="D30" i="1" l="1"/>
  <c r="F29" i="1"/>
  <c r="E28" i="1"/>
  <c r="G27" i="1"/>
  <c r="H27" i="1" s="1"/>
  <c r="E29" i="1" l="1"/>
  <c r="G28" i="1"/>
  <c r="H28" i="1" s="1"/>
  <c r="F30" i="1"/>
  <c r="D31" i="1"/>
  <c r="D32" i="1" l="1"/>
  <c r="F31" i="1"/>
  <c r="E30" i="1"/>
  <c r="G29" i="1"/>
  <c r="H29" i="1" s="1"/>
  <c r="G30" i="1" l="1"/>
  <c r="H30" i="1" s="1"/>
  <c r="E31" i="1"/>
  <c r="F32" i="1"/>
  <c r="D33" i="1"/>
  <c r="D34" i="1" l="1"/>
  <c r="F33" i="1"/>
  <c r="E32" i="1"/>
  <c r="G31" i="1"/>
  <c r="H31" i="1" s="1"/>
  <c r="E33" i="1" l="1"/>
  <c r="G32" i="1"/>
  <c r="H32" i="1" s="1"/>
  <c r="D35" i="1"/>
  <c r="F34" i="1"/>
  <c r="F35" i="1" l="1"/>
  <c r="D36" i="1"/>
  <c r="G33" i="1"/>
  <c r="H33" i="1" s="1"/>
  <c r="E34" i="1"/>
  <c r="E35" i="1" l="1"/>
  <c r="G34" i="1"/>
  <c r="H34" i="1" s="1"/>
  <c r="D37" i="1"/>
  <c r="F36" i="1"/>
  <c r="F37" i="1" l="1"/>
  <c r="D38" i="1"/>
  <c r="G35" i="1"/>
  <c r="H35" i="1" s="1"/>
  <c r="E36" i="1"/>
  <c r="F38" i="1" l="1"/>
  <c r="D39" i="1"/>
  <c r="E37" i="1"/>
  <c r="G36" i="1"/>
  <c r="H36" i="1" s="1"/>
  <c r="G37" i="1" l="1"/>
  <c r="H37" i="1" s="1"/>
  <c r="E38" i="1"/>
  <c r="D40" i="1"/>
  <c r="F39" i="1"/>
  <c r="D41" i="1" l="1"/>
  <c r="F40" i="1"/>
  <c r="E39" i="1"/>
  <c r="G38" i="1"/>
  <c r="H38" i="1" s="1"/>
  <c r="E40" i="1" l="1"/>
  <c r="G39" i="1"/>
  <c r="H39" i="1" s="1"/>
  <c r="D42" i="1"/>
  <c r="F41" i="1"/>
  <c r="D43" i="1" l="1"/>
  <c r="F42" i="1"/>
  <c r="E41" i="1"/>
  <c r="G40" i="1"/>
  <c r="H40" i="1" s="1"/>
  <c r="D44" i="1" l="1"/>
  <c r="F43" i="1"/>
  <c r="G41" i="1"/>
  <c r="H41" i="1" s="1"/>
  <c r="E42" i="1"/>
  <c r="E43" i="1" l="1"/>
  <c r="G42" i="1"/>
  <c r="H42" i="1" s="1"/>
  <c r="D45" i="1"/>
  <c r="F44" i="1"/>
  <c r="D46" i="1" l="1"/>
  <c r="F45" i="1"/>
  <c r="E44" i="1"/>
  <c r="G43" i="1"/>
  <c r="H43" i="1" s="1"/>
  <c r="G44" i="1" l="1"/>
  <c r="H44" i="1" s="1"/>
  <c r="E45" i="1"/>
  <c r="F46" i="1"/>
  <c r="D47" i="1"/>
  <c r="E46" i="1" l="1"/>
  <c r="G45" i="1"/>
  <c r="H45" i="1" s="1"/>
  <c r="D48" i="1"/>
  <c r="F47" i="1"/>
  <c r="F48" i="1" l="1"/>
  <c r="D49" i="1"/>
  <c r="G46" i="1"/>
  <c r="H46" i="1" s="1"/>
  <c r="E47" i="1"/>
  <c r="E48" i="1" l="1"/>
  <c r="G47" i="1"/>
  <c r="H47" i="1" s="1"/>
  <c r="D50" i="1"/>
  <c r="F49" i="1"/>
  <c r="F50" i="1" l="1"/>
  <c r="D51" i="1"/>
  <c r="G48" i="1"/>
  <c r="H48" i="1" s="1"/>
  <c r="E49" i="1"/>
  <c r="D52" i="1" l="1"/>
  <c r="F51" i="1"/>
  <c r="G49" i="1"/>
  <c r="H49" i="1" s="1"/>
  <c r="E50" i="1"/>
  <c r="E51" i="1" l="1"/>
  <c r="G50" i="1"/>
  <c r="H50" i="1" s="1"/>
  <c r="D53" i="1"/>
  <c r="F52" i="1"/>
  <c r="D54" i="1" l="1"/>
  <c r="F53" i="1"/>
  <c r="E52" i="1"/>
  <c r="G51" i="1"/>
  <c r="H51" i="1" s="1"/>
  <c r="E53" i="1" l="1"/>
  <c r="G52" i="1"/>
  <c r="H52" i="1" s="1"/>
  <c r="F54" i="1"/>
  <c r="D55" i="1"/>
  <c r="D56" i="1" l="1"/>
  <c r="F55" i="1"/>
  <c r="G53" i="1"/>
  <c r="H53" i="1" s="1"/>
  <c r="E54" i="1"/>
  <c r="E55" i="1" l="1"/>
  <c r="G54" i="1"/>
  <c r="H54" i="1" s="1"/>
  <c r="D57" i="1"/>
  <c r="F56" i="1"/>
  <c r="F57" i="1" l="1"/>
  <c r="D58" i="1"/>
  <c r="G55" i="1"/>
  <c r="H55" i="1" s="1"/>
  <c r="E56" i="1"/>
  <c r="D59" i="1" l="1"/>
  <c r="F58" i="1"/>
  <c r="E57" i="1"/>
  <c r="G56" i="1"/>
  <c r="H56" i="1" s="1"/>
  <c r="G57" i="1" l="1"/>
  <c r="H57" i="1" s="1"/>
  <c r="E58" i="1"/>
  <c r="F59" i="1"/>
  <c r="D60" i="1"/>
  <c r="D61" i="1" l="1"/>
  <c r="F60" i="1"/>
  <c r="E59" i="1"/>
  <c r="G58" i="1"/>
  <c r="H58" i="1" s="1"/>
  <c r="G59" i="1" l="1"/>
  <c r="H59" i="1" s="1"/>
  <c r="E60" i="1"/>
  <c r="F61" i="1"/>
  <c r="D62" i="1"/>
  <c r="F62" i="1" l="1"/>
  <c r="D63" i="1"/>
  <c r="E61" i="1"/>
  <c r="G60" i="1"/>
  <c r="H60" i="1" s="1"/>
  <c r="E62" i="1" l="1"/>
  <c r="G61" i="1"/>
  <c r="H61" i="1" s="1"/>
  <c r="D64" i="1"/>
  <c r="F63" i="1"/>
  <c r="D65" i="1" l="1"/>
  <c r="F64" i="1"/>
  <c r="E63" i="1"/>
  <c r="G62" i="1"/>
  <c r="H62" i="1" s="1"/>
  <c r="G63" i="1" l="1"/>
  <c r="H63" i="1" s="1"/>
  <c r="E64" i="1"/>
  <c r="D66" i="1"/>
  <c r="F65" i="1"/>
  <c r="F66" i="1" l="1"/>
  <c r="D67" i="1"/>
  <c r="G64" i="1"/>
  <c r="H64" i="1" s="1"/>
  <c r="E65" i="1"/>
  <c r="D68" i="1" l="1"/>
  <c r="F67" i="1"/>
  <c r="G65" i="1"/>
  <c r="H65" i="1" s="1"/>
  <c r="E66" i="1"/>
  <c r="E67" i="1" l="1"/>
  <c r="G66" i="1"/>
  <c r="H66" i="1" s="1"/>
  <c r="F68" i="1"/>
  <c r="D69" i="1"/>
  <c r="D70" i="1" l="1"/>
  <c r="F69" i="1"/>
  <c r="E68" i="1"/>
  <c r="G67" i="1"/>
  <c r="H67" i="1" s="1"/>
  <c r="G68" i="1" l="1"/>
  <c r="H68" i="1" s="1"/>
  <c r="E69" i="1"/>
  <c r="F70" i="1"/>
  <c r="D71" i="1"/>
  <c r="D72" i="1" l="1"/>
  <c r="F71" i="1"/>
  <c r="E70" i="1"/>
  <c r="G69" i="1"/>
  <c r="H69" i="1" s="1"/>
  <c r="G70" i="1" l="1"/>
  <c r="H70" i="1" s="1"/>
  <c r="E71" i="1"/>
  <c r="F72" i="1"/>
  <c r="D73" i="1"/>
  <c r="F73" i="1" l="1"/>
  <c r="D74" i="1"/>
  <c r="E72" i="1"/>
  <c r="G71" i="1"/>
  <c r="H71" i="1" s="1"/>
  <c r="D75" i="1" l="1"/>
  <c r="F74" i="1"/>
  <c r="G72" i="1"/>
  <c r="H72" i="1" s="1"/>
  <c r="E73" i="1"/>
  <c r="G73" i="1" l="1"/>
  <c r="H73" i="1" s="1"/>
  <c r="E74" i="1"/>
  <c r="D76" i="1"/>
  <c r="F75" i="1"/>
  <c r="E75" i="1" l="1"/>
  <c r="G74" i="1"/>
  <c r="H74" i="1" s="1"/>
  <c r="F76" i="1"/>
  <c r="D77" i="1"/>
  <c r="D78" i="1" l="1"/>
  <c r="F77" i="1"/>
  <c r="E76" i="1"/>
  <c r="G75" i="1"/>
  <c r="H75" i="1" s="1"/>
  <c r="G76" i="1" l="1"/>
  <c r="H76" i="1" s="1"/>
  <c r="E77" i="1"/>
  <c r="F78" i="1"/>
  <c r="D79" i="1"/>
  <c r="D80" i="1" l="1"/>
  <c r="F79" i="1"/>
  <c r="E78" i="1"/>
  <c r="G77" i="1"/>
  <c r="H77" i="1" s="1"/>
  <c r="G78" i="1" l="1"/>
  <c r="H78" i="1" s="1"/>
  <c r="E79" i="1"/>
  <c r="F80" i="1"/>
  <c r="D81" i="1"/>
  <c r="F81" i="1" l="1"/>
  <c r="D82" i="1"/>
  <c r="G79" i="1"/>
  <c r="H79" i="1" s="1"/>
  <c r="E80" i="1"/>
  <c r="G80" i="1" l="1"/>
  <c r="H80" i="1" s="1"/>
  <c r="E81" i="1"/>
  <c r="D83" i="1"/>
  <c r="F82" i="1"/>
  <c r="D84" i="1" l="1"/>
  <c r="F83" i="1"/>
  <c r="G81" i="1"/>
  <c r="H81" i="1" s="1"/>
  <c r="E82" i="1"/>
  <c r="E83" i="1" l="1"/>
  <c r="G82" i="1"/>
  <c r="H82" i="1" s="1"/>
  <c r="D85" i="1"/>
  <c r="F84" i="1"/>
  <c r="F85" i="1" l="1"/>
  <c r="D86" i="1"/>
  <c r="E84" i="1"/>
  <c r="G83" i="1"/>
  <c r="H83" i="1" s="1"/>
  <c r="F86" i="1" l="1"/>
  <c r="D87" i="1"/>
  <c r="G84" i="1"/>
  <c r="H84" i="1" s="1"/>
  <c r="E85" i="1"/>
  <c r="E86" i="1" l="1"/>
  <c r="G85" i="1"/>
  <c r="H85" i="1" s="1"/>
  <c r="D88" i="1"/>
  <c r="F87" i="1"/>
  <c r="D89" i="1" l="1"/>
  <c r="F88" i="1"/>
  <c r="E87" i="1"/>
  <c r="G86" i="1"/>
  <c r="H86" i="1" s="1"/>
  <c r="E88" i="1" l="1"/>
  <c r="G87" i="1"/>
  <c r="H87" i="1" s="1"/>
  <c r="F89" i="1"/>
  <c r="D90" i="1"/>
  <c r="D91" i="1" l="1"/>
  <c r="F90" i="1"/>
  <c r="E89" i="1"/>
  <c r="G88" i="1"/>
  <c r="H88" i="1" s="1"/>
  <c r="G89" i="1" l="1"/>
  <c r="H89" i="1" s="1"/>
  <c r="E90" i="1"/>
  <c r="F91" i="1"/>
  <c r="D92" i="1"/>
  <c r="E91" i="1" l="1"/>
  <c r="G90" i="1"/>
  <c r="H90" i="1" s="1"/>
  <c r="D93" i="1"/>
  <c r="F92" i="1"/>
  <c r="F93" i="1" l="1"/>
  <c r="D94" i="1"/>
  <c r="G91" i="1"/>
  <c r="H91" i="1" s="1"/>
  <c r="E92" i="1"/>
  <c r="F94" i="1" l="1"/>
  <c r="D95" i="1"/>
  <c r="G92" i="1"/>
  <c r="H92" i="1" s="1"/>
  <c r="E93" i="1"/>
  <c r="E94" i="1" l="1"/>
  <c r="G93" i="1"/>
  <c r="H93" i="1" s="1"/>
  <c r="D96" i="1"/>
  <c r="F95" i="1"/>
  <c r="D97" i="1" l="1"/>
  <c r="F96" i="1"/>
  <c r="E95" i="1"/>
  <c r="G94" i="1"/>
  <c r="H94" i="1" s="1"/>
  <c r="G95" i="1" l="1"/>
  <c r="H95" i="1" s="1"/>
  <c r="E96" i="1"/>
  <c r="F97" i="1"/>
  <c r="D98" i="1"/>
  <c r="E97" i="1" l="1"/>
  <c r="G96" i="1"/>
  <c r="H96" i="1" s="1"/>
  <c r="D99" i="1"/>
  <c r="F98" i="1"/>
  <c r="D100" i="1" l="1"/>
  <c r="F99" i="1"/>
  <c r="G97" i="1"/>
  <c r="H97" i="1" s="1"/>
  <c r="E98" i="1"/>
  <c r="E99" i="1" l="1"/>
  <c r="G98" i="1"/>
  <c r="H98" i="1" s="1"/>
  <c r="D101" i="1"/>
  <c r="F100" i="1"/>
  <c r="D102" i="1" l="1"/>
  <c r="F101" i="1"/>
  <c r="G99" i="1"/>
  <c r="H99" i="1" s="1"/>
  <c r="E100" i="1"/>
  <c r="G100" i="1" l="1"/>
  <c r="H100" i="1" s="1"/>
  <c r="E101" i="1"/>
  <c r="F102" i="1"/>
  <c r="D103" i="1"/>
  <c r="D104" i="1" l="1"/>
  <c r="F103" i="1"/>
  <c r="E102" i="1"/>
  <c r="G101" i="1"/>
  <c r="H101" i="1" s="1"/>
  <c r="E103" i="1" l="1"/>
  <c r="G102" i="1"/>
  <c r="H102" i="1" s="1"/>
  <c r="F104" i="1"/>
  <c r="D105" i="1"/>
  <c r="F105" i="1" l="1"/>
  <c r="D106" i="1"/>
  <c r="G103" i="1"/>
  <c r="H103" i="1" s="1"/>
  <c r="E104" i="1"/>
  <c r="E105" i="1" l="1"/>
  <c r="G104" i="1"/>
  <c r="H104" i="1" s="1"/>
  <c r="D107" i="1"/>
  <c r="F106" i="1"/>
  <c r="D108" i="1" l="1"/>
  <c r="F108" i="1" s="1"/>
  <c r="F107" i="1"/>
  <c r="G105" i="1"/>
  <c r="H105" i="1" s="1"/>
  <c r="E106" i="1"/>
  <c r="E107" i="1" l="1"/>
  <c r="G106" i="1"/>
  <c r="H106" i="1" s="1"/>
  <c r="E108" i="1" l="1"/>
  <c r="G108" i="1" s="1"/>
  <c r="H108" i="1" s="1"/>
  <c r="G107" i="1"/>
  <c r="H107" i="1" s="1"/>
</calcChain>
</file>

<file path=xl/sharedStrings.xml><?xml version="1.0" encoding="utf-8"?>
<sst xmlns="http://schemas.openxmlformats.org/spreadsheetml/2006/main" count="15" uniqueCount="13">
  <si>
    <t>Estimate of measuement error based on "Distance from camera to to measuring board", "Hight of fish snout above the board", and "Distance from the centre lina" (see drawing)</t>
  </si>
  <si>
    <t xml:space="preserve">Alter "Distance from camera" and "Hight of fish" to estimate measurement error (do not change "Distance from centre line" or "Error") </t>
  </si>
  <si>
    <t>"Parallel" organism (shrimp, oyster etc.)</t>
  </si>
  <si>
    <t>Distance from centre line (cm)</t>
  </si>
  <si>
    <t>Error (cm)</t>
  </si>
  <si>
    <t>Distance camera (cm)</t>
  </si>
  <si>
    <t>High of object (cm)</t>
  </si>
  <si>
    <t>Length of object (cm)</t>
  </si>
  <si>
    <t>Right side</t>
  </si>
  <si>
    <t>Left side</t>
  </si>
  <si>
    <t>Total</t>
  </si>
  <si>
    <t>This Excel sheet can be used to estimate measurement errors of "parallel organisms" (e.g., shrimps, oisters) spread randomly on a board</t>
  </si>
  <si>
    <t>Notic that the error is independent of Distance from centre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</si>
</sst>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62E-2F61-B34C-A383-1CDBDF989C3D}">
  <dimension ref="A1:M108"/>
  <sheetViews>
    <sheetView tabSelected="1" zoomScale="158" workbookViewId="0">
      <selection activeCell="A4" sqref="A4:XFD4"/>
    </sheetView>
  </sheetViews>
  <sheetFormatPr baseColWidth="10" defaultRowHeight="16" x14ac:dyDescent="0.2"/>
  <cols>
    <col min="1" max="1" width="19.33203125" customWidth="1"/>
    <col min="2" max="2" width="16.33203125" customWidth="1"/>
    <col min="3" max="3" width="18.33203125" customWidth="1"/>
    <col min="4" max="4" width="14.33203125" customWidth="1"/>
    <col min="5" max="5" width="12.1640625" customWidth="1"/>
  </cols>
  <sheetData>
    <row r="1" spans="1:13" x14ac:dyDescent="0.2">
      <c r="A1" s="10" t="s">
        <v>11</v>
      </c>
      <c r="B1" s="10"/>
      <c r="C1" s="10"/>
      <c r="D1" s="11"/>
      <c r="E1" s="10"/>
      <c r="F1" s="10"/>
      <c r="G1" s="10"/>
      <c r="H1" s="10"/>
      <c r="I1" s="10"/>
    </row>
    <row r="2" spans="1:13" x14ac:dyDescent="0.2">
      <c r="A2" s="1" t="s">
        <v>0</v>
      </c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 t="s">
        <v>1</v>
      </c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12" customFormat="1" x14ac:dyDescent="0.2">
      <c r="A4" s="12" t="s">
        <v>12</v>
      </c>
      <c r="D4" s="13"/>
    </row>
    <row r="5" spans="1:13" x14ac:dyDescent="0.2">
      <c r="C5" s="3" t="s">
        <v>2</v>
      </c>
      <c r="D5" s="3"/>
      <c r="E5" s="3"/>
      <c r="F5" s="3"/>
      <c r="G5" s="3"/>
      <c r="H5" s="3"/>
    </row>
    <row r="6" spans="1:13" x14ac:dyDescent="0.2">
      <c r="C6" s="4"/>
      <c r="D6" s="5" t="s">
        <v>3</v>
      </c>
      <c r="E6" s="6"/>
      <c r="F6" s="5" t="s">
        <v>4</v>
      </c>
      <c r="G6" s="7"/>
      <c r="H6" s="6"/>
    </row>
    <row r="7" spans="1:13" x14ac:dyDescent="0.2">
      <c r="A7" t="s">
        <v>5</v>
      </c>
      <c r="B7" t="s">
        <v>6</v>
      </c>
      <c r="C7" t="s">
        <v>7</v>
      </c>
      <c r="D7" s="8" t="s">
        <v>8</v>
      </c>
      <c r="E7" t="s">
        <v>9</v>
      </c>
      <c r="F7" s="9" t="s">
        <v>8</v>
      </c>
      <c r="G7" s="9" t="s">
        <v>9</v>
      </c>
      <c r="H7" s="9" t="s">
        <v>10</v>
      </c>
    </row>
    <row r="8" spans="1:13" x14ac:dyDescent="0.2">
      <c r="A8">
        <v>130</v>
      </c>
      <c r="B8">
        <v>1</v>
      </c>
      <c r="C8">
        <v>5</v>
      </c>
      <c r="D8">
        <f>C$8/2</f>
        <v>2.5</v>
      </c>
      <c r="E8">
        <f>-C$8/2</f>
        <v>-2.5</v>
      </c>
      <c r="F8" s="9">
        <f>B$8*(C8/2)/A$8</f>
        <v>1.9230769230769232E-2</v>
      </c>
      <c r="G8" s="9">
        <f t="shared" ref="G8:G71" si="0">B$8*E8/A$8</f>
        <v>-1.9230769230769232E-2</v>
      </c>
      <c r="H8" s="9">
        <f>F8-G8</f>
        <v>3.8461538461538464E-2</v>
      </c>
    </row>
    <row r="9" spans="1:13" x14ac:dyDescent="0.2">
      <c r="D9">
        <f>C$8/2+1</f>
        <v>3.5</v>
      </c>
      <c r="E9">
        <f>-C$8/2+1</f>
        <v>-1.5</v>
      </c>
      <c r="F9" s="9">
        <f t="shared" ref="F9:F72" si="1">B$8*D9/A$8</f>
        <v>2.6923076923076925E-2</v>
      </c>
      <c r="G9" s="9">
        <f t="shared" si="0"/>
        <v>-1.1538461538461539E-2</v>
      </c>
      <c r="H9" s="9">
        <f t="shared" ref="H9:H72" si="2">F9-G9</f>
        <v>3.8461538461538464E-2</v>
      </c>
    </row>
    <row r="10" spans="1:13" x14ac:dyDescent="0.2">
      <c r="D10">
        <f>D9+1</f>
        <v>4.5</v>
      </c>
      <c r="E10">
        <f>E9+1</f>
        <v>-0.5</v>
      </c>
      <c r="F10" s="9">
        <f t="shared" si="1"/>
        <v>3.4615384615384617E-2</v>
      </c>
      <c r="G10" s="9">
        <f t="shared" si="0"/>
        <v>-3.8461538461538464E-3</v>
      </c>
      <c r="H10" s="9">
        <f t="shared" si="2"/>
        <v>3.8461538461538464E-2</v>
      </c>
    </row>
    <row r="11" spans="1:13" x14ac:dyDescent="0.2">
      <c r="D11">
        <f t="shared" ref="D11:E26" si="3">D10+1</f>
        <v>5.5</v>
      </c>
      <c r="E11">
        <f t="shared" si="3"/>
        <v>0.5</v>
      </c>
      <c r="F11" s="9">
        <f t="shared" si="1"/>
        <v>4.230769230769231E-2</v>
      </c>
      <c r="G11" s="9">
        <f t="shared" si="0"/>
        <v>3.8461538461538464E-3</v>
      </c>
      <c r="H11" s="9">
        <f t="shared" si="2"/>
        <v>3.8461538461538464E-2</v>
      </c>
    </row>
    <row r="12" spans="1:13" x14ac:dyDescent="0.2">
      <c r="D12">
        <f t="shared" si="3"/>
        <v>6.5</v>
      </c>
      <c r="E12">
        <f t="shared" si="3"/>
        <v>1.5</v>
      </c>
      <c r="F12" s="9">
        <f t="shared" si="1"/>
        <v>0.05</v>
      </c>
      <c r="G12" s="9">
        <f t="shared" si="0"/>
        <v>1.1538461538461539E-2</v>
      </c>
      <c r="H12" s="9">
        <f t="shared" si="2"/>
        <v>3.8461538461538464E-2</v>
      </c>
    </row>
    <row r="13" spans="1:13" x14ac:dyDescent="0.2">
      <c r="D13">
        <f t="shared" si="3"/>
        <v>7.5</v>
      </c>
      <c r="E13">
        <f t="shared" si="3"/>
        <v>2.5</v>
      </c>
      <c r="F13" s="9">
        <f t="shared" si="1"/>
        <v>5.7692307692307696E-2</v>
      </c>
      <c r="G13" s="9">
        <f t="shared" si="0"/>
        <v>1.9230769230769232E-2</v>
      </c>
      <c r="H13" s="9">
        <f t="shared" si="2"/>
        <v>3.8461538461538464E-2</v>
      </c>
    </row>
    <row r="14" spans="1:13" x14ac:dyDescent="0.2">
      <c r="D14">
        <f t="shared" si="3"/>
        <v>8.5</v>
      </c>
      <c r="E14">
        <f t="shared" si="3"/>
        <v>3.5</v>
      </c>
      <c r="F14" s="9">
        <f t="shared" si="1"/>
        <v>6.5384615384615388E-2</v>
      </c>
      <c r="G14" s="9">
        <f t="shared" si="0"/>
        <v>2.6923076923076925E-2</v>
      </c>
      <c r="H14" s="9">
        <f t="shared" si="2"/>
        <v>3.8461538461538464E-2</v>
      </c>
    </row>
    <row r="15" spans="1:13" x14ac:dyDescent="0.2">
      <c r="D15">
        <f t="shared" si="3"/>
        <v>9.5</v>
      </c>
      <c r="E15">
        <f t="shared" si="3"/>
        <v>4.5</v>
      </c>
      <c r="F15" s="9">
        <f t="shared" si="1"/>
        <v>7.3076923076923081E-2</v>
      </c>
      <c r="G15" s="9">
        <f t="shared" si="0"/>
        <v>3.4615384615384617E-2</v>
      </c>
      <c r="H15" s="9">
        <f t="shared" si="2"/>
        <v>3.8461538461538464E-2</v>
      </c>
    </row>
    <row r="16" spans="1:13" x14ac:dyDescent="0.2">
      <c r="D16">
        <f t="shared" si="3"/>
        <v>10.5</v>
      </c>
      <c r="E16">
        <f t="shared" si="3"/>
        <v>5.5</v>
      </c>
      <c r="F16" s="9">
        <f t="shared" si="1"/>
        <v>8.0769230769230774E-2</v>
      </c>
      <c r="G16" s="9">
        <f t="shared" si="0"/>
        <v>4.230769230769231E-2</v>
      </c>
      <c r="H16" s="9">
        <f t="shared" si="2"/>
        <v>3.8461538461538464E-2</v>
      </c>
    </row>
    <row r="17" spans="4:8" x14ac:dyDescent="0.2">
      <c r="D17">
        <f t="shared" si="3"/>
        <v>11.5</v>
      </c>
      <c r="E17">
        <f t="shared" si="3"/>
        <v>6.5</v>
      </c>
      <c r="F17" s="9">
        <f t="shared" si="1"/>
        <v>8.8461538461538466E-2</v>
      </c>
      <c r="G17" s="9">
        <f t="shared" si="0"/>
        <v>0.05</v>
      </c>
      <c r="H17" s="9">
        <f t="shared" si="2"/>
        <v>3.8461538461538464E-2</v>
      </c>
    </row>
    <row r="18" spans="4:8" x14ac:dyDescent="0.2">
      <c r="D18">
        <f t="shared" si="3"/>
        <v>12.5</v>
      </c>
      <c r="E18">
        <f t="shared" si="3"/>
        <v>7.5</v>
      </c>
      <c r="F18" s="9">
        <f t="shared" si="1"/>
        <v>9.6153846153846159E-2</v>
      </c>
      <c r="G18" s="9">
        <f t="shared" si="0"/>
        <v>5.7692307692307696E-2</v>
      </c>
      <c r="H18" s="9">
        <f t="shared" si="2"/>
        <v>3.8461538461538464E-2</v>
      </c>
    </row>
    <row r="19" spans="4:8" x14ac:dyDescent="0.2">
      <c r="D19">
        <f t="shared" si="3"/>
        <v>13.5</v>
      </c>
      <c r="E19">
        <f t="shared" si="3"/>
        <v>8.5</v>
      </c>
      <c r="F19" s="9">
        <f t="shared" si="1"/>
        <v>0.10384615384615385</v>
      </c>
      <c r="G19" s="9">
        <f t="shared" si="0"/>
        <v>6.5384615384615388E-2</v>
      </c>
      <c r="H19" s="9">
        <f t="shared" si="2"/>
        <v>3.8461538461538464E-2</v>
      </c>
    </row>
    <row r="20" spans="4:8" x14ac:dyDescent="0.2">
      <c r="D20">
        <f t="shared" si="3"/>
        <v>14.5</v>
      </c>
      <c r="E20">
        <f t="shared" si="3"/>
        <v>9.5</v>
      </c>
      <c r="F20" s="9">
        <f t="shared" si="1"/>
        <v>0.11153846153846154</v>
      </c>
      <c r="G20" s="9">
        <f t="shared" si="0"/>
        <v>7.3076923076923081E-2</v>
      </c>
      <c r="H20" s="9">
        <f t="shared" si="2"/>
        <v>3.8461538461538464E-2</v>
      </c>
    </row>
    <row r="21" spans="4:8" x14ac:dyDescent="0.2">
      <c r="D21">
        <f t="shared" si="3"/>
        <v>15.5</v>
      </c>
      <c r="E21">
        <f t="shared" si="3"/>
        <v>10.5</v>
      </c>
      <c r="F21" s="9">
        <f t="shared" si="1"/>
        <v>0.11923076923076924</v>
      </c>
      <c r="G21" s="9">
        <f t="shared" si="0"/>
        <v>8.0769230769230774E-2</v>
      </c>
      <c r="H21" s="9">
        <f t="shared" si="2"/>
        <v>3.8461538461538464E-2</v>
      </c>
    </row>
    <row r="22" spans="4:8" x14ac:dyDescent="0.2">
      <c r="D22">
        <f t="shared" si="3"/>
        <v>16.5</v>
      </c>
      <c r="E22">
        <f t="shared" si="3"/>
        <v>11.5</v>
      </c>
      <c r="F22" s="9">
        <f t="shared" si="1"/>
        <v>0.12692307692307692</v>
      </c>
      <c r="G22" s="9">
        <f t="shared" si="0"/>
        <v>8.8461538461538466E-2</v>
      </c>
      <c r="H22" s="9">
        <f t="shared" si="2"/>
        <v>3.846153846153845E-2</v>
      </c>
    </row>
    <row r="23" spans="4:8" x14ac:dyDescent="0.2">
      <c r="D23">
        <f t="shared" si="3"/>
        <v>17.5</v>
      </c>
      <c r="E23">
        <f t="shared" si="3"/>
        <v>12.5</v>
      </c>
      <c r="F23" s="9">
        <f t="shared" si="1"/>
        <v>0.13461538461538461</v>
      </c>
      <c r="G23" s="9">
        <f t="shared" si="0"/>
        <v>9.6153846153846159E-2</v>
      </c>
      <c r="H23" s="9">
        <f t="shared" si="2"/>
        <v>3.846153846153845E-2</v>
      </c>
    </row>
    <row r="24" spans="4:8" x14ac:dyDescent="0.2">
      <c r="D24">
        <f t="shared" si="3"/>
        <v>18.5</v>
      </c>
      <c r="E24">
        <f t="shared" si="3"/>
        <v>13.5</v>
      </c>
      <c r="F24" s="9">
        <f t="shared" si="1"/>
        <v>0.1423076923076923</v>
      </c>
      <c r="G24" s="9">
        <f t="shared" si="0"/>
        <v>0.10384615384615385</v>
      </c>
      <c r="H24" s="9">
        <f t="shared" si="2"/>
        <v>3.846153846153845E-2</v>
      </c>
    </row>
    <row r="25" spans="4:8" x14ac:dyDescent="0.2">
      <c r="D25">
        <f t="shared" si="3"/>
        <v>19.5</v>
      </c>
      <c r="E25">
        <f t="shared" si="3"/>
        <v>14.5</v>
      </c>
      <c r="F25" s="9">
        <f t="shared" si="1"/>
        <v>0.15</v>
      </c>
      <c r="G25" s="9">
        <f t="shared" si="0"/>
        <v>0.11153846153846154</v>
      </c>
      <c r="H25" s="9">
        <f t="shared" si="2"/>
        <v>3.846153846153845E-2</v>
      </c>
    </row>
    <row r="26" spans="4:8" x14ac:dyDescent="0.2">
      <c r="D26">
        <f t="shared" si="3"/>
        <v>20.5</v>
      </c>
      <c r="E26">
        <f t="shared" si="3"/>
        <v>15.5</v>
      </c>
      <c r="F26" s="9">
        <f t="shared" si="1"/>
        <v>0.15769230769230769</v>
      </c>
      <c r="G26" s="9">
        <f t="shared" si="0"/>
        <v>0.11923076923076924</v>
      </c>
      <c r="H26" s="9">
        <f t="shared" si="2"/>
        <v>3.846153846153845E-2</v>
      </c>
    </row>
    <row r="27" spans="4:8" x14ac:dyDescent="0.2">
      <c r="D27">
        <f t="shared" ref="D27:E42" si="4">D26+1</f>
        <v>21.5</v>
      </c>
      <c r="E27">
        <f t="shared" si="4"/>
        <v>16.5</v>
      </c>
      <c r="F27" s="9">
        <f t="shared" si="1"/>
        <v>0.16538461538461538</v>
      </c>
      <c r="G27" s="9">
        <f t="shared" si="0"/>
        <v>0.12692307692307692</v>
      </c>
      <c r="H27" s="9">
        <f t="shared" si="2"/>
        <v>3.8461538461538464E-2</v>
      </c>
    </row>
    <row r="28" spans="4:8" x14ac:dyDescent="0.2">
      <c r="D28">
        <f t="shared" si="4"/>
        <v>22.5</v>
      </c>
      <c r="E28">
        <f t="shared" si="4"/>
        <v>17.5</v>
      </c>
      <c r="F28" s="9">
        <f t="shared" si="1"/>
        <v>0.17307692307692307</v>
      </c>
      <c r="G28" s="9">
        <f t="shared" si="0"/>
        <v>0.13461538461538461</v>
      </c>
      <c r="H28" s="9">
        <f t="shared" si="2"/>
        <v>3.8461538461538464E-2</v>
      </c>
    </row>
    <row r="29" spans="4:8" x14ac:dyDescent="0.2">
      <c r="D29">
        <f t="shared" si="4"/>
        <v>23.5</v>
      </c>
      <c r="E29">
        <f t="shared" si="4"/>
        <v>18.5</v>
      </c>
      <c r="F29" s="9">
        <f t="shared" si="1"/>
        <v>0.18076923076923077</v>
      </c>
      <c r="G29" s="9">
        <f t="shared" si="0"/>
        <v>0.1423076923076923</v>
      </c>
      <c r="H29" s="9">
        <f t="shared" si="2"/>
        <v>3.8461538461538464E-2</v>
      </c>
    </row>
    <row r="30" spans="4:8" x14ac:dyDescent="0.2">
      <c r="D30">
        <f t="shared" si="4"/>
        <v>24.5</v>
      </c>
      <c r="E30">
        <f t="shared" si="4"/>
        <v>19.5</v>
      </c>
      <c r="F30" s="9">
        <f t="shared" si="1"/>
        <v>0.18846153846153846</v>
      </c>
      <c r="G30" s="9">
        <f t="shared" si="0"/>
        <v>0.15</v>
      </c>
      <c r="H30" s="9">
        <f t="shared" si="2"/>
        <v>3.8461538461538464E-2</v>
      </c>
    </row>
    <row r="31" spans="4:8" x14ac:dyDescent="0.2">
      <c r="D31">
        <f t="shared" si="4"/>
        <v>25.5</v>
      </c>
      <c r="E31">
        <f t="shared" si="4"/>
        <v>20.5</v>
      </c>
      <c r="F31" s="9">
        <f t="shared" si="1"/>
        <v>0.19615384615384615</v>
      </c>
      <c r="G31" s="9">
        <f t="shared" si="0"/>
        <v>0.15769230769230769</v>
      </c>
      <c r="H31" s="9">
        <f t="shared" si="2"/>
        <v>3.8461538461538464E-2</v>
      </c>
    </row>
    <row r="32" spans="4:8" x14ac:dyDescent="0.2">
      <c r="D32">
        <f t="shared" si="4"/>
        <v>26.5</v>
      </c>
      <c r="E32">
        <f t="shared" si="4"/>
        <v>21.5</v>
      </c>
      <c r="F32" s="9">
        <f t="shared" si="1"/>
        <v>0.20384615384615384</v>
      </c>
      <c r="G32" s="9">
        <f t="shared" si="0"/>
        <v>0.16538461538461538</v>
      </c>
      <c r="H32" s="9">
        <f t="shared" si="2"/>
        <v>3.8461538461538464E-2</v>
      </c>
    </row>
    <row r="33" spans="4:8" x14ac:dyDescent="0.2">
      <c r="D33">
        <f t="shared" si="4"/>
        <v>27.5</v>
      </c>
      <c r="E33">
        <f t="shared" si="4"/>
        <v>22.5</v>
      </c>
      <c r="F33" s="9">
        <f t="shared" si="1"/>
        <v>0.21153846153846154</v>
      </c>
      <c r="G33" s="9">
        <f t="shared" si="0"/>
        <v>0.17307692307692307</v>
      </c>
      <c r="H33" s="9">
        <f t="shared" si="2"/>
        <v>3.8461538461538464E-2</v>
      </c>
    </row>
    <row r="34" spans="4:8" x14ac:dyDescent="0.2">
      <c r="D34">
        <f t="shared" si="4"/>
        <v>28.5</v>
      </c>
      <c r="E34">
        <f t="shared" si="4"/>
        <v>23.5</v>
      </c>
      <c r="F34" s="9">
        <f t="shared" si="1"/>
        <v>0.21923076923076923</v>
      </c>
      <c r="G34" s="9">
        <f t="shared" si="0"/>
        <v>0.18076923076923077</v>
      </c>
      <c r="H34" s="9">
        <f t="shared" si="2"/>
        <v>3.8461538461538464E-2</v>
      </c>
    </row>
    <row r="35" spans="4:8" x14ac:dyDescent="0.2">
      <c r="D35">
        <f t="shared" si="4"/>
        <v>29.5</v>
      </c>
      <c r="E35">
        <f t="shared" si="4"/>
        <v>24.5</v>
      </c>
      <c r="F35" s="9">
        <f t="shared" si="1"/>
        <v>0.22692307692307692</v>
      </c>
      <c r="G35" s="9">
        <f t="shared" si="0"/>
        <v>0.18846153846153846</v>
      </c>
      <c r="H35" s="9">
        <f t="shared" si="2"/>
        <v>3.8461538461538464E-2</v>
      </c>
    </row>
    <row r="36" spans="4:8" x14ac:dyDescent="0.2">
      <c r="D36">
        <f t="shared" si="4"/>
        <v>30.5</v>
      </c>
      <c r="E36">
        <f t="shared" si="4"/>
        <v>25.5</v>
      </c>
      <c r="F36" s="9">
        <f t="shared" si="1"/>
        <v>0.23461538461538461</v>
      </c>
      <c r="G36" s="9">
        <f t="shared" si="0"/>
        <v>0.19615384615384615</v>
      </c>
      <c r="H36" s="9">
        <f t="shared" si="2"/>
        <v>3.8461538461538464E-2</v>
      </c>
    </row>
    <row r="37" spans="4:8" x14ac:dyDescent="0.2">
      <c r="D37">
        <f t="shared" si="4"/>
        <v>31.5</v>
      </c>
      <c r="E37">
        <f t="shared" si="4"/>
        <v>26.5</v>
      </c>
      <c r="F37" s="9">
        <f t="shared" si="1"/>
        <v>0.24230769230769231</v>
      </c>
      <c r="G37" s="9">
        <f t="shared" si="0"/>
        <v>0.20384615384615384</v>
      </c>
      <c r="H37" s="9">
        <f t="shared" si="2"/>
        <v>3.8461538461538464E-2</v>
      </c>
    </row>
    <row r="38" spans="4:8" x14ac:dyDescent="0.2">
      <c r="D38">
        <f t="shared" si="4"/>
        <v>32.5</v>
      </c>
      <c r="E38">
        <f t="shared" si="4"/>
        <v>27.5</v>
      </c>
      <c r="F38" s="9">
        <f t="shared" si="1"/>
        <v>0.25</v>
      </c>
      <c r="G38" s="9">
        <f t="shared" si="0"/>
        <v>0.21153846153846154</v>
      </c>
      <c r="H38" s="9">
        <f t="shared" si="2"/>
        <v>3.8461538461538464E-2</v>
      </c>
    </row>
    <row r="39" spans="4:8" x14ac:dyDescent="0.2">
      <c r="D39">
        <f t="shared" si="4"/>
        <v>33.5</v>
      </c>
      <c r="E39">
        <f t="shared" si="4"/>
        <v>28.5</v>
      </c>
      <c r="F39" s="9">
        <f t="shared" si="1"/>
        <v>0.25769230769230766</v>
      </c>
      <c r="G39" s="9">
        <f t="shared" si="0"/>
        <v>0.21923076923076923</v>
      </c>
      <c r="H39" s="9">
        <f t="shared" si="2"/>
        <v>3.8461538461538436E-2</v>
      </c>
    </row>
    <row r="40" spans="4:8" x14ac:dyDescent="0.2">
      <c r="D40">
        <f t="shared" si="4"/>
        <v>34.5</v>
      </c>
      <c r="E40">
        <f t="shared" si="4"/>
        <v>29.5</v>
      </c>
      <c r="F40" s="9">
        <f t="shared" si="1"/>
        <v>0.26538461538461539</v>
      </c>
      <c r="G40" s="9">
        <f t="shared" si="0"/>
        <v>0.22692307692307692</v>
      </c>
      <c r="H40" s="9">
        <f t="shared" si="2"/>
        <v>3.8461538461538464E-2</v>
      </c>
    </row>
    <row r="41" spans="4:8" x14ac:dyDescent="0.2">
      <c r="D41">
        <f t="shared" si="4"/>
        <v>35.5</v>
      </c>
      <c r="E41">
        <f t="shared" si="4"/>
        <v>30.5</v>
      </c>
      <c r="F41" s="9">
        <f t="shared" si="1"/>
        <v>0.27307692307692305</v>
      </c>
      <c r="G41" s="9">
        <f t="shared" si="0"/>
        <v>0.23461538461538461</v>
      </c>
      <c r="H41" s="9">
        <f t="shared" si="2"/>
        <v>3.8461538461538436E-2</v>
      </c>
    </row>
    <row r="42" spans="4:8" x14ac:dyDescent="0.2">
      <c r="D42">
        <f t="shared" si="4"/>
        <v>36.5</v>
      </c>
      <c r="E42">
        <f t="shared" si="4"/>
        <v>31.5</v>
      </c>
      <c r="F42" s="9">
        <f t="shared" si="1"/>
        <v>0.28076923076923077</v>
      </c>
      <c r="G42" s="9">
        <f t="shared" si="0"/>
        <v>0.24230769230769231</v>
      </c>
      <c r="H42" s="9">
        <f t="shared" si="2"/>
        <v>3.8461538461538464E-2</v>
      </c>
    </row>
    <row r="43" spans="4:8" x14ac:dyDescent="0.2">
      <c r="D43">
        <f t="shared" ref="D43:E58" si="5">D42+1</f>
        <v>37.5</v>
      </c>
      <c r="E43">
        <f t="shared" si="5"/>
        <v>32.5</v>
      </c>
      <c r="F43" s="9">
        <f t="shared" si="1"/>
        <v>0.28846153846153844</v>
      </c>
      <c r="G43" s="9">
        <f t="shared" si="0"/>
        <v>0.25</v>
      </c>
      <c r="H43" s="9">
        <f t="shared" si="2"/>
        <v>3.8461538461538436E-2</v>
      </c>
    </row>
    <row r="44" spans="4:8" x14ac:dyDescent="0.2">
      <c r="D44">
        <f t="shared" si="5"/>
        <v>38.5</v>
      </c>
      <c r="E44">
        <f t="shared" si="5"/>
        <v>33.5</v>
      </c>
      <c r="F44" s="9">
        <f t="shared" si="1"/>
        <v>0.29615384615384616</v>
      </c>
      <c r="G44" s="9">
        <f t="shared" si="0"/>
        <v>0.25769230769230766</v>
      </c>
      <c r="H44" s="9">
        <f t="shared" si="2"/>
        <v>3.8461538461538491E-2</v>
      </c>
    </row>
    <row r="45" spans="4:8" x14ac:dyDescent="0.2">
      <c r="D45">
        <f t="shared" si="5"/>
        <v>39.5</v>
      </c>
      <c r="E45">
        <f t="shared" si="5"/>
        <v>34.5</v>
      </c>
      <c r="F45" s="9">
        <f t="shared" si="1"/>
        <v>0.30384615384615382</v>
      </c>
      <c r="G45" s="9">
        <f t="shared" si="0"/>
        <v>0.26538461538461539</v>
      </c>
      <c r="H45" s="9">
        <f t="shared" si="2"/>
        <v>3.8461538461538436E-2</v>
      </c>
    </row>
    <row r="46" spans="4:8" x14ac:dyDescent="0.2">
      <c r="D46">
        <f t="shared" si="5"/>
        <v>40.5</v>
      </c>
      <c r="E46">
        <f t="shared" si="5"/>
        <v>35.5</v>
      </c>
      <c r="F46" s="9">
        <f t="shared" si="1"/>
        <v>0.31153846153846154</v>
      </c>
      <c r="G46" s="9">
        <f t="shared" si="0"/>
        <v>0.27307692307692305</v>
      </c>
      <c r="H46" s="9">
        <f t="shared" si="2"/>
        <v>3.8461538461538491E-2</v>
      </c>
    </row>
    <row r="47" spans="4:8" x14ac:dyDescent="0.2">
      <c r="D47">
        <f t="shared" si="5"/>
        <v>41.5</v>
      </c>
      <c r="E47">
        <f t="shared" si="5"/>
        <v>36.5</v>
      </c>
      <c r="F47" s="9">
        <f t="shared" si="1"/>
        <v>0.31923076923076921</v>
      </c>
      <c r="G47" s="9">
        <f t="shared" si="0"/>
        <v>0.28076923076923077</v>
      </c>
      <c r="H47" s="9">
        <f t="shared" si="2"/>
        <v>3.8461538461538436E-2</v>
      </c>
    </row>
    <row r="48" spans="4:8" x14ac:dyDescent="0.2">
      <c r="D48">
        <f t="shared" si="5"/>
        <v>42.5</v>
      </c>
      <c r="E48">
        <f t="shared" si="5"/>
        <v>37.5</v>
      </c>
      <c r="F48" s="9">
        <f t="shared" si="1"/>
        <v>0.32692307692307693</v>
      </c>
      <c r="G48" s="9">
        <f t="shared" si="0"/>
        <v>0.28846153846153844</v>
      </c>
      <c r="H48" s="9">
        <f t="shared" si="2"/>
        <v>3.8461538461538491E-2</v>
      </c>
    </row>
    <row r="49" spans="4:8" x14ac:dyDescent="0.2">
      <c r="D49">
        <f t="shared" si="5"/>
        <v>43.5</v>
      </c>
      <c r="E49">
        <f t="shared" si="5"/>
        <v>38.5</v>
      </c>
      <c r="F49" s="9">
        <f t="shared" si="1"/>
        <v>0.33461538461538459</v>
      </c>
      <c r="G49" s="9">
        <f t="shared" si="0"/>
        <v>0.29615384615384616</v>
      </c>
      <c r="H49" s="9">
        <f t="shared" si="2"/>
        <v>3.8461538461538436E-2</v>
      </c>
    </row>
    <row r="50" spans="4:8" x14ac:dyDescent="0.2">
      <c r="D50">
        <f t="shared" si="5"/>
        <v>44.5</v>
      </c>
      <c r="E50">
        <f t="shared" si="5"/>
        <v>39.5</v>
      </c>
      <c r="F50" s="9">
        <f t="shared" si="1"/>
        <v>0.34230769230769231</v>
      </c>
      <c r="G50" s="9">
        <f t="shared" si="0"/>
        <v>0.30384615384615382</v>
      </c>
      <c r="H50" s="9">
        <f t="shared" si="2"/>
        <v>3.8461538461538491E-2</v>
      </c>
    </row>
    <row r="51" spans="4:8" x14ac:dyDescent="0.2">
      <c r="D51">
        <f t="shared" si="5"/>
        <v>45.5</v>
      </c>
      <c r="E51">
        <f t="shared" si="5"/>
        <v>40.5</v>
      </c>
      <c r="F51" s="9">
        <f t="shared" si="1"/>
        <v>0.35</v>
      </c>
      <c r="G51" s="9">
        <f t="shared" si="0"/>
        <v>0.31153846153846154</v>
      </c>
      <c r="H51" s="9">
        <f t="shared" si="2"/>
        <v>3.8461538461538436E-2</v>
      </c>
    </row>
    <row r="52" spans="4:8" x14ac:dyDescent="0.2">
      <c r="D52">
        <f t="shared" si="5"/>
        <v>46.5</v>
      </c>
      <c r="E52">
        <f t="shared" si="5"/>
        <v>41.5</v>
      </c>
      <c r="F52" s="9">
        <f t="shared" si="1"/>
        <v>0.3576923076923077</v>
      </c>
      <c r="G52" s="9">
        <f t="shared" si="0"/>
        <v>0.31923076923076921</v>
      </c>
      <c r="H52" s="9">
        <f t="shared" si="2"/>
        <v>3.8461538461538491E-2</v>
      </c>
    </row>
    <row r="53" spans="4:8" x14ac:dyDescent="0.2">
      <c r="D53">
        <f t="shared" si="5"/>
        <v>47.5</v>
      </c>
      <c r="E53">
        <f t="shared" si="5"/>
        <v>42.5</v>
      </c>
      <c r="F53" s="9">
        <f t="shared" si="1"/>
        <v>0.36538461538461536</v>
      </c>
      <c r="G53" s="9">
        <f t="shared" si="0"/>
        <v>0.32692307692307693</v>
      </c>
      <c r="H53" s="9">
        <f t="shared" si="2"/>
        <v>3.8461538461538436E-2</v>
      </c>
    </row>
    <row r="54" spans="4:8" x14ac:dyDescent="0.2">
      <c r="D54">
        <f t="shared" si="5"/>
        <v>48.5</v>
      </c>
      <c r="E54">
        <f t="shared" si="5"/>
        <v>43.5</v>
      </c>
      <c r="F54" s="9">
        <f t="shared" si="1"/>
        <v>0.37307692307692308</v>
      </c>
      <c r="G54" s="9">
        <f t="shared" si="0"/>
        <v>0.33461538461538459</v>
      </c>
      <c r="H54" s="9">
        <f t="shared" si="2"/>
        <v>3.8461538461538491E-2</v>
      </c>
    </row>
    <row r="55" spans="4:8" x14ac:dyDescent="0.2">
      <c r="D55">
        <f t="shared" si="5"/>
        <v>49.5</v>
      </c>
      <c r="E55">
        <f t="shared" si="5"/>
        <v>44.5</v>
      </c>
      <c r="F55" s="9">
        <f t="shared" si="1"/>
        <v>0.38076923076923075</v>
      </c>
      <c r="G55" s="9">
        <f t="shared" si="0"/>
        <v>0.34230769230769231</v>
      </c>
      <c r="H55" s="9">
        <f t="shared" si="2"/>
        <v>3.8461538461538436E-2</v>
      </c>
    </row>
    <row r="56" spans="4:8" x14ac:dyDescent="0.2">
      <c r="D56">
        <f t="shared" si="5"/>
        <v>50.5</v>
      </c>
      <c r="E56">
        <f t="shared" si="5"/>
        <v>45.5</v>
      </c>
      <c r="F56" s="9">
        <f t="shared" si="1"/>
        <v>0.38846153846153847</v>
      </c>
      <c r="G56" s="9">
        <f t="shared" si="0"/>
        <v>0.35</v>
      </c>
      <c r="H56" s="9">
        <f t="shared" si="2"/>
        <v>3.8461538461538491E-2</v>
      </c>
    </row>
    <row r="57" spans="4:8" x14ac:dyDescent="0.2">
      <c r="D57">
        <f t="shared" si="5"/>
        <v>51.5</v>
      </c>
      <c r="E57">
        <f t="shared" si="5"/>
        <v>46.5</v>
      </c>
      <c r="F57" s="9">
        <f t="shared" si="1"/>
        <v>0.39615384615384613</v>
      </c>
      <c r="G57" s="9">
        <f t="shared" si="0"/>
        <v>0.3576923076923077</v>
      </c>
      <c r="H57" s="9">
        <f t="shared" si="2"/>
        <v>3.8461538461538436E-2</v>
      </c>
    </row>
    <row r="58" spans="4:8" x14ac:dyDescent="0.2">
      <c r="D58">
        <f t="shared" si="5"/>
        <v>52.5</v>
      </c>
      <c r="E58">
        <f t="shared" si="5"/>
        <v>47.5</v>
      </c>
      <c r="F58" s="9">
        <f t="shared" si="1"/>
        <v>0.40384615384615385</v>
      </c>
      <c r="G58" s="9">
        <f t="shared" si="0"/>
        <v>0.36538461538461536</v>
      </c>
      <c r="H58" s="9">
        <f t="shared" si="2"/>
        <v>3.8461538461538491E-2</v>
      </c>
    </row>
    <row r="59" spans="4:8" x14ac:dyDescent="0.2">
      <c r="D59">
        <f t="shared" ref="D59:E74" si="6">D58+1</f>
        <v>53.5</v>
      </c>
      <c r="E59">
        <f t="shared" si="6"/>
        <v>48.5</v>
      </c>
      <c r="F59" s="9">
        <f t="shared" si="1"/>
        <v>0.41153846153846152</v>
      </c>
      <c r="G59" s="9">
        <f t="shared" si="0"/>
        <v>0.37307692307692308</v>
      </c>
      <c r="H59" s="9">
        <f t="shared" si="2"/>
        <v>3.8461538461538436E-2</v>
      </c>
    </row>
    <row r="60" spans="4:8" x14ac:dyDescent="0.2">
      <c r="D60">
        <f t="shared" si="6"/>
        <v>54.5</v>
      </c>
      <c r="E60">
        <f t="shared" si="6"/>
        <v>49.5</v>
      </c>
      <c r="F60" s="9">
        <f t="shared" si="1"/>
        <v>0.41923076923076924</v>
      </c>
      <c r="G60" s="9">
        <f t="shared" si="0"/>
        <v>0.38076923076923075</v>
      </c>
      <c r="H60" s="9">
        <f t="shared" si="2"/>
        <v>3.8461538461538491E-2</v>
      </c>
    </row>
    <row r="61" spans="4:8" x14ac:dyDescent="0.2">
      <c r="D61">
        <f t="shared" si="6"/>
        <v>55.5</v>
      </c>
      <c r="E61">
        <f t="shared" si="6"/>
        <v>50.5</v>
      </c>
      <c r="F61" s="9">
        <f t="shared" si="1"/>
        <v>0.42692307692307691</v>
      </c>
      <c r="G61" s="9">
        <f t="shared" si="0"/>
        <v>0.38846153846153847</v>
      </c>
      <c r="H61" s="9">
        <f t="shared" si="2"/>
        <v>3.8461538461538436E-2</v>
      </c>
    </row>
    <row r="62" spans="4:8" x14ac:dyDescent="0.2">
      <c r="D62">
        <f t="shared" si="6"/>
        <v>56.5</v>
      </c>
      <c r="E62">
        <f t="shared" si="6"/>
        <v>51.5</v>
      </c>
      <c r="F62" s="9">
        <f t="shared" si="1"/>
        <v>0.43461538461538463</v>
      </c>
      <c r="G62" s="9">
        <f t="shared" si="0"/>
        <v>0.39615384615384613</v>
      </c>
      <c r="H62" s="9">
        <f t="shared" si="2"/>
        <v>3.8461538461538491E-2</v>
      </c>
    </row>
    <row r="63" spans="4:8" x14ac:dyDescent="0.2">
      <c r="D63">
        <f t="shared" si="6"/>
        <v>57.5</v>
      </c>
      <c r="E63">
        <f t="shared" si="6"/>
        <v>52.5</v>
      </c>
      <c r="F63" s="9">
        <f t="shared" si="1"/>
        <v>0.44230769230769229</v>
      </c>
      <c r="G63" s="9">
        <f t="shared" si="0"/>
        <v>0.40384615384615385</v>
      </c>
      <c r="H63" s="9">
        <f t="shared" si="2"/>
        <v>3.8461538461538436E-2</v>
      </c>
    </row>
    <row r="64" spans="4:8" x14ac:dyDescent="0.2">
      <c r="D64">
        <f t="shared" si="6"/>
        <v>58.5</v>
      </c>
      <c r="E64">
        <f t="shared" si="6"/>
        <v>53.5</v>
      </c>
      <c r="F64" s="9">
        <f t="shared" si="1"/>
        <v>0.45</v>
      </c>
      <c r="G64" s="9">
        <f t="shared" si="0"/>
        <v>0.41153846153846152</v>
      </c>
      <c r="H64" s="9">
        <f t="shared" si="2"/>
        <v>3.8461538461538491E-2</v>
      </c>
    </row>
    <row r="65" spans="4:8" x14ac:dyDescent="0.2">
      <c r="D65">
        <f t="shared" si="6"/>
        <v>59.5</v>
      </c>
      <c r="E65">
        <f t="shared" si="6"/>
        <v>54.5</v>
      </c>
      <c r="F65" s="9">
        <f t="shared" si="1"/>
        <v>0.45769230769230768</v>
      </c>
      <c r="G65" s="9">
        <f t="shared" si="0"/>
        <v>0.41923076923076924</v>
      </c>
      <c r="H65" s="9">
        <f t="shared" si="2"/>
        <v>3.8461538461538436E-2</v>
      </c>
    </row>
    <row r="66" spans="4:8" x14ac:dyDescent="0.2">
      <c r="D66">
        <f t="shared" si="6"/>
        <v>60.5</v>
      </c>
      <c r="E66">
        <f t="shared" si="6"/>
        <v>55.5</v>
      </c>
      <c r="F66" s="9">
        <f t="shared" si="1"/>
        <v>0.4653846153846154</v>
      </c>
      <c r="G66" s="9">
        <f t="shared" si="0"/>
        <v>0.42692307692307691</v>
      </c>
      <c r="H66" s="9">
        <f t="shared" si="2"/>
        <v>3.8461538461538491E-2</v>
      </c>
    </row>
    <row r="67" spans="4:8" x14ac:dyDescent="0.2">
      <c r="D67">
        <f t="shared" si="6"/>
        <v>61.5</v>
      </c>
      <c r="E67">
        <f t="shared" si="6"/>
        <v>56.5</v>
      </c>
      <c r="F67" s="9">
        <f t="shared" si="1"/>
        <v>0.47307692307692306</v>
      </c>
      <c r="G67" s="9">
        <f t="shared" si="0"/>
        <v>0.43461538461538463</v>
      </c>
      <c r="H67" s="9">
        <f t="shared" si="2"/>
        <v>3.8461538461538436E-2</v>
      </c>
    </row>
    <row r="68" spans="4:8" x14ac:dyDescent="0.2">
      <c r="D68">
        <f t="shared" si="6"/>
        <v>62.5</v>
      </c>
      <c r="E68">
        <f t="shared" si="6"/>
        <v>57.5</v>
      </c>
      <c r="F68" s="9">
        <f t="shared" si="1"/>
        <v>0.48076923076923078</v>
      </c>
      <c r="G68" s="9">
        <f t="shared" si="0"/>
        <v>0.44230769230769229</v>
      </c>
      <c r="H68" s="9">
        <f t="shared" si="2"/>
        <v>3.8461538461538491E-2</v>
      </c>
    </row>
    <row r="69" spans="4:8" x14ac:dyDescent="0.2">
      <c r="D69">
        <f t="shared" si="6"/>
        <v>63.5</v>
      </c>
      <c r="E69">
        <f t="shared" si="6"/>
        <v>58.5</v>
      </c>
      <c r="F69" s="9">
        <f t="shared" si="1"/>
        <v>0.48846153846153845</v>
      </c>
      <c r="G69" s="9">
        <f t="shared" si="0"/>
        <v>0.45</v>
      </c>
      <c r="H69" s="9">
        <f t="shared" si="2"/>
        <v>3.8461538461538436E-2</v>
      </c>
    </row>
    <row r="70" spans="4:8" x14ac:dyDescent="0.2">
      <c r="D70">
        <f t="shared" si="6"/>
        <v>64.5</v>
      </c>
      <c r="E70">
        <f t="shared" si="6"/>
        <v>59.5</v>
      </c>
      <c r="F70" s="9">
        <f t="shared" si="1"/>
        <v>0.49615384615384617</v>
      </c>
      <c r="G70" s="9">
        <f t="shared" si="0"/>
        <v>0.45769230769230768</v>
      </c>
      <c r="H70" s="9">
        <f t="shared" si="2"/>
        <v>3.8461538461538491E-2</v>
      </c>
    </row>
    <row r="71" spans="4:8" x14ac:dyDescent="0.2">
      <c r="D71">
        <f t="shared" si="6"/>
        <v>65.5</v>
      </c>
      <c r="E71">
        <f t="shared" si="6"/>
        <v>60.5</v>
      </c>
      <c r="F71" s="9">
        <f t="shared" si="1"/>
        <v>0.50384615384615383</v>
      </c>
      <c r="G71" s="9">
        <f t="shared" si="0"/>
        <v>0.4653846153846154</v>
      </c>
      <c r="H71" s="9">
        <f t="shared" si="2"/>
        <v>3.8461538461538436E-2</v>
      </c>
    </row>
    <row r="72" spans="4:8" x14ac:dyDescent="0.2">
      <c r="D72">
        <f t="shared" si="6"/>
        <v>66.5</v>
      </c>
      <c r="E72">
        <f t="shared" si="6"/>
        <v>61.5</v>
      </c>
      <c r="F72" s="9">
        <f t="shared" si="1"/>
        <v>0.5115384615384615</v>
      </c>
      <c r="G72" s="9">
        <f t="shared" ref="G72:G108" si="7">B$8*E72/A$8</f>
        <v>0.47307692307692306</v>
      </c>
      <c r="H72" s="9">
        <f t="shared" si="2"/>
        <v>3.8461538461538436E-2</v>
      </c>
    </row>
    <row r="73" spans="4:8" x14ac:dyDescent="0.2">
      <c r="D73">
        <f t="shared" si="6"/>
        <v>67.5</v>
      </c>
      <c r="E73">
        <f t="shared" si="6"/>
        <v>62.5</v>
      </c>
      <c r="F73" s="9">
        <f t="shared" ref="F73:F108" si="8">B$8*D73/A$8</f>
        <v>0.51923076923076927</v>
      </c>
      <c r="G73" s="9">
        <f t="shared" si="7"/>
        <v>0.48076923076923078</v>
      </c>
      <c r="H73" s="9">
        <f t="shared" ref="H73:H108" si="9">F73-G73</f>
        <v>3.8461538461538491E-2</v>
      </c>
    </row>
    <row r="74" spans="4:8" x14ac:dyDescent="0.2">
      <c r="D74">
        <f t="shared" si="6"/>
        <v>68.5</v>
      </c>
      <c r="E74">
        <f t="shared" si="6"/>
        <v>63.5</v>
      </c>
      <c r="F74" s="9">
        <f t="shared" si="8"/>
        <v>0.52692307692307694</v>
      </c>
      <c r="G74" s="9">
        <f t="shared" si="7"/>
        <v>0.48846153846153845</v>
      </c>
      <c r="H74" s="9">
        <f t="shared" si="9"/>
        <v>3.8461538461538491E-2</v>
      </c>
    </row>
    <row r="75" spans="4:8" x14ac:dyDescent="0.2">
      <c r="D75">
        <f t="shared" ref="D75:E90" si="10">D74+1</f>
        <v>69.5</v>
      </c>
      <c r="E75">
        <f t="shared" si="10"/>
        <v>64.5</v>
      </c>
      <c r="F75" s="9">
        <f t="shared" si="8"/>
        <v>0.5346153846153846</v>
      </c>
      <c r="G75" s="9">
        <f t="shared" si="7"/>
        <v>0.49615384615384617</v>
      </c>
      <c r="H75" s="9">
        <f t="shared" si="9"/>
        <v>3.8461538461538436E-2</v>
      </c>
    </row>
    <row r="76" spans="4:8" x14ac:dyDescent="0.2">
      <c r="D76">
        <f t="shared" si="10"/>
        <v>70.5</v>
      </c>
      <c r="E76">
        <f t="shared" si="10"/>
        <v>65.5</v>
      </c>
      <c r="F76" s="9">
        <f t="shared" si="8"/>
        <v>0.54230769230769227</v>
      </c>
      <c r="G76" s="9">
        <f t="shared" si="7"/>
        <v>0.50384615384615383</v>
      </c>
      <c r="H76" s="9">
        <f t="shared" si="9"/>
        <v>3.8461538461538436E-2</v>
      </c>
    </row>
    <row r="77" spans="4:8" x14ac:dyDescent="0.2">
      <c r="D77">
        <f t="shared" si="10"/>
        <v>71.5</v>
      </c>
      <c r="E77">
        <f t="shared" si="10"/>
        <v>66.5</v>
      </c>
      <c r="F77" s="9">
        <f t="shared" si="8"/>
        <v>0.55000000000000004</v>
      </c>
      <c r="G77" s="9">
        <f t="shared" si="7"/>
        <v>0.5115384615384615</v>
      </c>
      <c r="H77" s="9">
        <f t="shared" si="9"/>
        <v>3.8461538461538547E-2</v>
      </c>
    </row>
    <row r="78" spans="4:8" x14ac:dyDescent="0.2">
      <c r="D78">
        <f t="shared" si="10"/>
        <v>72.5</v>
      </c>
      <c r="E78">
        <f t="shared" si="10"/>
        <v>67.5</v>
      </c>
      <c r="F78" s="9">
        <f t="shared" si="8"/>
        <v>0.55769230769230771</v>
      </c>
      <c r="G78" s="9">
        <f t="shared" si="7"/>
        <v>0.51923076923076927</v>
      </c>
      <c r="H78" s="9">
        <f t="shared" si="9"/>
        <v>3.8461538461538436E-2</v>
      </c>
    </row>
    <row r="79" spans="4:8" x14ac:dyDescent="0.2">
      <c r="D79">
        <f t="shared" si="10"/>
        <v>73.5</v>
      </c>
      <c r="E79">
        <f t="shared" si="10"/>
        <v>68.5</v>
      </c>
      <c r="F79" s="9">
        <f t="shared" si="8"/>
        <v>0.56538461538461537</v>
      </c>
      <c r="G79" s="9">
        <f t="shared" si="7"/>
        <v>0.52692307692307694</v>
      </c>
      <c r="H79" s="9">
        <f t="shared" si="9"/>
        <v>3.8461538461538436E-2</v>
      </c>
    </row>
    <row r="80" spans="4:8" x14ac:dyDescent="0.2">
      <c r="D80">
        <f t="shared" si="10"/>
        <v>74.5</v>
      </c>
      <c r="E80">
        <f t="shared" si="10"/>
        <v>69.5</v>
      </c>
      <c r="F80" s="9">
        <f t="shared" si="8"/>
        <v>0.57307692307692304</v>
      </c>
      <c r="G80" s="9">
        <f t="shared" si="7"/>
        <v>0.5346153846153846</v>
      </c>
      <c r="H80" s="9">
        <f t="shared" si="9"/>
        <v>3.8461538461538436E-2</v>
      </c>
    </row>
    <row r="81" spans="4:8" x14ac:dyDescent="0.2">
      <c r="D81">
        <f t="shared" si="10"/>
        <v>75.5</v>
      </c>
      <c r="E81">
        <f t="shared" si="10"/>
        <v>70.5</v>
      </c>
      <c r="F81" s="9">
        <f t="shared" si="8"/>
        <v>0.58076923076923082</v>
      </c>
      <c r="G81" s="9">
        <f t="shared" si="7"/>
        <v>0.54230769230769227</v>
      </c>
      <c r="H81" s="9">
        <f t="shared" si="9"/>
        <v>3.8461538461538547E-2</v>
      </c>
    </row>
    <row r="82" spans="4:8" x14ac:dyDescent="0.2">
      <c r="D82">
        <f t="shared" si="10"/>
        <v>76.5</v>
      </c>
      <c r="E82">
        <f t="shared" si="10"/>
        <v>71.5</v>
      </c>
      <c r="F82" s="9">
        <f t="shared" si="8"/>
        <v>0.58846153846153848</v>
      </c>
      <c r="G82" s="9">
        <f t="shared" si="7"/>
        <v>0.55000000000000004</v>
      </c>
      <c r="H82" s="9">
        <f t="shared" si="9"/>
        <v>3.8461538461538436E-2</v>
      </c>
    </row>
    <row r="83" spans="4:8" x14ac:dyDescent="0.2">
      <c r="D83">
        <f t="shared" si="10"/>
        <v>77.5</v>
      </c>
      <c r="E83">
        <f t="shared" si="10"/>
        <v>72.5</v>
      </c>
      <c r="F83" s="9">
        <f t="shared" si="8"/>
        <v>0.59615384615384615</v>
      </c>
      <c r="G83" s="9">
        <f t="shared" si="7"/>
        <v>0.55769230769230771</v>
      </c>
      <c r="H83" s="9">
        <f t="shared" si="9"/>
        <v>3.8461538461538436E-2</v>
      </c>
    </row>
    <row r="84" spans="4:8" x14ac:dyDescent="0.2">
      <c r="D84">
        <f t="shared" si="10"/>
        <v>78.5</v>
      </c>
      <c r="E84">
        <f t="shared" si="10"/>
        <v>73.5</v>
      </c>
      <c r="F84" s="9">
        <f t="shared" si="8"/>
        <v>0.60384615384615381</v>
      </c>
      <c r="G84" s="9">
        <f t="shared" si="7"/>
        <v>0.56538461538461537</v>
      </c>
      <c r="H84" s="9">
        <f t="shared" si="9"/>
        <v>3.8461538461538436E-2</v>
      </c>
    </row>
    <row r="85" spans="4:8" x14ac:dyDescent="0.2">
      <c r="D85">
        <f t="shared" si="10"/>
        <v>79.5</v>
      </c>
      <c r="E85">
        <f t="shared" si="10"/>
        <v>74.5</v>
      </c>
      <c r="F85" s="9">
        <f t="shared" si="8"/>
        <v>0.61153846153846159</v>
      </c>
      <c r="G85" s="9">
        <f t="shared" si="7"/>
        <v>0.57307692307692304</v>
      </c>
      <c r="H85" s="9">
        <f t="shared" si="9"/>
        <v>3.8461538461538547E-2</v>
      </c>
    </row>
    <row r="86" spans="4:8" x14ac:dyDescent="0.2">
      <c r="D86">
        <f t="shared" si="10"/>
        <v>80.5</v>
      </c>
      <c r="E86">
        <f t="shared" si="10"/>
        <v>75.5</v>
      </c>
      <c r="F86" s="9">
        <f t="shared" si="8"/>
        <v>0.61923076923076925</v>
      </c>
      <c r="G86" s="9">
        <f t="shared" si="7"/>
        <v>0.58076923076923082</v>
      </c>
      <c r="H86" s="9">
        <f t="shared" si="9"/>
        <v>3.8461538461538436E-2</v>
      </c>
    </row>
    <row r="87" spans="4:8" x14ac:dyDescent="0.2">
      <c r="D87">
        <f t="shared" si="10"/>
        <v>81.5</v>
      </c>
      <c r="E87">
        <f t="shared" si="10"/>
        <v>76.5</v>
      </c>
      <c r="F87" s="9">
        <f t="shared" si="8"/>
        <v>0.62692307692307692</v>
      </c>
      <c r="G87" s="9">
        <f t="shared" si="7"/>
        <v>0.58846153846153848</v>
      </c>
      <c r="H87" s="9">
        <f t="shared" si="9"/>
        <v>3.8461538461538436E-2</v>
      </c>
    </row>
    <row r="88" spans="4:8" x14ac:dyDescent="0.2">
      <c r="D88">
        <f t="shared" si="10"/>
        <v>82.5</v>
      </c>
      <c r="E88">
        <f t="shared" si="10"/>
        <v>77.5</v>
      </c>
      <c r="F88" s="9">
        <f t="shared" si="8"/>
        <v>0.63461538461538458</v>
      </c>
      <c r="G88" s="9">
        <f t="shared" si="7"/>
        <v>0.59615384615384615</v>
      </c>
      <c r="H88" s="9">
        <f t="shared" si="9"/>
        <v>3.8461538461538436E-2</v>
      </c>
    </row>
    <row r="89" spans="4:8" x14ac:dyDescent="0.2">
      <c r="D89">
        <f t="shared" si="10"/>
        <v>83.5</v>
      </c>
      <c r="E89">
        <f t="shared" si="10"/>
        <v>78.5</v>
      </c>
      <c r="F89" s="9">
        <f t="shared" si="8"/>
        <v>0.64230769230769236</v>
      </c>
      <c r="G89" s="9">
        <f t="shared" si="7"/>
        <v>0.60384615384615381</v>
      </c>
      <c r="H89" s="9">
        <f t="shared" si="9"/>
        <v>3.8461538461538547E-2</v>
      </c>
    </row>
    <row r="90" spans="4:8" x14ac:dyDescent="0.2">
      <c r="D90">
        <f t="shared" si="10"/>
        <v>84.5</v>
      </c>
      <c r="E90">
        <f t="shared" si="10"/>
        <v>79.5</v>
      </c>
      <c r="F90" s="9">
        <f t="shared" si="8"/>
        <v>0.65</v>
      </c>
      <c r="G90" s="9">
        <f t="shared" si="7"/>
        <v>0.61153846153846159</v>
      </c>
      <c r="H90" s="9">
        <f t="shared" si="9"/>
        <v>3.8461538461538436E-2</v>
      </c>
    </row>
    <row r="91" spans="4:8" x14ac:dyDescent="0.2">
      <c r="D91">
        <f t="shared" ref="D91:E106" si="11">D90+1</f>
        <v>85.5</v>
      </c>
      <c r="E91">
        <f t="shared" si="11"/>
        <v>80.5</v>
      </c>
      <c r="F91" s="9">
        <f t="shared" si="8"/>
        <v>0.65769230769230769</v>
      </c>
      <c r="G91" s="9">
        <f t="shared" si="7"/>
        <v>0.61923076923076925</v>
      </c>
      <c r="H91" s="9">
        <f t="shared" si="9"/>
        <v>3.8461538461538436E-2</v>
      </c>
    </row>
    <row r="92" spans="4:8" x14ac:dyDescent="0.2">
      <c r="D92">
        <f t="shared" si="11"/>
        <v>86.5</v>
      </c>
      <c r="E92">
        <f t="shared" si="11"/>
        <v>81.5</v>
      </c>
      <c r="F92" s="9">
        <f t="shared" si="8"/>
        <v>0.66538461538461535</v>
      </c>
      <c r="G92" s="9">
        <f t="shared" si="7"/>
        <v>0.62692307692307692</v>
      </c>
      <c r="H92" s="9">
        <f t="shared" si="9"/>
        <v>3.8461538461538436E-2</v>
      </c>
    </row>
    <row r="93" spans="4:8" x14ac:dyDescent="0.2">
      <c r="D93">
        <f t="shared" si="11"/>
        <v>87.5</v>
      </c>
      <c r="E93">
        <f t="shared" si="11"/>
        <v>82.5</v>
      </c>
      <c r="F93" s="9">
        <f t="shared" si="8"/>
        <v>0.67307692307692313</v>
      </c>
      <c r="G93" s="9">
        <f t="shared" si="7"/>
        <v>0.63461538461538458</v>
      </c>
      <c r="H93" s="9">
        <f t="shared" si="9"/>
        <v>3.8461538461538547E-2</v>
      </c>
    </row>
    <row r="94" spans="4:8" x14ac:dyDescent="0.2">
      <c r="D94">
        <f t="shared" si="11"/>
        <v>88.5</v>
      </c>
      <c r="E94">
        <f t="shared" si="11"/>
        <v>83.5</v>
      </c>
      <c r="F94" s="9">
        <f t="shared" si="8"/>
        <v>0.68076923076923079</v>
      </c>
      <c r="G94" s="9">
        <f t="shared" si="7"/>
        <v>0.64230769230769236</v>
      </c>
      <c r="H94" s="9">
        <f t="shared" si="9"/>
        <v>3.8461538461538436E-2</v>
      </c>
    </row>
    <row r="95" spans="4:8" x14ac:dyDescent="0.2">
      <c r="D95">
        <f t="shared" si="11"/>
        <v>89.5</v>
      </c>
      <c r="E95">
        <f t="shared" si="11"/>
        <v>84.5</v>
      </c>
      <c r="F95" s="9">
        <f t="shared" si="8"/>
        <v>0.68846153846153846</v>
      </c>
      <c r="G95" s="9">
        <f t="shared" si="7"/>
        <v>0.65</v>
      </c>
      <c r="H95" s="9">
        <f t="shared" si="9"/>
        <v>3.8461538461538436E-2</v>
      </c>
    </row>
    <row r="96" spans="4:8" x14ac:dyDescent="0.2">
      <c r="D96">
        <f t="shared" si="11"/>
        <v>90.5</v>
      </c>
      <c r="E96">
        <f t="shared" si="11"/>
        <v>85.5</v>
      </c>
      <c r="F96" s="9">
        <f t="shared" si="8"/>
        <v>0.69615384615384612</v>
      </c>
      <c r="G96" s="9">
        <f t="shared" si="7"/>
        <v>0.65769230769230769</v>
      </c>
      <c r="H96" s="9">
        <f t="shared" si="9"/>
        <v>3.8461538461538436E-2</v>
      </c>
    </row>
    <row r="97" spans="4:8" x14ac:dyDescent="0.2">
      <c r="D97">
        <f t="shared" si="11"/>
        <v>91.5</v>
      </c>
      <c r="E97">
        <f t="shared" si="11"/>
        <v>86.5</v>
      </c>
      <c r="F97" s="9">
        <f t="shared" si="8"/>
        <v>0.7038461538461539</v>
      </c>
      <c r="G97" s="9">
        <f t="shared" si="7"/>
        <v>0.66538461538461535</v>
      </c>
      <c r="H97" s="9">
        <f t="shared" si="9"/>
        <v>3.8461538461538547E-2</v>
      </c>
    </row>
    <row r="98" spans="4:8" x14ac:dyDescent="0.2">
      <c r="D98">
        <f t="shared" si="11"/>
        <v>92.5</v>
      </c>
      <c r="E98">
        <f t="shared" si="11"/>
        <v>87.5</v>
      </c>
      <c r="F98" s="9">
        <f t="shared" si="8"/>
        <v>0.71153846153846156</v>
      </c>
      <c r="G98" s="9">
        <f t="shared" si="7"/>
        <v>0.67307692307692313</v>
      </c>
      <c r="H98" s="9">
        <f t="shared" si="9"/>
        <v>3.8461538461538436E-2</v>
      </c>
    </row>
    <row r="99" spans="4:8" x14ac:dyDescent="0.2">
      <c r="D99">
        <f t="shared" si="11"/>
        <v>93.5</v>
      </c>
      <c r="E99">
        <f t="shared" si="11"/>
        <v>88.5</v>
      </c>
      <c r="F99" s="9">
        <f t="shared" si="8"/>
        <v>0.71923076923076923</v>
      </c>
      <c r="G99" s="9">
        <f t="shared" si="7"/>
        <v>0.68076923076923079</v>
      </c>
      <c r="H99" s="9">
        <f t="shared" si="9"/>
        <v>3.8461538461538436E-2</v>
      </c>
    </row>
    <row r="100" spans="4:8" x14ac:dyDescent="0.2">
      <c r="D100">
        <f t="shared" si="11"/>
        <v>94.5</v>
      </c>
      <c r="E100">
        <f t="shared" si="11"/>
        <v>89.5</v>
      </c>
      <c r="F100" s="9">
        <f t="shared" si="8"/>
        <v>0.72692307692307689</v>
      </c>
      <c r="G100" s="9">
        <f t="shared" si="7"/>
        <v>0.68846153846153846</v>
      </c>
      <c r="H100" s="9">
        <f t="shared" si="9"/>
        <v>3.8461538461538436E-2</v>
      </c>
    </row>
    <row r="101" spans="4:8" x14ac:dyDescent="0.2">
      <c r="D101">
        <f t="shared" si="11"/>
        <v>95.5</v>
      </c>
      <c r="E101">
        <f t="shared" si="11"/>
        <v>90.5</v>
      </c>
      <c r="F101" s="9">
        <f t="shared" si="8"/>
        <v>0.73461538461538467</v>
      </c>
      <c r="G101" s="9">
        <f t="shared" si="7"/>
        <v>0.69615384615384612</v>
      </c>
      <c r="H101" s="9">
        <f t="shared" si="9"/>
        <v>3.8461538461538547E-2</v>
      </c>
    </row>
    <row r="102" spans="4:8" x14ac:dyDescent="0.2">
      <c r="D102">
        <f t="shared" si="11"/>
        <v>96.5</v>
      </c>
      <c r="E102">
        <f t="shared" si="11"/>
        <v>91.5</v>
      </c>
      <c r="F102" s="9">
        <f t="shared" si="8"/>
        <v>0.74230769230769234</v>
      </c>
      <c r="G102" s="9">
        <f t="shared" si="7"/>
        <v>0.7038461538461539</v>
      </c>
      <c r="H102" s="9">
        <f t="shared" si="9"/>
        <v>3.8461538461538436E-2</v>
      </c>
    </row>
    <row r="103" spans="4:8" x14ac:dyDescent="0.2">
      <c r="D103">
        <f t="shared" si="11"/>
        <v>97.5</v>
      </c>
      <c r="E103">
        <f t="shared" si="11"/>
        <v>92.5</v>
      </c>
      <c r="F103" s="9">
        <f t="shared" si="8"/>
        <v>0.75</v>
      </c>
      <c r="G103" s="9">
        <f t="shared" si="7"/>
        <v>0.71153846153846156</v>
      </c>
      <c r="H103" s="9">
        <f t="shared" si="9"/>
        <v>3.8461538461538436E-2</v>
      </c>
    </row>
    <row r="104" spans="4:8" x14ac:dyDescent="0.2">
      <c r="D104">
        <f t="shared" si="11"/>
        <v>98.5</v>
      </c>
      <c r="E104">
        <f t="shared" si="11"/>
        <v>93.5</v>
      </c>
      <c r="F104" s="9">
        <f t="shared" si="8"/>
        <v>0.75769230769230766</v>
      </c>
      <c r="G104" s="9">
        <f t="shared" si="7"/>
        <v>0.71923076923076923</v>
      </c>
      <c r="H104" s="9">
        <f t="shared" si="9"/>
        <v>3.8461538461538436E-2</v>
      </c>
    </row>
    <row r="105" spans="4:8" x14ac:dyDescent="0.2">
      <c r="D105">
        <f t="shared" si="11"/>
        <v>99.5</v>
      </c>
      <c r="E105">
        <f t="shared" si="11"/>
        <v>94.5</v>
      </c>
      <c r="F105" s="9">
        <f t="shared" si="8"/>
        <v>0.76538461538461533</v>
      </c>
      <c r="G105" s="9">
        <f t="shared" si="7"/>
        <v>0.72692307692307689</v>
      </c>
      <c r="H105" s="9">
        <f t="shared" si="9"/>
        <v>3.8461538461538436E-2</v>
      </c>
    </row>
    <row r="106" spans="4:8" x14ac:dyDescent="0.2">
      <c r="D106">
        <f t="shared" si="11"/>
        <v>100.5</v>
      </c>
      <c r="E106">
        <f t="shared" si="11"/>
        <v>95.5</v>
      </c>
      <c r="F106" s="9">
        <f t="shared" si="8"/>
        <v>0.77307692307692311</v>
      </c>
      <c r="G106" s="9">
        <f t="shared" si="7"/>
        <v>0.73461538461538467</v>
      </c>
      <c r="H106" s="9">
        <f t="shared" si="9"/>
        <v>3.8461538461538436E-2</v>
      </c>
    </row>
    <row r="107" spans="4:8" x14ac:dyDescent="0.2">
      <c r="D107">
        <f t="shared" ref="D107:E108" si="12">D106+1</f>
        <v>101.5</v>
      </c>
      <c r="E107">
        <f t="shared" si="12"/>
        <v>96.5</v>
      </c>
      <c r="F107" s="9">
        <f t="shared" si="8"/>
        <v>0.78076923076923077</v>
      </c>
      <c r="G107" s="9">
        <f t="shared" si="7"/>
        <v>0.74230769230769234</v>
      </c>
      <c r="H107" s="9">
        <f t="shared" si="9"/>
        <v>3.8461538461538436E-2</v>
      </c>
    </row>
    <row r="108" spans="4:8" x14ac:dyDescent="0.2">
      <c r="D108">
        <f t="shared" si="12"/>
        <v>102.5</v>
      </c>
      <c r="E108">
        <f t="shared" si="12"/>
        <v>97.5</v>
      </c>
      <c r="F108" s="9">
        <f t="shared" si="8"/>
        <v>0.78846153846153844</v>
      </c>
      <c r="G108" s="9">
        <f t="shared" si="7"/>
        <v>0.75</v>
      </c>
      <c r="H108" s="9">
        <f t="shared" si="9"/>
        <v>3.8461538461538436E-2</v>
      </c>
    </row>
  </sheetData>
  <mergeCells count="3">
    <mergeCell ref="C5:H5"/>
    <mergeCell ref="D6:E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2023-06-07T07:33:44Z</dcterms:created>
  <dcterms:modified xsi:type="dcterms:W3CDTF">2023-06-07T07:52:20Z</dcterms:modified>
</cp:coreProperties>
</file>