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ctoriavilicheva/Documents/PYTHON/BONUS/DASHBOARD/experimental/tables_to_use/"/>
    </mc:Choice>
  </mc:AlternateContent>
  <xr:revisionPtr revIDLastSave="0" documentId="13_ncr:1_{10A15A70-D3DD-044C-AE25-A61CABF32FEC}" xr6:coauthVersionLast="47" xr6:coauthVersionMax="47" xr10:uidLastSave="{00000000-0000-0000-0000-000000000000}"/>
  <bookViews>
    <workbookView xWindow="0" yWindow="760" windowWidth="15120" windowHeight="17500" firstSheet="2" activeTab="7" xr2:uid="{13999ACE-0111-F24C-91D0-6AE07D27D908}"/>
  </bookViews>
  <sheets>
    <sheet name="students" sheetId="1" r:id="rId1"/>
    <sheet name="courses" sheetId="4" r:id="rId2"/>
    <sheet name="classes" sheetId="8" r:id="rId3"/>
    <sheet name="courses_per_cycle" sheetId="9" r:id="rId4"/>
    <sheet name="test_scores" sheetId="10" r:id="rId5"/>
    <sheet name="tests" sheetId="11" r:id="rId6"/>
    <sheet name="enrolment" sheetId="12" r:id="rId7"/>
    <sheet name="attendance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3" i="8" l="1"/>
  <c r="G238" i="8"/>
  <c r="G233" i="8"/>
  <c r="G244" i="8"/>
  <c r="H244" i="8" s="1"/>
  <c r="H243" i="8"/>
  <c r="G239" i="8"/>
  <c r="G240" i="8" s="1"/>
  <c r="H238" i="8"/>
  <c r="G236" i="8"/>
  <c r="G237" i="8" s="1"/>
  <c r="H237" i="8" s="1"/>
  <c r="G235" i="8"/>
  <c r="H235" i="8" s="1"/>
  <c r="G234" i="8"/>
  <c r="H234" i="8" s="1"/>
  <c r="H233" i="8"/>
  <c r="G228" i="8"/>
  <c r="G221" i="8"/>
  <c r="G214" i="8"/>
  <c r="G209" i="8"/>
  <c r="G201" i="8"/>
  <c r="H201" i="8" s="1"/>
  <c r="G194" i="8"/>
  <c r="G195" i="8" s="1"/>
  <c r="G187" i="8"/>
  <c r="H228" i="8"/>
  <c r="G222" i="8"/>
  <c r="G215" i="8"/>
  <c r="H209" i="8"/>
  <c r="G188" i="8"/>
  <c r="G182" i="8"/>
  <c r="G174" i="8"/>
  <c r="H174" i="8" s="1"/>
  <c r="G167" i="8"/>
  <c r="G168" i="8" s="1"/>
  <c r="G160" i="8"/>
  <c r="H160" i="8" s="1"/>
  <c r="G150" i="8"/>
  <c r="G145" i="8"/>
  <c r="H145" i="8" s="1"/>
  <c r="G137" i="8"/>
  <c r="G138" i="8" s="1"/>
  <c r="G130" i="8"/>
  <c r="H130" i="8" s="1"/>
  <c r="G123" i="8"/>
  <c r="G113" i="8"/>
  <c r="H113" i="8" s="1"/>
  <c r="G110" i="8"/>
  <c r="G111" i="8" s="1"/>
  <c r="H111" i="8" s="1"/>
  <c r="H110" i="8"/>
  <c r="G108" i="8"/>
  <c r="G100" i="8"/>
  <c r="H100" i="8" s="1"/>
  <c r="G93" i="8"/>
  <c r="G94" i="8" s="1"/>
  <c r="G87" i="8"/>
  <c r="G88" i="8" s="1"/>
  <c r="G86" i="8"/>
  <c r="G76" i="8"/>
  <c r="G65" i="8"/>
  <c r="H65" i="8" s="1"/>
  <c r="G71" i="8"/>
  <c r="G63" i="8"/>
  <c r="G56" i="8"/>
  <c r="H56" i="8" s="1"/>
  <c r="G49" i="8"/>
  <c r="G50" i="8" s="1"/>
  <c r="G39" i="8"/>
  <c r="G183" i="8"/>
  <c r="H183" i="8" s="1"/>
  <c r="H182" i="8"/>
  <c r="G175" i="8"/>
  <c r="H175" i="8" s="1"/>
  <c r="H167" i="8"/>
  <c r="G161" i="8"/>
  <c r="H161" i="8" s="1"/>
  <c r="G151" i="8"/>
  <c r="H151" i="8" s="1"/>
  <c r="H150" i="8"/>
  <c r="G146" i="8"/>
  <c r="H146" i="8" s="1"/>
  <c r="H137" i="8"/>
  <c r="G131" i="8"/>
  <c r="H131" i="8" s="1"/>
  <c r="G124" i="8"/>
  <c r="H124" i="8" s="1"/>
  <c r="H123" i="8"/>
  <c r="G114" i="8"/>
  <c r="H114" i="8" s="1"/>
  <c r="G109" i="8"/>
  <c r="H109" i="8" s="1"/>
  <c r="H108" i="8"/>
  <c r="G101" i="8"/>
  <c r="H101" i="8" s="1"/>
  <c r="H93" i="8"/>
  <c r="H87" i="8"/>
  <c r="H86" i="8"/>
  <c r="G77" i="8"/>
  <c r="H77" i="8" s="1"/>
  <c r="H76" i="8"/>
  <c r="G72" i="8"/>
  <c r="H72" i="8" s="1"/>
  <c r="H71" i="8"/>
  <c r="G64" i="8"/>
  <c r="H64" i="8" s="1"/>
  <c r="H63" i="8"/>
  <c r="G57" i="8"/>
  <c r="H57" i="8" s="1"/>
  <c r="G40" i="8"/>
  <c r="H40" i="8" s="1"/>
  <c r="H39" i="8"/>
  <c r="G28" i="8"/>
  <c r="H28" i="8" s="1"/>
  <c r="G21" i="8"/>
  <c r="H21" i="8" s="1"/>
  <c r="G14" i="8"/>
  <c r="H14" i="8"/>
  <c r="G15" i="8"/>
  <c r="H15" i="8" s="1"/>
  <c r="G35" i="8"/>
  <c r="H35" i="8" s="1"/>
  <c r="H34" i="8"/>
  <c r="G27" i="8"/>
  <c r="H27" i="8" s="1"/>
  <c r="H26" i="8"/>
  <c r="G20" i="8"/>
  <c r="H20" i="8" s="1"/>
  <c r="H19" i="8"/>
  <c r="G13" i="8"/>
  <c r="H13" i="8" s="1"/>
  <c r="H12" i="8"/>
  <c r="G3" i="8"/>
  <c r="H3" i="8" s="1"/>
  <c r="H2" i="8"/>
  <c r="D27" i="9"/>
  <c r="C28" i="9" s="1"/>
  <c r="D21" i="9"/>
  <c r="C22" i="9" s="1"/>
  <c r="D22" i="9" s="1"/>
  <c r="D14" i="9"/>
  <c r="C15" i="9" s="1"/>
  <c r="D15" i="9" s="1"/>
  <c r="C16" i="9" s="1"/>
  <c r="D16" i="9" s="1"/>
  <c r="C17" i="9" s="1"/>
  <c r="D17" i="9" s="1"/>
  <c r="D7" i="9"/>
  <c r="D2" i="9"/>
  <c r="C3" i="9" s="1"/>
  <c r="D3" i="9" s="1"/>
  <c r="C4" i="9" s="1"/>
  <c r="D4" i="9" s="1"/>
  <c r="C5" i="9" s="1"/>
  <c r="D5" i="9" s="1"/>
  <c r="C6" i="9" s="1"/>
  <c r="D6" i="9" s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3" i="1"/>
  <c r="E4" i="1"/>
  <c r="E5" i="1"/>
  <c r="E6" i="1"/>
  <c r="E7" i="1"/>
  <c r="E8" i="1"/>
  <c r="E9" i="1"/>
  <c r="E10" i="1"/>
  <c r="E2" i="1"/>
  <c r="G245" i="8" l="1"/>
  <c r="G241" i="8"/>
  <c r="H240" i="8"/>
  <c r="H239" i="8"/>
  <c r="H236" i="8"/>
  <c r="H50" i="8"/>
  <c r="G51" i="8"/>
  <c r="H94" i="8"/>
  <c r="G95" i="8"/>
  <c r="H168" i="8"/>
  <c r="G169" i="8"/>
  <c r="H169" i="8" s="1"/>
  <c r="H138" i="8"/>
  <c r="G139" i="8"/>
  <c r="H88" i="8"/>
  <c r="G89" i="8"/>
  <c r="G73" i="8"/>
  <c r="H49" i="8"/>
  <c r="G16" i="8"/>
  <c r="G29" i="8"/>
  <c r="G58" i="8"/>
  <c r="G78" i="8"/>
  <c r="G132" i="8"/>
  <c r="G162" i="8"/>
  <c r="G176" i="8"/>
  <c r="G22" i="8"/>
  <c r="G66" i="8"/>
  <c r="G184" i="8"/>
  <c r="H184" i="8" s="1"/>
  <c r="G229" i="8"/>
  <c r="G230" i="8" s="1"/>
  <c r="G231" i="8" s="1"/>
  <c r="G147" i="8"/>
  <c r="G41" i="8"/>
  <c r="G102" i="8"/>
  <c r="G36" i="8"/>
  <c r="G125" i="8"/>
  <c r="G152" i="8"/>
  <c r="G115" i="8"/>
  <c r="H215" i="8"/>
  <c r="G216" i="8"/>
  <c r="G223" i="8"/>
  <c r="H222" i="8"/>
  <c r="H221" i="8"/>
  <c r="H214" i="8"/>
  <c r="G189" i="8"/>
  <c r="H188" i="8"/>
  <c r="G196" i="8"/>
  <c r="H195" i="8"/>
  <c r="G202" i="8"/>
  <c r="G210" i="8"/>
  <c r="H194" i="8"/>
  <c r="H187" i="8"/>
  <c r="G185" i="8"/>
  <c r="G112" i="8"/>
  <c r="H112" i="8" s="1"/>
  <c r="G4" i="8"/>
  <c r="D23" i="9"/>
  <c r="C24" i="9" s="1"/>
  <c r="D24" i="9" s="1"/>
  <c r="C23" i="9"/>
  <c r="C8" i="9"/>
  <c r="D8" i="9" s="1"/>
  <c r="C18" i="9"/>
  <c r="D18" i="9" s="1"/>
  <c r="G246" i="8" l="1"/>
  <c r="H245" i="8"/>
  <c r="H241" i="8"/>
  <c r="G242" i="8"/>
  <c r="H242" i="8" s="1"/>
  <c r="H147" i="8"/>
  <c r="G148" i="8"/>
  <c r="H229" i="8"/>
  <c r="H29" i="8"/>
  <c r="G30" i="8"/>
  <c r="H139" i="8"/>
  <c r="G140" i="8"/>
  <c r="H22" i="8"/>
  <c r="G23" i="8"/>
  <c r="H95" i="8"/>
  <c r="G96" i="8"/>
  <c r="G170" i="8"/>
  <c r="H78" i="8"/>
  <c r="G79" i="8"/>
  <c r="H66" i="8"/>
  <c r="G67" i="8"/>
  <c r="H58" i="8"/>
  <c r="G59" i="8"/>
  <c r="H115" i="8"/>
  <c r="G116" i="8"/>
  <c r="H152" i="8"/>
  <c r="G153" i="8"/>
  <c r="H16" i="8"/>
  <c r="G17" i="8"/>
  <c r="H230" i="8"/>
  <c r="H125" i="8"/>
  <c r="G126" i="8"/>
  <c r="H36" i="8"/>
  <c r="G37" i="8"/>
  <c r="H176" i="8"/>
  <c r="G177" i="8"/>
  <c r="H73" i="8"/>
  <c r="G74" i="8"/>
  <c r="H102" i="8"/>
  <c r="G103" i="8"/>
  <c r="H162" i="8"/>
  <c r="G163" i="8"/>
  <c r="H89" i="8"/>
  <c r="G90" i="8"/>
  <c r="H51" i="8"/>
  <c r="G52" i="8"/>
  <c r="H41" i="8"/>
  <c r="G42" i="8"/>
  <c r="H132" i="8"/>
  <c r="G133" i="8"/>
  <c r="H231" i="8"/>
  <c r="G232" i="8"/>
  <c r="H232" i="8" s="1"/>
  <c r="G224" i="8"/>
  <c r="H223" i="8"/>
  <c r="H216" i="8"/>
  <c r="G217" i="8"/>
  <c r="G190" i="8"/>
  <c r="H189" i="8"/>
  <c r="G211" i="8"/>
  <c r="H210" i="8"/>
  <c r="G203" i="8"/>
  <c r="H202" i="8"/>
  <c r="G197" i="8"/>
  <c r="H196" i="8"/>
  <c r="H185" i="8"/>
  <c r="G186" i="8"/>
  <c r="H186" i="8" s="1"/>
  <c r="H170" i="8"/>
  <c r="G171" i="8"/>
  <c r="H4" i="8"/>
  <c r="G5" i="8"/>
  <c r="C9" i="9"/>
  <c r="D9" i="9" s="1"/>
  <c r="C10" i="9" s="1"/>
  <c r="D10" i="9" s="1"/>
  <c r="C11" i="9" s="1"/>
  <c r="D11" i="9" s="1"/>
  <c r="C25" i="9"/>
  <c r="D25" i="9" s="1"/>
  <c r="C19" i="9"/>
  <c r="D19" i="9" s="1"/>
  <c r="G247" i="8" l="1"/>
  <c r="H247" i="8" s="1"/>
  <c r="H246" i="8"/>
  <c r="H153" i="8"/>
  <c r="G154" i="8"/>
  <c r="G80" i="8"/>
  <c r="H79" i="8"/>
  <c r="H90" i="8"/>
  <c r="G91" i="8"/>
  <c r="G164" i="8"/>
  <c r="H163" i="8"/>
  <c r="H30" i="8"/>
  <c r="G31" i="8"/>
  <c r="H116" i="8"/>
  <c r="G117" i="8"/>
  <c r="G18" i="8"/>
  <c r="H18" i="8" s="1"/>
  <c r="H17" i="8"/>
  <c r="G178" i="8"/>
  <c r="H177" i="8"/>
  <c r="H140" i="8"/>
  <c r="G141" i="8"/>
  <c r="G134" i="8"/>
  <c r="H133" i="8"/>
  <c r="H37" i="8"/>
  <c r="G38" i="8"/>
  <c r="H38" i="8" s="1"/>
  <c r="H42" i="8"/>
  <c r="G43" i="8"/>
  <c r="H103" i="8"/>
  <c r="G104" i="8"/>
  <c r="H126" i="8"/>
  <c r="G127" i="8"/>
  <c r="H96" i="8"/>
  <c r="G97" i="8"/>
  <c r="G68" i="8"/>
  <c r="H67" i="8"/>
  <c r="H59" i="8"/>
  <c r="G60" i="8"/>
  <c r="H148" i="8"/>
  <c r="G149" i="8"/>
  <c r="H149" i="8" s="1"/>
  <c r="H52" i="8"/>
  <c r="G53" i="8"/>
  <c r="H74" i="8"/>
  <c r="G75" i="8"/>
  <c r="H75" i="8" s="1"/>
  <c r="G24" i="8"/>
  <c r="H23" i="8"/>
  <c r="G218" i="8"/>
  <c r="H217" i="8"/>
  <c r="H224" i="8"/>
  <c r="G225" i="8"/>
  <c r="H197" i="8"/>
  <c r="G198" i="8"/>
  <c r="G204" i="8"/>
  <c r="H203" i="8"/>
  <c r="G212" i="8"/>
  <c r="H211" i="8"/>
  <c r="G191" i="8"/>
  <c r="H190" i="8"/>
  <c r="H171" i="8"/>
  <c r="G172" i="8"/>
  <c r="H5" i="8"/>
  <c r="G6" i="8"/>
  <c r="C26" i="9"/>
  <c r="D26" i="9" s="1"/>
  <c r="D28" i="9" s="1"/>
  <c r="C29" i="9" s="1"/>
  <c r="D29" i="9" s="1"/>
  <c r="C20" i="9"/>
  <c r="D20" i="9" s="1"/>
  <c r="C12" i="9"/>
  <c r="D12" i="9" s="1"/>
  <c r="H178" i="8" l="1"/>
  <c r="G179" i="8"/>
  <c r="G98" i="8"/>
  <c r="H97" i="8"/>
  <c r="G69" i="8"/>
  <c r="H68" i="8"/>
  <c r="G44" i="8"/>
  <c r="H43" i="8"/>
  <c r="H164" i="8"/>
  <c r="G165" i="8"/>
  <c r="G54" i="8"/>
  <c r="H53" i="8"/>
  <c r="G92" i="8"/>
  <c r="H92" i="8" s="1"/>
  <c r="H91" i="8"/>
  <c r="H127" i="8"/>
  <c r="G128" i="8"/>
  <c r="H117" i="8"/>
  <c r="G118" i="8"/>
  <c r="H134" i="8"/>
  <c r="G135" i="8"/>
  <c r="G81" i="8"/>
  <c r="H80" i="8"/>
  <c r="H60" i="8"/>
  <c r="G61" i="8"/>
  <c r="H104" i="8"/>
  <c r="G105" i="8"/>
  <c r="G142" i="8"/>
  <c r="H141" i="8"/>
  <c r="G32" i="8"/>
  <c r="H31" i="8"/>
  <c r="H154" i="8"/>
  <c r="G155" i="8"/>
  <c r="G25" i="8"/>
  <c r="H25" i="8" s="1"/>
  <c r="H24" i="8"/>
  <c r="H225" i="8"/>
  <c r="G226" i="8"/>
  <c r="H218" i="8"/>
  <c r="G219" i="8"/>
  <c r="G192" i="8"/>
  <c r="H191" i="8"/>
  <c r="G213" i="8"/>
  <c r="H213" i="8" s="1"/>
  <c r="H212" i="8"/>
  <c r="G205" i="8"/>
  <c r="H204" i="8"/>
  <c r="G199" i="8"/>
  <c r="H198" i="8"/>
  <c r="G173" i="8"/>
  <c r="H173" i="8" s="1"/>
  <c r="H172" i="8"/>
  <c r="H6" i="8"/>
  <c r="G7" i="8"/>
  <c r="C30" i="9"/>
  <c r="D30" i="9" s="1"/>
  <c r="C13" i="9"/>
  <c r="D13" i="9" s="1"/>
  <c r="G62" i="8" l="1"/>
  <c r="H62" i="8" s="1"/>
  <c r="H61" i="8"/>
  <c r="G156" i="8"/>
  <c r="H155" i="8"/>
  <c r="G129" i="8"/>
  <c r="H129" i="8" s="1"/>
  <c r="H128" i="8"/>
  <c r="G45" i="8"/>
  <c r="H44" i="8"/>
  <c r="G33" i="8"/>
  <c r="H33" i="8" s="1"/>
  <c r="H32" i="8"/>
  <c r="G82" i="8"/>
  <c r="H81" i="8"/>
  <c r="G70" i="8"/>
  <c r="H70" i="8" s="1"/>
  <c r="H69" i="8"/>
  <c r="G136" i="8"/>
  <c r="H136" i="8" s="1"/>
  <c r="H135" i="8"/>
  <c r="H142" i="8"/>
  <c r="G143" i="8"/>
  <c r="H54" i="8"/>
  <c r="G55" i="8"/>
  <c r="H55" i="8" s="1"/>
  <c r="G99" i="8"/>
  <c r="H99" i="8" s="1"/>
  <c r="H98" i="8"/>
  <c r="G106" i="8"/>
  <c r="H105" i="8"/>
  <c r="H118" i="8"/>
  <c r="G119" i="8"/>
  <c r="H165" i="8"/>
  <c r="G166" i="8"/>
  <c r="H166" i="8" s="1"/>
  <c r="G180" i="8"/>
  <c r="H179" i="8"/>
  <c r="H219" i="8"/>
  <c r="G220" i="8"/>
  <c r="H220" i="8" s="1"/>
  <c r="G227" i="8"/>
  <c r="H227" i="8" s="1"/>
  <c r="H226" i="8"/>
  <c r="G200" i="8"/>
  <c r="H200" i="8" s="1"/>
  <c r="H199" i="8"/>
  <c r="H205" i="8"/>
  <c r="G206" i="8"/>
  <c r="G193" i="8"/>
  <c r="H193" i="8" s="1"/>
  <c r="H192" i="8"/>
  <c r="H7" i="8"/>
  <c r="G8" i="8"/>
  <c r="C31" i="9"/>
  <c r="D31" i="9" s="1"/>
  <c r="G107" i="8" l="1"/>
  <c r="H107" i="8" s="1"/>
  <c r="H106" i="8"/>
  <c r="G46" i="8"/>
  <c r="H45" i="8"/>
  <c r="G181" i="8"/>
  <c r="H181" i="8" s="1"/>
  <c r="H180" i="8"/>
  <c r="H82" i="8"/>
  <c r="G83" i="8"/>
  <c r="G157" i="8"/>
  <c r="H156" i="8"/>
  <c r="G120" i="8"/>
  <c r="H119" i="8"/>
  <c r="H143" i="8"/>
  <c r="G144" i="8"/>
  <c r="H144" i="8" s="1"/>
  <c r="G207" i="8"/>
  <c r="H206" i="8"/>
  <c r="H8" i="8"/>
  <c r="G9" i="8"/>
  <c r="C32" i="9"/>
  <c r="D32" i="9" s="1"/>
  <c r="H83" i="8" l="1"/>
  <c r="G84" i="8"/>
  <c r="G121" i="8"/>
  <c r="H120" i="8"/>
  <c r="H46" i="8"/>
  <c r="G47" i="8"/>
  <c r="H157" i="8"/>
  <c r="G158" i="8"/>
  <c r="G208" i="8"/>
  <c r="H208" i="8" s="1"/>
  <c r="H207" i="8"/>
  <c r="H9" i="8"/>
  <c r="G10" i="8"/>
  <c r="C33" i="9"/>
  <c r="D33" i="9" s="1"/>
  <c r="H158" i="8" l="1"/>
  <c r="G159" i="8"/>
  <c r="H159" i="8" s="1"/>
  <c r="H47" i="8"/>
  <c r="G48" i="8"/>
  <c r="H48" i="8" s="1"/>
  <c r="H121" i="8"/>
  <c r="G122" i="8"/>
  <c r="H122" i="8" s="1"/>
  <c r="H84" i="8"/>
  <c r="G85" i="8"/>
  <c r="H85" i="8" s="1"/>
  <c r="G11" i="8"/>
  <c r="H11" i="8" s="1"/>
  <c r="H10" i="8"/>
  <c r="C34" i="9"/>
  <c r="D34" i="9" s="1"/>
  <c r="C35" i="9" l="1"/>
  <c r="D35" i="9" s="1"/>
  <c r="C36" i="9" l="1"/>
  <c r="D36" i="9" s="1"/>
</calcChain>
</file>

<file path=xl/sharedStrings.xml><?xml version="1.0" encoding="utf-8"?>
<sst xmlns="http://schemas.openxmlformats.org/spreadsheetml/2006/main" count="2980" uniqueCount="453">
  <si>
    <t>FIRST_NAME</t>
  </si>
  <si>
    <t>STUDENT_ID</t>
  </si>
  <si>
    <t>LAST_NAME</t>
  </si>
  <si>
    <t>S000001</t>
  </si>
  <si>
    <t>S000002</t>
  </si>
  <si>
    <t>S000003</t>
  </si>
  <si>
    <t>S000004</t>
  </si>
  <si>
    <t>S000005</t>
  </si>
  <si>
    <t>JASON</t>
  </si>
  <si>
    <t>GIDEON</t>
  </si>
  <si>
    <t>AARON</t>
  </si>
  <si>
    <t>HOTCHNER</t>
  </si>
  <si>
    <t>EMILY</t>
  </si>
  <si>
    <t>PRENTISS</t>
  </si>
  <si>
    <t>DEREK</t>
  </si>
  <si>
    <t>MORGAN</t>
  </si>
  <si>
    <t>SPENCER</t>
  </si>
  <si>
    <t>REID</t>
  </si>
  <si>
    <t>JENNIFER</t>
  </si>
  <si>
    <t>JAREAU</t>
  </si>
  <si>
    <t>PENELOPE</t>
  </si>
  <si>
    <t>GARCIA</t>
  </si>
  <si>
    <t>DAVID</t>
  </si>
  <si>
    <t>ROSSI</t>
  </si>
  <si>
    <t>S000006</t>
  </si>
  <si>
    <t>S000007</t>
  </si>
  <si>
    <t>S000008</t>
  </si>
  <si>
    <t>GREENAWAY</t>
  </si>
  <si>
    <t>ELLE</t>
  </si>
  <si>
    <t>S000009</t>
  </si>
  <si>
    <t>COURSE_ID</t>
  </si>
  <si>
    <t>CIRCULAR ECONOMY, RESPONSIBLE PRODUCTION AND CONSUMPTION</t>
  </si>
  <si>
    <t>SUSTAINABLE FOOD SYSTEMS</t>
  </si>
  <si>
    <t>CARBON FOOTPRINT</t>
  </si>
  <si>
    <t>PARTNERSHIPS</t>
  </si>
  <si>
    <t>REDUCING ALL FORMS OF INEQUALITY, INCLUDING GENDER</t>
  </si>
  <si>
    <t>COURSE_TITLE</t>
  </si>
  <si>
    <t>001 - CIRCULAR ECONOMY, RESPONSIBLE PRODUCTION AND CONSUMPTION</t>
  </si>
  <si>
    <t>002 - CIRCULAR ECONOMY, RESPONSIBLE PRODUCTION AND CONSUMPTION</t>
  </si>
  <si>
    <t>003 - CIRCULAR ECONOMY, RESPONSIBLE PRODUCTION AND CONSUMPTION</t>
  </si>
  <si>
    <t>004 - CIRCULAR ECONOMY, RESPONSIBLE PRODUCTION AND CONSUMPTION</t>
  </si>
  <si>
    <t>005 - CIRCULAR ECONOMY, RESPONSIBLE PRODUCTION AND CONSUMPTION</t>
  </si>
  <si>
    <t>001 - SUSTAINABLE FOOD SYSTEMS</t>
  </si>
  <si>
    <t>002 - SUSTAINABLE FOOD SYSTEMS</t>
  </si>
  <si>
    <t>003 - SUSTAINABLE FOOD SYSTEMS</t>
  </si>
  <si>
    <t>004 - SUSTAINABLE FOOD SYSTEMS</t>
  </si>
  <si>
    <t>005 - SUSTAINABLE FOOD SYSTEMS</t>
  </si>
  <si>
    <t>001 - CARBON FOOTPRINT</t>
  </si>
  <si>
    <t>002 - CARBON FOOTPRINT</t>
  </si>
  <si>
    <t>003 - CARBON FOOTPRINT</t>
  </si>
  <si>
    <t>004 - CARBON FOOTPRINT</t>
  </si>
  <si>
    <t>005 - CARBON FOOTPRINT</t>
  </si>
  <si>
    <t>001 - REDUCING ALL FORMS OF INEQUALITY, INCLUDING GENDER</t>
  </si>
  <si>
    <t>002 - REDUCING ALL FORMS OF INEQUALITY, INCLUDING GENDER</t>
  </si>
  <si>
    <t>003 - REDUCING ALL FORMS OF INEQUALITY, INCLUDING GENDER</t>
  </si>
  <si>
    <t>004 - REDUCING ALL FORMS OF INEQUALITY, INCLUDING GENDER</t>
  </si>
  <si>
    <t>005 - REDUCING ALL FORMS OF INEQUALITY, INCLUDING GENDER</t>
  </si>
  <si>
    <t>001 - PARTNERSHIPS</t>
  </si>
  <si>
    <t>002 - PARTNERSHIPS</t>
  </si>
  <si>
    <t>003 - PARTNERSHIPS</t>
  </si>
  <si>
    <t>004 - PARTNERSHIPS</t>
  </si>
  <si>
    <t>005 - PARTNERSHIPS</t>
  </si>
  <si>
    <t>PHONE_NUMBER</t>
  </si>
  <si>
    <t>BIRTH_DATE</t>
  </si>
  <si>
    <t>E-MAIL</t>
  </si>
  <si>
    <t>TEACHER_ID</t>
  </si>
  <si>
    <t>CYCLE_ID</t>
  </si>
  <si>
    <t>CLASS_ID</t>
  </si>
  <si>
    <t>CLASS_TITLE</t>
  </si>
  <si>
    <t>CLASS_DATE</t>
  </si>
  <si>
    <t>CLASS_START_DATE</t>
  </si>
  <si>
    <t>CLASS_END_DATE</t>
  </si>
  <si>
    <t>COURSE_START_DATE</t>
  </si>
  <si>
    <t>COURSE_END_DATE</t>
  </si>
  <si>
    <t>TEST_NUMBER</t>
  </si>
  <si>
    <t>SCORE</t>
  </si>
  <si>
    <t>ACHIEVEMENT</t>
  </si>
  <si>
    <t>TEST_DATE</t>
  </si>
  <si>
    <t>TEST_TIME</t>
  </si>
  <si>
    <t>ENROLLMENT_DATE</t>
  </si>
  <si>
    <t>CANCELLED</t>
  </si>
  <si>
    <t>COMPLETION_DATE</t>
  </si>
  <si>
    <t>CANCELLATION_REASON</t>
  </si>
  <si>
    <t>DEXTER</t>
  </si>
  <si>
    <t>DEBRA</t>
  </si>
  <si>
    <t>RITA</t>
  </si>
  <si>
    <t>JAMES</t>
  </si>
  <si>
    <t>MARIA</t>
  </si>
  <si>
    <t>ANGEL</t>
  </si>
  <si>
    <t>VINCE</t>
  </si>
  <si>
    <t>JOEY</t>
  </si>
  <si>
    <t>DOAKES</t>
  </si>
  <si>
    <t>LAGUERTA</t>
  </si>
  <si>
    <t>BATISTA</t>
  </si>
  <si>
    <t>MASUKA</t>
  </si>
  <si>
    <t>QUINN</t>
  </si>
  <si>
    <t>S000010</t>
  </si>
  <si>
    <t>S000011</t>
  </si>
  <si>
    <t>S000012</t>
  </si>
  <si>
    <t>S000013</t>
  </si>
  <si>
    <t>S000014</t>
  </si>
  <si>
    <t>S000015</t>
  </si>
  <si>
    <t>S000016</t>
  </si>
  <si>
    <t>S000017</t>
  </si>
  <si>
    <t>MICHAEL</t>
  </si>
  <si>
    <t>LINCOLN</t>
  </si>
  <si>
    <t>SARA</t>
  </si>
  <si>
    <t>ALEXANDER</t>
  </si>
  <si>
    <t>SCOFIELD</t>
  </si>
  <si>
    <t>BURROWS</t>
  </si>
  <si>
    <t>MAHONE</t>
  </si>
  <si>
    <t>TANCREDI</t>
  </si>
  <si>
    <t>FERNANDO</t>
  </si>
  <si>
    <t>SUCRE</t>
  </si>
  <si>
    <t>BRAD</t>
  </si>
  <si>
    <t>BELLICK</t>
  </si>
  <si>
    <t>PAUL</t>
  </si>
  <si>
    <t>KELLERMAN</t>
  </si>
  <si>
    <t>S000018</t>
  </si>
  <si>
    <t>S000019</t>
  </si>
  <si>
    <t>S000020</t>
  </si>
  <si>
    <t>S000021</t>
  </si>
  <si>
    <t>S000022</t>
  </si>
  <si>
    <t>S000023</t>
  </si>
  <si>
    <t>S000024</t>
  </si>
  <si>
    <t>ALICIA</t>
  </si>
  <si>
    <t>FLORRICK</t>
  </si>
  <si>
    <t>DIANE</t>
  </si>
  <si>
    <t>LOCKHART</t>
  </si>
  <si>
    <t>ELSBETH</t>
  </si>
  <si>
    <t>TASCIONI</t>
  </si>
  <si>
    <t>CARY</t>
  </si>
  <si>
    <t>AGOS</t>
  </si>
  <si>
    <t>GOLD</t>
  </si>
  <si>
    <t>ELI</t>
  </si>
  <si>
    <t>PETER</t>
  </si>
  <si>
    <t>WILL</t>
  </si>
  <si>
    <t>GARDNER</t>
  </si>
  <si>
    <t>KALINDA</t>
  </si>
  <si>
    <t>SHARMA</t>
  </si>
  <si>
    <t>LEE</t>
  </si>
  <si>
    <t>S000025</t>
  </si>
  <si>
    <t>S000026</t>
  </si>
  <si>
    <t>S000027</t>
  </si>
  <si>
    <t>S000028</t>
  </si>
  <si>
    <t>S000029</t>
  </si>
  <si>
    <t>S000030</t>
  </si>
  <si>
    <t>S000031</t>
  </si>
  <si>
    <t>S000032</t>
  </si>
  <si>
    <t>S000033</t>
  </si>
  <si>
    <t>RICHARD</t>
  </si>
  <si>
    <t>KATE</t>
  </si>
  <si>
    <t>JAVIER</t>
  </si>
  <si>
    <t>KEVIN</t>
  </si>
  <si>
    <t>LANIE</t>
  </si>
  <si>
    <t>ALEXIS</t>
  </si>
  <si>
    <t>MARTHA</t>
  </si>
  <si>
    <t>ROGERS</t>
  </si>
  <si>
    <t>CASTLE</t>
  </si>
  <si>
    <t>BECKETT</t>
  </si>
  <si>
    <t>ESPOSITO</t>
  </si>
  <si>
    <t>RYAN</t>
  </si>
  <si>
    <t>PERISH</t>
  </si>
  <si>
    <t>S000034</t>
  </si>
  <si>
    <t>S000035</t>
  </si>
  <si>
    <t>S000036</t>
  </si>
  <si>
    <t>S000037</t>
  </si>
  <si>
    <t>S000038</t>
  </si>
  <si>
    <t>S000039</t>
  </si>
  <si>
    <t>S000040</t>
  </si>
  <si>
    <t>C0001</t>
  </si>
  <si>
    <t>C0002</t>
  </si>
  <si>
    <t>C0003</t>
  </si>
  <si>
    <t>C0004</t>
  </si>
  <si>
    <t>C0005</t>
  </si>
  <si>
    <t>CERPC101</t>
  </si>
  <si>
    <t>CERPC102</t>
  </si>
  <si>
    <t>CERPC103</t>
  </si>
  <si>
    <t>CERPC104</t>
  </si>
  <si>
    <t>CERPC105</t>
  </si>
  <si>
    <t>SFS101</t>
  </si>
  <si>
    <t>SFS102</t>
  </si>
  <si>
    <t>SFS103</t>
  </si>
  <si>
    <t>SFS104</t>
  </si>
  <si>
    <t>SFS105</t>
  </si>
  <si>
    <t>CF101</t>
  </si>
  <si>
    <t>CF102</t>
  </si>
  <si>
    <t>CF103</t>
  </si>
  <si>
    <t>CF104</t>
  </si>
  <si>
    <t>CF105</t>
  </si>
  <si>
    <t>RAFIG101</t>
  </si>
  <si>
    <t>RAFIG102</t>
  </si>
  <si>
    <t>RAFIG103</t>
  </si>
  <si>
    <t>RAFIG104</t>
  </si>
  <si>
    <t>RAFIG105</t>
  </si>
  <si>
    <t>P101</t>
  </si>
  <si>
    <t>P102</t>
  </si>
  <si>
    <t>P103</t>
  </si>
  <si>
    <t>P104</t>
  </si>
  <si>
    <t>P105</t>
  </si>
  <si>
    <t>TIME_ARRIVE / LOG_IN</t>
  </si>
  <si>
    <t>TIME_LEAVE / LOG_OUT</t>
  </si>
  <si>
    <t>ADDENDUM</t>
  </si>
  <si>
    <t>FIRST NAME</t>
  </si>
  <si>
    <t>LAST NAME</t>
  </si>
  <si>
    <t>X</t>
  </si>
  <si>
    <t>E_MAIL</t>
  </si>
  <si>
    <t>O</t>
  </si>
  <si>
    <t>NEED</t>
  </si>
  <si>
    <t>RAFIG106</t>
  </si>
  <si>
    <t>RAFIG107</t>
  </si>
  <si>
    <t>RAFIG108</t>
  </si>
  <si>
    <t>006 - REDUCING ALL FORMS OF INEQUALITY, INCLUDING GENDER</t>
  </si>
  <si>
    <t>007 - REDUCING ALL FORMS OF INEQUALITY, INCLUDING GENDER</t>
  </si>
  <si>
    <t>008 - REDUCING ALL FORMS OF INEQUALITY, INCLUDING GENDER</t>
  </si>
  <si>
    <t>CERPC106</t>
  </si>
  <si>
    <t>CERPC107</t>
  </si>
  <si>
    <t>CERPC108</t>
  </si>
  <si>
    <t>CERPC109</t>
  </si>
  <si>
    <t>CERPC110</t>
  </si>
  <si>
    <t>SFS106</t>
  </si>
  <si>
    <t>SFS107</t>
  </si>
  <si>
    <t>006 - CIRCULAR ECONOMY, RESPONSIBLE PRODUCTION AND CONSUMPTION</t>
  </si>
  <si>
    <t>007 - CIRCULAR ECONOMY, RESPONSIBLE PRODUCTION AND CONSUMPTION</t>
  </si>
  <si>
    <t>008 - CIRCULAR ECONOMY, RESPONSIBLE PRODUCTION AND CONSUMPTION</t>
  </si>
  <si>
    <t>009 - CIRCULAR ECONOMY, RESPONSIBLE PRODUCTION AND CONSUMPTION</t>
  </si>
  <si>
    <t>010 - CIRCULAR ECONOMY, RESPONSIBLE PRODUCTION AND CONSUMPTION</t>
  </si>
  <si>
    <t>006 - SUSTAINABLE FOOD SYSTEMS</t>
  </si>
  <si>
    <t>007 - SUSTAINABLE FOOD SYSTEMS</t>
  </si>
  <si>
    <t>CF106</t>
  </si>
  <si>
    <t>CF107</t>
  </si>
  <si>
    <t>006 - CARBON FOOTPRINT</t>
  </si>
  <si>
    <t>007 - CARBON FOOTPRINT</t>
  </si>
  <si>
    <t>TEST_START</t>
  </si>
  <si>
    <t>TEST_END</t>
  </si>
  <si>
    <t>CYC00000001</t>
  </si>
  <si>
    <t>CYC00000002</t>
  </si>
  <si>
    <t>CYC00000003</t>
  </si>
  <si>
    <t>CYC00000004</t>
  </si>
  <si>
    <t>CYC00000005</t>
  </si>
  <si>
    <t>CYC00000006</t>
  </si>
  <si>
    <t>CYC00000007</t>
  </si>
  <si>
    <t>CYC00000008</t>
  </si>
  <si>
    <t>CYC00000009</t>
  </si>
  <si>
    <t>CYC00000010</t>
  </si>
  <si>
    <t>10W</t>
  </si>
  <si>
    <t>7W</t>
  </si>
  <si>
    <t>8W</t>
  </si>
  <si>
    <t>5W</t>
  </si>
  <si>
    <t>TE001</t>
  </si>
  <si>
    <t>TE002</t>
  </si>
  <si>
    <t>TE003</t>
  </si>
  <si>
    <t>TE004</t>
  </si>
  <si>
    <t>TE005</t>
  </si>
  <si>
    <t>C0001T0001</t>
  </si>
  <si>
    <t>C0001T0002</t>
  </si>
  <si>
    <t>C0001T0003</t>
  </si>
  <si>
    <t>C0001T0004</t>
  </si>
  <si>
    <t>C0001T0005</t>
  </si>
  <si>
    <t>C0001T0006</t>
  </si>
  <si>
    <t>C0001T0007</t>
  </si>
  <si>
    <t>C0001T0008</t>
  </si>
  <si>
    <t>C0001T0009</t>
  </si>
  <si>
    <t>C0001T0010</t>
  </si>
  <si>
    <t>C0002T0001</t>
  </si>
  <si>
    <t>C0002T0002</t>
  </si>
  <si>
    <t>C0002T0003</t>
  </si>
  <si>
    <t>C0002T0004</t>
  </si>
  <si>
    <t>C0002T0005</t>
  </si>
  <si>
    <t>C0002T0006</t>
  </si>
  <si>
    <t>C0002T0007</t>
  </si>
  <si>
    <t>C0003T0001</t>
  </si>
  <si>
    <t>C0003T0002</t>
  </si>
  <si>
    <t>C0003T0003</t>
  </si>
  <si>
    <t>C0003T0004</t>
  </si>
  <si>
    <t>C0003T0005</t>
  </si>
  <si>
    <t>C0003T0006</t>
  </si>
  <si>
    <t>C0003T0007</t>
  </si>
  <si>
    <t>C0004T0001</t>
  </si>
  <si>
    <t>C0004T0002</t>
  </si>
  <si>
    <t>C0004T0003</t>
  </si>
  <si>
    <t>C0004T0004</t>
  </si>
  <si>
    <t>C0004T0005</t>
  </si>
  <si>
    <t>C0004T0006</t>
  </si>
  <si>
    <t>C0004T0007</t>
  </si>
  <si>
    <t>C0004T0008</t>
  </si>
  <si>
    <t>C0005T0001</t>
  </si>
  <si>
    <t>C0005T0002</t>
  </si>
  <si>
    <t>C0005T0003</t>
  </si>
  <si>
    <t>C0005T0004</t>
  </si>
  <si>
    <t>C0005T0005</t>
  </si>
  <si>
    <t>LOG_IN</t>
  </si>
  <si>
    <t>LOG_OUT</t>
  </si>
  <si>
    <t>S000000</t>
  </si>
  <si>
    <t>S000041</t>
  </si>
  <si>
    <t>S000042</t>
  </si>
  <si>
    <t>S000043</t>
  </si>
  <si>
    <t>S000044</t>
  </si>
  <si>
    <t>S000045</t>
  </si>
  <si>
    <t>S000046</t>
  </si>
  <si>
    <t>S000047</t>
  </si>
  <si>
    <t>S000048</t>
  </si>
  <si>
    <t>S000049</t>
  </si>
  <si>
    <t>S000050</t>
  </si>
  <si>
    <t>S000051</t>
  </si>
  <si>
    <t>S000052</t>
  </si>
  <si>
    <t>S000053</t>
  </si>
  <si>
    <t>S000054</t>
  </si>
  <si>
    <t>S000055</t>
  </si>
  <si>
    <t>S000056</t>
  </si>
  <si>
    <t>S000057</t>
  </si>
  <si>
    <t>S000058</t>
  </si>
  <si>
    <t>S000059</t>
  </si>
  <si>
    <t>S000060</t>
  </si>
  <si>
    <t>S000061</t>
  </si>
  <si>
    <t>S000062</t>
  </si>
  <si>
    <t>S000063</t>
  </si>
  <si>
    <t>S000064</t>
  </si>
  <si>
    <t>S000065</t>
  </si>
  <si>
    <t>S000066</t>
  </si>
  <si>
    <t>S000067</t>
  </si>
  <si>
    <t>S000068</t>
  </si>
  <si>
    <t>S000069</t>
  </si>
  <si>
    <t>S000070</t>
  </si>
  <si>
    <t>S000071</t>
  </si>
  <si>
    <t>S000072</t>
  </si>
  <si>
    <t>S000073</t>
  </si>
  <si>
    <t>S000074</t>
  </si>
  <si>
    <t>S000075</t>
  </si>
  <si>
    <t>S000076</t>
  </si>
  <si>
    <t>S000077</t>
  </si>
  <si>
    <t>S000078</t>
  </si>
  <si>
    <t>S000079</t>
  </si>
  <si>
    <t>S000080</t>
  </si>
  <si>
    <t>S000081</t>
  </si>
  <si>
    <t>S000082</t>
  </si>
  <si>
    <t>S000083</t>
  </si>
  <si>
    <t>S000084</t>
  </si>
  <si>
    <t>S000085</t>
  </si>
  <si>
    <t>S000086</t>
  </si>
  <si>
    <t>S000087</t>
  </si>
  <si>
    <t>S000088</t>
  </si>
  <si>
    <t>S000089</t>
  </si>
  <si>
    <t>S000090</t>
  </si>
  <si>
    <t>S000091</t>
  </si>
  <si>
    <t>S000092</t>
  </si>
  <si>
    <t>S000093</t>
  </si>
  <si>
    <t>S000094</t>
  </si>
  <si>
    <t>S000095</t>
  </si>
  <si>
    <t>S000096</t>
  </si>
  <si>
    <t>S000097</t>
  </si>
  <si>
    <t>S000098</t>
  </si>
  <si>
    <t>S000099</t>
  </si>
  <si>
    <t>S000100</t>
  </si>
  <si>
    <t>S000101</t>
  </si>
  <si>
    <t>S000102</t>
  </si>
  <si>
    <t>S000103</t>
  </si>
  <si>
    <t>S000104</t>
  </si>
  <si>
    <t>S000105</t>
  </si>
  <si>
    <t>S000106</t>
  </si>
  <si>
    <t>S000107</t>
  </si>
  <si>
    <t>S000108</t>
  </si>
  <si>
    <t>S000109</t>
  </si>
  <si>
    <t>S000110</t>
  </si>
  <si>
    <t>S000111</t>
  </si>
  <si>
    <t>S000112</t>
  </si>
  <si>
    <t>S000113</t>
  </si>
  <si>
    <t>S000114</t>
  </si>
  <si>
    <t>S000115</t>
  </si>
  <si>
    <t>S000116</t>
  </si>
  <si>
    <t>S000117</t>
  </si>
  <si>
    <t>S000118</t>
  </si>
  <si>
    <t>S000119</t>
  </si>
  <si>
    <t>S000120</t>
  </si>
  <si>
    <t>S000121</t>
  </si>
  <si>
    <t>S000122</t>
  </si>
  <si>
    <t>S000123</t>
  </si>
  <si>
    <t>S000124</t>
  </si>
  <si>
    <t>S000125</t>
  </si>
  <si>
    <t>S000126</t>
  </si>
  <si>
    <t>S000127</t>
  </si>
  <si>
    <t>S000128</t>
  </si>
  <si>
    <t>S000129</t>
  </si>
  <si>
    <t>S000130</t>
  </si>
  <si>
    <t>S000131</t>
  </si>
  <si>
    <t>S000132</t>
  </si>
  <si>
    <t>S000133</t>
  </si>
  <si>
    <t>S000134</t>
  </si>
  <si>
    <t>S000135</t>
  </si>
  <si>
    <t>S000136</t>
  </si>
  <si>
    <t>S000137</t>
  </si>
  <si>
    <t>S000138</t>
  </si>
  <si>
    <t>S000139</t>
  </si>
  <si>
    <t>S000140</t>
  </si>
  <si>
    <t>S000141</t>
  </si>
  <si>
    <t>S000142</t>
  </si>
  <si>
    <t>S000143</t>
  </si>
  <si>
    <t>S000144</t>
  </si>
  <si>
    <t>S000145</t>
  </si>
  <si>
    <t>S000146</t>
  </si>
  <si>
    <t>S000147</t>
  </si>
  <si>
    <t>S000148</t>
  </si>
  <si>
    <t>S000149</t>
  </si>
  <si>
    <t>S000150</t>
  </si>
  <si>
    <t>S000151</t>
  </si>
  <si>
    <t>S000152</t>
  </si>
  <si>
    <t>S000153</t>
  </si>
  <si>
    <t>S000154</t>
  </si>
  <si>
    <t>S000155</t>
  </si>
  <si>
    <t>S000156</t>
  </si>
  <si>
    <t>S000157</t>
  </si>
  <si>
    <t>S000158</t>
  </si>
  <si>
    <t>S000159</t>
  </si>
  <si>
    <t>S000160</t>
  </si>
  <si>
    <t>S000161</t>
  </si>
  <si>
    <t>S000162</t>
  </si>
  <si>
    <t>S000163</t>
  </si>
  <si>
    <t>S000164</t>
  </si>
  <si>
    <t>S000165</t>
  </si>
  <si>
    <t>S000166</t>
  </si>
  <si>
    <t>S000167</t>
  </si>
  <si>
    <t>S000168</t>
  </si>
  <si>
    <t>S000169</t>
  </si>
  <si>
    <t>S000170</t>
  </si>
  <si>
    <t>S000171</t>
  </si>
  <si>
    <t>S000172</t>
  </si>
  <si>
    <t>S000173</t>
  </si>
  <si>
    <t>S000174</t>
  </si>
  <si>
    <t>S000175</t>
  </si>
  <si>
    <t>S000176</t>
  </si>
  <si>
    <t>S000177</t>
  </si>
  <si>
    <t>S000178</t>
  </si>
  <si>
    <t>S000179</t>
  </si>
  <si>
    <t>S000180</t>
  </si>
  <si>
    <t>S000181</t>
  </si>
  <si>
    <t>S000182</t>
  </si>
  <si>
    <t>S000183</t>
  </si>
  <si>
    <t>S000184</t>
  </si>
  <si>
    <t>S000185</t>
  </si>
  <si>
    <t>S000186</t>
  </si>
  <si>
    <t>S000187</t>
  </si>
  <si>
    <t>S000188</t>
  </si>
  <si>
    <t>S000189</t>
  </si>
  <si>
    <t>S000190</t>
  </si>
  <si>
    <t>S000191</t>
  </si>
  <si>
    <t>S000192</t>
  </si>
  <si>
    <t>S000193</t>
  </si>
  <si>
    <t>S000194</t>
  </si>
  <si>
    <t>S000195</t>
  </si>
  <si>
    <t>S000196</t>
  </si>
  <si>
    <t>S000197</t>
  </si>
  <si>
    <t>S000198</t>
  </si>
  <si>
    <t>S000199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</si>
</sst>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]dd\.mm\.yyyy;@" x16r2:formatCode16="[$-en-RU,1]dd\.mm\.yyyy;@"/>
    <numFmt numFmtId="165" formatCode="_-* #,##0_-;\-* #,##0_-;_-* &quot;-&quot;??_-;_-@_-"/>
  </numFmts>
  <fonts count="6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left" vertical="center"/>
    </xf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0" xfId="0" applyFont="1" applyFill="1"/>
    <xf numFmtId="164" fontId="1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64" fontId="0" fillId="0" borderId="0" xfId="0" applyNumberFormat="1"/>
    <xf numFmtId="164" fontId="1" fillId="2" borderId="0" xfId="0" applyNumberFormat="1" applyFont="1" applyFill="1"/>
    <xf numFmtId="43" fontId="1" fillId="2" borderId="0" xfId="1" applyFont="1" applyFill="1" applyAlignment="1">
      <alignment horizontal="right"/>
    </xf>
    <xf numFmtId="43" fontId="0" fillId="0" borderId="0" xfId="1" applyFont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1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1" applyNumberFormat="1" applyFont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43" fontId="0" fillId="0" borderId="0" xfId="1" applyFont="1" applyAlignment="1">
      <alignment horizontal="right" vertical="center"/>
    </xf>
    <xf numFmtId="43" fontId="1" fillId="0" borderId="0" xfId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1" applyNumberFormat="1" applyFont="1" applyFill="1" applyAlignment="1">
      <alignment horizontal="left"/>
    </xf>
    <xf numFmtId="164" fontId="3" fillId="0" borderId="0" xfId="1" applyNumberFormat="1" applyFont="1" applyFill="1" applyAlignment="1">
      <alignment horizontal="left"/>
    </xf>
    <xf numFmtId="164" fontId="1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/>
    </xf>
    <xf numFmtId="164" fontId="5" fillId="2" borderId="0" xfId="0" applyNumberFormat="1" applyFont="1" applyFill="1"/>
    <xf numFmtId="164" fontId="4" fillId="0" borderId="0" xfId="0" applyNumberFormat="1" applyFont="1"/>
    <xf numFmtId="165" fontId="0" fillId="0" borderId="0" xfId="1" applyNumberFormat="1" applyFont="1" applyAlignment="1">
      <alignment horizontal="right"/>
    </xf>
    <xf numFmtId="165" fontId="1" fillId="2" borderId="0" xfId="1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76D6FF"/>
      <color rgb="FF73FEFF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582-A143-764A-B6A0-C8DC5B6F28B5}">
  <sheetPr>
    <tabColor rgb="FFFFFF00"/>
  </sheetPr>
  <dimension ref="A1:K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"/>
  <cols>
    <col min="1" max="1" width="14.1640625" style="8" customWidth="1"/>
    <col min="2" max="3" width="15" style="8" customWidth="1"/>
    <col min="4" max="4" width="15" style="4" customWidth="1"/>
    <col min="5" max="5" width="26.6640625" style="12" customWidth="1"/>
    <col min="6" max="6" width="15" style="12" customWidth="1"/>
    <col min="7" max="9" width="10.83203125" style="1"/>
    <col min="10" max="10" width="16.6640625" style="1" customWidth="1"/>
    <col min="11" max="11" width="7.5" style="1" customWidth="1"/>
    <col min="12" max="16384" width="10.83203125" style="1"/>
  </cols>
  <sheetData>
    <row r="1" spans="1:11" s="2" customFormat="1" x14ac:dyDescent="0.2">
      <c r="A1" s="7" t="s">
        <v>1</v>
      </c>
      <c r="B1" s="7" t="s">
        <v>0</v>
      </c>
      <c r="C1" s="7" t="s">
        <v>2</v>
      </c>
      <c r="D1" s="10" t="s">
        <v>63</v>
      </c>
      <c r="E1" s="11" t="s">
        <v>64</v>
      </c>
      <c r="F1" s="11" t="s">
        <v>62</v>
      </c>
      <c r="J1" s="5" t="s">
        <v>202</v>
      </c>
      <c r="K1" s="25" t="s">
        <v>208</v>
      </c>
    </row>
    <row r="2" spans="1:11" x14ac:dyDescent="0.2">
      <c r="A2" s="8" t="s">
        <v>3</v>
      </c>
      <c r="B2" s="8" t="s">
        <v>8</v>
      </c>
      <c r="C2" s="8" t="s">
        <v>9</v>
      </c>
      <c r="D2" s="4">
        <v>20241</v>
      </c>
      <c r="E2" s="8" t="str">
        <f>LOWER(B2) &amp; "." &amp; LOWER(C2) &amp; "@gmail.com"</f>
        <v>jason.gideon@gmail.com</v>
      </c>
      <c r="J2" s="1" t="s">
        <v>1</v>
      </c>
      <c r="K2" s="24" t="s">
        <v>205</v>
      </c>
    </row>
    <row r="3" spans="1:11" x14ac:dyDescent="0.2">
      <c r="A3" s="8" t="s">
        <v>4</v>
      </c>
      <c r="B3" s="8" t="s">
        <v>10</v>
      </c>
      <c r="C3" s="8" t="s">
        <v>11</v>
      </c>
      <c r="D3" s="4">
        <v>24048</v>
      </c>
      <c r="E3" s="8" t="str">
        <f t="shared" ref="E3:E41" si="0">LOWER(B3) &amp; "." &amp; LOWER(C3) &amp; "@gmail.com"</f>
        <v>aaron.hotchner@gmail.com</v>
      </c>
      <c r="J3" s="1" t="s">
        <v>203</v>
      </c>
      <c r="K3" s="24" t="s">
        <v>207</v>
      </c>
    </row>
    <row r="4" spans="1:11" x14ac:dyDescent="0.2">
      <c r="A4" s="8" t="s">
        <v>5</v>
      </c>
      <c r="B4" s="8" t="s">
        <v>12</v>
      </c>
      <c r="C4" s="8" t="s">
        <v>13</v>
      </c>
      <c r="D4" s="4">
        <v>25853</v>
      </c>
      <c r="E4" s="8" t="str">
        <f t="shared" si="0"/>
        <v>emily.prentiss@gmail.com</v>
      </c>
      <c r="J4" s="1" t="s">
        <v>204</v>
      </c>
      <c r="K4" s="24" t="s">
        <v>207</v>
      </c>
    </row>
    <row r="5" spans="1:11" x14ac:dyDescent="0.2">
      <c r="A5" s="8" t="s">
        <v>6</v>
      </c>
      <c r="B5" s="8" t="s">
        <v>14</v>
      </c>
      <c r="C5" s="8" t="s">
        <v>15</v>
      </c>
      <c r="D5" s="4">
        <v>26821</v>
      </c>
      <c r="E5" s="8" t="str">
        <f t="shared" si="0"/>
        <v>derek.morgan@gmail.com</v>
      </c>
      <c r="J5" s="1" t="s">
        <v>63</v>
      </c>
      <c r="K5" s="24" t="s">
        <v>207</v>
      </c>
    </row>
    <row r="6" spans="1:11" x14ac:dyDescent="0.2">
      <c r="A6" s="8" t="s">
        <v>7</v>
      </c>
      <c r="B6" s="8" t="s">
        <v>16</v>
      </c>
      <c r="C6" s="8" t="s">
        <v>17</v>
      </c>
      <c r="D6" s="4">
        <v>29871</v>
      </c>
      <c r="E6" s="8" t="str">
        <f t="shared" si="0"/>
        <v>spencer.reid@gmail.com</v>
      </c>
      <c r="J6" s="1" t="s">
        <v>206</v>
      </c>
      <c r="K6" s="24" t="s">
        <v>207</v>
      </c>
    </row>
    <row r="7" spans="1:11" x14ac:dyDescent="0.2">
      <c r="A7" s="8" t="s">
        <v>24</v>
      </c>
      <c r="B7" s="8" t="s">
        <v>18</v>
      </c>
      <c r="C7" s="8" t="s">
        <v>19</v>
      </c>
      <c r="D7" s="4">
        <v>29402</v>
      </c>
      <c r="E7" s="8" t="str">
        <f t="shared" si="0"/>
        <v>jennifer.jareau@gmail.com</v>
      </c>
      <c r="J7" s="1" t="s">
        <v>62</v>
      </c>
      <c r="K7" s="24" t="s">
        <v>207</v>
      </c>
    </row>
    <row r="8" spans="1:11" x14ac:dyDescent="0.2">
      <c r="A8" s="8" t="s">
        <v>25</v>
      </c>
      <c r="B8" s="8" t="s">
        <v>20</v>
      </c>
      <c r="C8" s="8" t="s">
        <v>21</v>
      </c>
      <c r="D8" s="4">
        <v>28856</v>
      </c>
      <c r="E8" s="8" t="str">
        <f t="shared" si="0"/>
        <v>penelope.garcia@gmail.com</v>
      </c>
    </row>
    <row r="9" spans="1:11" x14ac:dyDescent="0.2">
      <c r="A9" s="8" t="s">
        <v>26</v>
      </c>
      <c r="B9" s="8" t="s">
        <v>22</v>
      </c>
      <c r="C9" s="8" t="s">
        <v>23</v>
      </c>
      <c r="D9" s="4">
        <v>20584</v>
      </c>
      <c r="E9" s="8" t="str">
        <f t="shared" si="0"/>
        <v>david.rossi@gmail.com</v>
      </c>
    </row>
    <row r="10" spans="1:11" x14ac:dyDescent="0.2">
      <c r="A10" s="8" t="s">
        <v>29</v>
      </c>
      <c r="B10" s="8" t="s">
        <v>28</v>
      </c>
      <c r="C10" s="8" t="s">
        <v>27</v>
      </c>
      <c r="D10" s="4">
        <v>28300</v>
      </c>
      <c r="E10" s="8" t="str">
        <f t="shared" si="0"/>
        <v>elle.greenaway@gmail.com</v>
      </c>
    </row>
    <row r="11" spans="1:11" x14ac:dyDescent="0.2">
      <c r="A11" s="8" t="s">
        <v>96</v>
      </c>
      <c r="B11" s="8" t="s">
        <v>83</v>
      </c>
      <c r="C11" s="8" t="s">
        <v>15</v>
      </c>
      <c r="D11" s="4">
        <v>25965</v>
      </c>
      <c r="E11" s="12" t="str">
        <f t="shared" si="0"/>
        <v>dexter.morgan@gmail.com</v>
      </c>
    </row>
    <row r="12" spans="1:11" x14ac:dyDescent="0.2">
      <c r="A12" s="8" t="s">
        <v>97</v>
      </c>
      <c r="B12" s="8" t="s">
        <v>84</v>
      </c>
      <c r="C12" s="8" t="s">
        <v>15</v>
      </c>
      <c r="D12" s="4">
        <v>29196</v>
      </c>
      <c r="E12" s="12" t="str">
        <f t="shared" si="0"/>
        <v>debra.morgan@gmail.com</v>
      </c>
    </row>
    <row r="13" spans="1:11" x14ac:dyDescent="0.2">
      <c r="A13" s="8" t="s">
        <v>98</v>
      </c>
      <c r="B13" s="8" t="s">
        <v>85</v>
      </c>
      <c r="C13" s="8" t="s">
        <v>15</v>
      </c>
      <c r="D13" s="4">
        <v>26773</v>
      </c>
      <c r="E13" s="12" t="str">
        <f t="shared" si="0"/>
        <v>rita.morgan@gmail.com</v>
      </c>
      <c r="G13" s="1">
        <v>36</v>
      </c>
    </row>
    <row r="14" spans="1:11" x14ac:dyDescent="0.2">
      <c r="A14" s="8" t="s">
        <v>99</v>
      </c>
      <c r="B14" s="8" t="s">
        <v>86</v>
      </c>
      <c r="C14" s="8" t="s">
        <v>91</v>
      </c>
      <c r="D14" s="4">
        <v>22715</v>
      </c>
      <c r="E14" s="12" t="str">
        <f t="shared" si="0"/>
        <v>james.doakes@gmail.com</v>
      </c>
      <c r="G14" s="1">
        <v>44</v>
      </c>
    </row>
    <row r="15" spans="1:11" x14ac:dyDescent="0.2">
      <c r="A15" s="8" t="s">
        <v>100</v>
      </c>
      <c r="B15" s="8" t="s">
        <v>87</v>
      </c>
      <c r="C15" s="8" t="s">
        <v>92</v>
      </c>
      <c r="D15" s="4">
        <v>23683</v>
      </c>
      <c r="E15" s="12" t="str">
        <f t="shared" si="0"/>
        <v>maria.laguerta@gmail.com</v>
      </c>
      <c r="G15" s="1">
        <v>47</v>
      </c>
    </row>
    <row r="16" spans="1:11" x14ac:dyDescent="0.2">
      <c r="A16" s="8" t="s">
        <v>101</v>
      </c>
      <c r="B16" s="8" t="s">
        <v>88</v>
      </c>
      <c r="C16" s="8" t="s">
        <v>93</v>
      </c>
      <c r="D16" s="4">
        <v>22873</v>
      </c>
      <c r="E16" s="12" t="str">
        <f t="shared" si="0"/>
        <v>angel.batista@gmail.com</v>
      </c>
    </row>
    <row r="17" spans="1:7" x14ac:dyDescent="0.2">
      <c r="A17" s="8" t="s">
        <v>102</v>
      </c>
      <c r="B17" s="8" t="s">
        <v>89</v>
      </c>
      <c r="C17" s="8" t="s">
        <v>94</v>
      </c>
      <c r="D17" s="4">
        <v>26297</v>
      </c>
      <c r="E17" s="12" t="str">
        <f t="shared" si="0"/>
        <v>vince.masuka@gmail.com</v>
      </c>
    </row>
    <row r="18" spans="1:7" x14ac:dyDescent="0.2">
      <c r="A18" s="8" t="s">
        <v>103</v>
      </c>
      <c r="B18" s="8" t="s">
        <v>90</v>
      </c>
      <c r="C18" s="8" t="s">
        <v>95</v>
      </c>
      <c r="D18" s="4">
        <v>28052</v>
      </c>
      <c r="E18" s="12" t="str">
        <f t="shared" si="0"/>
        <v>joey.quinn@gmail.com</v>
      </c>
    </row>
    <row r="19" spans="1:7" x14ac:dyDescent="0.2">
      <c r="A19" s="8" t="s">
        <v>118</v>
      </c>
      <c r="B19" s="8" t="s">
        <v>104</v>
      </c>
      <c r="C19" s="8" t="s">
        <v>108</v>
      </c>
      <c r="D19" s="4">
        <v>27310</v>
      </c>
      <c r="E19" s="12" t="str">
        <f t="shared" si="0"/>
        <v>michael.scofield@gmail.com</v>
      </c>
    </row>
    <row r="20" spans="1:7" x14ac:dyDescent="0.2">
      <c r="A20" s="8" t="s">
        <v>119</v>
      </c>
      <c r="B20" s="8" t="s">
        <v>105</v>
      </c>
      <c r="C20" s="8" t="s">
        <v>109</v>
      </c>
      <c r="D20" s="4">
        <v>25644</v>
      </c>
      <c r="E20" s="12" t="str">
        <f t="shared" si="0"/>
        <v>lincoln.burrows@gmail.com</v>
      </c>
    </row>
    <row r="21" spans="1:7" x14ac:dyDescent="0.2">
      <c r="A21" s="8" t="s">
        <v>120</v>
      </c>
      <c r="B21" s="8" t="s">
        <v>107</v>
      </c>
      <c r="C21" s="8" t="s">
        <v>110</v>
      </c>
      <c r="D21" s="4">
        <v>23135</v>
      </c>
      <c r="E21" s="12" t="str">
        <f t="shared" si="0"/>
        <v>alexander.mahone@gmail.com</v>
      </c>
    </row>
    <row r="22" spans="1:7" x14ac:dyDescent="0.2">
      <c r="A22" s="8" t="s">
        <v>121</v>
      </c>
      <c r="B22" s="8" t="s">
        <v>106</v>
      </c>
      <c r="C22" s="8" t="s">
        <v>111</v>
      </c>
      <c r="D22" s="4">
        <v>27881</v>
      </c>
      <c r="E22" s="12" t="str">
        <f t="shared" si="0"/>
        <v>sara.tancredi@gmail.com</v>
      </c>
    </row>
    <row r="23" spans="1:7" x14ac:dyDescent="0.2">
      <c r="A23" s="8" t="s">
        <v>122</v>
      </c>
      <c r="B23" s="8" t="s">
        <v>112</v>
      </c>
      <c r="C23" s="8" t="s">
        <v>113</v>
      </c>
      <c r="D23" s="4">
        <v>25561</v>
      </c>
      <c r="E23" s="12" t="str">
        <f t="shared" si="0"/>
        <v>fernando.sucre@gmail.com</v>
      </c>
    </row>
    <row r="24" spans="1:7" x14ac:dyDescent="0.2">
      <c r="A24" s="8" t="s">
        <v>123</v>
      </c>
      <c r="B24" s="8" t="s">
        <v>114</v>
      </c>
      <c r="C24" s="8" t="s">
        <v>115</v>
      </c>
      <c r="D24" s="4">
        <v>23930</v>
      </c>
      <c r="E24" s="12" t="str">
        <f t="shared" si="0"/>
        <v>brad.bellick@gmail.com</v>
      </c>
      <c r="G24" s="1">
        <v>44</v>
      </c>
    </row>
    <row r="25" spans="1:7" x14ac:dyDescent="0.2">
      <c r="A25" s="8" t="s">
        <v>124</v>
      </c>
      <c r="B25" s="8" t="s">
        <v>116</v>
      </c>
      <c r="C25" s="8" t="s">
        <v>117</v>
      </c>
      <c r="D25" s="4">
        <v>25713</v>
      </c>
      <c r="E25" s="12" t="str">
        <f t="shared" si="0"/>
        <v>paul.kellerman@gmail.com</v>
      </c>
      <c r="G25" s="1">
        <v>37</v>
      </c>
    </row>
    <row r="26" spans="1:7" x14ac:dyDescent="0.2">
      <c r="A26" s="8" t="s">
        <v>141</v>
      </c>
      <c r="B26" s="8" t="s">
        <v>125</v>
      </c>
      <c r="C26" s="8" t="s">
        <v>126</v>
      </c>
      <c r="D26" s="4">
        <v>25966</v>
      </c>
      <c r="E26" s="12" t="str">
        <f t="shared" si="0"/>
        <v>alicia.florrick@gmail.com</v>
      </c>
    </row>
    <row r="27" spans="1:7" x14ac:dyDescent="0.2">
      <c r="A27" s="8" t="s">
        <v>142</v>
      </c>
      <c r="B27" s="8" t="s">
        <v>127</v>
      </c>
      <c r="C27" s="8" t="s">
        <v>128</v>
      </c>
      <c r="D27" s="4">
        <v>19116</v>
      </c>
      <c r="E27" s="12" t="str">
        <f t="shared" si="0"/>
        <v>diane.lockhart@gmail.com</v>
      </c>
    </row>
    <row r="28" spans="1:7" x14ac:dyDescent="0.2">
      <c r="A28" s="8" t="s">
        <v>143</v>
      </c>
      <c r="B28" s="8" t="s">
        <v>129</v>
      </c>
      <c r="C28" s="8" t="s">
        <v>130</v>
      </c>
      <c r="D28" s="4">
        <v>24633</v>
      </c>
      <c r="E28" s="12" t="str">
        <f t="shared" si="0"/>
        <v>elsbeth.tascioni@gmail.com</v>
      </c>
    </row>
    <row r="29" spans="1:7" x14ac:dyDescent="0.2">
      <c r="A29" s="8" t="s">
        <v>144</v>
      </c>
      <c r="B29" s="8" t="s">
        <v>131</v>
      </c>
      <c r="C29" s="8" t="s">
        <v>132</v>
      </c>
      <c r="D29" s="4">
        <v>30835</v>
      </c>
      <c r="E29" s="12" t="str">
        <f t="shared" si="0"/>
        <v>cary.agos@gmail.com</v>
      </c>
    </row>
    <row r="30" spans="1:7" x14ac:dyDescent="0.2">
      <c r="A30" s="8" t="s">
        <v>145</v>
      </c>
      <c r="B30" s="8" t="s">
        <v>134</v>
      </c>
      <c r="C30" s="8" t="s">
        <v>133</v>
      </c>
      <c r="D30" s="4">
        <v>23983</v>
      </c>
      <c r="E30" s="12" t="str">
        <f t="shared" si="0"/>
        <v>eli.gold@gmail.com</v>
      </c>
    </row>
    <row r="31" spans="1:7" x14ac:dyDescent="0.2">
      <c r="A31" s="8" t="s">
        <v>146</v>
      </c>
      <c r="B31" s="8" t="s">
        <v>135</v>
      </c>
      <c r="C31" s="8" t="s">
        <v>126</v>
      </c>
      <c r="D31" s="4">
        <v>25877</v>
      </c>
      <c r="E31" s="12" t="str">
        <f t="shared" si="0"/>
        <v>peter.florrick@gmail.com</v>
      </c>
    </row>
    <row r="32" spans="1:7" x14ac:dyDescent="0.2">
      <c r="A32" s="8" t="s">
        <v>147</v>
      </c>
      <c r="B32" s="8" t="s">
        <v>136</v>
      </c>
      <c r="C32" s="8" t="s">
        <v>137</v>
      </c>
      <c r="D32" s="4">
        <v>26028</v>
      </c>
      <c r="E32" s="12" t="str">
        <f t="shared" si="0"/>
        <v>will.gardner@gmail.com</v>
      </c>
      <c r="G32" s="1">
        <v>43</v>
      </c>
    </row>
    <row r="33" spans="1:7" x14ac:dyDescent="0.2">
      <c r="A33" s="8" t="s">
        <v>148</v>
      </c>
      <c r="B33" s="8" t="s">
        <v>138</v>
      </c>
      <c r="C33" s="8" t="s">
        <v>139</v>
      </c>
      <c r="D33" s="4">
        <v>29434</v>
      </c>
      <c r="E33" s="12" t="str">
        <f t="shared" si="0"/>
        <v>kalinda.sharma@gmail.com</v>
      </c>
      <c r="G33" s="1">
        <v>35</v>
      </c>
    </row>
    <row r="34" spans="1:7" x14ac:dyDescent="0.2">
      <c r="A34" s="8" t="s">
        <v>149</v>
      </c>
      <c r="B34" s="8" t="s">
        <v>22</v>
      </c>
      <c r="C34" s="8" t="s">
        <v>140</v>
      </c>
      <c r="D34" s="4">
        <v>20007</v>
      </c>
      <c r="E34" s="12" t="str">
        <f t="shared" si="0"/>
        <v>david.lee@gmail.com</v>
      </c>
    </row>
    <row r="35" spans="1:7" x14ac:dyDescent="0.2">
      <c r="A35" s="8" t="s">
        <v>163</v>
      </c>
      <c r="B35" s="8" t="s">
        <v>150</v>
      </c>
      <c r="C35" s="8" t="s">
        <v>158</v>
      </c>
      <c r="D35" s="4">
        <v>25294</v>
      </c>
      <c r="E35" s="12" t="str">
        <f t="shared" si="0"/>
        <v>richard.castle@gmail.com</v>
      </c>
    </row>
    <row r="36" spans="1:7" x14ac:dyDescent="0.2">
      <c r="A36" s="8" t="s">
        <v>164</v>
      </c>
      <c r="B36" s="8" t="s">
        <v>151</v>
      </c>
      <c r="C36" s="8" t="s">
        <v>159</v>
      </c>
      <c r="D36" s="4">
        <v>29166</v>
      </c>
      <c r="E36" s="12" t="str">
        <f t="shared" si="0"/>
        <v>kate.beckett@gmail.com</v>
      </c>
    </row>
    <row r="37" spans="1:7" x14ac:dyDescent="0.2">
      <c r="A37" s="8" t="s">
        <v>165</v>
      </c>
      <c r="B37" s="8" t="s">
        <v>152</v>
      </c>
      <c r="C37" s="8" t="s">
        <v>160</v>
      </c>
      <c r="D37" s="4">
        <v>25499</v>
      </c>
      <c r="E37" s="12" t="str">
        <f t="shared" si="0"/>
        <v>javier.esposito@gmail.com</v>
      </c>
    </row>
    <row r="38" spans="1:7" x14ac:dyDescent="0.2">
      <c r="A38" s="8" t="s">
        <v>166</v>
      </c>
      <c r="B38" s="8" t="s">
        <v>153</v>
      </c>
      <c r="C38" s="8" t="s">
        <v>161</v>
      </c>
      <c r="D38" s="4">
        <v>27968</v>
      </c>
      <c r="E38" s="12" t="str">
        <f t="shared" si="0"/>
        <v>kevin.ryan@gmail.com</v>
      </c>
    </row>
    <row r="39" spans="1:7" x14ac:dyDescent="0.2">
      <c r="A39" s="8" t="s">
        <v>167</v>
      </c>
      <c r="B39" s="8" t="s">
        <v>154</v>
      </c>
      <c r="C39" s="8" t="s">
        <v>162</v>
      </c>
      <c r="D39" s="4">
        <v>27345</v>
      </c>
      <c r="E39" s="12" t="str">
        <f t="shared" si="0"/>
        <v>lanie.perish@gmail.com</v>
      </c>
    </row>
    <row r="40" spans="1:7" x14ac:dyDescent="0.2">
      <c r="A40" s="8" t="s">
        <v>168</v>
      </c>
      <c r="B40" s="8" t="s">
        <v>155</v>
      </c>
      <c r="C40" s="8" t="s">
        <v>158</v>
      </c>
      <c r="D40" s="4">
        <v>34250</v>
      </c>
      <c r="E40" s="12" t="str">
        <f t="shared" si="0"/>
        <v>alexis.castle@gmail.com</v>
      </c>
    </row>
    <row r="41" spans="1:7" x14ac:dyDescent="0.2">
      <c r="A41" s="8" t="s">
        <v>169</v>
      </c>
      <c r="B41" s="8" t="s">
        <v>156</v>
      </c>
      <c r="C41" s="8" t="s">
        <v>157</v>
      </c>
      <c r="D41" s="4">
        <v>15403</v>
      </c>
      <c r="E41" s="12" t="str">
        <f t="shared" si="0"/>
        <v>martha.rogers@gmail.com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B3AC-F760-1747-8608-A3697992F5F6}">
  <sheetPr>
    <tabColor theme="8" tint="0.79998168889431442"/>
  </sheetPr>
  <dimension ref="A1:G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"/>
  <cols>
    <col min="1" max="1" width="10.83203125" customWidth="1"/>
    <col min="2" max="2" width="57.5" customWidth="1"/>
    <col min="6" max="6" width="16.6640625" customWidth="1"/>
    <col min="7" max="7" width="7.5" customWidth="1"/>
  </cols>
  <sheetData>
    <row r="1" spans="1:7" s="5" customFormat="1" x14ac:dyDescent="0.2">
      <c r="A1" s="9" t="s">
        <v>30</v>
      </c>
      <c r="B1" s="6" t="s">
        <v>36</v>
      </c>
      <c r="F1" s="5" t="s">
        <v>202</v>
      </c>
      <c r="G1" s="25" t="s">
        <v>208</v>
      </c>
    </row>
    <row r="2" spans="1:7" x14ac:dyDescent="0.2">
      <c r="A2" t="s">
        <v>170</v>
      </c>
      <c r="B2" s="1" t="s">
        <v>31</v>
      </c>
      <c r="F2" t="s">
        <v>30</v>
      </c>
      <c r="G2" s="16" t="s">
        <v>205</v>
      </c>
    </row>
    <row r="3" spans="1:7" x14ac:dyDescent="0.2">
      <c r="A3" t="s">
        <v>171</v>
      </c>
      <c r="B3" s="1" t="s">
        <v>32</v>
      </c>
      <c r="F3" t="s">
        <v>36</v>
      </c>
      <c r="G3" s="16" t="s">
        <v>207</v>
      </c>
    </row>
    <row r="4" spans="1:7" x14ac:dyDescent="0.2">
      <c r="A4" t="s">
        <v>172</v>
      </c>
      <c r="B4" s="1" t="s">
        <v>33</v>
      </c>
    </row>
    <row r="5" spans="1:7" x14ac:dyDescent="0.2">
      <c r="A5" t="s">
        <v>173</v>
      </c>
      <c r="B5" s="1" t="s">
        <v>35</v>
      </c>
    </row>
    <row r="6" spans="1:7" x14ac:dyDescent="0.2">
      <c r="A6" t="s">
        <v>174</v>
      </c>
      <c r="B6" s="1" t="s">
        <v>34</v>
      </c>
    </row>
    <row r="7" spans="1:7" x14ac:dyDescent="0.2">
      <c r="B7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3EC2-0794-C046-90E1-6100FA84BE55}">
  <sheetPr>
    <tabColor theme="8" tint="0.59999389629810485"/>
  </sheetPr>
  <dimension ref="A1:M2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"/>
  <cols>
    <col min="1" max="1" width="10.83203125" customWidth="1"/>
    <col min="2" max="2" width="12.5" customWidth="1"/>
    <col min="3" max="3" width="10.83203125" customWidth="1"/>
    <col min="4" max="4" width="60.83203125" customWidth="1"/>
    <col min="5" max="5" width="14.1640625" customWidth="1"/>
    <col min="6" max="6" width="15.83203125" style="13" customWidth="1"/>
    <col min="7" max="8" width="19.1640625" style="32" customWidth="1"/>
    <col min="12" max="12" width="16.6640625" customWidth="1"/>
    <col min="13" max="13" width="7.5" customWidth="1"/>
  </cols>
  <sheetData>
    <row r="1" spans="1:13" s="5" customFormat="1" x14ac:dyDescent="0.2">
      <c r="A1" s="9" t="s">
        <v>30</v>
      </c>
      <c r="B1" s="6" t="s">
        <v>66</v>
      </c>
      <c r="C1" s="9" t="s">
        <v>67</v>
      </c>
      <c r="D1" s="6" t="s">
        <v>68</v>
      </c>
      <c r="E1" s="9" t="s">
        <v>65</v>
      </c>
      <c r="F1" s="14" t="s">
        <v>69</v>
      </c>
      <c r="G1" s="31" t="s">
        <v>70</v>
      </c>
      <c r="H1" s="31" t="s">
        <v>71</v>
      </c>
      <c r="L1" s="5" t="s">
        <v>202</v>
      </c>
      <c r="M1" s="25" t="s">
        <v>208</v>
      </c>
    </row>
    <row r="2" spans="1:13" x14ac:dyDescent="0.2">
      <c r="A2" t="s">
        <v>170</v>
      </c>
      <c r="B2" s="1" t="s">
        <v>235</v>
      </c>
      <c r="C2" t="s">
        <v>175</v>
      </c>
      <c r="D2" t="s">
        <v>37</v>
      </c>
      <c r="E2" s="8" t="s">
        <v>249</v>
      </c>
      <c r="G2" s="30">
        <v>45292</v>
      </c>
      <c r="H2" s="30">
        <f>G2+6</f>
        <v>45298</v>
      </c>
      <c r="L2" t="s">
        <v>30</v>
      </c>
      <c r="M2" s="16" t="s">
        <v>205</v>
      </c>
    </row>
    <row r="3" spans="1:13" x14ac:dyDescent="0.2">
      <c r="A3" t="s">
        <v>170</v>
      </c>
      <c r="B3" s="1" t="s">
        <v>235</v>
      </c>
      <c r="C3" t="s">
        <v>176</v>
      </c>
      <c r="D3" t="s">
        <v>38</v>
      </c>
      <c r="E3" s="8" t="s">
        <v>249</v>
      </c>
      <c r="G3" s="30">
        <f>G2+7</f>
        <v>45299</v>
      </c>
      <c r="H3" s="30">
        <f t="shared" ref="H3:H18" si="0">G3+6</f>
        <v>45305</v>
      </c>
      <c r="L3" s="1" t="s">
        <v>66</v>
      </c>
      <c r="M3" s="16" t="s">
        <v>205</v>
      </c>
    </row>
    <row r="4" spans="1:13" x14ac:dyDescent="0.2">
      <c r="A4" t="s">
        <v>170</v>
      </c>
      <c r="B4" s="1" t="s">
        <v>235</v>
      </c>
      <c r="C4" t="s">
        <v>177</v>
      </c>
      <c r="D4" t="s">
        <v>39</v>
      </c>
      <c r="E4" s="8" t="s">
        <v>249</v>
      </c>
      <c r="G4" s="30">
        <f t="shared" ref="G4:G11" si="1">G3+7</f>
        <v>45306</v>
      </c>
      <c r="H4" s="30">
        <f t="shared" si="0"/>
        <v>45312</v>
      </c>
      <c r="L4" t="s">
        <v>67</v>
      </c>
      <c r="M4" s="16" t="s">
        <v>205</v>
      </c>
    </row>
    <row r="5" spans="1:13" x14ac:dyDescent="0.2">
      <c r="A5" t="s">
        <v>170</v>
      </c>
      <c r="B5" s="1" t="s">
        <v>235</v>
      </c>
      <c r="C5" t="s">
        <v>178</v>
      </c>
      <c r="D5" t="s">
        <v>40</v>
      </c>
      <c r="E5" s="8" t="s">
        <v>249</v>
      </c>
      <c r="G5" s="30">
        <f t="shared" si="1"/>
        <v>45313</v>
      </c>
      <c r="H5" s="30">
        <f t="shared" si="0"/>
        <v>45319</v>
      </c>
      <c r="L5" s="1" t="s">
        <v>68</v>
      </c>
      <c r="M5" s="16" t="s">
        <v>207</v>
      </c>
    </row>
    <row r="6" spans="1:13" x14ac:dyDescent="0.2">
      <c r="A6" t="s">
        <v>170</v>
      </c>
      <c r="B6" s="1" t="s">
        <v>235</v>
      </c>
      <c r="C6" t="s">
        <v>179</v>
      </c>
      <c r="D6" t="s">
        <v>41</v>
      </c>
      <c r="E6" s="8" t="s">
        <v>249</v>
      </c>
      <c r="G6" s="30">
        <f t="shared" si="1"/>
        <v>45320</v>
      </c>
      <c r="H6" s="30">
        <f t="shared" si="0"/>
        <v>45326</v>
      </c>
      <c r="L6" t="s">
        <v>65</v>
      </c>
      <c r="M6" s="16" t="s">
        <v>205</v>
      </c>
    </row>
    <row r="7" spans="1:13" x14ac:dyDescent="0.2">
      <c r="A7" t="s">
        <v>170</v>
      </c>
      <c r="B7" s="1" t="s">
        <v>235</v>
      </c>
      <c r="C7" t="s">
        <v>215</v>
      </c>
      <c r="D7" t="s">
        <v>222</v>
      </c>
      <c r="E7" s="8" t="s">
        <v>249</v>
      </c>
      <c r="G7" s="30">
        <f t="shared" si="1"/>
        <v>45327</v>
      </c>
      <c r="H7" s="30">
        <f t="shared" si="0"/>
        <v>45333</v>
      </c>
      <c r="L7" s="13" t="s">
        <v>69</v>
      </c>
      <c r="M7" s="16" t="s">
        <v>207</v>
      </c>
    </row>
    <row r="8" spans="1:13" x14ac:dyDescent="0.2">
      <c r="A8" t="s">
        <v>170</v>
      </c>
      <c r="B8" s="1" t="s">
        <v>235</v>
      </c>
      <c r="C8" t="s">
        <v>216</v>
      </c>
      <c r="D8" t="s">
        <v>223</v>
      </c>
      <c r="E8" s="8" t="s">
        <v>249</v>
      </c>
      <c r="G8" s="30">
        <f t="shared" si="1"/>
        <v>45334</v>
      </c>
      <c r="H8" s="30">
        <f t="shared" si="0"/>
        <v>45340</v>
      </c>
      <c r="L8" s="13" t="s">
        <v>70</v>
      </c>
      <c r="M8" s="16" t="s">
        <v>205</v>
      </c>
    </row>
    <row r="9" spans="1:13" x14ac:dyDescent="0.2">
      <c r="A9" t="s">
        <v>170</v>
      </c>
      <c r="B9" s="1" t="s">
        <v>235</v>
      </c>
      <c r="C9" t="s">
        <v>217</v>
      </c>
      <c r="D9" t="s">
        <v>224</v>
      </c>
      <c r="E9" s="8" t="s">
        <v>249</v>
      </c>
      <c r="G9" s="30">
        <f t="shared" si="1"/>
        <v>45341</v>
      </c>
      <c r="H9" s="30">
        <f t="shared" si="0"/>
        <v>45347</v>
      </c>
      <c r="L9" s="13" t="s">
        <v>71</v>
      </c>
      <c r="M9" s="16" t="s">
        <v>205</v>
      </c>
    </row>
    <row r="10" spans="1:13" x14ac:dyDescent="0.2">
      <c r="A10" t="s">
        <v>170</v>
      </c>
      <c r="B10" s="1" t="s">
        <v>235</v>
      </c>
      <c r="C10" t="s">
        <v>218</v>
      </c>
      <c r="D10" t="s">
        <v>225</v>
      </c>
      <c r="E10" s="8" t="s">
        <v>249</v>
      </c>
      <c r="G10" s="30">
        <f t="shared" si="1"/>
        <v>45348</v>
      </c>
      <c r="H10" s="30">
        <f t="shared" si="0"/>
        <v>45354</v>
      </c>
    </row>
    <row r="11" spans="1:13" x14ac:dyDescent="0.2">
      <c r="A11" t="s">
        <v>170</v>
      </c>
      <c r="B11" s="1" t="s">
        <v>235</v>
      </c>
      <c r="C11" t="s">
        <v>219</v>
      </c>
      <c r="D11" t="s">
        <v>226</v>
      </c>
      <c r="E11" s="8" t="s">
        <v>249</v>
      </c>
      <c r="G11" s="30">
        <f t="shared" si="1"/>
        <v>45355</v>
      </c>
      <c r="H11" s="30">
        <f t="shared" si="0"/>
        <v>45361</v>
      </c>
    </row>
    <row r="12" spans="1:13" x14ac:dyDescent="0.2">
      <c r="A12" t="s">
        <v>171</v>
      </c>
      <c r="B12" s="1" t="s">
        <v>235</v>
      </c>
      <c r="C12" t="s">
        <v>180</v>
      </c>
      <c r="D12" t="s">
        <v>42</v>
      </c>
      <c r="E12" s="8" t="s">
        <v>250</v>
      </c>
      <c r="G12" s="30">
        <v>45292</v>
      </c>
      <c r="H12" s="30">
        <f>G12+6</f>
        <v>45298</v>
      </c>
    </row>
    <row r="13" spans="1:13" x14ac:dyDescent="0.2">
      <c r="A13" t="s">
        <v>171</v>
      </c>
      <c r="B13" s="1" t="s">
        <v>235</v>
      </c>
      <c r="C13" t="s">
        <v>181</v>
      </c>
      <c r="D13" t="s">
        <v>43</v>
      </c>
      <c r="E13" s="8" t="s">
        <v>250</v>
      </c>
      <c r="G13" s="30">
        <f>G12+7</f>
        <v>45299</v>
      </c>
      <c r="H13" s="30">
        <f t="shared" si="0"/>
        <v>45305</v>
      </c>
    </row>
    <row r="14" spans="1:13" x14ac:dyDescent="0.2">
      <c r="A14" t="s">
        <v>171</v>
      </c>
      <c r="B14" s="1" t="s">
        <v>235</v>
      </c>
      <c r="C14" t="s">
        <v>182</v>
      </c>
      <c r="D14" t="s">
        <v>44</v>
      </c>
      <c r="E14" s="8" t="s">
        <v>250</v>
      </c>
      <c r="G14" s="30">
        <f t="shared" ref="G14:G18" si="2">G13+7</f>
        <v>45306</v>
      </c>
      <c r="H14" s="30">
        <f t="shared" si="0"/>
        <v>45312</v>
      </c>
    </row>
    <row r="15" spans="1:13" x14ac:dyDescent="0.2">
      <c r="A15" t="s">
        <v>171</v>
      </c>
      <c r="B15" s="1" t="s">
        <v>235</v>
      </c>
      <c r="C15" t="s">
        <v>183</v>
      </c>
      <c r="D15" t="s">
        <v>45</v>
      </c>
      <c r="E15" s="8" t="s">
        <v>250</v>
      </c>
      <c r="G15" s="30">
        <f t="shared" si="2"/>
        <v>45313</v>
      </c>
      <c r="H15" s="30">
        <f t="shared" si="0"/>
        <v>45319</v>
      </c>
    </row>
    <row r="16" spans="1:13" x14ac:dyDescent="0.2">
      <c r="A16" t="s">
        <v>171</v>
      </c>
      <c r="B16" s="1" t="s">
        <v>235</v>
      </c>
      <c r="C16" t="s">
        <v>184</v>
      </c>
      <c r="D16" t="s">
        <v>46</v>
      </c>
      <c r="E16" s="8" t="s">
        <v>250</v>
      </c>
      <c r="G16" s="30">
        <f t="shared" si="2"/>
        <v>45320</v>
      </c>
      <c r="H16" s="30">
        <f t="shared" si="0"/>
        <v>45326</v>
      </c>
    </row>
    <row r="17" spans="1:8" x14ac:dyDescent="0.2">
      <c r="A17" t="s">
        <v>171</v>
      </c>
      <c r="B17" s="1" t="s">
        <v>235</v>
      </c>
      <c r="C17" t="s">
        <v>220</v>
      </c>
      <c r="D17" t="s">
        <v>227</v>
      </c>
      <c r="E17" s="8" t="s">
        <v>250</v>
      </c>
      <c r="G17" s="30">
        <f t="shared" si="2"/>
        <v>45327</v>
      </c>
      <c r="H17" s="30">
        <f t="shared" si="0"/>
        <v>45333</v>
      </c>
    </row>
    <row r="18" spans="1:8" x14ac:dyDescent="0.2">
      <c r="A18" t="s">
        <v>171</v>
      </c>
      <c r="B18" s="1" t="s">
        <v>235</v>
      </c>
      <c r="C18" t="s">
        <v>221</v>
      </c>
      <c r="D18" t="s">
        <v>228</v>
      </c>
      <c r="E18" s="8" t="s">
        <v>250</v>
      </c>
      <c r="G18" s="30">
        <f t="shared" si="2"/>
        <v>45334</v>
      </c>
      <c r="H18" s="30">
        <f t="shared" si="0"/>
        <v>45340</v>
      </c>
    </row>
    <row r="19" spans="1:8" x14ac:dyDescent="0.2">
      <c r="A19" t="s">
        <v>172</v>
      </c>
      <c r="B19" s="1" t="s">
        <v>235</v>
      </c>
      <c r="C19" t="s">
        <v>185</v>
      </c>
      <c r="D19" t="s">
        <v>47</v>
      </c>
      <c r="E19" s="8" t="s">
        <v>251</v>
      </c>
      <c r="G19" s="30">
        <v>45292</v>
      </c>
      <c r="H19" s="30">
        <f>G19+6</f>
        <v>45298</v>
      </c>
    </row>
    <row r="20" spans="1:8" x14ac:dyDescent="0.2">
      <c r="A20" t="s">
        <v>172</v>
      </c>
      <c r="B20" s="1" t="s">
        <v>235</v>
      </c>
      <c r="C20" t="s">
        <v>186</v>
      </c>
      <c r="D20" t="s">
        <v>48</v>
      </c>
      <c r="E20" s="8" t="s">
        <v>251</v>
      </c>
      <c r="G20" s="30">
        <f>G19+7</f>
        <v>45299</v>
      </c>
      <c r="H20" s="30">
        <f t="shared" ref="H20:H25" si="3">G20+6</f>
        <v>45305</v>
      </c>
    </row>
    <row r="21" spans="1:8" x14ac:dyDescent="0.2">
      <c r="A21" t="s">
        <v>172</v>
      </c>
      <c r="B21" s="1" t="s">
        <v>235</v>
      </c>
      <c r="C21" t="s">
        <v>187</v>
      </c>
      <c r="D21" t="s">
        <v>49</v>
      </c>
      <c r="E21" s="8" t="s">
        <v>251</v>
      </c>
      <c r="G21" s="30">
        <f t="shared" ref="G21:G25" si="4">G20+7</f>
        <v>45306</v>
      </c>
      <c r="H21" s="30">
        <f t="shared" si="3"/>
        <v>45312</v>
      </c>
    </row>
    <row r="22" spans="1:8" x14ac:dyDescent="0.2">
      <c r="A22" t="s">
        <v>172</v>
      </c>
      <c r="B22" s="1" t="s">
        <v>235</v>
      </c>
      <c r="C22" t="s">
        <v>188</v>
      </c>
      <c r="D22" t="s">
        <v>50</v>
      </c>
      <c r="E22" s="8" t="s">
        <v>251</v>
      </c>
      <c r="G22" s="30">
        <f t="shared" si="4"/>
        <v>45313</v>
      </c>
      <c r="H22" s="30">
        <f t="shared" si="3"/>
        <v>45319</v>
      </c>
    </row>
    <row r="23" spans="1:8" x14ac:dyDescent="0.2">
      <c r="A23" t="s">
        <v>172</v>
      </c>
      <c r="B23" s="1" t="s">
        <v>235</v>
      </c>
      <c r="C23" t="s">
        <v>189</v>
      </c>
      <c r="D23" t="s">
        <v>51</v>
      </c>
      <c r="E23" s="8" t="s">
        <v>251</v>
      </c>
      <c r="G23" s="30">
        <f t="shared" si="4"/>
        <v>45320</v>
      </c>
      <c r="H23" s="30">
        <f t="shared" si="3"/>
        <v>45326</v>
      </c>
    </row>
    <row r="24" spans="1:8" x14ac:dyDescent="0.2">
      <c r="A24" t="s">
        <v>172</v>
      </c>
      <c r="B24" s="1" t="s">
        <v>235</v>
      </c>
      <c r="C24" t="s">
        <v>229</v>
      </c>
      <c r="D24" t="s">
        <v>231</v>
      </c>
      <c r="E24" s="8" t="s">
        <v>251</v>
      </c>
      <c r="G24" s="30">
        <f t="shared" si="4"/>
        <v>45327</v>
      </c>
      <c r="H24" s="30">
        <f t="shared" si="3"/>
        <v>45333</v>
      </c>
    </row>
    <row r="25" spans="1:8" x14ac:dyDescent="0.2">
      <c r="A25" t="s">
        <v>172</v>
      </c>
      <c r="B25" s="1" t="s">
        <v>235</v>
      </c>
      <c r="C25" t="s">
        <v>230</v>
      </c>
      <c r="D25" t="s">
        <v>232</v>
      </c>
      <c r="E25" s="8" t="s">
        <v>251</v>
      </c>
      <c r="G25" s="30">
        <f t="shared" si="4"/>
        <v>45334</v>
      </c>
      <c r="H25" s="30">
        <f t="shared" si="3"/>
        <v>45340</v>
      </c>
    </row>
    <row r="26" spans="1:8" x14ac:dyDescent="0.2">
      <c r="A26" t="s">
        <v>173</v>
      </c>
      <c r="B26" s="1" t="s">
        <v>235</v>
      </c>
      <c r="C26" t="s">
        <v>190</v>
      </c>
      <c r="D26" t="s">
        <v>52</v>
      </c>
      <c r="E26" s="8" t="s">
        <v>252</v>
      </c>
      <c r="G26" s="30">
        <v>45292</v>
      </c>
      <c r="H26" s="30">
        <f>G26+6</f>
        <v>45298</v>
      </c>
    </row>
    <row r="27" spans="1:8" x14ac:dyDescent="0.2">
      <c r="A27" t="s">
        <v>173</v>
      </c>
      <c r="B27" s="1" t="s">
        <v>235</v>
      </c>
      <c r="C27" t="s">
        <v>191</v>
      </c>
      <c r="D27" t="s">
        <v>53</v>
      </c>
      <c r="E27" s="8" t="s">
        <v>252</v>
      </c>
      <c r="G27" s="30">
        <f>G26+7</f>
        <v>45299</v>
      </c>
      <c r="H27" s="30">
        <f t="shared" ref="H27:H33" si="5">G27+6</f>
        <v>45305</v>
      </c>
    </row>
    <row r="28" spans="1:8" x14ac:dyDescent="0.2">
      <c r="A28" t="s">
        <v>173</v>
      </c>
      <c r="B28" s="1" t="s">
        <v>235</v>
      </c>
      <c r="C28" t="s">
        <v>192</v>
      </c>
      <c r="D28" t="s">
        <v>54</v>
      </c>
      <c r="E28" s="8" t="s">
        <v>252</v>
      </c>
      <c r="G28" s="30">
        <f t="shared" ref="G28:G33" si="6">G27+7</f>
        <v>45306</v>
      </c>
      <c r="H28" s="30">
        <f t="shared" si="5"/>
        <v>45312</v>
      </c>
    </row>
    <row r="29" spans="1:8" x14ac:dyDescent="0.2">
      <c r="A29" t="s">
        <v>173</v>
      </c>
      <c r="B29" s="1" t="s">
        <v>235</v>
      </c>
      <c r="C29" t="s">
        <v>193</v>
      </c>
      <c r="D29" t="s">
        <v>55</v>
      </c>
      <c r="E29" s="8" t="s">
        <v>252</v>
      </c>
      <c r="G29" s="30">
        <f t="shared" si="6"/>
        <v>45313</v>
      </c>
      <c r="H29" s="30">
        <f t="shared" si="5"/>
        <v>45319</v>
      </c>
    </row>
    <row r="30" spans="1:8" x14ac:dyDescent="0.2">
      <c r="A30" t="s">
        <v>173</v>
      </c>
      <c r="B30" s="1" t="s">
        <v>235</v>
      </c>
      <c r="C30" t="s">
        <v>194</v>
      </c>
      <c r="D30" t="s">
        <v>56</v>
      </c>
      <c r="E30" s="8" t="s">
        <v>252</v>
      </c>
      <c r="G30" s="30">
        <f t="shared" si="6"/>
        <v>45320</v>
      </c>
      <c r="H30" s="30">
        <f t="shared" si="5"/>
        <v>45326</v>
      </c>
    </row>
    <row r="31" spans="1:8" x14ac:dyDescent="0.2">
      <c r="A31" t="s">
        <v>173</v>
      </c>
      <c r="B31" s="1" t="s">
        <v>235</v>
      </c>
      <c r="C31" t="s">
        <v>209</v>
      </c>
      <c r="D31" t="s">
        <v>212</v>
      </c>
      <c r="E31" s="8" t="s">
        <v>252</v>
      </c>
      <c r="G31" s="30">
        <f t="shared" si="6"/>
        <v>45327</v>
      </c>
      <c r="H31" s="30">
        <f t="shared" si="5"/>
        <v>45333</v>
      </c>
    </row>
    <row r="32" spans="1:8" x14ac:dyDescent="0.2">
      <c r="A32" t="s">
        <v>173</v>
      </c>
      <c r="B32" s="1" t="s">
        <v>235</v>
      </c>
      <c r="C32" t="s">
        <v>210</v>
      </c>
      <c r="D32" t="s">
        <v>213</v>
      </c>
      <c r="E32" s="8" t="s">
        <v>252</v>
      </c>
      <c r="G32" s="30">
        <f t="shared" si="6"/>
        <v>45334</v>
      </c>
      <c r="H32" s="30">
        <f t="shared" si="5"/>
        <v>45340</v>
      </c>
    </row>
    <row r="33" spans="1:8" x14ac:dyDescent="0.2">
      <c r="A33" t="s">
        <v>173</v>
      </c>
      <c r="B33" s="1" t="s">
        <v>235</v>
      </c>
      <c r="C33" t="s">
        <v>211</v>
      </c>
      <c r="D33" t="s">
        <v>214</v>
      </c>
      <c r="E33" s="8" t="s">
        <v>252</v>
      </c>
      <c r="G33" s="30">
        <f t="shared" si="6"/>
        <v>45341</v>
      </c>
      <c r="H33" s="30">
        <f t="shared" si="5"/>
        <v>45347</v>
      </c>
    </row>
    <row r="34" spans="1:8" x14ac:dyDescent="0.2">
      <c r="A34" t="s">
        <v>174</v>
      </c>
      <c r="B34" s="1" t="s">
        <v>235</v>
      </c>
      <c r="C34" t="s">
        <v>195</v>
      </c>
      <c r="D34" t="s">
        <v>57</v>
      </c>
      <c r="E34" s="8" t="s">
        <v>253</v>
      </c>
      <c r="G34" s="30">
        <v>45292</v>
      </c>
      <c r="H34" s="30">
        <f>G34+6</f>
        <v>45298</v>
      </c>
    </row>
    <row r="35" spans="1:8" x14ac:dyDescent="0.2">
      <c r="A35" t="s">
        <v>174</v>
      </c>
      <c r="B35" s="1" t="s">
        <v>235</v>
      </c>
      <c r="C35" t="s">
        <v>196</v>
      </c>
      <c r="D35" t="s">
        <v>58</v>
      </c>
      <c r="E35" s="8" t="s">
        <v>253</v>
      </c>
      <c r="G35" s="30">
        <f>G34+7</f>
        <v>45299</v>
      </c>
      <c r="H35" s="30">
        <f t="shared" ref="H35:H38" si="7">G35+6</f>
        <v>45305</v>
      </c>
    </row>
    <row r="36" spans="1:8" x14ac:dyDescent="0.2">
      <c r="A36" t="s">
        <v>174</v>
      </c>
      <c r="B36" s="1" t="s">
        <v>235</v>
      </c>
      <c r="C36" t="s">
        <v>197</v>
      </c>
      <c r="D36" t="s">
        <v>59</v>
      </c>
      <c r="E36" s="8" t="s">
        <v>253</v>
      </c>
      <c r="G36" s="30">
        <f t="shared" ref="G36:G38" si="8">G35+7</f>
        <v>45306</v>
      </c>
      <c r="H36" s="30">
        <f t="shared" si="7"/>
        <v>45312</v>
      </c>
    </row>
    <row r="37" spans="1:8" x14ac:dyDescent="0.2">
      <c r="A37" t="s">
        <v>174</v>
      </c>
      <c r="B37" s="1" t="s">
        <v>235</v>
      </c>
      <c r="C37" t="s">
        <v>198</v>
      </c>
      <c r="D37" t="s">
        <v>60</v>
      </c>
      <c r="E37" s="8" t="s">
        <v>253</v>
      </c>
      <c r="G37" s="30">
        <f t="shared" si="8"/>
        <v>45313</v>
      </c>
      <c r="H37" s="30">
        <f t="shared" si="7"/>
        <v>45319</v>
      </c>
    </row>
    <row r="38" spans="1:8" x14ac:dyDescent="0.2">
      <c r="A38" t="s">
        <v>174</v>
      </c>
      <c r="B38" s="1" t="s">
        <v>235</v>
      </c>
      <c r="C38" t="s">
        <v>199</v>
      </c>
      <c r="D38" t="s">
        <v>61</v>
      </c>
      <c r="E38" s="8" t="s">
        <v>253</v>
      </c>
      <c r="G38" s="30">
        <f t="shared" si="8"/>
        <v>45320</v>
      </c>
      <c r="H38" s="30">
        <f t="shared" si="7"/>
        <v>45326</v>
      </c>
    </row>
    <row r="39" spans="1:8" x14ac:dyDescent="0.2">
      <c r="A39" t="s">
        <v>170</v>
      </c>
      <c r="B39" s="1" t="s">
        <v>236</v>
      </c>
      <c r="C39" t="s">
        <v>175</v>
      </c>
      <c r="D39" t="s">
        <v>37</v>
      </c>
      <c r="E39" s="8" t="s">
        <v>249</v>
      </c>
      <c r="G39" s="30">
        <f>courses_per_cycle!C3</f>
        <v>45362</v>
      </c>
      <c r="H39" s="30">
        <f>G39+6</f>
        <v>45368</v>
      </c>
    </row>
    <row r="40" spans="1:8" x14ac:dyDescent="0.2">
      <c r="A40" t="s">
        <v>170</v>
      </c>
      <c r="B40" s="1" t="s">
        <v>236</v>
      </c>
      <c r="C40" t="s">
        <v>176</v>
      </c>
      <c r="D40" t="s">
        <v>38</v>
      </c>
      <c r="E40" s="8" t="s">
        <v>249</v>
      </c>
      <c r="G40" s="30">
        <f>G39+7</f>
        <v>45369</v>
      </c>
      <c r="H40" s="30">
        <f t="shared" ref="H40:H48" si="9">G40+6</f>
        <v>45375</v>
      </c>
    </row>
    <row r="41" spans="1:8" x14ac:dyDescent="0.2">
      <c r="A41" t="s">
        <v>170</v>
      </c>
      <c r="B41" s="1" t="s">
        <v>236</v>
      </c>
      <c r="C41" t="s">
        <v>177</v>
      </c>
      <c r="D41" t="s">
        <v>39</v>
      </c>
      <c r="E41" s="8" t="s">
        <v>249</v>
      </c>
      <c r="G41" s="30">
        <f t="shared" ref="G41:G48" si="10">G40+7</f>
        <v>45376</v>
      </c>
      <c r="H41" s="30">
        <f t="shared" si="9"/>
        <v>45382</v>
      </c>
    </row>
    <row r="42" spans="1:8" x14ac:dyDescent="0.2">
      <c r="A42" t="s">
        <v>170</v>
      </c>
      <c r="B42" s="1" t="s">
        <v>236</v>
      </c>
      <c r="C42" t="s">
        <v>178</v>
      </c>
      <c r="D42" t="s">
        <v>40</v>
      </c>
      <c r="E42" s="8" t="s">
        <v>249</v>
      </c>
      <c r="G42" s="30">
        <f t="shared" si="10"/>
        <v>45383</v>
      </c>
      <c r="H42" s="30">
        <f t="shared" si="9"/>
        <v>45389</v>
      </c>
    </row>
    <row r="43" spans="1:8" x14ac:dyDescent="0.2">
      <c r="A43" t="s">
        <v>170</v>
      </c>
      <c r="B43" s="1" t="s">
        <v>236</v>
      </c>
      <c r="C43" t="s">
        <v>179</v>
      </c>
      <c r="D43" t="s">
        <v>41</v>
      </c>
      <c r="E43" s="8" t="s">
        <v>249</v>
      </c>
      <c r="G43" s="30">
        <f t="shared" si="10"/>
        <v>45390</v>
      </c>
      <c r="H43" s="30">
        <f t="shared" si="9"/>
        <v>45396</v>
      </c>
    </row>
    <row r="44" spans="1:8" x14ac:dyDescent="0.2">
      <c r="A44" t="s">
        <v>170</v>
      </c>
      <c r="B44" s="1" t="s">
        <v>236</v>
      </c>
      <c r="C44" t="s">
        <v>215</v>
      </c>
      <c r="D44" t="s">
        <v>222</v>
      </c>
      <c r="E44" s="8" t="s">
        <v>249</v>
      </c>
      <c r="G44" s="30">
        <f t="shared" si="10"/>
        <v>45397</v>
      </c>
      <c r="H44" s="30">
        <f t="shared" si="9"/>
        <v>45403</v>
      </c>
    </row>
    <row r="45" spans="1:8" x14ac:dyDescent="0.2">
      <c r="A45" t="s">
        <v>170</v>
      </c>
      <c r="B45" s="1" t="s">
        <v>236</v>
      </c>
      <c r="C45" t="s">
        <v>216</v>
      </c>
      <c r="D45" t="s">
        <v>223</v>
      </c>
      <c r="E45" s="8" t="s">
        <v>249</v>
      </c>
      <c r="G45" s="30">
        <f t="shared" si="10"/>
        <v>45404</v>
      </c>
      <c r="H45" s="30">
        <f t="shared" si="9"/>
        <v>45410</v>
      </c>
    </row>
    <row r="46" spans="1:8" x14ac:dyDescent="0.2">
      <c r="A46" t="s">
        <v>170</v>
      </c>
      <c r="B46" s="1" t="s">
        <v>236</v>
      </c>
      <c r="C46" t="s">
        <v>217</v>
      </c>
      <c r="D46" t="s">
        <v>224</v>
      </c>
      <c r="E46" s="8" t="s">
        <v>249</v>
      </c>
      <c r="G46" s="30">
        <f t="shared" si="10"/>
        <v>45411</v>
      </c>
      <c r="H46" s="30">
        <f t="shared" si="9"/>
        <v>45417</v>
      </c>
    </row>
    <row r="47" spans="1:8" x14ac:dyDescent="0.2">
      <c r="A47" t="s">
        <v>170</v>
      </c>
      <c r="B47" s="1" t="s">
        <v>236</v>
      </c>
      <c r="C47" t="s">
        <v>218</v>
      </c>
      <c r="D47" t="s">
        <v>225</v>
      </c>
      <c r="E47" s="8" t="s">
        <v>249</v>
      </c>
      <c r="G47" s="30">
        <f t="shared" si="10"/>
        <v>45418</v>
      </c>
      <c r="H47" s="30">
        <f t="shared" si="9"/>
        <v>45424</v>
      </c>
    </row>
    <row r="48" spans="1:8" x14ac:dyDescent="0.2">
      <c r="A48" t="s">
        <v>170</v>
      </c>
      <c r="B48" s="1" t="s">
        <v>236</v>
      </c>
      <c r="C48" t="s">
        <v>219</v>
      </c>
      <c r="D48" t="s">
        <v>226</v>
      </c>
      <c r="E48" s="8" t="s">
        <v>249</v>
      </c>
      <c r="G48" s="30">
        <f t="shared" si="10"/>
        <v>45425</v>
      </c>
      <c r="H48" s="30">
        <f t="shared" si="9"/>
        <v>45431</v>
      </c>
    </row>
    <row r="49" spans="1:8" x14ac:dyDescent="0.2">
      <c r="A49" t="s">
        <v>171</v>
      </c>
      <c r="B49" s="1" t="s">
        <v>236</v>
      </c>
      <c r="C49" t="s">
        <v>180</v>
      </c>
      <c r="D49" t="s">
        <v>42</v>
      </c>
      <c r="E49" s="8" t="s">
        <v>250</v>
      </c>
      <c r="G49" s="30">
        <f>courses_per_cycle!C8</f>
        <v>45341</v>
      </c>
      <c r="H49" s="30">
        <f>G49+6</f>
        <v>45347</v>
      </c>
    </row>
    <row r="50" spans="1:8" x14ac:dyDescent="0.2">
      <c r="A50" t="s">
        <v>171</v>
      </c>
      <c r="B50" s="1" t="s">
        <v>236</v>
      </c>
      <c r="C50" t="s">
        <v>181</v>
      </c>
      <c r="D50" t="s">
        <v>43</v>
      </c>
      <c r="E50" s="8" t="s">
        <v>250</v>
      </c>
      <c r="G50" s="30">
        <f>G49+7</f>
        <v>45348</v>
      </c>
      <c r="H50" s="30">
        <f t="shared" ref="H50:H55" si="11">G50+6</f>
        <v>45354</v>
      </c>
    </row>
    <row r="51" spans="1:8" x14ac:dyDescent="0.2">
      <c r="A51" t="s">
        <v>171</v>
      </c>
      <c r="B51" s="1" t="s">
        <v>236</v>
      </c>
      <c r="C51" t="s">
        <v>182</v>
      </c>
      <c r="D51" t="s">
        <v>44</v>
      </c>
      <c r="E51" s="8" t="s">
        <v>250</v>
      </c>
      <c r="G51" s="30">
        <f t="shared" ref="G51:G55" si="12">G50+7</f>
        <v>45355</v>
      </c>
      <c r="H51" s="30">
        <f t="shared" si="11"/>
        <v>45361</v>
      </c>
    </row>
    <row r="52" spans="1:8" x14ac:dyDescent="0.2">
      <c r="A52" t="s">
        <v>171</v>
      </c>
      <c r="B52" s="1" t="s">
        <v>236</v>
      </c>
      <c r="C52" t="s">
        <v>183</v>
      </c>
      <c r="D52" t="s">
        <v>45</v>
      </c>
      <c r="E52" s="8" t="s">
        <v>250</v>
      </c>
      <c r="G52" s="30">
        <f t="shared" si="12"/>
        <v>45362</v>
      </c>
      <c r="H52" s="30">
        <f t="shared" si="11"/>
        <v>45368</v>
      </c>
    </row>
    <row r="53" spans="1:8" x14ac:dyDescent="0.2">
      <c r="A53" t="s">
        <v>171</v>
      </c>
      <c r="B53" s="1" t="s">
        <v>236</v>
      </c>
      <c r="C53" t="s">
        <v>184</v>
      </c>
      <c r="D53" t="s">
        <v>46</v>
      </c>
      <c r="E53" s="8" t="s">
        <v>250</v>
      </c>
      <c r="G53" s="30">
        <f t="shared" si="12"/>
        <v>45369</v>
      </c>
      <c r="H53" s="30">
        <f t="shared" si="11"/>
        <v>45375</v>
      </c>
    </row>
    <row r="54" spans="1:8" x14ac:dyDescent="0.2">
      <c r="A54" t="s">
        <v>171</v>
      </c>
      <c r="B54" s="1" t="s">
        <v>236</v>
      </c>
      <c r="C54" t="s">
        <v>220</v>
      </c>
      <c r="D54" t="s">
        <v>227</v>
      </c>
      <c r="E54" s="8" t="s">
        <v>250</v>
      </c>
      <c r="G54" s="30">
        <f t="shared" si="12"/>
        <v>45376</v>
      </c>
      <c r="H54" s="30">
        <f t="shared" si="11"/>
        <v>45382</v>
      </c>
    </row>
    <row r="55" spans="1:8" x14ac:dyDescent="0.2">
      <c r="A55" t="s">
        <v>171</v>
      </c>
      <c r="B55" s="1" t="s">
        <v>236</v>
      </c>
      <c r="C55" t="s">
        <v>221</v>
      </c>
      <c r="D55" t="s">
        <v>228</v>
      </c>
      <c r="E55" s="8" t="s">
        <v>250</v>
      </c>
      <c r="G55" s="30">
        <f t="shared" si="12"/>
        <v>45383</v>
      </c>
      <c r="H55" s="30">
        <f t="shared" si="11"/>
        <v>45389</v>
      </c>
    </row>
    <row r="56" spans="1:8" x14ac:dyDescent="0.2">
      <c r="A56" t="s">
        <v>172</v>
      </c>
      <c r="B56" s="1" t="s">
        <v>236</v>
      </c>
      <c r="C56" t="s">
        <v>185</v>
      </c>
      <c r="D56" t="s">
        <v>47</v>
      </c>
      <c r="E56" s="8" t="s">
        <v>251</v>
      </c>
      <c r="G56" s="30">
        <f>courses_per_cycle!C15</f>
        <v>45341</v>
      </c>
      <c r="H56" s="30">
        <f>G56+6</f>
        <v>45347</v>
      </c>
    </row>
    <row r="57" spans="1:8" x14ac:dyDescent="0.2">
      <c r="A57" t="s">
        <v>172</v>
      </c>
      <c r="B57" s="1" t="s">
        <v>236</v>
      </c>
      <c r="C57" t="s">
        <v>186</v>
      </c>
      <c r="D57" t="s">
        <v>48</v>
      </c>
      <c r="E57" s="8" t="s">
        <v>251</v>
      </c>
      <c r="G57" s="30">
        <f>G56+7</f>
        <v>45348</v>
      </c>
      <c r="H57" s="30">
        <f t="shared" ref="H57:H62" si="13">G57+6</f>
        <v>45354</v>
      </c>
    </row>
    <row r="58" spans="1:8" x14ac:dyDescent="0.2">
      <c r="A58" t="s">
        <v>172</v>
      </c>
      <c r="B58" s="1" t="s">
        <v>236</v>
      </c>
      <c r="C58" t="s">
        <v>187</v>
      </c>
      <c r="D58" t="s">
        <v>49</v>
      </c>
      <c r="E58" s="8" t="s">
        <v>251</v>
      </c>
      <c r="G58" s="30">
        <f t="shared" ref="G58:G62" si="14">G57+7</f>
        <v>45355</v>
      </c>
      <c r="H58" s="30">
        <f t="shared" si="13"/>
        <v>45361</v>
      </c>
    </row>
    <row r="59" spans="1:8" x14ac:dyDescent="0.2">
      <c r="A59" t="s">
        <v>172</v>
      </c>
      <c r="B59" s="1" t="s">
        <v>236</v>
      </c>
      <c r="C59" t="s">
        <v>188</v>
      </c>
      <c r="D59" t="s">
        <v>50</v>
      </c>
      <c r="E59" s="8" t="s">
        <v>251</v>
      </c>
      <c r="G59" s="30">
        <f t="shared" si="14"/>
        <v>45362</v>
      </c>
      <c r="H59" s="30">
        <f t="shared" si="13"/>
        <v>45368</v>
      </c>
    </row>
    <row r="60" spans="1:8" x14ac:dyDescent="0.2">
      <c r="A60" t="s">
        <v>172</v>
      </c>
      <c r="B60" s="1" t="s">
        <v>236</v>
      </c>
      <c r="C60" t="s">
        <v>189</v>
      </c>
      <c r="D60" t="s">
        <v>51</v>
      </c>
      <c r="E60" s="8" t="s">
        <v>251</v>
      </c>
      <c r="G60" s="30">
        <f t="shared" si="14"/>
        <v>45369</v>
      </c>
      <c r="H60" s="30">
        <f t="shared" si="13"/>
        <v>45375</v>
      </c>
    </row>
    <row r="61" spans="1:8" x14ac:dyDescent="0.2">
      <c r="A61" t="s">
        <v>172</v>
      </c>
      <c r="B61" s="1" t="s">
        <v>236</v>
      </c>
      <c r="C61" t="s">
        <v>229</v>
      </c>
      <c r="D61" t="s">
        <v>231</v>
      </c>
      <c r="E61" s="8" t="s">
        <v>251</v>
      </c>
      <c r="G61" s="30">
        <f t="shared" si="14"/>
        <v>45376</v>
      </c>
      <c r="H61" s="30">
        <f t="shared" si="13"/>
        <v>45382</v>
      </c>
    </row>
    <row r="62" spans="1:8" x14ac:dyDescent="0.2">
      <c r="A62" t="s">
        <v>172</v>
      </c>
      <c r="B62" s="1" t="s">
        <v>236</v>
      </c>
      <c r="C62" t="s">
        <v>230</v>
      </c>
      <c r="D62" t="s">
        <v>232</v>
      </c>
      <c r="E62" s="8" t="s">
        <v>251</v>
      </c>
      <c r="G62" s="30">
        <f t="shared" si="14"/>
        <v>45383</v>
      </c>
      <c r="H62" s="30">
        <f t="shared" si="13"/>
        <v>45389</v>
      </c>
    </row>
    <row r="63" spans="1:8" x14ac:dyDescent="0.2">
      <c r="A63" t="s">
        <v>173</v>
      </c>
      <c r="B63" s="1" t="s">
        <v>236</v>
      </c>
      <c r="C63" t="s">
        <v>190</v>
      </c>
      <c r="D63" t="s">
        <v>52</v>
      </c>
      <c r="E63" s="8" t="s">
        <v>252</v>
      </c>
      <c r="G63" s="30">
        <f>courses_per_cycle!C22</f>
        <v>45348</v>
      </c>
      <c r="H63" s="30">
        <f>G63+6</f>
        <v>45354</v>
      </c>
    </row>
    <row r="64" spans="1:8" x14ac:dyDescent="0.2">
      <c r="A64" t="s">
        <v>173</v>
      </c>
      <c r="B64" s="1" t="s">
        <v>236</v>
      </c>
      <c r="C64" t="s">
        <v>191</v>
      </c>
      <c r="D64" t="s">
        <v>53</v>
      </c>
      <c r="E64" s="8" t="s">
        <v>252</v>
      </c>
      <c r="G64" s="30">
        <f>G63+7</f>
        <v>45355</v>
      </c>
      <c r="H64" s="30">
        <f t="shared" ref="H64:H70" si="15">G64+6</f>
        <v>45361</v>
      </c>
    </row>
    <row r="65" spans="1:8" x14ac:dyDescent="0.2">
      <c r="A65" t="s">
        <v>173</v>
      </c>
      <c r="B65" s="1" t="s">
        <v>236</v>
      </c>
      <c r="C65" t="s">
        <v>192</v>
      </c>
      <c r="D65" t="s">
        <v>54</v>
      </c>
      <c r="E65" s="8" t="s">
        <v>252</v>
      </c>
      <c r="G65" s="30">
        <f t="shared" ref="G65:G70" si="16">G64+7</f>
        <v>45362</v>
      </c>
      <c r="H65" s="30">
        <f t="shared" si="15"/>
        <v>45368</v>
      </c>
    </row>
    <row r="66" spans="1:8" x14ac:dyDescent="0.2">
      <c r="A66" t="s">
        <v>173</v>
      </c>
      <c r="B66" s="1" t="s">
        <v>236</v>
      </c>
      <c r="C66" t="s">
        <v>193</v>
      </c>
      <c r="D66" t="s">
        <v>55</v>
      </c>
      <c r="E66" s="8" t="s">
        <v>252</v>
      </c>
      <c r="G66" s="30">
        <f t="shared" si="16"/>
        <v>45369</v>
      </c>
      <c r="H66" s="30">
        <f t="shared" si="15"/>
        <v>45375</v>
      </c>
    </row>
    <row r="67" spans="1:8" x14ac:dyDescent="0.2">
      <c r="A67" t="s">
        <v>173</v>
      </c>
      <c r="B67" s="1" t="s">
        <v>236</v>
      </c>
      <c r="C67" t="s">
        <v>194</v>
      </c>
      <c r="D67" t="s">
        <v>56</v>
      </c>
      <c r="E67" s="8" t="s">
        <v>252</v>
      </c>
      <c r="G67" s="30">
        <f t="shared" si="16"/>
        <v>45376</v>
      </c>
      <c r="H67" s="30">
        <f t="shared" si="15"/>
        <v>45382</v>
      </c>
    </row>
    <row r="68" spans="1:8" x14ac:dyDescent="0.2">
      <c r="A68" t="s">
        <v>173</v>
      </c>
      <c r="B68" s="1" t="s">
        <v>236</v>
      </c>
      <c r="C68" t="s">
        <v>209</v>
      </c>
      <c r="D68" t="s">
        <v>212</v>
      </c>
      <c r="E68" s="8" t="s">
        <v>252</v>
      </c>
      <c r="G68" s="30">
        <f t="shared" si="16"/>
        <v>45383</v>
      </c>
      <c r="H68" s="30">
        <f t="shared" si="15"/>
        <v>45389</v>
      </c>
    </row>
    <row r="69" spans="1:8" x14ac:dyDescent="0.2">
      <c r="A69" t="s">
        <v>173</v>
      </c>
      <c r="B69" s="1" t="s">
        <v>236</v>
      </c>
      <c r="C69" t="s">
        <v>210</v>
      </c>
      <c r="D69" t="s">
        <v>213</v>
      </c>
      <c r="E69" s="8" t="s">
        <v>252</v>
      </c>
      <c r="G69" s="30">
        <f t="shared" si="16"/>
        <v>45390</v>
      </c>
      <c r="H69" s="30">
        <f t="shared" si="15"/>
        <v>45396</v>
      </c>
    </row>
    <row r="70" spans="1:8" x14ac:dyDescent="0.2">
      <c r="A70" t="s">
        <v>173</v>
      </c>
      <c r="B70" s="1" t="s">
        <v>236</v>
      </c>
      <c r="C70" t="s">
        <v>211</v>
      </c>
      <c r="D70" t="s">
        <v>214</v>
      </c>
      <c r="E70" s="8" t="s">
        <v>252</v>
      </c>
      <c r="G70" s="30">
        <f t="shared" si="16"/>
        <v>45397</v>
      </c>
      <c r="H70" s="30">
        <f t="shared" si="15"/>
        <v>45403</v>
      </c>
    </row>
    <row r="71" spans="1:8" x14ac:dyDescent="0.2">
      <c r="A71" t="s">
        <v>174</v>
      </c>
      <c r="B71" s="1" t="s">
        <v>236</v>
      </c>
      <c r="C71" t="s">
        <v>195</v>
      </c>
      <c r="D71" t="s">
        <v>57</v>
      </c>
      <c r="E71" s="8" t="s">
        <v>253</v>
      </c>
      <c r="G71" s="30">
        <f>courses_per_cycle!C28</f>
        <v>45327</v>
      </c>
      <c r="H71" s="30">
        <f>G71+6</f>
        <v>45333</v>
      </c>
    </row>
    <row r="72" spans="1:8" x14ac:dyDescent="0.2">
      <c r="A72" t="s">
        <v>174</v>
      </c>
      <c r="B72" s="1" t="s">
        <v>236</v>
      </c>
      <c r="C72" t="s">
        <v>196</v>
      </c>
      <c r="D72" t="s">
        <v>58</v>
      </c>
      <c r="E72" s="8" t="s">
        <v>253</v>
      </c>
      <c r="G72" s="30">
        <f>G71+7</f>
        <v>45334</v>
      </c>
      <c r="H72" s="30">
        <f t="shared" ref="H72:H75" si="17">G72+6</f>
        <v>45340</v>
      </c>
    </row>
    <row r="73" spans="1:8" x14ac:dyDescent="0.2">
      <c r="A73" t="s">
        <v>174</v>
      </c>
      <c r="B73" s="1" t="s">
        <v>236</v>
      </c>
      <c r="C73" t="s">
        <v>197</v>
      </c>
      <c r="D73" t="s">
        <v>59</v>
      </c>
      <c r="E73" s="8" t="s">
        <v>253</v>
      </c>
      <c r="G73" s="30">
        <f t="shared" ref="G73:G75" si="18">G72+7</f>
        <v>45341</v>
      </c>
      <c r="H73" s="30">
        <f t="shared" si="17"/>
        <v>45347</v>
      </c>
    </row>
    <row r="74" spans="1:8" x14ac:dyDescent="0.2">
      <c r="A74" t="s">
        <v>174</v>
      </c>
      <c r="B74" s="1" t="s">
        <v>236</v>
      </c>
      <c r="C74" t="s">
        <v>198</v>
      </c>
      <c r="D74" t="s">
        <v>60</v>
      </c>
      <c r="E74" s="8" t="s">
        <v>253</v>
      </c>
      <c r="G74" s="30">
        <f t="shared" si="18"/>
        <v>45348</v>
      </c>
      <c r="H74" s="30">
        <f t="shared" si="17"/>
        <v>45354</v>
      </c>
    </row>
    <row r="75" spans="1:8" x14ac:dyDescent="0.2">
      <c r="A75" t="s">
        <v>174</v>
      </c>
      <c r="B75" s="1" t="s">
        <v>236</v>
      </c>
      <c r="C75" t="s">
        <v>199</v>
      </c>
      <c r="D75" t="s">
        <v>61</v>
      </c>
      <c r="E75" s="8" t="s">
        <v>253</v>
      </c>
      <c r="G75" s="30">
        <f t="shared" si="18"/>
        <v>45355</v>
      </c>
      <c r="H75" s="30">
        <f t="shared" si="17"/>
        <v>45361</v>
      </c>
    </row>
    <row r="76" spans="1:8" x14ac:dyDescent="0.2">
      <c r="A76" t="s">
        <v>170</v>
      </c>
      <c r="B76" s="1" t="s">
        <v>237</v>
      </c>
      <c r="C76" t="s">
        <v>175</v>
      </c>
      <c r="D76" t="s">
        <v>37</v>
      </c>
      <c r="E76" s="8" t="s">
        <v>249</v>
      </c>
      <c r="G76" s="30">
        <f>courses_per_cycle!C4</f>
        <v>45432</v>
      </c>
      <c r="H76" s="30">
        <f>G76+6</f>
        <v>45438</v>
      </c>
    </row>
    <row r="77" spans="1:8" x14ac:dyDescent="0.2">
      <c r="A77" t="s">
        <v>170</v>
      </c>
      <c r="B77" s="1" t="s">
        <v>237</v>
      </c>
      <c r="C77" t="s">
        <v>176</v>
      </c>
      <c r="D77" t="s">
        <v>38</v>
      </c>
      <c r="E77" s="8" t="s">
        <v>249</v>
      </c>
      <c r="G77" s="30">
        <f>G76+7</f>
        <v>45439</v>
      </c>
      <c r="H77" s="30">
        <f t="shared" ref="H77:H85" si="19">G77+6</f>
        <v>45445</v>
      </c>
    </row>
    <row r="78" spans="1:8" x14ac:dyDescent="0.2">
      <c r="A78" t="s">
        <v>170</v>
      </c>
      <c r="B78" s="1" t="s">
        <v>237</v>
      </c>
      <c r="C78" t="s">
        <v>177</v>
      </c>
      <c r="D78" t="s">
        <v>39</v>
      </c>
      <c r="E78" s="8" t="s">
        <v>249</v>
      </c>
      <c r="G78" s="30">
        <f t="shared" ref="G78:G85" si="20">G77+7</f>
        <v>45446</v>
      </c>
      <c r="H78" s="30">
        <f t="shared" si="19"/>
        <v>45452</v>
      </c>
    </row>
    <row r="79" spans="1:8" x14ac:dyDescent="0.2">
      <c r="A79" t="s">
        <v>170</v>
      </c>
      <c r="B79" s="1" t="s">
        <v>237</v>
      </c>
      <c r="C79" t="s">
        <v>178</v>
      </c>
      <c r="D79" t="s">
        <v>40</v>
      </c>
      <c r="E79" s="8" t="s">
        <v>249</v>
      </c>
      <c r="G79" s="30">
        <f t="shared" si="20"/>
        <v>45453</v>
      </c>
      <c r="H79" s="30">
        <f t="shared" si="19"/>
        <v>45459</v>
      </c>
    </row>
    <row r="80" spans="1:8" x14ac:dyDescent="0.2">
      <c r="A80" t="s">
        <v>170</v>
      </c>
      <c r="B80" s="1" t="s">
        <v>237</v>
      </c>
      <c r="C80" t="s">
        <v>179</v>
      </c>
      <c r="D80" t="s">
        <v>41</v>
      </c>
      <c r="E80" s="8" t="s">
        <v>249</v>
      </c>
      <c r="G80" s="30">
        <f t="shared" si="20"/>
        <v>45460</v>
      </c>
      <c r="H80" s="30">
        <f t="shared" si="19"/>
        <v>45466</v>
      </c>
    </row>
    <row r="81" spans="1:8" x14ac:dyDescent="0.2">
      <c r="A81" t="s">
        <v>170</v>
      </c>
      <c r="B81" s="1" t="s">
        <v>237</v>
      </c>
      <c r="C81" t="s">
        <v>215</v>
      </c>
      <c r="D81" t="s">
        <v>222</v>
      </c>
      <c r="E81" s="8" t="s">
        <v>249</v>
      </c>
      <c r="G81" s="30">
        <f t="shared" si="20"/>
        <v>45467</v>
      </c>
      <c r="H81" s="30">
        <f t="shared" si="19"/>
        <v>45473</v>
      </c>
    </row>
    <row r="82" spans="1:8" x14ac:dyDescent="0.2">
      <c r="A82" t="s">
        <v>170</v>
      </c>
      <c r="B82" s="1" t="s">
        <v>237</v>
      </c>
      <c r="C82" t="s">
        <v>216</v>
      </c>
      <c r="D82" t="s">
        <v>223</v>
      </c>
      <c r="E82" s="8" t="s">
        <v>249</v>
      </c>
      <c r="G82" s="30">
        <f t="shared" si="20"/>
        <v>45474</v>
      </c>
      <c r="H82" s="30">
        <f t="shared" si="19"/>
        <v>45480</v>
      </c>
    </row>
    <row r="83" spans="1:8" x14ac:dyDescent="0.2">
      <c r="A83" t="s">
        <v>170</v>
      </c>
      <c r="B83" s="1" t="s">
        <v>237</v>
      </c>
      <c r="C83" t="s">
        <v>217</v>
      </c>
      <c r="D83" t="s">
        <v>224</v>
      </c>
      <c r="E83" s="8" t="s">
        <v>249</v>
      </c>
      <c r="G83" s="30">
        <f t="shared" si="20"/>
        <v>45481</v>
      </c>
      <c r="H83" s="30">
        <f t="shared" si="19"/>
        <v>45487</v>
      </c>
    </row>
    <row r="84" spans="1:8" x14ac:dyDescent="0.2">
      <c r="A84" t="s">
        <v>170</v>
      </c>
      <c r="B84" s="1" t="s">
        <v>237</v>
      </c>
      <c r="C84" t="s">
        <v>218</v>
      </c>
      <c r="D84" t="s">
        <v>225</v>
      </c>
      <c r="E84" s="8" t="s">
        <v>249</v>
      </c>
      <c r="G84" s="30">
        <f t="shared" si="20"/>
        <v>45488</v>
      </c>
      <c r="H84" s="30">
        <f t="shared" si="19"/>
        <v>45494</v>
      </c>
    </row>
    <row r="85" spans="1:8" x14ac:dyDescent="0.2">
      <c r="A85" t="s">
        <v>170</v>
      </c>
      <c r="B85" s="1" t="s">
        <v>237</v>
      </c>
      <c r="C85" t="s">
        <v>219</v>
      </c>
      <c r="D85" t="s">
        <v>226</v>
      </c>
      <c r="E85" s="8" t="s">
        <v>249</v>
      </c>
      <c r="G85" s="30">
        <f t="shared" si="20"/>
        <v>45495</v>
      </c>
      <c r="H85" s="30">
        <f t="shared" si="19"/>
        <v>45501</v>
      </c>
    </row>
    <row r="86" spans="1:8" x14ac:dyDescent="0.2">
      <c r="A86" t="s">
        <v>171</v>
      </c>
      <c r="B86" s="1" t="s">
        <v>237</v>
      </c>
      <c r="C86" t="s">
        <v>180</v>
      </c>
      <c r="D86" t="s">
        <v>42</v>
      </c>
      <c r="E86" s="8" t="s">
        <v>250</v>
      </c>
      <c r="G86" s="30">
        <f>courses_per_cycle!C9</f>
        <v>45390</v>
      </c>
      <c r="H86" s="30">
        <f>G86+6</f>
        <v>45396</v>
      </c>
    </row>
    <row r="87" spans="1:8" x14ac:dyDescent="0.2">
      <c r="A87" t="s">
        <v>171</v>
      </c>
      <c r="B87" s="1" t="s">
        <v>237</v>
      </c>
      <c r="C87" t="s">
        <v>181</v>
      </c>
      <c r="D87" t="s">
        <v>43</v>
      </c>
      <c r="E87" s="8" t="s">
        <v>250</v>
      </c>
      <c r="G87" s="30">
        <f>G86+7</f>
        <v>45397</v>
      </c>
      <c r="H87" s="30">
        <f t="shared" ref="H87:H92" si="21">G87+6</f>
        <v>45403</v>
      </c>
    </row>
    <row r="88" spans="1:8" x14ac:dyDescent="0.2">
      <c r="A88" t="s">
        <v>171</v>
      </c>
      <c r="B88" s="1" t="s">
        <v>237</v>
      </c>
      <c r="C88" t="s">
        <v>182</v>
      </c>
      <c r="D88" t="s">
        <v>44</v>
      </c>
      <c r="E88" s="8" t="s">
        <v>250</v>
      </c>
      <c r="G88" s="30">
        <f t="shared" ref="G88:G92" si="22">G87+7</f>
        <v>45404</v>
      </c>
      <c r="H88" s="30">
        <f t="shared" si="21"/>
        <v>45410</v>
      </c>
    </row>
    <row r="89" spans="1:8" x14ac:dyDescent="0.2">
      <c r="A89" t="s">
        <v>171</v>
      </c>
      <c r="B89" s="1" t="s">
        <v>237</v>
      </c>
      <c r="C89" t="s">
        <v>183</v>
      </c>
      <c r="D89" t="s">
        <v>45</v>
      </c>
      <c r="E89" s="8" t="s">
        <v>250</v>
      </c>
      <c r="G89" s="30">
        <f t="shared" si="22"/>
        <v>45411</v>
      </c>
      <c r="H89" s="30">
        <f t="shared" si="21"/>
        <v>45417</v>
      </c>
    </row>
    <row r="90" spans="1:8" x14ac:dyDescent="0.2">
      <c r="A90" t="s">
        <v>171</v>
      </c>
      <c r="B90" s="1" t="s">
        <v>237</v>
      </c>
      <c r="C90" t="s">
        <v>184</v>
      </c>
      <c r="D90" t="s">
        <v>46</v>
      </c>
      <c r="E90" s="8" t="s">
        <v>250</v>
      </c>
      <c r="G90" s="30">
        <f t="shared" si="22"/>
        <v>45418</v>
      </c>
      <c r="H90" s="30">
        <f t="shared" si="21"/>
        <v>45424</v>
      </c>
    </row>
    <row r="91" spans="1:8" x14ac:dyDescent="0.2">
      <c r="A91" t="s">
        <v>171</v>
      </c>
      <c r="B91" s="1" t="s">
        <v>237</v>
      </c>
      <c r="C91" t="s">
        <v>220</v>
      </c>
      <c r="D91" t="s">
        <v>227</v>
      </c>
      <c r="E91" s="8" t="s">
        <v>250</v>
      </c>
      <c r="G91" s="30">
        <f t="shared" si="22"/>
        <v>45425</v>
      </c>
      <c r="H91" s="30">
        <f t="shared" si="21"/>
        <v>45431</v>
      </c>
    </row>
    <row r="92" spans="1:8" x14ac:dyDescent="0.2">
      <c r="A92" t="s">
        <v>171</v>
      </c>
      <c r="B92" s="1" t="s">
        <v>237</v>
      </c>
      <c r="C92" t="s">
        <v>221</v>
      </c>
      <c r="D92" t="s">
        <v>228</v>
      </c>
      <c r="E92" s="8" t="s">
        <v>250</v>
      </c>
      <c r="G92" s="30">
        <f t="shared" si="22"/>
        <v>45432</v>
      </c>
      <c r="H92" s="30">
        <f t="shared" si="21"/>
        <v>45438</v>
      </c>
    </row>
    <row r="93" spans="1:8" x14ac:dyDescent="0.2">
      <c r="A93" t="s">
        <v>172</v>
      </c>
      <c r="B93" s="1" t="s">
        <v>237</v>
      </c>
      <c r="C93" t="s">
        <v>185</v>
      </c>
      <c r="D93" t="s">
        <v>47</v>
      </c>
      <c r="E93" s="8" t="s">
        <v>251</v>
      </c>
      <c r="G93" s="30">
        <f>courses_per_cycle!C16</f>
        <v>45390</v>
      </c>
      <c r="H93" s="30">
        <f>G93+6</f>
        <v>45396</v>
      </c>
    </row>
    <row r="94" spans="1:8" x14ac:dyDescent="0.2">
      <c r="A94" t="s">
        <v>172</v>
      </c>
      <c r="B94" s="1" t="s">
        <v>237</v>
      </c>
      <c r="C94" t="s">
        <v>186</v>
      </c>
      <c r="D94" t="s">
        <v>48</v>
      </c>
      <c r="E94" s="8" t="s">
        <v>251</v>
      </c>
      <c r="G94" s="30">
        <f>G93+7</f>
        <v>45397</v>
      </c>
      <c r="H94" s="30">
        <f t="shared" ref="H94:H99" si="23">G94+6</f>
        <v>45403</v>
      </c>
    </row>
    <row r="95" spans="1:8" x14ac:dyDescent="0.2">
      <c r="A95" t="s">
        <v>172</v>
      </c>
      <c r="B95" s="1" t="s">
        <v>237</v>
      </c>
      <c r="C95" t="s">
        <v>187</v>
      </c>
      <c r="D95" t="s">
        <v>49</v>
      </c>
      <c r="E95" s="8" t="s">
        <v>251</v>
      </c>
      <c r="G95" s="30">
        <f t="shared" ref="G95:G99" si="24">G94+7</f>
        <v>45404</v>
      </c>
      <c r="H95" s="30">
        <f t="shared" si="23"/>
        <v>45410</v>
      </c>
    </row>
    <row r="96" spans="1:8" x14ac:dyDescent="0.2">
      <c r="A96" t="s">
        <v>172</v>
      </c>
      <c r="B96" s="1" t="s">
        <v>237</v>
      </c>
      <c r="C96" t="s">
        <v>188</v>
      </c>
      <c r="D96" t="s">
        <v>50</v>
      </c>
      <c r="E96" s="8" t="s">
        <v>251</v>
      </c>
      <c r="G96" s="30">
        <f t="shared" si="24"/>
        <v>45411</v>
      </c>
      <c r="H96" s="30">
        <f t="shared" si="23"/>
        <v>45417</v>
      </c>
    </row>
    <row r="97" spans="1:8" x14ac:dyDescent="0.2">
      <c r="A97" t="s">
        <v>172</v>
      </c>
      <c r="B97" s="1" t="s">
        <v>237</v>
      </c>
      <c r="C97" t="s">
        <v>189</v>
      </c>
      <c r="D97" t="s">
        <v>51</v>
      </c>
      <c r="E97" s="8" t="s">
        <v>251</v>
      </c>
      <c r="G97" s="30">
        <f t="shared" si="24"/>
        <v>45418</v>
      </c>
      <c r="H97" s="30">
        <f t="shared" si="23"/>
        <v>45424</v>
      </c>
    </row>
    <row r="98" spans="1:8" x14ac:dyDescent="0.2">
      <c r="A98" t="s">
        <v>172</v>
      </c>
      <c r="B98" s="1" t="s">
        <v>237</v>
      </c>
      <c r="C98" t="s">
        <v>229</v>
      </c>
      <c r="D98" t="s">
        <v>231</v>
      </c>
      <c r="E98" s="8" t="s">
        <v>251</v>
      </c>
      <c r="G98" s="30">
        <f t="shared" si="24"/>
        <v>45425</v>
      </c>
      <c r="H98" s="30">
        <f t="shared" si="23"/>
        <v>45431</v>
      </c>
    </row>
    <row r="99" spans="1:8" x14ac:dyDescent="0.2">
      <c r="A99" t="s">
        <v>172</v>
      </c>
      <c r="B99" s="1" t="s">
        <v>237</v>
      </c>
      <c r="C99" t="s">
        <v>230</v>
      </c>
      <c r="D99" t="s">
        <v>232</v>
      </c>
      <c r="E99" s="8" t="s">
        <v>251</v>
      </c>
      <c r="G99" s="30">
        <f t="shared" si="24"/>
        <v>45432</v>
      </c>
      <c r="H99" s="30">
        <f t="shared" si="23"/>
        <v>45438</v>
      </c>
    </row>
    <row r="100" spans="1:8" x14ac:dyDescent="0.2">
      <c r="A100" t="s">
        <v>173</v>
      </c>
      <c r="B100" s="1" t="s">
        <v>237</v>
      </c>
      <c r="C100" t="s">
        <v>190</v>
      </c>
      <c r="D100" t="s">
        <v>52</v>
      </c>
      <c r="E100" s="8" t="s">
        <v>252</v>
      </c>
      <c r="G100" s="30">
        <f>courses_per_cycle!C23</f>
        <v>45404</v>
      </c>
      <c r="H100" s="30">
        <f>G100+6</f>
        <v>45410</v>
      </c>
    </row>
    <row r="101" spans="1:8" x14ac:dyDescent="0.2">
      <c r="A101" t="s">
        <v>173</v>
      </c>
      <c r="B101" s="1" t="s">
        <v>237</v>
      </c>
      <c r="C101" t="s">
        <v>191</v>
      </c>
      <c r="D101" t="s">
        <v>53</v>
      </c>
      <c r="E101" s="8" t="s">
        <v>252</v>
      </c>
      <c r="G101" s="30">
        <f>G100+7</f>
        <v>45411</v>
      </c>
      <c r="H101" s="30">
        <f t="shared" ref="H101:H107" si="25">G101+6</f>
        <v>45417</v>
      </c>
    </row>
    <row r="102" spans="1:8" x14ac:dyDescent="0.2">
      <c r="A102" t="s">
        <v>173</v>
      </c>
      <c r="B102" s="1" t="s">
        <v>237</v>
      </c>
      <c r="C102" t="s">
        <v>192</v>
      </c>
      <c r="D102" t="s">
        <v>54</v>
      </c>
      <c r="E102" s="8" t="s">
        <v>252</v>
      </c>
      <c r="G102" s="30">
        <f t="shared" ref="G102:G107" si="26">G101+7</f>
        <v>45418</v>
      </c>
      <c r="H102" s="30">
        <f t="shared" si="25"/>
        <v>45424</v>
      </c>
    </row>
    <row r="103" spans="1:8" x14ac:dyDescent="0.2">
      <c r="A103" t="s">
        <v>173</v>
      </c>
      <c r="B103" s="1" t="s">
        <v>237</v>
      </c>
      <c r="C103" t="s">
        <v>193</v>
      </c>
      <c r="D103" t="s">
        <v>55</v>
      </c>
      <c r="E103" s="8" t="s">
        <v>252</v>
      </c>
      <c r="G103" s="30">
        <f t="shared" si="26"/>
        <v>45425</v>
      </c>
      <c r="H103" s="30">
        <f t="shared" si="25"/>
        <v>45431</v>
      </c>
    </row>
    <row r="104" spans="1:8" x14ac:dyDescent="0.2">
      <c r="A104" t="s">
        <v>173</v>
      </c>
      <c r="B104" s="1" t="s">
        <v>237</v>
      </c>
      <c r="C104" t="s">
        <v>194</v>
      </c>
      <c r="D104" t="s">
        <v>56</v>
      </c>
      <c r="E104" s="8" t="s">
        <v>252</v>
      </c>
      <c r="G104" s="30">
        <f t="shared" si="26"/>
        <v>45432</v>
      </c>
      <c r="H104" s="30">
        <f t="shared" si="25"/>
        <v>45438</v>
      </c>
    </row>
    <row r="105" spans="1:8" x14ac:dyDescent="0.2">
      <c r="A105" t="s">
        <v>173</v>
      </c>
      <c r="B105" s="1" t="s">
        <v>237</v>
      </c>
      <c r="C105" t="s">
        <v>209</v>
      </c>
      <c r="D105" t="s">
        <v>212</v>
      </c>
      <c r="E105" s="8" t="s">
        <v>252</v>
      </c>
      <c r="G105" s="30">
        <f t="shared" si="26"/>
        <v>45439</v>
      </c>
      <c r="H105" s="30">
        <f t="shared" si="25"/>
        <v>45445</v>
      </c>
    </row>
    <row r="106" spans="1:8" x14ac:dyDescent="0.2">
      <c r="A106" t="s">
        <v>173</v>
      </c>
      <c r="B106" s="1" t="s">
        <v>237</v>
      </c>
      <c r="C106" t="s">
        <v>210</v>
      </c>
      <c r="D106" t="s">
        <v>213</v>
      </c>
      <c r="E106" s="8" t="s">
        <v>252</v>
      </c>
      <c r="G106" s="30">
        <f t="shared" si="26"/>
        <v>45446</v>
      </c>
      <c r="H106" s="30">
        <f t="shared" si="25"/>
        <v>45452</v>
      </c>
    </row>
    <row r="107" spans="1:8" x14ac:dyDescent="0.2">
      <c r="A107" t="s">
        <v>173</v>
      </c>
      <c r="B107" s="1" t="s">
        <v>237</v>
      </c>
      <c r="C107" t="s">
        <v>211</v>
      </c>
      <c r="D107" t="s">
        <v>214</v>
      </c>
      <c r="E107" s="8" t="s">
        <v>252</v>
      </c>
      <c r="G107" s="30">
        <f t="shared" si="26"/>
        <v>45453</v>
      </c>
      <c r="H107" s="30">
        <f t="shared" si="25"/>
        <v>45459</v>
      </c>
    </row>
    <row r="108" spans="1:8" x14ac:dyDescent="0.2">
      <c r="A108" t="s">
        <v>174</v>
      </c>
      <c r="B108" s="1" t="s">
        <v>237</v>
      </c>
      <c r="C108" t="s">
        <v>195</v>
      </c>
      <c r="D108" t="s">
        <v>57</v>
      </c>
      <c r="E108" s="8" t="s">
        <v>253</v>
      </c>
      <c r="G108" s="30">
        <f>courses_per_cycle!C29</f>
        <v>45362</v>
      </c>
      <c r="H108" s="30">
        <f>G108+6</f>
        <v>45368</v>
      </c>
    </row>
    <row r="109" spans="1:8" x14ac:dyDescent="0.2">
      <c r="A109" t="s">
        <v>174</v>
      </c>
      <c r="B109" s="1" t="s">
        <v>237</v>
      </c>
      <c r="C109" t="s">
        <v>196</v>
      </c>
      <c r="D109" t="s">
        <v>58</v>
      </c>
      <c r="E109" s="8" t="s">
        <v>253</v>
      </c>
      <c r="G109" s="30">
        <f>G108+7</f>
        <v>45369</v>
      </c>
      <c r="H109" s="30">
        <f t="shared" ref="H109:H112" si="27">G109+6</f>
        <v>45375</v>
      </c>
    </row>
    <row r="110" spans="1:8" x14ac:dyDescent="0.2">
      <c r="A110" t="s">
        <v>174</v>
      </c>
      <c r="B110" s="1" t="s">
        <v>237</v>
      </c>
      <c r="C110" t="s">
        <v>197</v>
      </c>
      <c r="D110" t="s">
        <v>59</v>
      </c>
      <c r="E110" s="8" t="s">
        <v>253</v>
      </c>
      <c r="G110" s="30">
        <f t="shared" ref="G110:G112" si="28">G109+7</f>
        <v>45376</v>
      </c>
      <c r="H110" s="30">
        <f t="shared" si="27"/>
        <v>45382</v>
      </c>
    </row>
    <row r="111" spans="1:8" x14ac:dyDescent="0.2">
      <c r="A111" t="s">
        <v>174</v>
      </c>
      <c r="B111" s="1" t="s">
        <v>237</v>
      </c>
      <c r="C111" t="s">
        <v>198</v>
      </c>
      <c r="D111" t="s">
        <v>60</v>
      </c>
      <c r="E111" s="8" t="s">
        <v>253</v>
      </c>
      <c r="G111" s="30">
        <f t="shared" si="28"/>
        <v>45383</v>
      </c>
      <c r="H111" s="30">
        <f t="shared" si="27"/>
        <v>45389</v>
      </c>
    </row>
    <row r="112" spans="1:8" x14ac:dyDescent="0.2">
      <c r="A112" t="s">
        <v>174</v>
      </c>
      <c r="B112" s="1" t="s">
        <v>237</v>
      </c>
      <c r="C112" t="s">
        <v>199</v>
      </c>
      <c r="D112" t="s">
        <v>61</v>
      </c>
      <c r="E112" s="8" t="s">
        <v>253</v>
      </c>
      <c r="G112" s="30">
        <f t="shared" si="28"/>
        <v>45390</v>
      </c>
      <c r="H112" s="30">
        <f t="shared" si="27"/>
        <v>45396</v>
      </c>
    </row>
    <row r="113" spans="1:8" x14ac:dyDescent="0.2">
      <c r="A113" t="s">
        <v>170</v>
      </c>
      <c r="B113" s="1" t="s">
        <v>238</v>
      </c>
      <c r="C113" t="s">
        <v>175</v>
      </c>
      <c r="D113" t="s">
        <v>37</v>
      </c>
      <c r="E113" s="8" t="s">
        <v>249</v>
      </c>
      <c r="G113" s="30">
        <f>courses_per_cycle!C5</f>
        <v>45502</v>
      </c>
      <c r="H113" s="30">
        <f>G113+6</f>
        <v>45508</v>
      </c>
    </row>
    <row r="114" spans="1:8" x14ac:dyDescent="0.2">
      <c r="A114" t="s">
        <v>170</v>
      </c>
      <c r="B114" s="1" t="s">
        <v>238</v>
      </c>
      <c r="C114" t="s">
        <v>176</v>
      </c>
      <c r="D114" t="s">
        <v>38</v>
      </c>
      <c r="E114" s="8" t="s">
        <v>249</v>
      </c>
      <c r="G114" s="30">
        <f>G113+7</f>
        <v>45509</v>
      </c>
      <c r="H114" s="30">
        <f t="shared" ref="H114:H122" si="29">G114+6</f>
        <v>45515</v>
      </c>
    </row>
    <row r="115" spans="1:8" x14ac:dyDescent="0.2">
      <c r="A115" t="s">
        <v>170</v>
      </c>
      <c r="B115" s="1" t="s">
        <v>238</v>
      </c>
      <c r="C115" t="s">
        <v>177</v>
      </c>
      <c r="D115" t="s">
        <v>39</v>
      </c>
      <c r="E115" s="8" t="s">
        <v>249</v>
      </c>
      <c r="G115" s="30">
        <f t="shared" ref="G115:G122" si="30">G114+7</f>
        <v>45516</v>
      </c>
      <c r="H115" s="30">
        <f t="shared" si="29"/>
        <v>45522</v>
      </c>
    </row>
    <row r="116" spans="1:8" x14ac:dyDescent="0.2">
      <c r="A116" t="s">
        <v>170</v>
      </c>
      <c r="B116" s="1" t="s">
        <v>238</v>
      </c>
      <c r="C116" t="s">
        <v>178</v>
      </c>
      <c r="D116" t="s">
        <v>40</v>
      </c>
      <c r="E116" s="8" t="s">
        <v>249</v>
      </c>
      <c r="G116" s="30">
        <f t="shared" si="30"/>
        <v>45523</v>
      </c>
      <c r="H116" s="30">
        <f t="shared" si="29"/>
        <v>45529</v>
      </c>
    </row>
    <row r="117" spans="1:8" x14ac:dyDescent="0.2">
      <c r="A117" t="s">
        <v>170</v>
      </c>
      <c r="B117" s="1" t="s">
        <v>238</v>
      </c>
      <c r="C117" t="s">
        <v>179</v>
      </c>
      <c r="D117" t="s">
        <v>41</v>
      </c>
      <c r="E117" s="8" t="s">
        <v>249</v>
      </c>
      <c r="G117" s="30">
        <f t="shared" si="30"/>
        <v>45530</v>
      </c>
      <c r="H117" s="30">
        <f t="shared" si="29"/>
        <v>45536</v>
      </c>
    </row>
    <row r="118" spans="1:8" x14ac:dyDescent="0.2">
      <c r="A118" t="s">
        <v>170</v>
      </c>
      <c r="B118" s="1" t="s">
        <v>238</v>
      </c>
      <c r="C118" t="s">
        <v>215</v>
      </c>
      <c r="D118" t="s">
        <v>222</v>
      </c>
      <c r="E118" s="8" t="s">
        <v>249</v>
      </c>
      <c r="G118" s="30">
        <f t="shared" si="30"/>
        <v>45537</v>
      </c>
      <c r="H118" s="30">
        <f t="shared" si="29"/>
        <v>45543</v>
      </c>
    </row>
    <row r="119" spans="1:8" x14ac:dyDescent="0.2">
      <c r="A119" t="s">
        <v>170</v>
      </c>
      <c r="B119" s="1" t="s">
        <v>238</v>
      </c>
      <c r="C119" t="s">
        <v>216</v>
      </c>
      <c r="D119" t="s">
        <v>223</v>
      </c>
      <c r="E119" s="8" t="s">
        <v>249</v>
      </c>
      <c r="G119" s="30">
        <f t="shared" si="30"/>
        <v>45544</v>
      </c>
      <c r="H119" s="30">
        <f t="shared" si="29"/>
        <v>45550</v>
      </c>
    </row>
    <row r="120" spans="1:8" x14ac:dyDescent="0.2">
      <c r="A120" t="s">
        <v>170</v>
      </c>
      <c r="B120" s="1" t="s">
        <v>238</v>
      </c>
      <c r="C120" t="s">
        <v>217</v>
      </c>
      <c r="D120" t="s">
        <v>224</v>
      </c>
      <c r="E120" s="8" t="s">
        <v>249</v>
      </c>
      <c r="G120" s="30">
        <f t="shared" si="30"/>
        <v>45551</v>
      </c>
      <c r="H120" s="30">
        <f t="shared" si="29"/>
        <v>45557</v>
      </c>
    </row>
    <row r="121" spans="1:8" x14ac:dyDescent="0.2">
      <c r="A121" t="s">
        <v>170</v>
      </c>
      <c r="B121" s="1" t="s">
        <v>238</v>
      </c>
      <c r="C121" t="s">
        <v>218</v>
      </c>
      <c r="D121" t="s">
        <v>225</v>
      </c>
      <c r="E121" s="8" t="s">
        <v>249</v>
      </c>
      <c r="G121" s="30">
        <f t="shared" si="30"/>
        <v>45558</v>
      </c>
      <c r="H121" s="30">
        <f t="shared" si="29"/>
        <v>45564</v>
      </c>
    </row>
    <row r="122" spans="1:8" x14ac:dyDescent="0.2">
      <c r="A122" t="s">
        <v>170</v>
      </c>
      <c r="B122" s="1" t="s">
        <v>238</v>
      </c>
      <c r="C122" t="s">
        <v>219</v>
      </c>
      <c r="D122" t="s">
        <v>226</v>
      </c>
      <c r="E122" s="8" t="s">
        <v>249</v>
      </c>
      <c r="G122" s="30">
        <f t="shared" si="30"/>
        <v>45565</v>
      </c>
      <c r="H122" s="30">
        <f t="shared" si="29"/>
        <v>45571</v>
      </c>
    </row>
    <row r="123" spans="1:8" x14ac:dyDescent="0.2">
      <c r="A123" t="s">
        <v>171</v>
      </c>
      <c r="B123" s="1" t="s">
        <v>238</v>
      </c>
      <c r="C123" t="s">
        <v>180</v>
      </c>
      <c r="D123" t="s">
        <v>42</v>
      </c>
      <c r="E123" s="8" t="s">
        <v>250</v>
      </c>
      <c r="G123" s="30">
        <f>courses_per_cycle!C10</f>
        <v>45439</v>
      </c>
      <c r="H123" s="30">
        <f>G123+6</f>
        <v>45445</v>
      </c>
    </row>
    <row r="124" spans="1:8" x14ac:dyDescent="0.2">
      <c r="A124" t="s">
        <v>171</v>
      </c>
      <c r="B124" s="1" t="s">
        <v>238</v>
      </c>
      <c r="C124" t="s">
        <v>181</v>
      </c>
      <c r="D124" t="s">
        <v>43</v>
      </c>
      <c r="E124" s="8" t="s">
        <v>250</v>
      </c>
      <c r="G124" s="30">
        <f>G123+7</f>
        <v>45446</v>
      </c>
      <c r="H124" s="30">
        <f t="shared" ref="H124:H129" si="31">G124+6</f>
        <v>45452</v>
      </c>
    </row>
    <row r="125" spans="1:8" x14ac:dyDescent="0.2">
      <c r="A125" t="s">
        <v>171</v>
      </c>
      <c r="B125" s="1" t="s">
        <v>238</v>
      </c>
      <c r="C125" t="s">
        <v>182</v>
      </c>
      <c r="D125" t="s">
        <v>44</v>
      </c>
      <c r="E125" s="8" t="s">
        <v>250</v>
      </c>
      <c r="G125" s="30">
        <f t="shared" ref="G125:G129" si="32">G124+7</f>
        <v>45453</v>
      </c>
      <c r="H125" s="30">
        <f t="shared" si="31"/>
        <v>45459</v>
      </c>
    </row>
    <row r="126" spans="1:8" x14ac:dyDescent="0.2">
      <c r="A126" t="s">
        <v>171</v>
      </c>
      <c r="B126" s="1" t="s">
        <v>238</v>
      </c>
      <c r="C126" t="s">
        <v>183</v>
      </c>
      <c r="D126" t="s">
        <v>45</v>
      </c>
      <c r="E126" s="8" t="s">
        <v>250</v>
      </c>
      <c r="G126" s="30">
        <f t="shared" si="32"/>
        <v>45460</v>
      </c>
      <c r="H126" s="30">
        <f t="shared" si="31"/>
        <v>45466</v>
      </c>
    </row>
    <row r="127" spans="1:8" x14ac:dyDescent="0.2">
      <c r="A127" t="s">
        <v>171</v>
      </c>
      <c r="B127" s="1" t="s">
        <v>238</v>
      </c>
      <c r="C127" t="s">
        <v>184</v>
      </c>
      <c r="D127" t="s">
        <v>46</v>
      </c>
      <c r="E127" s="8" t="s">
        <v>250</v>
      </c>
      <c r="G127" s="30">
        <f t="shared" si="32"/>
        <v>45467</v>
      </c>
      <c r="H127" s="30">
        <f t="shared" si="31"/>
        <v>45473</v>
      </c>
    </row>
    <row r="128" spans="1:8" x14ac:dyDescent="0.2">
      <c r="A128" t="s">
        <v>171</v>
      </c>
      <c r="B128" s="1" t="s">
        <v>238</v>
      </c>
      <c r="C128" t="s">
        <v>220</v>
      </c>
      <c r="D128" t="s">
        <v>227</v>
      </c>
      <c r="E128" s="8" t="s">
        <v>250</v>
      </c>
      <c r="G128" s="30">
        <f t="shared" si="32"/>
        <v>45474</v>
      </c>
      <c r="H128" s="30">
        <f t="shared" si="31"/>
        <v>45480</v>
      </c>
    </row>
    <row r="129" spans="1:8" x14ac:dyDescent="0.2">
      <c r="A129" t="s">
        <v>171</v>
      </c>
      <c r="B129" s="1" t="s">
        <v>238</v>
      </c>
      <c r="C129" t="s">
        <v>221</v>
      </c>
      <c r="D129" t="s">
        <v>228</v>
      </c>
      <c r="E129" s="8" t="s">
        <v>250</v>
      </c>
      <c r="G129" s="30">
        <f t="shared" si="32"/>
        <v>45481</v>
      </c>
      <c r="H129" s="30">
        <f t="shared" si="31"/>
        <v>45487</v>
      </c>
    </row>
    <row r="130" spans="1:8" x14ac:dyDescent="0.2">
      <c r="A130" t="s">
        <v>172</v>
      </c>
      <c r="B130" s="1" t="s">
        <v>238</v>
      </c>
      <c r="C130" t="s">
        <v>185</v>
      </c>
      <c r="D130" t="s">
        <v>47</v>
      </c>
      <c r="E130" s="8" t="s">
        <v>251</v>
      </c>
      <c r="G130" s="30">
        <f>courses_per_cycle!C17</f>
        <v>45439</v>
      </c>
      <c r="H130" s="30">
        <f>G130+6</f>
        <v>45445</v>
      </c>
    </row>
    <row r="131" spans="1:8" x14ac:dyDescent="0.2">
      <c r="A131" t="s">
        <v>172</v>
      </c>
      <c r="B131" s="1" t="s">
        <v>238</v>
      </c>
      <c r="C131" t="s">
        <v>186</v>
      </c>
      <c r="D131" t="s">
        <v>48</v>
      </c>
      <c r="E131" s="8" t="s">
        <v>251</v>
      </c>
      <c r="G131" s="30">
        <f>G130+7</f>
        <v>45446</v>
      </c>
      <c r="H131" s="30">
        <f t="shared" ref="H131:H136" si="33">G131+6</f>
        <v>45452</v>
      </c>
    </row>
    <row r="132" spans="1:8" x14ac:dyDescent="0.2">
      <c r="A132" t="s">
        <v>172</v>
      </c>
      <c r="B132" s="1" t="s">
        <v>238</v>
      </c>
      <c r="C132" t="s">
        <v>187</v>
      </c>
      <c r="D132" t="s">
        <v>49</v>
      </c>
      <c r="E132" s="8" t="s">
        <v>251</v>
      </c>
      <c r="G132" s="30">
        <f t="shared" ref="G132:G136" si="34">G131+7</f>
        <v>45453</v>
      </c>
      <c r="H132" s="30">
        <f t="shared" si="33"/>
        <v>45459</v>
      </c>
    </row>
    <row r="133" spans="1:8" x14ac:dyDescent="0.2">
      <c r="A133" t="s">
        <v>172</v>
      </c>
      <c r="B133" s="1" t="s">
        <v>238</v>
      </c>
      <c r="C133" t="s">
        <v>188</v>
      </c>
      <c r="D133" t="s">
        <v>50</v>
      </c>
      <c r="E133" s="8" t="s">
        <v>251</v>
      </c>
      <c r="G133" s="30">
        <f t="shared" si="34"/>
        <v>45460</v>
      </c>
      <c r="H133" s="30">
        <f t="shared" si="33"/>
        <v>45466</v>
      </c>
    </row>
    <row r="134" spans="1:8" x14ac:dyDescent="0.2">
      <c r="A134" t="s">
        <v>172</v>
      </c>
      <c r="B134" s="1" t="s">
        <v>238</v>
      </c>
      <c r="C134" t="s">
        <v>189</v>
      </c>
      <c r="D134" t="s">
        <v>51</v>
      </c>
      <c r="E134" s="8" t="s">
        <v>251</v>
      </c>
      <c r="G134" s="30">
        <f t="shared" si="34"/>
        <v>45467</v>
      </c>
      <c r="H134" s="30">
        <f t="shared" si="33"/>
        <v>45473</v>
      </c>
    </row>
    <row r="135" spans="1:8" x14ac:dyDescent="0.2">
      <c r="A135" t="s">
        <v>172</v>
      </c>
      <c r="B135" s="1" t="s">
        <v>238</v>
      </c>
      <c r="C135" t="s">
        <v>229</v>
      </c>
      <c r="D135" t="s">
        <v>231</v>
      </c>
      <c r="E135" s="8" t="s">
        <v>251</v>
      </c>
      <c r="G135" s="30">
        <f t="shared" si="34"/>
        <v>45474</v>
      </c>
      <c r="H135" s="30">
        <f t="shared" si="33"/>
        <v>45480</v>
      </c>
    </row>
    <row r="136" spans="1:8" x14ac:dyDescent="0.2">
      <c r="A136" t="s">
        <v>172</v>
      </c>
      <c r="B136" s="1" t="s">
        <v>238</v>
      </c>
      <c r="C136" t="s">
        <v>230</v>
      </c>
      <c r="D136" t="s">
        <v>232</v>
      </c>
      <c r="E136" s="8" t="s">
        <v>251</v>
      </c>
      <c r="G136" s="30">
        <f t="shared" si="34"/>
        <v>45481</v>
      </c>
      <c r="H136" s="30">
        <f t="shared" si="33"/>
        <v>45487</v>
      </c>
    </row>
    <row r="137" spans="1:8" x14ac:dyDescent="0.2">
      <c r="A137" t="s">
        <v>173</v>
      </c>
      <c r="B137" s="1" t="s">
        <v>238</v>
      </c>
      <c r="C137" t="s">
        <v>190</v>
      </c>
      <c r="D137" t="s">
        <v>52</v>
      </c>
      <c r="E137" s="8" t="s">
        <v>252</v>
      </c>
      <c r="G137" s="30">
        <f>courses_per_cycle!C24</f>
        <v>45460</v>
      </c>
      <c r="H137" s="30">
        <f>G137+6</f>
        <v>45466</v>
      </c>
    </row>
    <row r="138" spans="1:8" x14ac:dyDescent="0.2">
      <c r="A138" t="s">
        <v>173</v>
      </c>
      <c r="B138" s="1" t="s">
        <v>238</v>
      </c>
      <c r="C138" t="s">
        <v>191</v>
      </c>
      <c r="D138" t="s">
        <v>53</v>
      </c>
      <c r="E138" s="8" t="s">
        <v>252</v>
      </c>
      <c r="G138" s="30">
        <f>G137+7</f>
        <v>45467</v>
      </c>
      <c r="H138" s="30">
        <f t="shared" ref="H138:H144" si="35">G138+6</f>
        <v>45473</v>
      </c>
    </row>
    <row r="139" spans="1:8" x14ac:dyDescent="0.2">
      <c r="A139" t="s">
        <v>173</v>
      </c>
      <c r="B139" s="1" t="s">
        <v>238</v>
      </c>
      <c r="C139" t="s">
        <v>192</v>
      </c>
      <c r="D139" t="s">
        <v>54</v>
      </c>
      <c r="E139" s="8" t="s">
        <v>252</v>
      </c>
      <c r="G139" s="30">
        <f t="shared" ref="G139:G144" si="36">G138+7</f>
        <v>45474</v>
      </c>
      <c r="H139" s="30">
        <f t="shared" si="35"/>
        <v>45480</v>
      </c>
    </row>
    <row r="140" spans="1:8" x14ac:dyDescent="0.2">
      <c r="A140" t="s">
        <v>173</v>
      </c>
      <c r="B140" s="1" t="s">
        <v>238</v>
      </c>
      <c r="C140" t="s">
        <v>193</v>
      </c>
      <c r="D140" t="s">
        <v>55</v>
      </c>
      <c r="E140" s="8" t="s">
        <v>252</v>
      </c>
      <c r="G140" s="30">
        <f t="shared" si="36"/>
        <v>45481</v>
      </c>
      <c r="H140" s="30">
        <f t="shared" si="35"/>
        <v>45487</v>
      </c>
    </row>
    <row r="141" spans="1:8" x14ac:dyDescent="0.2">
      <c r="A141" t="s">
        <v>173</v>
      </c>
      <c r="B141" s="1" t="s">
        <v>238</v>
      </c>
      <c r="C141" t="s">
        <v>194</v>
      </c>
      <c r="D141" t="s">
        <v>56</v>
      </c>
      <c r="E141" s="8" t="s">
        <v>252</v>
      </c>
      <c r="G141" s="30">
        <f t="shared" si="36"/>
        <v>45488</v>
      </c>
      <c r="H141" s="30">
        <f t="shared" si="35"/>
        <v>45494</v>
      </c>
    </row>
    <row r="142" spans="1:8" x14ac:dyDescent="0.2">
      <c r="A142" t="s">
        <v>173</v>
      </c>
      <c r="B142" s="1" t="s">
        <v>238</v>
      </c>
      <c r="C142" t="s">
        <v>209</v>
      </c>
      <c r="D142" t="s">
        <v>212</v>
      </c>
      <c r="E142" s="8" t="s">
        <v>252</v>
      </c>
      <c r="G142" s="30">
        <f t="shared" si="36"/>
        <v>45495</v>
      </c>
      <c r="H142" s="30">
        <f t="shared" si="35"/>
        <v>45501</v>
      </c>
    </row>
    <row r="143" spans="1:8" x14ac:dyDescent="0.2">
      <c r="A143" t="s">
        <v>173</v>
      </c>
      <c r="B143" s="1" t="s">
        <v>238</v>
      </c>
      <c r="C143" t="s">
        <v>210</v>
      </c>
      <c r="D143" t="s">
        <v>213</v>
      </c>
      <c r="E143" s="8" t="s">
        <v>252</v>
      </c>
      <c r="G143" s="30">
        <f t="shared" si="36"/>
        <v>45502</v>
      </c>
      <c r="H143" s="30">
        <f t="shared" si="35"/>
        <v>45508</v>
      </c>
    </row>
    <row r="144" spans="1:8" x14ac:dyDescent="0.2">
      <c r="A144" t="s">
        <v>173</v>
      </c>
      <c r="B144" s="1" t="s">
        <v>238</v>
      </c>
      <c r="C144" t="s">
        <v>211</v>
      </c>
      <c r="D144" t="s">
        <v>214</v>
      </c>
      <c r="E144" s="8" t="s">
        <v>252</v>
      </c>
      <c r="G144" s="30">
        <f t="shared" si="36"/>
        <v>45509</v>
      </c>
      <c r="H144" s="30">
        <f t="shared" si="35"/>
        <v>45515</v>
      </c>
    </row>
    <row r="145" spans="1:8" x14ac:dyDescent="0.2">
      <c r="A145" t="s">
        <v>174</v>
      </c>
      <c r="B145" s="1" t="s">
        <v>238</v>
      </c>
      <c r="C145" t="s">
        <v>195</v>
      </c>
      <c r="D145" t="s">
        <v>57</v>
      </c>
      <c r="E145" s="8" t="s">
        <v>253</v>
      </c>
      <c r="G145" s="30">
        <f>courses_per_cycle!C30</f>
        <v>45397</v>
      </c>
      <c r="H145" s="30">
        <f>G145+6</f>
        <v>45403</v>
      </c>
    </row>
    <row r="146" spans="1:8" x14ac:dyDescent="0.2">
      <c r="A146" t="s">
        <v>174</v>
      </c>
      <c r="B146" s="1" t="s">
        <v>238</v>
      </c>
      <c r="C146" t="s">
        <v>196</v>
      </c>
      <c r="D146" t="s">
        <v>58</v>
      </c>
      <c r="E146" s="8" t="s">
        <v>253</v>
      </c>
      <c r="G146" s="30">
        <f>G145+7</f>
        <v>45404</v>
      </c>
      <c r="H146" s="30">
        <f t="shared" ref="H146:H149" si="37">G146+6</f>
        <v>45410</v>
      </c>
    </row>
    <row r="147" spans="1:8" x14ac:dyDescent="0.2">
      <c r="A147" t="s">
        <v>174</v>
      </c>
      <c r="B147" s="1" t="s">
        <v>238</v>
      </c>
      <c r="C147" t="s">
        <v>197</v>
      </c>
      <c r="D147" t="s">
        <v>59</v>
      </c>
      <c r="E147" s="8" t="s">
        <v>253</v>
      </c>
      <c r="G147" s="30">
        <f t="shared" ref="G147:G149" si="38">G146+7</f>
        <v>45411</v>
      </c>
      <c r="H147" s="30">
        <f t="shared" si="37"/>
        <v>45417</v>
      </c>
    </row>
    <row r="148" spans="1:8" x14ac:dyDescent="0.2">
      <c r="A148" t="s">
        <v>174</v>
      </c>
      <c r="B148" s="1" t="s">
        <v>238</v>
      </c>
      <c r="C148" t="s">
        <v>198</v>
      </c>
      <c r="D148" t="s">
        <v>60</v>
      </c>
      <c r="E148" s="8" t="s">
        <v>253</v>
      </c>
      <c r="G148" s="30">
        <f t="shared" si="38"/>
        <v>45418</v>
      </c>
      <c r="H148" s="30">
        <f t="shared" si="37"/>
        <v>45424</v>
      </c>
    </row>
    <row r="149" spans="1:8" x14ac:dyDescent="0.2">
      <c r="A149" t="s">
        <v>174</v>
      </c>
      <c r="B149" s="1" t="s">
        <v>238</v>
      </c>
      <c r="C149" t="s">
        <v>199</v>
      </c>
      <c r="D149" t="s">
        <v>61</v>
      </c>
      <c r="E149" s="8" t="s">
        <v>253</v>
      </c>
      <c r="G149" s="30">
        <f t="shared" si="38"/>
        <v>45425</v>
      </c>
      <c r="H149" s="30">
        <f t="shared" si="37"/>
        <v>45431</v>
      </c>
    </row>
    <row r="150" spans="1:8" x14ac:dyDescent="0.2">
      <c r="A150" t="s">
        <v>170</v>
      </c>
      <c r="B150" s="1" t="s">
        <v>239</v>
      </c>
      <c r="C150" t="s">
        <v>175</v>
      </c>
      <c r="D150" t="s">
        <v>37</v>
      </c>
      <c r="E150" s="8" t="s">
        <v>249</v>
      </c>
      <c r="G150" s="30">
        <f>courses_per_cycle!C6</f>
        <v>45572</v>
      </c>
      <c r="H150" s="30">
        <f>G150+6</f>
        <v>45578</v>
      </c>
    </row>
    <row r="151" spans="1:8" x14ac:dyDescent="0.2">
      <c r="A151" t="s">
        <v>170</v>
      </c>
      <c r="B151" s="1" t="s">
        <v>239</v>
      </c>
      <c r="C151" t="s">
        <v>176</v>
      </c>
      <c r="D151" t="s">
        <v>38</v>
      </c>
      <c r="E151" s="8" t="s">
        <v>249</v>
      </c>
      <c r="G151" s="30">
        <f>G150+7</f>
        <v>45579</v>
      </c>
      <c r="H151" s="30">
        <f t="shared" ref="H151:H159" si="39">G151+6</f>
        <v>45585</v>
      </c>
    </row>
    <row r="152" spans="1:8" x14ac:dyDescent="0.2">
      <c r="A152" t="s">
        <v>170</v>
      </c>
      <c r="B152" s="1" t="s">
        <v>239</v>
      </c>
      <c r="C152" t="s">
        <v>177</v>
      </c>
      <c r="D152" t="s">
        <v>39</v>
      </c>
      <c r="E152" s="8" t="s">
        <v>249</v>
      </c>
      <c r="G152" s="30">
        <f t="shared" ref="G152:G159" si="40">G151+7</f>
        <v>45586</v>
      </c>
      <c r="H152" s="30">
        <f t="shared" si="39"/>
        <v>45592</v>
      </c>
    </row>
    <row r="153" spans="1:8" x14ac:dyDescent="0.2">
      <c r="A153" t="s">
        <v>170</v>
      </c>
      <c r="B153" s="1" t="s">
        <v>239</v>
      </c>
      <c r="C153" t="s">
        <v>178</v>
      </c>
      <c r="D153" t="s">
        <v>40</v>
      </c>
      <c r="E153" s="8" t="s">
        <v>249</v>
      </c>
      <c r="G153" s="30">
        <f t="shared" si="40"/>
        <v>45593</v>
      </c>
      <c r="H153" s="30">
        <f t="shared" si="39"/>
        <v>45599</v>
      </c>
    </row>
    <row r="154" spans="1:8" x14ac:dyDescent="0.2">
      <c r="A154" t="s">
        <v>170</v>
      </c>
      <c r="B154" s="1" t="s">
        <v>239</v>
      </c>
      <c r="C154" t="s">
        <v>179</v>
      </c>
      <c r="D154" t="s">
        <v>41</v>
      </c>
      <c r="E154" s="8" t="s">
        <v>249</v>
      </c>
      <c r="G154" s="30">
        <f t="shared" si="40"/>
        <v>45600</v>
      </c>
      <c r="H154" s="30">
        <f t="shared" si="39"/>
        <v>45606</v>
      </c>
    </row>
    <row r="155" spans="1:8" x14ac:dyDescent="0.2">
      <c r="A155" t="s">
        <v>170</v>
      </c>
      <c r="B155" s="1" t="s">
        <v>239</v>
      </c>
      <c r="C155" t="s">
        <v>215</v>
      </c>
      <c r="D155" t="s">
        <v>222</v>
      </c>
      <c r="E155" s="8" t="s">
        <v>249</v>
      </c>
      <c r="G155" s="30">
        <f t="shared" si="40"/>
        <v>45607</v>
      </c>
      <c r="H155" s="30">
        <f t="shared" si="39"/>
        <v>45613</v>
      </c>
    </row>
    <row r="156" spans="1:8" x14ac:dyDescent="0.2">
      <c r="A156" t="s">
        <v>170</v>
      </c>
      <c r="B156" s="1" t="s">
        <v>239</v>
      </c>
      <c r="C156" t="s">
        <v>216</v>
      </c>
      <c r="D156" t="s">
        <v>223</v>
      </c>
      <c r="E156" s="8" t="s">
        <v>249</v>
      </c>
      <c r="G156" s="30">
        <f t="shared" si="40"/>
        <v>45614</v>
      </c>
      <c r="H156" s="30">
        <f t="shared" si="39"/>
        <v>45620</v>
      </c>
    </row>
    <row r="157" spans="1:8" x14ac:dyDescent="0.2">
      <c r="A157" t="s">
        <v>170</v>
      </c>
      <c r="B157" s="1" t="s">
        <v>239</v>
      </c>
      <c r="C157" t="s">
        <v>217</v>
      </c>
      <c r="D157" t="s">
        <v>224</v>
      </c>
      <c r="E157" s="8" t="s">
        <v>249</v>
      </c>
      <c r="G157" s="30">
        <f t="shared" si="40"/>
        <v>45621</v>
      </c>
      <c r="H157" s="30">
        <f t="shared" si="39"/>
        <v>45627</v>
      </c>
    </row>
    <row r="158" spans="1:8" x14ac:dyDescent="0.2">
      <c r="A158" t="s">
        <v>170</v>
      </c>
      <c r="B158" s="1" t="s">
        <v>239</v>
      </c>
      <c r="C158" t="s">
        <v>218</v>
      </c>
      <c r="D158" t="s">
        <v>225</v>
      </c>
      <c r="E158" s="8" t="s">
        <v>249</v>
      </c>
      <c r="G158" s="30">
        <f t="shared" si="40"/>
        <v>45628</v>
      </c>
      <c r="H158" s="30">
        <f t="shared" si="39"/>
        <v>45634</v>
      </c>
    </row>
    <row r="159" spans="1:8" x14ac:dyDescent="0.2">
      <c r="A159" t="s">
        <v>170</v>
      </c>
      <c r="B159" s="1" t="s">
        <v>239</v>
      </c>
      <c r="C159" t="s">
        <v>219</v>
      </c>
      <c r="D159" t="s">
        <v>226</v>
      </c>
      <c r="E159" s="8" t="s">
        <v>249</v>
      </c>
      <c r="G159" s="30">
        <f t="shared" si="40"/>
        <v>45635</v>
      </c>
      <c r="H159" s="30">
        <f t="shared" si="39"/>
        <v>45641</v>
      </c>
    </row>
    <row r="160" spans="1:8" x14ac:dyDescent="0.2">
      <c r="A160" t="s">
        <v>171</v>
      </c>
      <c r="B160" s="1" t="s">
        <v>239</v>
      </c>
      <c r="C160" t="s">
        <v>180</v>
      </c>
      <c r="D160" t="s">
        <v>42</v>
      </c>
      <c r="E160" s="8" t="s">
        <v>250</v>
      </c>
      <c r="G160" s="30">
        <f>courses_per_cycle!C11</f>
        <v>45488</v>
      </c>
      <c r="H160" s="30">
        <f>G160+6</f>
        <v>45494</v>
      </c>
    </row>
    <row r="161" spans="1:8" x14ac:dyDescent="0.2">
      <c r="A161" t="s">
        <v>171</v>
      </c>
      <c r="B161" s="1" t="s">
        <v>239</v>
      </c>
      <c r="C161" t="s">
        <v>181</v>
      </c>
      <c r="D161" t="s">
        <v>43</v>
      </c>
      <c r="E161" s="8" t="s">
        <v>250</v>
      </c>
      <c r="G161" s="30">
        <f>G160+7</f>
        <v>45495</v>
      </c>
      <c r="H161" s="30">
        <f t="shared" ref="H161:H166" si="41">G161+6</f>
        <v>45501</v>
      </c>
    </row>
    <row r="162" spans="1:8" x14ac:dyDescent="0.2">
      <c r="A162" t="s">
        <v>171</v>
      </c>
      <c r="B162" s="1" t="s">
        <v>239</v>
      </c>
      <c r="C162" t="s">
        <v>182</v>
      </c>
      <c r="D162" t="s">
        <v>44</v>
      </c>
      <c r="E162" s="8" t="s">
        <v>250</v>
      </c>
      <c r="G162" s="30">
        <f t="shared" ref="G162:G166" si="42">G161+7</f>
        <v>45502</v>
      </c>
      <c r="H162" s="30">
        <f t="shared" si="41"/>
        <v>45508</v>
      </c>
    </row>
    <row r="163" spans="1:8" x14ac:dyDescent="0.2">
      <c r="A163" t="s">
        <v>171</v>
      </c>
      <c r="B163" s="1" t="s">
        <v>239</v>
      </c>
      <c r="C163" t="s">
        <v>183</v>
      </c>
      <c r="D163" t="s">
        <v>45</v>
      </c>
      <c r="E163" s="8" t="s">
        <v>250</v>
      </c>
      <c r="G163" s="30">
        <f t="shared" si="42"/>
        <v>45509</v>
      </c>
      <c r="H163" s="30">
        <f t="shared" si="41"/>
        <v>45515</v>
      </c>
    </row>
    <row r="164" spans="1:8" x14ac:dyDescent="0.2">
      <c r="A164" t="s">
        <v>171</v>
      </c>
      <c r="B164" s="1" t="s">
        <v>239</v>
      </c>
      <c r="C164" t="s">
        <v>184</v>
      </c>
      <c r="D164" t="s">
        <v>46</v>
      </c>
      <c r="E164" s="8" t="s">
        <v>250</v>
      </c>
      <c r="G164" s="30">
        <f t="shared" si="42"/>
        <v>45516</v>
      </c>
      <c r="H164" s="30">
        <f t="shared" si="41"/>
        <v>45522</v>
      </c>
    </row>
    <row r="165" spans="1:8" x14ac:dyDescent="0.2">
      <c r="A165" t="s">
        <v>171</v>
      </c>
      <c r="B165" s="1" t="s">
        <v>239</v>
      </c>
      <c r="C165" t="s">
        <v>220</v>
      </c>
      <c r="D165" t="s">
        <v>227</v>
      </c>
      <c r="E165" s="8" t="s">
        <v>250</v>
      </c>
      <c r="G165" s="30">
        <f t="shared" si="42"/>
        <v>45523</v>
      </c>
      <c r="H165" s="30">
        <f t="shared" si="41"/>
        <v>45529</v>
      </c>
    </row>
    <row r="166" spans="1:8" x14ac:dyDescent="0.2">
      <c r="A166" t="s">
        <v>171</v>
      </c>
      <c r="B166" s="1" t="s">
        <v>239</v>
      </c>
      <c r="C166" t="s">
        <v>221</v>
      </c>
      <c r="D166" t="s">
        <v>228</v>
      </c>
      <c r="E166" s="8" t="s">
        <v>250</v>
      </c>
      <c r="G166" s="30">
        <f t="shared" si="42"/>
        <v>45530</v>
      </c>
      <c r="H166" s="30">
        <f t="shared" si="41"/>
        <v>45536</v>
      </c>
    </row>
    <row r="167" spans="1:8" x14ac:dyDescent="0.2">
      <c r="A167" t="s">
        <v>172</v>
      </c>
      <c r="B167" s="1" t="s">
        <v>239</v>
      </c>
      <c r="C167" t="s">
        <v>185</v>
      </c>
      <c r="D167" t="s">
        <v>47</v>
      </c>
      <c r="E167" s="8" t="s">
        <v>251</v>
      </c>
      <c r="G167" s="30">
        <f>courses_per_cycle!C18</f>
        <v>45488</v>
      </c>
      <c r="H167" s="30">
        <f>G167+6</f>
        <v>45494</v>
      </c>
    </row>
    <row r="168" spans="1:8" x14ac:dyDescent="0.2">
      <c r="A168" t="s">
        <v>172</v>
      </c>
      <c r="B168" s="1" t="s">
        <v>239</v>
      </c>
      <c r="C168" t="s">
        <v>186</v>
      </c>
      <c r="D168" t="s">
        <v>48</v>
      </c>
      <c r="E168" s="8" t="s">
        <v>251</v>
      </c>
      <c r="G168" s="30">
        <f>G167+7</f>
        <v>45495</v>
      </c>
      <c r="H168" s="30">
        <f t="shared" ref="H168:H173" si="43">G168+6</f>
        <v>45501</v>
      </c>
    </row>
    <row r="169" spans="1:8" x14ac:dyDescent="0.2">
      <c r="A169" t="s">
        <v>172</v>
      </c>
      <c r="B169" s="1" t="s">
        <v>239</v>
      </c>
      <c r="C169" t="s">
        <v>187</v>
      </c>
      <c r="D169" t="s">
        <v>49</v>
      </c>
      <c r="E169" s="8" t="s">
        <v>251</v>
      </c>
      <c r="G169" s="30">
        <f t="shared" ref="G169:G173" si="44">G168+7</f>
        <v>45502</v>
      </c>
      <c r="H169" s="30">
        <f t="shared" si="43"/>
        <v>45508</v>
      </c>
    </row>
    <row r="170" spans="1:8" x14ac:dyDescent="0.2">
      <c r="A170" t="s">
        <v>172</v>
      </c>
      <c r="B170" s="1" t="s">
        <v>239</v>
      </c>
      <c r="C170" t="s">
        <v>188</v>
      </c>
      <c r="D170" t="s">
        <v>50</v>
      </c>
      <c r="E170" s="8" t="s">
        <v>251</v>
      </c>
      <c r="G170" s="30">
        <f t="shared" si="44"/>
        <v>45509</v>
      </c>
      <c r="H170" s="30">
        <f t="shared" si="43"/>
        <v>45515</v>
      </c>
    </row>
    <row r="171" spans="1:8" x14ac:dyDescent="0.2">
      <c r="A171" t="s">
        <v>172</v>
      </c>
      <c r="B171" s="1" t="s">
        <v>239</v>
      </c>
      <c r="C171" t="s">
        <v>189</v>
      </c>
      <c r="D171" t="s">
        <v>51</v>
      </c>
      <c r="E171" s="8" t="s">
        <v>251</v>
      </c>
      <c r="G171" s="30">
        <f t="shared" si="44"/>
        <v>45516</v>
      </c>
      <c r="H171" s="30">
        <f t="shared" si="43"/>
        <v>45522</v>
      </c>
    </row>
    <row r="172" spans="1:8" x14ac:dyDescent="0.2">
      <c r="A172" t="s">
        <v>172</v>
      </c>
      <c r="B172" s="1" t="s">
        <v>239</v>
      </c>
      <c r="C172" t="s">
        <v>229</v>
      </c>
      <c r="D172" t="s">
        <v>231</v>
      </c>
      <c r="E172" s="8" t="s">
        <v>251</v>
      </c>
      <c r="G172" s="30">
        <f t="shared" si="44"/>
        <v>45523</v>
      </c>
      <c r="H172" s="30">
        <f t="shared" si="43"/>
        <v>45529</v>
      </c>
    </row>
    <row r="173" spans="1:8" x14ac:dyDescent="0.2">
      <c r="A173" t="s">
        <v>172</v>
      </c>
      <c r="B173" s="1" t="s">
        <v>239</v>
      </c>
      <c r="C173" t="s">
        <v>230</v>
      </c>
      <c r="D173" t="s">
        <v>232</v>
      </c>
      <c r="E173" s="8" t="s">
        <v>251</v>
      </c>
      <c r="G173" s="30">
        <f t="shared" si="44"/>
        <v>45530</v>
      </c>
      <c r="H173" s="30">
        <f t="shared" si="43"/>
        <v>45536</v>
      </c>
    </row>
    <row r="174" spans="1:8" x14ac:dyDescent="0.2">
      <c r="A174" t="s">
        <v>173</v>
      </c>
      <c r="B174" s="1" t="s">
        <v>239</v>
      </c>
      <c r="C174" t="s">
        <v>190</v>
      </c>
      <c r="D174" t="s">
        <v>52</v>
      </c>
      <c r="E174" s="8" t="s">
        <v>252</v>
      </c>
      <c r="G174" s="30">
        <f>courses_per_cycle!C25</f>
        <v>45516</v>
      </c>
      <c r="H174" s="30">
        <f>G174+6</f>
        <v>45522</v>
      </c>
    </row>
    <row r="175" spans="1:8" x14ac:dyDescent="0.2">
      <c r="A175" t="s">
        <v>173</v>
      </c>
      <c r="B175" s="1" t="s">
        <v>239</v>
      </c>
      <c r="C175" t="s">
        <v>191</v>
      </c>
      <c r="D175" t="s">
        <v>53</v>
      </c>
      <c r="E175" s="8" t="s">
        <v>252</v>
      </c>
      <c r="G175" s="30">
        <f>G174+7</f>
        <v>45523</v>
      </c>
      <c r="H175" s="30">
        <f t="shared" ref="H175:H181" si="45">G175+6</f>
        <v>45529</v>
      </c>
    </row>
    <row r="176" spans="1:8" x14ac:dyDescent="0.2">
      <c r="A176" t="s">
        <v>173</v>
      </c>
      <c r="B176" s="1" t="s">
        <v>239</v>
      </c>
      <c r="C176" t="s">
        <v>192</v>
      </c>
      <c r="D176" t="s">
        <v>54</v>
      </c>
      <c r="E176" s="8" t="s">
        <v>252</v>
      </c>
      <c r="G176" s="30">
        <f t="shared" ref="G176:G181" si="46">G175+7</f>
        <v>45530</v>
      </c>
      <c r="H176" s="30">
        <f t="shared" si="45"/>
        <v>45536</v>
      </c>
    </row>
    <row r="177" spans="1:8" x14ac:dyDescent="0.2">
      <c r="A177" t="s">
        <v>173</v>
      </c>
      <c r="B177" s="1" t="s">
        <v>239</v>
      </c>
      <c r="C177" t="s">
        <v>193</v>
      </c>
      <c r="D177" t="s">
        <v>55</v>
      </c>
      <c r="E177" s="8" t="s">
        <v>252</v>
      </c>
      <c r="G177" s="30">
        <f t="shared" si="46"/>
        <v>45537</v>
      </c>
      <c r="H177" s="30">
        <f t="shared" si="45"/>
        <v>45543</v>
      </c>
    </row>
    <row r="178" spans="1:8" x14ac:dyDescent="0.2">
      <c r="A178" t="s">
        <v>173</v>
      </c>
      <c r="B178" s="1" t="s">
        <v>239</v>
      </c>
      <c r="C178" t="s">
        <v>194</v>
      </c>
      <c r="D178" t="s">
        <v>56</v>
      </c>
      <c r="E178" s="8" t="s">
        <v>252</v>
      </c>
      <c r="G178" s="30">
        <f t="shared" si="46"/>
        <v>45544</v>
      </c>
      <c r="H178" s="30">
        <f t="shared" si="45"/>
        <v>45550</v>
      </c>
    </row>
    <row r="179" spans="1:8" x14ac:dyDescent="0.2">
      <c r="A179" t="s">
        <v>173</v>
      </c>
      <c r="B179" s="1" t="s">
        <v>239</v>
      </c>
      <c r="C179" t="s">
        <v>209</v>
      </c>
      <c r="D179" t="s">
        <v>212</v>
      </c>
      <c r="E179" s="8" t="s">
        <v>252</v>
      </c>
      <c r="G179" s="30">
        <f t="shared" si="46"/>
        <v>45551</v>
      </c>
      <c r="H179" s="30">
        <f t="shared" si="45"/>
        <v>45557</v>
      </c>
    </row>
    <row r="180" spans="1:8" x14ac:dyDescent="0.2">
      <c r="A180" t="s">
        <v>173</v>
      </c>
      <c r="B180" s="1" t="s">
        <v>239</v>
      </c>
      <c r="C180" t="s">
        <v>210</v>
      </c>
      <c r="D180" t="s">
        <v>213</v>
      </c>
      <c r="E180" s="8" t="s">
        <v>252</v>
      </c>
      <c r="G180" s="30">
        <f t="shared" si="46"/>
        <v>45558</v>
      </c>
      <c r="H180" s="30">
        <f t="shared" si="45"/>
        <v>45564</v>
      </c>
    </row>
    <row r="181" spans="1:8" x14ac:dyDescent="0.2">
      <c r="A181" t="s">
        <v>173</v>
      </c>
      <c r="B181" s="1" t="s">
        <v>239</v>
      </c>
      <c r="C181" t="s">
        <v>211</v>
      </c>
      <c r="D181" t="s">
        <v>214</v>
      </c>
      <c r="E181" s="8" t="s">
        <v>252</v>
      </c>
      <c r="G181" s="30">
        <f t="shared" si="46"/>
        <v>45565</v>
      </c>
      <c r="H181" s="30">
        <f t="shared" si="45"/>
        <v>45571</v>
      </c>
    </row>
    <row r="182" spans="1:8" x14ac:dyDescent="0.2">
      <c r="A182" t="s">
        <v>174</v>
      </c>
      <c r="B182" s="1" t="s">
        <v>239</v>
      </c>
      <c r="C182" t="s">
        <v>195</v>
      </c>
      <c r="D182" t="s">
        <v>57</v>
      </c>
      <c r="E182" s="8" t="s">
        <v>253</v>
      </c>
      <c r="G182" s="30">
        <f>courses_per_cycle!C31</f>
        <v>45432</v>
      </c>
      <c r="H182" s="30">
        <f>G182+6</f>
        <v>45438</v>
      </c>
    </row>
    <row r="183" spans="1:8" x14ac:dyDescent="0.2">
      <c r="A183" t="s">
        <v>174</v>
      </c>
      <c r="B183" s="1" t="s">
        <v>239</v>
      </c>
      <c r="C183" t="s">
        <v>196</v>
      </c>
      <c r="D183" t="s">
        <v>58</v>
      </c>
      <c r="E183" s="8" t="s">
        <v>253</v>
      </c>
      <c r="G183" s="30">
        <f>G182+7</f>
        <v>45439</v>
      </c>
      <c r="H183" s="30">
        <f t="shared" ref="H183:H186" si="47">G183+6</f>
        <v>45445</v>
      </c>
    </row>
    <row r="184" spans="1:8" x14ac:dyDescent="0.2">
      <c r="A184" t="s">
        <v>174</v>
      </c>
      <c r="B184" s="1" t="s">
        <v>239</v>
      </c>
      <c r="C184" t="s">
        <v>197</v>
      </c>
      <c r="D184" t="s">
        <v>59</v>
      </c>
      <c r="E184" s="8" t="s">
        <v>253</v>
      </c>
      <c r="G184" s="30">
        <f t="shared" ref="G184:G186" si="48">G183+7</f>
        <v>45446</v>
      </c>
      <c r="H184" s="30">
        <f t="shared" si="47"/>
        <v>45452</v>
      </c>
    </row>
    <row r="185" spans="1:8" x14ac:dyDescent="0.2">
      <c r="A185" t="s">
        <v>174</v>
      </c>
      <c r="B185" s="1" t="s">
        <v>239</v>
      </c>
      <c r="C185" t="s">
        <v>198</v>
      </c>
      <c r="D185" t="s">
        <v>60</v>
      </c>
      <c r="E185" s="8" t="s">
        <v>253</v>
      </c>
      <c r="G185" s="30">
        <f t="shared" si="48"/>
        <v>45453</v>
      </c>
      <c r="H185" s="30">
        <f t="shared" si="47"/>
        <v>45459</v>
      </c>
    </row>
    <row r="186" spans="1:8" x14ac:dyDescent="0.2">
      <c r="A186" t="s">
        <v>174</v>
      </c>
      <c r="B186" s="1" t="s">
        <v>239</v>
      </c>
      <c r="C186" t="s">
        <v>199</v>
      </c>
      <c r="D186" t="s">
        <v>61</v>
      </c>
      <c r="E186" s="8" t="s">
        <v>253</v>
      </c>
      <c r="G186" s="30">
        <f t="shared" si="48"/>
        <v>45460</v>
      </c>
      <c r="H186" s="30">
        <f t="shared" si="47"/>
        <v>45466</v>
      </c>
    </row>
    <row r="187" spans="1:8" x14ac:dyDescent="0.2">
      <c r="A187" t="s">
        <v>171</v>
      </c>
      <c r="B187" s="1" t="s">
        <v>240</v>
      </c>
      <c r="C187" t="s">
        <v>180</v>
      </c>
      <c r="D187" t="s">
        <v>42</v>
      </c>
      <c r="E187" s="8" t="s">
        <v>250</v>
      </c>
      <c r="G187" s="30">
        <f>courses_per_cycle!C12</f>
        <v>45537</v>
      </c>
      <c r="H187" s="30">
        <f>G187+6</f>
        <v>45543</v>
      </c>
    </row>
    <row r="188" spans="1:8" x14ac:dyDescent="0.2">
      <c r="A188" t="s">
        <v>171</v>
      </c>
      <c r="B188" s="1" t="s">
        <v>240</v>
      </c>
      <c r="C188" t="s">
        <v>181</v>
      </c>
      <c r="D188" t="s">
        <v>43</v>
      </c>
      <c r="E188" s="8" t="s">
        <v>250</v>
      </c>
      <c r="G188" s="30">
        <f>G187+7</f>
        <v>45544</v>
      </c>
      <c r="H188" s="30">
        <f t="shared" ref="H188:H193" si="49">G188+6</f>
        <v>45550</v>
      </c>
    </row>
    <row r="189" spans="1:8" x14ac:dyDescent="0.2">
      <c r="A189" t="s">
        <v>171</v>
      </c>
      <c r="B189" s="1" t="s">
        <v>240</v>
      </c>
      <c r="C189" t="s">
        <v>182</v>
      </c>
      <c r="D189" t="s">
        <v>44</v>
      </c>
      <c r="E189" s="8" t="s">
        <v>250</v>
      </c>
      <c r="G189" s="30">
        <f t="shared" ref="G189:G193" si="50">G188+7</f>
        <v>45551</v>
      </c>
      <c r="H189" s="30">
        <f t="shared" si="49"/>
        <v>45557</v>
      </c>
    </row>
    <row r="190" spans="1:8" x14ac:dyDescent="0.2">
      <c r="A190" t="s">
        <v>171</v>
      </c>
      <c r="B190" s="1" t="s">
        <v>240</v>
      </c>
      <c r="C190" t="s">
        <v>183</v>
      </c>
      <c r="D190" t="s">
        <v>45</v>
      </c>
      <c r="E190" s="8" t="s">
        <v>250</v>
      </c>
      <c r="G190" s="30">
        <f t="shared" si="50"/>
        <v>45558</v>
      </c>
      <c r="H190" s="30">
        <f t="shared" si="49"/>
        <v>45564</v>
      </c>
    </row>
    <row r="191" spans="1:8" x14ac:dyDescent="0.2">
      <c r="A191" t="s">
        <v>171</v>
      </c>
      <c r="B191" s="1" t="s">
        <v>240</v>
      </c>
      <c r="C191" t="s">
        <v>184</v>
      </c>
      <c r="D191" t="s">
        <v>46</v>
      </c>
      <c r="E191" s="8" t="s">
        <v>250</v>
      </c>
      <c r="G191" s="30">
        <f t="shared" si="50"/>
        <v>45565</v>
      </c>
      <c r="H191" s="30">
        <f t="shared" si="49"/>
        <v>45571</v>
      </c>
    </row>
    <row r="192" spans="1:8" x14ac:dyDescent="0.2">
      <c r="A192" t="s">
        <v>171</v>
      </c>
      <c r="B192" s="1" t="s">
        <v>240</v>
      </c>
      <c r="C192" t="s">
        <v>220</v>
      </c>
      <c r="D192" t="s">
        <v>227</v>
      </c>
      <c r="E192" s="8" t="s">
        <v>250</v>
      </c>
      <c r="G192" s="30">
        <f t="shared" si="50"/>
        <v>45572</v>
      </c>
      <c r="H192" s="30">
        <f t="shared" si="49"/>
        <v>45578</v>
      </c>
    </row>
    <row r="193" spans="1:8" x14ac:dyDescent="0.2">
      <c r="A193" t="s">
        <v>171</v>
      </c>
      <c r="B193" s="1" t="s">
        <v>240</v>
      </c>
      <c r="C193" t="s">
        <v>221</v>
      </c>
      <c r="D193" t="s">
        <v>228</v>
      </c>
      <c r="E193" s="8" t="s">
        <v>250</v>
      </c>
      <c r="G193" s="30">
        <f t="shared" si="50"/>
        <v>45579</v>
      </c>
      <c r="H193" s="30">
        <f t="shared" si="49"/>
        <v>45585</v>
      </c>
    </row>
    <row r="194" spans="1:8" x14ac:dyDescent="0.2">
      <c r="A194" t="s">
        <v>172</v>
      </c>
      <c r="B194" s="1" t="s">
        <v>240</v>
      </c>
      <c r="C194" t="s">
        <v>185</v>
      </c>
      <c r="D194" t="s">
        <v>47</v>
      </c>
      <c r="E194" s="8" t="s">
        <v>251</v>
      </c>
      <c r="G194" s="30">
        <f>courses_per_cycle!C19</f>
        <v>45537</v>
      </c>
      <c r="H194" s="30">
        <f>G194+6</f>
        <v>45543</v>
      </c>
    </row>
    <row r="195" spans="1:8" x14ac:dyDescent="0.2">
      <c r="A195" t="s">
        <v>172</v>
      </c>
      <c r="B195" s="1" t="s">
        <v>240</v>
      </c>
      <c r="C195" t="s">
        <v>186</v>
      </c>
      <c r="D195" t="s">
        <v>48</v>
      </c>
      <c r="E195" s="8" t="s">
        <v>251</v>
      </c>
      <c r="G195" s="30">
        <f>G194+7</f>
        <v>45544</v>
      </c>
      <c r="H195" s="30">
        <f t="shared" ref="H195:H200" si="51">G195+6</f>
        <v>45550</v>
      </c>
    </row>
    <row r="196" spans="1:8" x14ac:dyDescent="0.2">
      <c r="A196" t="s">
        <v>172</v>
      </c>
      <c r="B196" s="1" t="s">
        <v>240</v>
      </c>
      <c r="C196" t="s">
        <v>187</v>
      </c>
      <c r="D196" t="s">
        <v>49</v>
      </c>
      <c r="E196" s="8" t="s">
        <v>251</v>
      </c>
      <c r="G196" s="30">
        <f t="shared" ref="G196:G200" si="52">G195+7</f>
        <v>45551</v>
      </c>
      <c r="H196" s="30">
        <f t="shared" si="51"/>
        <v>45557</v>
      </c>
    </row>
    <row r="197" spans="1:8" x14ac:dyDescent="0.2">
      <c r="A197" t="s">
        <v>172</v>
      </c>
      <c r="B197" s="1" t="s">
        <v>240</v>
      </c>
      <c r="C197" t="s">
        <v>188</v>
      </c>
      <c r="D197" t="s">
        <v>50</v>
      </c>
      <c r="E197" s="8" t="s">
        <v>251</v>
      </c>
      <c r="G197" s="30">
        <f t="shared" si="52"/>
        <v>45558</v>
      </c>
      <c r="H197" s="30">
        <f t="shared" si="51"/>
        <v>45564</v>
      </c>
    </row>
    <row r="198" spans="1:8" x14ac:dyDescent="0.2">
      <c r="A198" t="s">
        <v>172</v>
      </c>
      <c r="B198" s="1" t="s">
        <v>240</v>
      </c>
      <c r="C198" t="s">
        <v>189</v>
      </c>
      <c r="D198" t="s">
        <v>51</v>
      </c>
      <c r="E198" s="8" t="s">
        <v>251</v>
      </c>
      <c r="G198" s="30">
        <f t="shared" si="52"/>
        <v>45565</v>
      </c>
      <c r="H198" s="30">
        <f t="shared" si="51"/>
        <v>45571</v>
      </c>
    </row>
    <row r="199" spans="1:8" x14ac:dyDescent="0.2">
      <c r="A199" t="s">
        <v>172</v>
      </c>
      <c r="B199" s="1" t="s">
        <v>240</v>
      </c>
      <c r="C199" t="s">
        <v>229</v>
      </c>
      <c r="D199" t="s">
        <v>231</v>
      </c>
      <c r="E199" s="8" t="s">
        <v>251</v>
      </c>
      <c r="G199" s="30">
        <f t="shared" si="52"/>
        <v>45572</v>
      </c>
      <c r="H199" s="30">
        <f t="shared" si="51"/>
        <v>45578</v>
      </c>
    </row>
    <row r="200" spans="1:8" x14ac:dyDescent="0.2">
      <c r="A200" t="s">
        <v>172</v>
      </c>
      <c r="B200" s="1" t="s">
        <v>240</v>
      </c>
      <c r="C200" t="s">
        <v>230</v>
      </c>
      <c r="D200" t="s">
        <v>232</v>
      </c>
      <c r="E200" s="8" t="s">
        <v>251</v>
      </c>
      <c r="G200" s="30">
        <f t="shared" si="52"/>
        <v>45579</v>
      </c>
      <c r="H200" s="30">
        <f t="shared" si="51"/>
        <v>45585</v>
      </c>
    </row>
    <row r="201" spans="1:8" x14ac:dyDescent="0.2">
      <c r="A201" t="s">
        <v>173</v>
      </c>
      <c r="B201" s="1" t="s">
        <v>240</v>
      </c>
      <c r="C201" t="s">
        <v>190</v>
      </c>
      <c r="D201" t="s">
        <v>52</v>
      </c>
      <c r="E201" s="8" t="s">
        <v>252</v>
      </c>
      <c r="G201" s="30">
        <f>courses_per_cycle!C26</f>
        <v>45572</v>
      </c>
      <c r="H201" s="30">
        <f>G201+6</f>
        <v>45578</v>
      </c>
    </row>
    <row r="202" spans="1:8" x14ac:dyDescent="0.2">
      <c r="A202" t="s">
        <v>173</v>
      </c>
      <c r="B202" s="1" t="s">
        <v>240</v>
      </c>
      <c r="C202" t="s">
        <v>191</v>
      </c>
      <c r="D202" t="s">
        <v>53</v>
      </c>
      <c r="E202" s="8" t="s">
        <v>252</v>
      </c>
      <c r="G202" s="30">
        <f>G201+7</f>
        <v>45579</v>
      </c>
      <c r="H202" s="30">
        <f t="shared" ref="H202:H208" si="53">G202+6</f>
        <v>45585</v>
      </c>
    </row>
    <row r="203" spans="1:8" x14ac:dyDescent="0.2">
      <c r="A203" t="s">
        <v>173</v>
      </c>
      <c r="B203" s="1" t="s">
        <v>240</v>
      </c>
      <c r="C203" t="s">
        <v>192</v>
      </c>
      <c r="D203" t="s">
        <v>54</v>
      </c>
      <c r="E203" s="8" t="s">
        <v>252</v>
      </c>
      <c r="G203" s="30">
        <f t="shared" ref="G203:G208" si="54">G202+7</f>
        <v>45586</v>
      </c>
      <c r="H203" s="30">
        <f t="shared" si="53"/>
        <v>45592</v>
      </c>
    </row>
    <row r="204" spans="1:8" x14ac:dyDescent="0.2">
      <c r="A204" t="s">
        <v>173</v>
      </c>
      <c r="B204" s="1" t="s">
        <v>240</v>
      </c>
      <c r="C204" t="s">
        <v>193</v>
      </c>
      <c r="D204" t="s">
        <v>55</v>
      </c>
      <c r="E204" s="8" t="s">
        <v>252</v>
      </c>
      <c r="G204" s="30">
        <f t="shared" si="54"/>
        <v>45593</v>
      </c>
      <c r="H204" s="30">
        <f t="shared" si="53"/>
        <v>45599</v>
      </c>
    </row>
    <row r="205" spans="1:8" x14ac:dyDescent="0.2">
      <c r="A205" t="s">
        <v>173</v>
      </c>
      <c r="B205" s="1" t="s">
        <v>240</v>
      </c>
      <c r="C205" t="s">
        <v>194</v>
      </c>
      <c r="D205" t="s">
        <v>56</v>
      </c>
      <c r="E205" s="8" t="s">
        <v>252</v>
      </c>
      <c r="G205" s="30">
        <f t="shared" si="54"/>
        <v>45600</v>
      </c>
      <c r="H205" s="30">
        <f t="shared" si="53"/>
        <v>45606</v>
      </c>
    </row>
    <row r="206" spans="1:8" x14ac:dyDescent="0.2">
      <c r="A206" t="s">
        <v>173</v>
      </c>
      <c r="B206" s="1" t="s">
        <v>240</v>
      </c>
      <c r="C206" t="s">
        <v>209</v>
      </c>
      <c r="D206" t="s">
        <v>212</v>
      </c>
      <c r="E206" s="8" t="s">
        <v>252</v>
      </c>
      <c r="G206" s="30">
        <f t="shared" si="54"/>
        <v>45607</v>
      </c>
      <c r="H206" s="30">
        <f t="shared" si="53"/>
        <v>45613</v>
      </c>
    </row>
    <row r="207" spans="1:8" x14ac:dyDescent="0.2">
      <c r="A207" t="s">
        <v>173</v>
      </c>
      <c r="B207" s="1" t="s">
        <v>240</v>
      </c>
      <c r="C207" t="s">
        <v>210</v>
      </c>
      <c r="D207" t="s">
        <v>213</v>
      </c>
      <c r="E207" s="8" t="s">
        <v>252</v>
      </c>
      <c r="G207" s="30">
        <f t="shared" si="54"/>
        <v>45614</v>
      </c>
      <c r="H207" s="30">
        <f t="shared" si="53"/>
        <v>45620</v>
      </c>
    </row>
    <row r="208" spans="1:8" x14ac:dyDescent="0.2">
      <c r="A208" t="s">
        <v>173</v>
      </c>
      <c r="B208" s="1" t="s">
        <v>240</v>
      </c>
      <c r="C208" t="s">
        <v>211</v>
      </c>
      <c r="D208" t="s">
        <v>214</v>
      </c>
      <c r="E208" s="8" t="s">
        <v>252</v>
      </c>
      <c r="G208" s="30">
        <f t="shared" si="54"/>
        <v>45621</v>
      </c>
      <c r="H208" s="30">
        <f t="shared" si="53"/>
        <v>45627</v>
      </c>
    </row>
    <row r="209" spans="1:8" x14ac:dyDescent="0.2">
      <c r="A209" t="s">
        <v>174</v>
      </c>
      <c r="B209" s="1" t="s">
        <v>240</v>
      </c>
      <c r="C209" t="s">
        <v>195</v>
      </c>
      <c r="D209" t="s">
        <v>57</v>
      </c>
      <c r="E209" s="8" t="s">
        <v>253</v>
      </c>
      <c r="G209" s="30">
        <f>courses_per_cycle!C32</f>
        <v>45467</v>
      </c>
      <c r="H209" s="30">
        <f>G209+6</f>
        <v>45473</v>
      </c>
    </row>
    <row r="210" spans="1:8" x14ac:dyDescent="0.2">
      <c r="A210" t="s">
        <v>174</v>
      </c>
      <c r="B210" s="1" t="s">
        <v>240</v>
      </c>
      <c r="C210" t="s">
        <v>196</v>
      </c>
      <c r="D210" t="s">
        <v>58</v>
      </c>
      <c r="E210" s="8" t="s">
        <v>253</v>
      </c>
      <c r="G210" s="30">
        <f>G209+7</f>
        <v>45474</v>
      </c>
      <c r="H210" s="30">
        <f t="shared" ref="H210:H213" si="55">G210+6</f>
        <v>45480</v>
      </c>
    </row>
    <row r="211" spans="1:8" x14ac:dyDescent="0.2">
      <c r="A211" t="s">
        <v>174</v>
      </c>
      <c r="B211" s="1" t="s">
        <v>240</v>
      </c>
      <c r="C211" t="s">
        <v>197</v>
      </c>
      <c r="D211" t="s">
        <v>59</v>
      </c>
      <c r="E211" s="8" t="s">
        <v>253</v>
      </c>
      <c r="G211" s="30">
        <f t="shared" ref="G211:G213" si="56">G210+7</f>
        <v>45481</v>
      </c>
      <c r="H211" s="30">
        <f t="shared" si="55"/>
        <v>45487</v>
      </c>
    </row>
    <row r="212" spans="1:8" x14ac:dyDescent="0.2">
      <c r="A212" t="s">
        <v>174</v>
      </c>
      <c r="B212" s="1" t="s">
        <v>240</v>
      </c>
      <c r="C212" t="s">
        <v>198</v>
      </c>
      <c r="D212" t="s">
        <v>60</v>
      </c>
      <c r="E212" s="8" t="s">
        <v>253</v>
      </c>
      <c r="G212" s="30">
        <f t="shared" si="56"/>
        <v>45488</v>
      </c>
      <c r="H212" s="30">
        <f t="shared" si="55"/>
        <v>45494</v>
      </c>
    </row>
    <row r="213" spans="1:8" x14ac:dyDescent="0.2">
      <c r="A213" t="s">
        <v>174</v>
      </c>
      <c r="B213" s="1" t="s">
        <v>240</v>
      </c>
      <c r="C213" t="s">
        <v>199</v>
      </c>
      <c r="D213" t="s">
        <v>61</v>
      </c>
      <c r="E213" s="8" t="s">
        <v>253</v>
      </c>
      <c r="G213" s="30">
        <f t="shared" si="56"/>
        <v>45495</v>
      </c>
      <c r="H213" s="30">
        <f t="shared" si="55"/>
        <v>45501</v>
      </c>
    </row>
    <row r="214" spans="1:8" x14ac:dyDescent="0.2">
      <c r="A214" t="s">
        <v>171</v>
      </c>
      <c r="B214" s="1" t="s">
        <v>241</v>
      </c>
      <c r="C214" t="s">
        <v>180</v>
      </c>
      <c r="D214" t="s">
        <v>42</v>
      </c>
      <c r="E214" s="8" t="s">
        <v>250</v>
      </c>
      <c r="G214" s="30">
        <f>courses_per_cycle!C13</f>
        <v>45586</v>
      </c>
      <c r="H214" s="30">
        <f>G214+6</f>
        <v>45592</v>
      </c>
    </row>
    <row r="215" spans="1:8" x14ac:dyDescent="0.2">
      <c r="A215" t="s">
        <v>171</v>
      </c>
      <c r="B215" s="1" t="s">
        <v>241</v>
      </c>
      <c r="C215" t="s">
        <v>181</v>
      </c>
      <c r="D215" t="s">
        <v>43</v>
      </c>
      <c r="E215" s="8" t="s">
        <v>250</v>
      </c>
      <c r="G215" s="30">
        <f>G214+7</f>
        <v>45593</v>
      </c>
      <c r="H215" s="30">
        <f t="shared" ref="H215:H220" si="57">G215+6</f>
        <v>45599</v>
      </c>
    </row>
    <row r="216" spans="1:8" x14ac:dyDescent="0.2">
      <c r="A216" t="s">
        <v>171</v>
      </c>
      <c r="B216" s="1" t="s">
        <v>241</v>
      </c>
      <c r="C216" t="s">
        <v>182</v>
      </c>
      <c r="D216" t="s">
        <v>44</v>
      </c>
      <c r="E216" s="8" t="s">
        <v>250</v>
      </c>
      <c r="G216" s="30">
        <f t="shared" ref="G216:G220" si="58">G215+7</f>
        <v>45600</v>
      </c>
      <c r="H216" s="30">
        <f t="shared" si="57"/>
        <v>45606</v>
      </c>
    </row>
    <row r="217" spans="1:8" x14ac:dyDescent="0.2">
      <c r="A217" t="s">
        <v>171</v>
      </c>
      <c r="B217" s="1" t="s">
        <v>241</v>
      </c>
      <c r="C217" t="s">
        <v>183</v>
      </c>
      <c r="D217" t="s">
        <v>45</v>
      </c>
      <c r="E217" s="8" t="s">
        <v>250</v>
      </c>
      <c r="G217" s="30">
        <f t="shared" si="58"/>
        <v>45607</v>
      </c>
      <c r="H217" s="30">
        <f t="shared" si="57"/>
        <v>45613</v>
      </c>
    </row>
    <row r="218" spans="1:8" x14ac:dyDescent="0.2">
      <c r="A218" t="s">
        <v>171</v>
      </c>
      <c r="B218" s="1" t="s">
        <v>241</v>
      </c>
      <c r="C218" t="s">
        <v>184</v>
      </c>
      <c r="D218" t="s">
        <v>46</v>
      </c>
      <c r="E218" s="8" t="s">
        <v>250</v>
      </c>
      <c r="G218" s="30">
        <f t="shared" si="58"/>
        <v>45614</v>
      </c>
      <c r="H218" s="30">
        <f t="shared" si="57"/>
        <v>45620</v>
      </c>
    </row>
    <row r="219" spans="1:8" x14ac:dyDescent="0.2">
      <c r="A219" t="s">
        <v>171</v>
      </c>
      <c r="B219" s="1" t="s">
        <v>241</v>
      </c>
      <c r="C219" t="s">
        <v>220</v>
      </c>
      <c r="D219" t="s">
        <v>227</v>
      </c>
      <c r="E219" s="8" t="s">
        <v>250</v>
      </c>
      <c r="G219" s="30">
        <f t="shared" si="58"/>
        <v>45621</v>
      </c>
      <c r="H219" s="30">
        <f t="shared" si="57"/>
        <v>45627</v>
      </c>
    </row>
    <row r="220" spans="1:8" x14ac:dyDescent="0.2">
      <c r="A220" t="s">
        <v>171</v>
      </c>
      <c r="B220" s="1" t="s">
        <v>241</v>
      </c>
      <c r="C220" t="s">
        <v>221</v>
      </c>
      <c r="D220" t="s">
        <v>228</v>
      </c>
      <c r="E220" s="8" t="s">
        <v>250</v>
      </c>
      <c r="G220" s="30">
        <f t="shared" si="58"/>
        <v>45628</v>
      </c>
      <c r="H220" s="30">
        <f t="shared" si="57"/>
        <v>45634</v>
      </c>
    </row>
    <row r="221" spans="1:8" x14ac:dyDescent="0.2">
      <c r="A221" t="s">
        <v>172</v>
      </c>
      <c r="B221" s="1" t="s">
        <v>241</v>
      </c>
      <c r="C221" t="s">
        <v>185</v>
      </c>
      <c r="D221" t="s">
        <v>47</v>
      </c>
      <c r="E221" s="8" t="s">
        <v>251</v>
      </c>
      <c r="G221" s="30">
        <f>courses_per_cycle!C20</f>
        <v>45586</v>
      </c>
      <c r="H221" s="30">
        <f>G221+6</f>
        <v>45592</v>
      </c>
    </row>
    <row r="222" spans="1:8" x14ac:dyDescent="0.2">
      <c r="A222" t="s">
        <v>172</v>
      </c>
      <c r="B222" s="1" t="s">
        <v>241</v>
      </c>
      <c r="C222" t="s">
        <v>186</v>
      </c>
      <c r="D222" t="s">
        <v>48</v>
      </c>
      <c r="E222" s="8" t="s">
        <v>251</v>
      </c>
      <c r="G222" s="30">
        <f>G221+7</f>
        <v>45593</v>
      </c>
      <c r="H222" s="30">
        <f t="shared" ref="H222:H227" si="59">G222+6</f>
        <v>45599</v>
      </c>
    </row>
    <row r="223" spans="1:8" x14ac:dyDescent="0.2">
      <c r="A223" t="s">
        <v>172</v>
      </c>
      <c r="B223" s="1" t="s">
        <v>241</v>
      </c>
      <c r="C223" t="s">
        <v>187</v>
      </c>
      <c r="D223" t="s">
        <v>49</v>
      </c>
      <c r="E223" s="8" t="s">
        <v>251</v>
      </c>
      <c r="G223" s="30">
        <f t="shared" ref="G223:G227" si="60">G222+7</f>
        <v>45600</v>
      </c>
      <c r="H223" s="30">
        <f t="shared" si="59"/>
        <v>45606</v>
      </c>
    </row>
    <row r="224" spans="1:8" x14ac:dyDescent="0.2">
      <c r="A224" t="s">
        <v>172</v>
      </c>
      <c r="B224" s="1" t="s">
        <v>241</v>
      </c>
      <c r="C224" t="s">
        <v>188</v>
      </c>
      <c r="D224" t="s">
        <v>50</v>
      </c>
      <c r="E224" s="8" t="s">
        <v>251</v>
      </c>
      <c r="G224" s="30">
        <f t="shared" si="60"/>
        <v>45607</v>
      </c>
      <c r="H224" s="30">
        <f t="shared" si="59"/>
        <v>45613</v>
      </c>
    </row>
    <row r="225" spans="1:8" x14ac:dyDescent="0.2">
      <c r="A225" t="s">
        <v>172</v>
      </c>
      <c r="B225" s="1" t="s">
        <v>241</v>
      </c>
      <c r="C225" t="s">
        <v>189</v>
      </c>
      <c r="D225" t="s">
        <v>51</v>
      </c>
      <c r="E225" s="8" t="s">
        <v>251</v>
      </c>
      <c r="G225" s="30">
        <f t="shared" si="60"/>
        <v>45614</v>
      </c>
      <c r="H225" s="30">
        <f t="shared" si="59"/>
        <v>45620</v>
      </c>
    </row>
    <row r="226" spans="1:8" x14ac:dyDescent="0.2">
      <c r="A226" t="s">
        <v>172</v>
      </c>
      <c r="B226" s="1" t="s">
        <v>241</v>
      </c>
      <c r="C226" t="s">
        <v>229</v>
      </c>
      <c r="D226" t="s">
        <v>231</v>
      </c>
      <c r="E226" s="8" t="s">
        <v>251</v>
      </c>
      <c r="G226" s="30">
        <f t="shared" si="60"/>
        <v>45621</v>
      </c>
      <c r="H226" s="30">
        <f t="shared" si="59"/>
        <v>45627</v>
      </c>
    </row>
    <row r="227" spans="1:8" x14ac:dyDescent="0.2">
      <c r="A227" t="s">
        <v>172</v>
      </c>
      <c r="B227" s="1" t="s">
        <v>241</v>
      </c>
      <c r="C227" t="s">
        <v>230</v>
      </c>
      <c r="D227" t="s">
        <v>232</v>
      </c>
      <c r="E227" s="8" t="s">
        <v>251</v>
      </c>
      <c r="G227" s="30">
        <f t="shared" si="60"/>
        <v>45628</v>
      </c>
      <c r="H227" s="30">
        <f t="shared" si="59"/>
        <v>45634</v>
      </c>
    </row>
    <row r="228" spans="1:8" x14ac:dyDescent="0.2">
      <c r="A228" t="s">
        <v>174</v>
      </c>
      <c r="B228" s="1" t="s">
        <v>241</v>
      </c>
      <c r="C228" t="s">
        <v>195</v>
      </c>
      <c r="D228" t="s">
        <v>57</v>
      </c>
      <c r="E228" s="8" t="s">
        <v>253</v>
      </c>
      <c r="G228" s="30">
        <f>courses_per_cycle!C33</f>
        <v>45502</v>
      </c>
      <c r="H228" s="30">
        <f>G228+6</f>
        <v>45508</v>
      </c>
    </row>
    <row r="229" spans="1:8" x14ac:dyDescent="0.2">
      <c r="A229" t="s">
        <v>174</v>
      </c>
      <c r="B229" s="1" t="s">
        <v>241</v>
      </c>
      <c r="C229" t="s">
        <v>196</v>
      </c>
      <c r="D229" t="s">
        <v>58</v>
      </c>
      <c r="E229" s="8" t="s">
        <v>253</v>
      </c>
      <c r="G229" s="30">
        <f>G228+7</f>
        <v>45509</v>
      </c>
      <c r="H229" s="30">
        <f t="shared" ref="H229:H247" si="61">G229+6</f>
        <v>45515</v>
      </c>
    </row>
    <row r="230" spans="1:8" x14ac:dyDescent="0.2">
      <c r="A230" t="s">
        <v>174</v>
      </c>
      <c r="B230" s="1" t="s">
        <v>241</v>
      </c>
      <c r="C230" t="s">
        <v>197</v>
      </c>
      <c r="D230" t="s">
        <v>59</v>
      </c>
      <c r="E230" s="8" t="s">
        <v>253</v>
      </c>
      <c r="G230" s="30">
        <f t="shared" ref="G230:G232" si="62">G229+7</f>
        <v>45516</v>
      </c>
      <c r="H230" s="30">
        <f t="shared" si="61"/>
        <v>45522</v>
      </c>
    </row>
    <row r="231" spans="1:8" x14ac:dyDescent="0.2">
      <c r="A231" t="s">
        <v>174</v>
      </c>
      <c r="B231" s="1" t="s">
        <v>241</v>
      </c>
      <c r="C231" t="s">
        <v>198</v>
      </c>
      <c r="D231" t="s">
        <v>60</v>
      </c>
      <c r="E231" s="8" t="s">
        <v>253</v>
      </c>
      <c r="G231" s="30">
        <f t="shared" si="62"/>
        <v>45523</v>
      </c>
      <c r="H231" s="30">
        <f t="shared" si="61"/>
        <v>45529</v>
      </c>
    </row>
    <row r="232" spans="1:8" x14ac:dyDescent="0.2">
      <c r="A232" t="s">
        <v>174</v>
      </c>
      <c r="B232" s="1" t="s">
        <v>241</v>
      </c>
      <c r="C232" t="s">
        <v>199</v>
      </c>
      <c r="D232" t="s">
        <v>61</v>
      </c>
      <c r="E232" s="8" t="s">
        <v>253</v>
      </c>
      <c r="G232" s="30">
        <f t="shared" si="62"/>
        <v>45530</v>
      </c>
      <c r="H232" s="30">
        <f t="shared" si="61"/>
        <v>45536</v>
      </c>
    </row>
    <row r="233" spans="1:8" x14ac:dyDescent="0.2">
      <c r="A233" t="s">
        <v>174</v>
      </c>
      <c r="B233" s="1" t="s">
        <v>242</v>
      </c>
      <c r="C233" t="s">
        <v>195</v>
      </c>
      <c r="D233" t="s">
        <v>57</v>
      </c>
      <c r="E233" s="8" t="s">
        <v>253</v>
      </c>
      <c r="G233" s="30">
        <f>courses_per_cycle!C34</f>
        <v>45537</v>
      </c>
      <c r="H233" s="30">
        <f>G233+6</f>
        <v>45543</v>
      </c>
    </row>
    <row r="234" spans="1:8" x14ac:dyDescent="0.2">
      <c r="A234" t="s">
        <v>174</v>
      </c>
      <c r="B234" s="1" t="s">
        <v>242</v>
      </c>
      <c r="C234" t="s">
        <v>196</v>
      </c>
      <c r="D234" t="s">
        <v>58</v>
      </c>
      <c r="E234" s="8" t="s">
        <v>253</v>
      </c>
      <c r="G234" s="30">
        <f>G233+7</f>
        <v>45544</v>
      </c>
      <c r="H234" s="30">
        <f t="shared" si="61"/>
        <v>45550</v>
      </c>
    </row>
    <row r="235" spans="1:8" x14ac:dyDescent="0.2">
      <c r="A235" t="s">
        <v>174</v>
      </c>
      <c r="B235" s="1" t="s">
        <v>242</v>
      </c>
      <c r="C235" t="s">
        <v>197</v>
      </c>
      <c r="D235" t="s">
        <v>59</v>
      </c>
      <c r="E235" s="8" t="s">
        <v>253</v>
      </c>
      <c r="G235" s="30">
        <f t="shared" ref="G235:G237" si="63">G234+7</f>
        <v>45551</v>
      </c>
      <c r="H235" s="30">
        <f t="shared" si="61"/>
        <v>45557</v>
      </c>
    </row>
    <row r="236" spans="1:8" x14ac:dyDescent="0.2">
      <c r="A236" t="s">
        <v>174</v>
      </c>
      <c r="B236" s="1" t="s">
        <v>242</v>
      </c>
      <c r="C236" t="s">
        <v>198</v>
      </c>
      <c r="D236" t="s">
        <v>60</v>
      </c>
      <c r="E236" s="8" t="s">
        <v>253</v>
      </c>
      <c r="G236" s="30">
        <f t="shared" si="63"/>
        <v>45558</v>
      </c>
      <c r="H236" s="30">
        <f t="shared" si="61"/>
        <v>45564</v>
      </c>
    </row>
    <row r="237" spans="1:8" x14ac:dyDescent="0.2">
      <c r="A237" t="s">
        <v>174</v>
      </c>
      <c r="B237" s="1" t="s">
        <v>242</v>
      </c>
      <c r="C237" t="s">
        <v>199</v>
      </c>
      <c r="D237" t="s">
        <v>61</v>
      </c>
      <c r="E237" s="8" t="s">
        <v>253</v>
      </c>
      <c r="G237" s="30">
        <f t="shared" si="63"/>
        <v>45565</v>
      </c>
      <c r="H237" s="30">
        <f t="shared" si="61"/>
        <v>45571</v>
      </c>
    </row>
    <row r="238" spans="1:8" x14ac:dyDescent="0.2">
      <c r="A238" t="s">
        <v>174</v>
      </c>
      <c r="B238" s="1" t="s">
        <v>243</v>
      </c>
      <c r="C238" t="s">
        <v>195</v>
      </c>
      <c r="D238" t="s">
        <v>57</v>
      </c>
      <c r="E238" s="8" t="s">
        <v>253</v>
      </c>
      <c r="G238" s="30">
        <f>courses_per_cycle!C35</f>
        <v>45572</v>
      </c>
      <c r="H238" s="30">
        <f>G238+6</f>
        <v>45578</v>
      </c>
    </row>
    <row r="239" spans="1:8" x14ac:dyDescent="0.2">
      <c r="A239" t="s">
        <v>174</v>
      </c>
      <c r="B239" s="1" t="s">
        <v>243</v>
      </c>
      <c r="C239" t="s">
        <v>196</v>
      </c>
      <c r="D239" t="s">
        <v>58</v>
      </c>
      <c r="E239" s="8" t="s">
        <v>253</v>
      </c>
      <c r="G239" s="30">
        <f>G238+7</f>
        <v>45579</v>
      </c>
      <c r="H239" s="30">
        <f t="shared" si="61"/>
        <v>45585</v>
      </c>
    </row>
    <row r="240" spans="1:8" x14ac:dyDescent="0.2">
      <c r="A240" t="s">
        <v>174</v>
      </c>
      <c r="B240" s="1" t="s">
        <v>243</v>
      </c>
      <c r="C240" t="s">
        <v>197</v>
      </c>
      <c r="D240" t="s">
        <v>59</v>
      </c>
      <c r="E240" s="8" t="s">
        <v>253</v>
      </c>
      <c r="G240" s="30">
        <f t="shared" ref="G240:G242" si="64">G239+7</f>
        <v>45586</v>
      </c>
      <c r="H240" s="30">
        <f t="shared" si="61"/>
        <v>45592</v>
      </c>
    </row>
    <row r="241" spans="1:8" x14ac:dyDescent="0.2">
      <c r="A241" t="s">
        <v>174</v>
      </c>
      <c r="B241" s="1" t="s">
        <v>243</v>
      </c>
      <c r="C241" t="s">
        <v>198</v>
      </c>
      <c r="D241" t="s">
        <v>60</v>
      </c>
      <c r="E241" s="8" t="s">
        <v>253</v>
      </c>
      <c r="G241" s="30">
        <f t="shared" si="64"/>
        <v>45593</v>
      </c>
      <c r="H241" s="30">
        <f t="shared" si="61"/>
        <v>45599</v>
      </c>
    </row>
    <row r="242" spans="1:8" x14ac:dyDescent="0.2">
      <c r="A242" t="s">
        <v>174</v>
      </c>
      <c r="B242" s="1" t="s">
        <v>243</v>
      </c>
      <c r="C242" t="s">
        <v>199</v>
      </c>
      <c r="D242" t="s">
        <v>61</v>
      </c>
      <c r="E242" s="8" t="s">
        <v>253</v>
      </c>
      <c r="G242" s="30">
        <f t="shared" si="64"/>
        <v>45600</v>
      </c>
      <c r="H242" s="30">
        <f t="shared" si="61"/>
        <v>45606</v>
      </c>
    </row>
    <row r="243" spans="1:8" x14ac:dyDescent="0.2">
      <c r="A243" t="s">
        <v>174</v>
      </c>
      <c r="B243" s="1" t="s">
        <v>244</v>
      </c>
      <c r="C243" t="s">
        <v>195</v>
      </c>
      <c r="D243" t="s">
        <v>57</v>
      </c>
      <c r="E243" s="8" t="s">
        <v>253</v>
      </c>
      <c r="G243" s="30">
        <f>courses_per_cycle!C36</f>
        <v>45607</v>
      </c>
      <c r="H243" s="30">
        <f>G243+6</f>
        <v>45613</v>
      </c>
    </row>
    <row r="244" spans="1:8" x14ac:dyDescent="0.2">
      <c r="A244" t="s">
        <v>174</v>
      </c>
      <c r="B244" s="1" t="s">
        <v>244</v>
      </c>
      <c r="C244" t="s">
        <v>196</v>
      </c>
      <c r="D244" t="s">
        <v>58</v>
      </c>
      <c r="E244" s="8" t="s">
        <v>253</v>
      </c>
      <c r="G244" s="30">
        <f>G243+7</f>
        <v>45614</v>
      </c>
      <c r="H244" s="30">
        <f t="shared" si="61"/>
        <v>45620</v>
      </c>
    </row>
    <row r="245" spans="1:8" x14ac:dyDescent="0.2">
      <c r="A245" t="s">
        <v>174</v>
      </c>
      <c r="B245" s="1" t="s">
        <v>244</v>
      </c>
      <c r="C245" t="s">
        <v>197</v>
      </c>
      <c r="D245" t="s">
        <v>59</v>
      </c>
      <c r="E245" s="8" t="s">
        <v>253</v>
      </c>
      <c r="G245" s="30">
        <f t="shared" ref="G245:G247" si="65">G244+7</f>
        <v>45621</v>
      </c>
      <c r="H245" s="30">
        <f t="shared" si="61"/>
        <v>45627</v>
      </c>
    </row>
    <row r="246" spans="1:8" x14ac:dyDescent="0.2">
      <c r="A246" t="s">
        <v>174</v>
      </c>
      <c r="B246" s="1" t="s">
        <v>244</v>
      </c>
      <c r="C246" t="s">
        <v>198</v>
      </c>
      <c r="D246" t="s">
        <v>60</v>
      </c>
      <c r="E246" s="8" t="s">
        <v>253</v>
      </c>
      <c r="G246" s="30">
        <f t="shared" si="65"/>
        <v>45628</v>
      </c>
      <c r="H246" s="30">
        <f t="shared" si="61"/>
        <v>45634</v>
      </c>
    </row>
    <row r="247" spans="1:8" x14ac:dyDescent="0.2">
      <c r="A247" t="s">
        <v>174</v>
      </c>
      <c r="B247" s="1" t="s">
        <v>244</v>
      </c>
      <c r="C247" t="s">
        <v>199</v>
      </c>
      <c r="D247" t="s">
        <v>61</v>
      </c>
      <c r="E247" s="8" t="s">
        <v>253</v>
      </c>
      <c r="G247" s="30">
        <f t="shared" si="65"/>
        <v>45635</v>
      </c>
      <c r="H247" s="30">
        <f t="shared" si="61"/>
        <v>45641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C962-3A1B-5844-A268-41444A252602}">
  <sheetPr>
    <tabColor theme="8" tint="0.39997558519241921"/>
  </sheetPr>
  <dimension ref="A1:I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"/>
  <cols>
    <col min="1" max="1" width="10.83203125" style="1" customWidth="1"/>
    <col min="2" max="2" width="12.5" style="1" customWidth="1"/>
    <col min="3" max="4" width="19.1640625" style="4" customWidth="1"/>
    <col min="5" max="7" width="10.83203125" style="1"/>
    <col min="8" max="8" width="19.1640625" style="1" customWidth="1"/>
    <col min="9" max="9" width="7.5" style="1" customWidth="1"/>
    <col min="10" max="16384" width="10.83203125" style="1"/>
  </cols>
  <sheetData>
    <row r="1" spans="1:9" s="2" customFormat="1" x14ac:dyDescent="0.2">
      <c r="A1" s="6" t="s">
        <v>30</v>
      </c>
      <c r="B1" s="6" t="s">
        <v>66</v>
      </c>
      <c r="C1" s="10" t="s">
        <v>72</v>
      </c>
      <c r="D1" s="10" t="s">
        <v>73</v>
      </c>
      <c r="H1" s="2" t="s">
        <v>202</v>
      </c>
      <c r="I1" s="25" t="s">
        <v>208</v>
      </c>
    </row>
    <row r="2" spans="1:9" x14ac:dyDescent="0.2">
      <c r="A2" s="1" t="s">
        <v>170</v>
      </c>
      <c r="B2" s="1" t="s">
        <v>235</v>
      </c>
      <c r="C2" s="4">
        <v>45292</v>
      </c>
      <c r="D2" s="4">
        <f>IF(A2="C0001", C2+(7*10)-1, IF(OR(A2="C0002", A2="C0003"), C2+(7*7)-1, IF(A2="C0004",C2+(7*8)-1, IF(A2="C0005", C2+(7*5)-1, "ERROR"))))</f>
        <v>45361</v>
      </c>
      <c r="F2" s="3"/>
      <c r="H2" s="1" t="s">
        <v>30</v>
      </c>
      <c r="I2" s="24" t="s">
        <v>205</v>
      </c>
    </row>
    <row r="3" spans="1:9" x14ac:dyDescent="0.2">
      <c r="A3" s="1" t="s">
        <v>170</v>
      </c>
      <c r="B3" s="1" t="s">
        <v>236</v>
      </c>
      <c r="C3" s="4">
        <f>D2+1</f>
        <v>45362</v>
      </c>
      <c r="D3" s="4">
        <f>IF(A3="C0001", C3+(7*10)-1, IF(OR(A3="C0002", A3="C0003"), C3+(7*7)-1, IF(A3="C0004",C3+(7*8)-1, IF(A3="C0005", C3+(7*5)-1, "ERROR"))))</f>
        <v>45431</v>
      </c>
      <c r="H3" s="1" t="s">
        <v>66</v>
      </c>
      <c r="I3" s="24" t="s">
        <v>205</v>
      </c>
    </row>
    <row r="4" spans="1:9" x14ac:dyDescent="0.2">
      <c r="A4" s="1" t="s">
        <v>170</v>
      </c>
      <c r="B4" s="1" t="s">
        <v>237</v>
      </c>
      <c r="C4" s="4">
        <f t="shared" ref="C4:C6" si="0">D3+1</f>
        <v>45432</v>
      </c>
      <c r="D4" s="4">
        <f t="shared" ref="D4:D8" si="1">IF(A4="C0001", C4+(7*10)-1, IF(OR(A4="C0002", A4="C0003"), C4+(7*7)-1, IF(A4="C0004",C4+(7*8)-1, IF(A4="C0005", C4+(7*5)-1, "ERROR"))))</f>
        <v>45501</v>
      </c>
      <c r="H4" s="3" t="s">
        <v>72</v>
      </c>
      <c r="I4" s="24" t="s">
        <v>205</v>
      </c>
    </row>
    <row r="5" spans="1:9" x14ac:dyDescent="0.2">
      <c r="A5" s="1" t="s">
        <v>170</v>
      </c>
      <c r="B5" s="1" t="s">
        <v>238</v>
      </c>
      <c r="C5" s="4">
        <f t="shared" si="0"/>
        <v>45502</v>
      </c>
      <c r="D5" s="4">
        <f t="shared" si="1"/>
        <v>45571</v>
      </c>
      <c r="H5" s="3" t="s">
        <v>73</v>
      </c>
      <c r="I5" s="24" t="s">
        <v>205</v>
      </c>
    </row>
    <row r="6" spans="1:9" x14ac:dyDescent="0.2">
      <c r="A6" s="1" t="s">
        <v>170</v>
      </c>
      <c r="B6" s="1" t="s">
        <v>239</v>
      </c>
      <c r="C6" s="4">
        <f t="shared" si="0"/>
        <v>45572</v>
      </c>
      <c r="D6" s="29">
        <f t="shared" si="1"/>
        <v>45641</v>
      </c>
    </row>
    <row r="7" spans="1:9" x14ac:dyDescent="0.2">
      <c r="A7" s="1" t="s">
        <v>171</v>
      </c>
      <c r="B7" s="1" t="s">
        <v>235</v>
      </c>
      <c r="C7" s="4">
        <v>45292</v>
      </c>
      <c r="D7" s="4">
        <f t="shared" si="1"/>
        <v>45340</v>
      </c>
    </row>
    <row r="8" spans="1:9" x14ac:dyDescent="0.2">
      <c r="A8" s="1" t="s">
        <v>171</v>
      </c>
      <c r="B8" s="1" t="s">
        <v>236</v>
      </c>
      <c r="C8" s="4">
        <f>D7+1</f>
        <v>45341</v>
      </c>
      <c r="D8" s="4">
        <f t="shared" si="1"/>
        <v>45389</v>
      </c>
      <c r="H8" s="1" t="s">
        <v>170</v>
      </c>
      <c r="I8" s="24" t="s">
        <v>245</v>
      </c>
    </row>
    <row r="9" spans="1:9" x14ac:dyDescent="0.2">
      <c r="A9" s="1" t="s">
        <v>171</v>
      </c>
      <c r="B9" s="1" t="s">
        <v>237</v>
      </c>
      <c r="C9" s="4">
        <f t="shared" ref="C9:C13" si="2">D8+1</f>
        <v>45390</v>
      </c>
      <c r="D9" s="4">
        <f t="shared" ref="D9:D12" si="3">IF(A9="C0001", C9+(7*10)-1, IF(OR(A9="C0002", A9="C0003"), C9+(7*7)-1, IF(A9="C0004",C9+(7*8)-1, IF(A9="C0005", C9+(7*5)-1, "ERROR"))))</f>
        <v>45438</v>
      </c>
      <c r="H9" s="1" t="s">
        <v>171</v>
      </c>
      <c r="I9" s="24" t="s">
        <v>246</v>
      </c>
    </row>
    <row r="10" spans="1:9" x14ac:dyDescent="0.2">
      <c r="A10" s="1" t="s">
        <v>171</v>
      </c>
      <c r="B10" s="1" t="s">
        <v>238</v>
      </c>
      <c r="C10" s="4">
        <f t="shared" si="2"/>
        <v>45439</v>
      </c>
      <c r="D10" s="4">
        <f t="shared" si="3"/>
        <v>45487</v>
      </c>
      <c r="H10" s="1" t="s">
        <v>172</v>
      </c>
      <c r="I10" s="24" t="s">
        <v>246</v>
      </c>
    </row>
    <row r="11" spans="1:9" x14ac:dyDescent="0.2">
      <c r="A11" s="1" t="s">
        <v>171</v>
      </c>
      <c r="B11" s="1" t="s">
        <v>239</v>
      </c>
      <c r="C11" s="4">
        <f t="shared" si="2"/>
        <v>45488</v>
      </c>
      <c r="D11" s="4">
        <f t="shared" si="3"/>
        <v>45536</v>
      </c>
      <c r="H11" s="1" t="s">
        <v>173</v>
      </c>
      <c r="I11" s="24" t="s">
        <v>247</v>
      </c>
    </row>
    <row r="12" spans="1:9" x14ac:dyDescent="0.2">
      <c r="A12" s="1" t="s">
        <v>171</v>
      </c>
      <c r="B12" s="1" t="s">
        <v>240</v>
      </c>
      <c r="C12" s="4">
        <f t="shared" si="2"/>
        <v>45537</v>
      </c>
      <c r="D12" s="4">
        <f t="shared" si="3"/>
        <v>45585</v>
      </c>
      <c r="H12" s="1" t="s">
        <v>174</v>
      </c>
      <c r="I12" s="24" t="s">
        <v>248</v>
      </c>
    </row>
    <row r="13" spans="1:9" x14ac:dyDescent="0.2">
      <c r="A13" s="1" t="s">
        <v>171</v>
      </c>
      <c r="B13" s="1" t="s">
        <v>241</v>
      </c>
      <c r="C13" s="4">
        <f t="shared" si="2"/>
        <v>45586</v>
      </c>
      <c r="D13" s="29">
        <f t="shared" ref="D13:D15" si="4">IF(A13="C0001", C13+(7*10)-1, IF(OR(A13="C0002", A13="C0003"), C13+(7*7)-1, IF(A13="C0004",C13+(7*8)-1, IF(A13="C0005", C13+(7*5)-1, "ERROR"))))</f>
        <v>45634</v>
      </c>
    </row>
    <row r="14" spans="1:9" x14ac:dyDescent="0.2">
      <c r="A14" s="1" t="s">
        <v>172</v>
      </c>
      <c r="B14" s="1" t="s">
        <v>235</v>
      </c>
      <c r="C14" s="4">
        <v>45292</v>
      </c>
      <c r="D14" s="4">
        <f t="shared" si="4"/>
        <v>45340</v>
      </c>
    </row>
    <row r="15" spans="1:9" x14ac:dyDescent="0.2">
      <c r="A15" s="1" t="s">
        <v>172</v>
      </c>
      <c r="B15" s="1" t="s">
        <v>236</v>
      </c>
      <c r="C15" s="4">
        <f>D14+1</f>
        <v>45341</v>
      </c>
      <c r="D15" s="4">
        <f t="shared" si="4"/>
        <v>45389</v>
      </c>
    </row>
    <row r="16" spans="1:9" x14ac:dyDescent="0.2">
      <c r="A16" s="1" t="s">
        <v>172</v>
      </c>
      <c r="B16" s="1" t="s">
        <v>237</v>
      </c>
      <c r="C16" s="4">
        <f t="shared" ref="C16:C20" si="5">D15+1</f>
        <v>45390</v>
      </c>
      <c r="D16" s="4">
        <f t="shared" ref="D16:D22" si="6">IF(A16="C0001", C16+(7*10)-1, IF(OR(A16="C0002", A16="C0003"), C16+(7*7)-1, IF(A16="C0004",C16+(7*8)-1, IF(A16="C0005", C16+(7*5)-1, "ERROR"))))</f>
        <v>45438</v>
      </c>
    </row>
    <row r="17" spans="1:4" x14ac:dyDescent="0.2">
      <c r="A17" s="1" t="s">
        <v>172</v>
      </c>
      <c r="B17" s="1" t="s">
        <v>238</v>
      </c>
      <c r="C17" s="4">
        <f t="shared" si="5"/>
        <v>45439</v>
      </c>
      <c r="D17" s="4">
        <f t="shared" si="6"/>
        <v>45487</v>
      </c>
    </row>
    <row r="18" spans="1:4" x14ac:dyDescent="0.2">
      <c r="A18" s="1" t="s">
        <v>172</v>
      </c>
      <c r="B18" s="1" t="s">
        <v>239</v>
      </c>
      <c r="C18" s="4">
        <f t="shared" si="5"/>
        <v>45488</v>
      </c>
      <c r="D18" s="4">
        <f t="shared" si="6"/>
        <v>45536</v>
      </c>
    </row>
    <row r="19" spans="1:4" x14ac:dyDescent="0.2">
      <c r="A19" s="1" t="s">
        <v>172</v>
      </c>
      <c r="B19" s="1" t="s">
        <v>240</v>
      </c>
      <c r="C19" s="4">
        <f t="shared" si="5"/>
        <v>45537</v>
      </c>
      <c r="D19" s="4">
        <f t="shared" si="6"/>
        <v>45585</v>
      </c>
    </row>
    <row r="20" spans="1:4" x14ac:dyDescent="0.2">
      <c r="A20" s="1" t="s">
        <v>172</v>
      </c>
      <c r="B20" s="1" t="s">
        <v>241</v>
      </c>
      <c r="C20" s="4">
        <f t="shared" si="5"/>
        <v>45586</v>
      </c>
      <c r="D20" s="29">
        <f t="shared" si="6"/>
        <v>45634</v>
      </c>
    </row>
    <row r="21" spans="1:4" x14ac:dyDescent="0.2">
      <c r="A21" s="1" t="s">
        <v>173</v>
      </c>
      <c r="B21" s="1" t="s">
        <v>235</v>
      </c>
      <c r="C21" s="4">
        <v>45292</v>
      </c>
      <c r="D21" s="4">
        <f t="shared" si="6"/>
        <v>45347</v>
      </c>
    </row>
    <row r="22" spans="1:4" x14ac:dyDescent="0.2">
      <c r="A22" s="1" t="s">
        <v>173</v>
      </c>
      <c r="B22" s="1" t="s">
        <v>236</v>
      </c>
      <c r="C22" s="4">
        <f>D21+1</f>
        <v>45348</v>
      </c>
      <c r="D22" s="4">
        <f t="shared" si="6"/>
        <v>45403</v>
      </c>
    </row>
    <row r="23" spans="1:4" x14ac:dyDescent="0.2">
      <c r="A23" s="1" t="s">
        <v>173</v>
      </c>
      <c r="B23" s="1" t="s">
        <v>237</v>
      </c>
      <c r="C23" s="4">
        <f t="shared" ref="C23:C26" si="7">D22+1</f>
        <v>45404</v>
      </c>
      <c r="D23" s="4">
        <f t="shared" ref="D23:D36" si="8">IF(A23="C0001", C23+(7*10)-1, IF(OR(A23="C0002", A23="C0003"), C23+(7*7)-1, IF(A23="C0004",C23+(7*8)-1, IF(A23="C0005", C23+(7*5)-1, "ERROR"))))</f>
        <v>45459</v>
      </c>
    </row>
    <row r="24" spans="1:4" x14ac:dyDescent="0.2">
      <c r="A24" s="1" t="s">
        <v>173</v>
      </c>
      <c r="B24" s="1" t="s">
        <v>238</v>
      </c>
      <c r="C24" s="4">
        <f t="shared" si="7"/>
        <v>45460</v>
      </c>
      <c r="D24" s="4">
        <f t="shared" si="8"/>
        <v>45515</v>
      </c>
    </row>
    <row r="25" spans="1:4" x14ac:dyDescent="0.2">
      <c r="A25" s="1" t="s">
        <v>173</v>
      </c>
      <c r="B25" s="1" t="s">
        <v>239</v>
      </c>
      <c r="C25" s="4">
        <f t="shared" si="7"/>
        <v>45516</v>
      </c>
      <c r="D25" s="4">
        <f t="shared" si="8"/>
        <v>45571</v>
      </c>
    </row>
    <row r="26" spans="1:4" x14ac:dyDescent="0.2">
      <c r="A26" s="1" t="s">
        <v>173</v>
      </c>
      <c r="B26" s="1" t="s">
        <v>240</v>
      </c>
      <c r="C26" s="4">
        <f t="shared" si="7"/>
        <v>45572</v>
      </c>
      <c r="D26" s="29">
        <f t="shared" si="8"/>
        <v>45627</v>
      </c>
    </row>
    <row r="27" spans="1:4" x14ac:dyDescent="0.2">
      <c r="A27" s="1" t="s">
        <v>174</v>
      </c>
      <c r="B27" s="1" t="s">
        <v>235</v>
      </c>
      <c r="C27" s="4">
        <v>45292</v>
      </c>
      <c r="D27" s="4">
        <f>IF(A27="C0001", C27+(7*10)-1, IF(OR(A27="C0002", A27="C0003"), C27+(7*7)-1, IF(A27="C0004",C27+(7*8)-1, IF(A27="C0005", C27+(7*5)-1, "ERROR"))))</f>
        <v>45326</v>
      </c>
    </row>
    <row r="28" spans="1:4" x14ac:dyDescent="0.2">
      <c r="A28" s="1" t="s">
        <v>174</v>
      </c>
      <c r="B28" s="1" t="s">
        <v>236</v>
      </c>
      <c r="C28" s="4">
        <f>D27+1</f>
        <v>45327</v>
      </c>
      <c r="D28" s="4">
        <f t="shared" si="8"/>
        <v>45361</v>
      </c>
    </row>
    <row r="29" spans="1:4" x14ac:dyDescent="0.2">
      <c r="A29" s="1" t="s">
        <v>174</v>
      </c>
      <c r="B29" s="1" t="s">
        <v>237</v>
      </c>
      <c r="C29" s="4">
        <f t="shared" ref="C29:C36" si="9">D28+1</f>
        <v>45362</v>
      </c>
      <c r="D29" s="4">
        <f t="shared" si="8"/>
        <v>45396</v>
      </c>
    </row>
    <row r="30" spans="1:4" x14ac:dyDescent="0.2">
      <c r="A30" s="1" t="s">
        <v>174</v>
      </c>
      <c r="B30" s="1" t="s">
        <v>238</v>
      </c>
      <c r="C30" s="4">
        <f t="shared" si="9"/>
        <v>45397</v>
      </c>
      <c r="D30" s="4">
        <f t="shared" si="8"/>
        <v>45431</v>
      </c>
    </row>
    <row r="31" spans="1:4" x14ac:dyDescent="0.2">
      <c r="A31" s="1" t="s">
        <v>174</v>
      </c>
      <c r="B31" s="1" t="s">
        <v>239</v>
      </c>
      <c r="C31" s="4">
        <f t="shared" si="9"/>
        <v>45432</v>
      </c>
      <c r="D31" s="4">
        <f t="shared" si="8"/>
        <v>45466</v>
      </c>
    </row>
    <row r="32" spans="1:4" x14ac:dyDescent="0.2">
      <c r="A32" s="1" t="s">
        <v>174</v>
      </c>
      <c r="B32" s="1" t="s">
        <v>240</v>
      </c>
      <c r="C32" s="4">
        <f t="shared" si="9"/>
        <v>45467</v>
      </c>
      <c r="D32" s="4">
        <f t="shared" si="8"/>
        <v>45501</v>
      </c>
    </row>
    <row r="33" spans="1:4" x14ac:dyDescent="0.2">
      <c r="A33" s="1" t="s">
        <v>174</v>
      </c>
      <c r="B33" s="1" t="s">
        <v>241</v>
      </c>
      <c r="C33" s="4">
        <f t="shared" si="9"/>
        <v>45502</v>
      </c>
      <c r="D33" s="4">
        <f t="shared" si="8"/>
        <v>45536</v>
      </c>
    </row>
    <row r="34" spans="1:4" x14ac:dyDescent="0.2">
      <c r="A34" s="1" t="s">
        <v>174</v>
      </c>
      <c r="B34" s="1" t="s">
        <v>242</v>
      </c>
      <c r="C34" s="4">
        <f t="shared" si="9"/>
        <v>45537</v>
      </c>
      <c r="D34" s="4">
        <f t="shared" si="8"/>
        <v>45571</v>
      </c>
    </row>
    <row r="35" spans="1:4" x14ac:dyDescent="0.2">
      <c r="A35" s="1" t="s">
        <v>174</v>
      </c>
      <c r="B35" s="1" t="s">
        <v>243</v>
      </c>
      <c r="C35" s="4">
        <f t="shared" si="9"/>
        <v>45572</v>
      </c>
      <c r="D35" s="4">
        <f t="shared" si="8"/>
        <v>45606</v>
      </c>
    </row>
    <row r="36" spans="1:4" x14ac:dyDescent="0.2">
      <c r="A36" s="1" t="s">
        <v>174</v>
      </c>
      <c r="B36" s="1" t="s">
        <v>244</v>
      </c>
      <c r="C36" s="4">
        <f t="shared" si="9"/>
        <v>45607</v>
      </c>
      <c r="D36" s="29">
        <f t="shared" si="8"/>
        <v>45641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05B8-EB26-584F-8E8A-3D0EAD75DE8C}">
  <sheetPr>
    <tabColor rgb="FF73FEFF"/>
  </sheetPr>
  <dimension ref="A1:L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"/>
  <cols>
    <col min="1" max="3" width="10.83203125" customWidth="1"/>
    <col min="4" max="5" width="14.1640625" customWidth="1"/>
    <col min="6" max="6" width="15.83203125" style="16" customWidth="1"/>
    <col min="7" max="7" width="19.1640625" customWidth="1"/>
    <col min="11" max="11" width="16.6640625" customWidth="1"/>
    <col min="12" max="12" width="7.5" customWidth="1"/>
  </cols>
  <sheetData>
    <row r="1" spans="1:12" s="5" customFormat="1" x14ac:dyDescent="0.2">
      <c r="A1" s="9" t="s">
        <v>30</v>
      </c>
      <c r="B1" s="9" t="s">
        <v>67</v>
      </c>
      <c r="C1" s="6" t="s">
        <v>66</v>
      </c>
      <c r="D1" s="9" t="s">
        <v>74</v>
      </c>
      <c r="E1" s="9" t="s">
        <v>1</v>
      </c>
      <c r="F1" s="15" t="s">
        <v>75</v>
      </c>
      <c r="G1" s="9" t="s">
        <v>76</v>
      </c>
      <c r="K1" s="5" t="s">
        <v>202</v>
      </c>
      <c r="L1" s="25" t="s">
        <v>208</v>
      </c>
    </row>
    <row r="2" spans="1:12" x14ac:dyDescent="0.2">
      <c r="C2" s="1"/>
      <c r="K2" s="18" t="s">
        <v>30</v>
      </c>
      <c r="L2" s="16" t="s">
        <v>205</v>
      </c>
    </row>
    <row r="3" spans="1:12" x14ac:dyDescent="0.2">
      <c r="C3" s="1"/>
      <c r="K3" s="8" t="s">
        <v>66</v>
      </c>
      <c r="L3" s="16" t="s">
        <v>205</v>
      </c>
    </row>
    <row r="4" spans="1:12" x14ac:dyDescent="0.2">
      <c r="C4" s="1"/>
      <c r="K4" s="18" t="s">
        <v>74</v>
      </c>
      <c r="L4" s="16" t="s">
        <v>205</v>
      </c>
    </row>
    <row r="5" spans="1:12" x14ac:dyDescent="0.2">
      <c r="C5" s="1"/>
      <c r="K5" s="18" t="s">
        <v>1</v>
      </c>
      <c r="L5" s="16" t="s">
        <v>205</v>
      </c>
    </row>
    <row r="6" spans="1:12" x14ac:dyDescent="0.2">
      <c r="C6" s="1"/>
      <c r="K6" s="27" t="s">
        <v>75</v>
      </c>
      <c r="L6" s="16" t="s">
        <v>205</v>
      </c>
    </row>
    <row r="7" spans="1:12" x14ac:dyDescent="0.2">
      <c r="C7" s="1"/>
      <c r="K7" s="18" t="s">
        <v>76</v>
      </c>
      <c r="L7" s="16" t="s">
        <v>205</v>
      </c>
    </row>
    <row r="8" spans="1:12" x14ac:dyDescent="0.2">
      <c r="C8" s="1"/>
    </row>
    <row r="9" spans="1:12" x14ac:dyDescent="0.2">
      <c r="C9" s="1"/>
    </row>
    <row r="10" spans="1:12" x14ac:dyDescent="0.2">
      <c r="C10" s="1"/>
    </row>
    <row r="11" spans="1:12" x14ac:dyDescent="0.2">
      <c r="C11" s="1"/>
    </row>
    <row r="12" spans="1:12" x14ac:dyDescent="0.2">
      <c r="C12" s="1"/>
    </row>
    <row r="13" spans="1:12" x14ac:dyDescent="0.2">
      <c r="C13" s="1"/>
    </row>
    <row r="14" spans="1:12" x14ac:dyDescent="0.2">
      <c r="C14" s="1"/>
    </row>
    <row r="15" spans="1:12" x14ac:dyDescent="0.2">
      <c r="C15" s="1"/>
    </row>
    <row r="16" spans="1:1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0FB8-279D-A44B-BCF1-62E448066134}">
  <sheetPr>
    <tabColor rgb="FF76D6FF"/>
  </sheetPr>
  <dimension ref="A1:M2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"/>
  <cols>
    <col min="1" max="2" width="10.83203125" style="18" customWidth="1"/>
    <col min="3" max="3" width="12.5" style="18" customWidth="1"/>
    <col min="4" max="4" width="14.1640625" style="18" customWidth="1"/>
    <col min="5" max="7" width="14.1640625" style="23" customWidth="1"/>
    <col min="8" max="8" width="15.83203125" style="33" customWidth="1"/>
    <col min="9" max="9" width="10.83203125" style="18"/>
    <col min="12" max="12" width="16.6640625" customWidth="1"/>
    <col min="13" max="13" width="7.5" customWidth="1"/>
  </cols>
  <sheetData>
    <row r="1" spans="1:13" s="5" customFormat="1" x14ac:dyDescent="0.2">
      <c r="A1" s="17" t="s">
        <v>30</v>
      </c>
      <c r="B1" s="17" t="s">
        <v>67</v>
      </c>
      <c r="C1" s="7" t="s">
        <v>66</v>
      </c>
      <c r="D1" s="17" t="s">
        <v>74</v>
      </c>
      <c r="E1" s="22" t="s">
        <v>77</v>
      </c>
      <c r="F1" s="22" t="s">
        <v>233</v>
      </c>
      <c r="G1" s="22" t="s">
        <v>234</v>
      </c>
      <c r="H1" s="34" t="s">
        <v>78</v>
      </c>
      <c r="I1" s="20"/>
      <c r="L1" s="5" t="s">
        <v>202</v>
      </c>
      <c r="M1" s="25" t="s">
        <v>208</v>
      </c>
    </row>
    <row r="2" spans="1:13" x14ac:dyDescent="0.2">
      <c r="A2" t="s">
        <v>170</v>
      </c>
      <c r="B2" t="s">
        <v>175</v>
      </c>
      <c r="C2" s="1" t="s">
        <v>235</v>
      </c>
      <c r="D2" s="1" t="s">
        <v>254</v>
      </c>
      <c r="E2" s="23">
        <v>45298</v>
      </c>
      <c r="H2" s="33">
        <v>60</v>
      </c>
      <c r="L2" s="18" t="s">
        <v>30</v>
      </c>
      <c r="M2" s="16" t="s">
        <v>205</v>
      </c>
    </row>
    <row r="3" spans="1:13" x14ac:dyDescent="0.2">
      <c r="A3" t="s">
        <v>170</v>
      </c>
      <c r="B3" t="s">
        <v>176</v>
      </c>
      <c r="C3" s="1" t="s">
        <v>235</v>
      </c>
      <c r="D3" s="1" t="s">
        <v>255</v>
      </c>
      <c r="E3" s="23">
        <v>45305</v>
      </c>
      <c r="H3" s="33">
        <v>60</v>
      </c>
      <c r="L3" s="8" t="s">
        <v>66</v>
      </c>
      <c r="M3" s="16" t="s">
        <v>205</v>
      </c>
    </row>
    <row r="4" spans="1:13" x14ac:dyDescent="0.2">
      <c r="A4" t="s">
        <v>170</v>
      </c>
      <c r="B4" t="s">
        <v>177</v>
      </c>
      <c r="C4" s="1" t="s">
        <v>235</v>
      </c>
      <c r="D4" s="1" t="s">
        <v>256</v>
      </c>
      <c r="E4" s="23">
        <v>45312</v>
      </c>
      <c r="H4" s="33">
        <v>60</v>
      </c>
      <c r="L4" s="18" t="s">
        <v>74</v>
      </c>
      <c r="M4" s="16" t="s">
        <v>205</v>
      </c>
    </row>
    <row r="5" spans="1:13" x14ac:dyDescent="0.2">
      <c r="A5" t="s">
        <v>170</v>
      </c>
      <c r="B5" t="s">
        <v>178</v>
      </c>
      <c r="C5" s="1" t="s">
        <v>235</v>
      </c>
      <c r="D5" s="1" t="s">
        <v>257</v>
      </c>
      <c r="E5" s="23">
        <v>45319</v>
      </c>
      <c r="H5" s="33">
        <v>60</v>
      </c>
      <c r="L5" s="23" t="s">
        <v>77</v>
      </c>
      <c r="M5" s="16" t="s">
        <v>205</v>
      </c>
    </row>
    <row r="6" spans="1:13" x14ac:dyDescent="0.2">
      <c r="A6" t="s">
        <v>170</v>
      </c>
      <c r="B6" t="s">
        <v>179</v>
      </c>
      <c r="C6" s="1" t="s">
        <v>235</v>
      </c>
      <c r="D6" s="1" t="s">
        <v>258</v>
      </c>
      <c r="E6" s="23">
        <v>45326</v>
      </c>
      <c r="H6" s="33">
        <v>60</v>
      </c>
      <c r="L6" t="s">
        <v>233</v>
      </c>
      <c r="M6" s="16" t="s">
        <v>205</v>
      </c>
    </row>
    <row r="7" spans="1:13" x14ac:dyDescent="0.2">
      <c r="A7" t="s">
        <v>170</v>
      </c>
      <c r="B7" t="s">
        <v>215</v>
      </c>
      <c r="C7" s="1" t="s">
        <v>235</v>
      </c>
      <c r="D7" s="1" t="s">
        <v>259</v>
      </c>
      <c r="E7" s="23">
        <v>45333</v>
      </c>
      <c r="H7" s="33">
        <v>60</v>
      </c>
      <c r="L7" t="s">
        <v>234</v>
      </c>
      <c r="M7" s="16" t="s">
        <v>205</v>
      </c>
    </row>
    <row r="8" spans="1:13" x14ac:dyDescent="0.2">
      <c r="A8" t="s">
        <v>170</v>
      </c>
      <c r="B8" t="s">
        <v>216</v>
      </c>
      <c r="C8" s="1" t="s">
        <v>235</v>
      </c>
      <c r="D8" s="1" t="s">
        <v>260</v>
      </c>
      <c r="E8" s="23">
        <v>45340</v>
      </c>
      <c r="H8" s="33">
        <v>60</v>
      </c>
      <c r="L8" s="28" t="s">
        <v>78</v>
      </c>
      <c r="M8" s="16" t="s">
        <v>207</v>
      </c>
    </row>
    <row r="9" spans="1:13" x14ac:dyDescent="0.2">
      <c r="A9" t="s">
        <v>170</v>
      </c>
      <c r="B9" t="s">
        <v>217</v>
      </c>
      <c r="C9" s="1" t="s">
        <v>235</v>
      </c>
      <c r="D9" s="1" t="s">
        <v>261</v>
      </c>
      <c r="E9" s="23">
        <v>45347</v>
      </c>
      <c r="H9" s="33">
        <v>60</v>
      </c>
    </row>
    <row r="10" spans="1:13" x14ac:dyDescent="0.2">
      <c r="A10" t="s">
        <v>170</v>
      </c>
      <c r="B10" t="s">
        <v>218</v>
      </c>
      <c r="C10" s="1" t="s">
        <v>235</v>
      </c>
      <c r="D10" s="1" t="s">
        <v>262</v>
      </c>
      <c r="E10" s="23">
        <v>45354</v>
      </c>
      <c r="H10" s="33">
        <v>60</v>
      </c>
    </row>
    <row r="11" spans="1:13" x14ac:dyDescent="0.2">
      <c r="A11" t="s">
        <v>170</v>
      </c>
      <c r="B11" t="s">
        <v>219</v>
      </c>
      <c r="C11" s="1" t="s">
        <v>235</v>
      </c>
      <c r="D11" s="1" t="s">
        <v>263</v>
      </c>
      <c r="E11" s="23">
        <v>45361</v>
      </c>
      <c r="H11" s="33">
        <v>60</v>
      </c>
    </row>
    <row r="12" spans="1:13" x14ac:dyDescent="0.2">
      <c r="A12" t="s">
        <v>171</v>
      </c>
      <c r="B12" t="s">
        <v>180</v>
      </c>
      <c r="C12" s="1" t="s">
        <v>235</v>
      </c>
      <c r="D12" s="1" t="s">
        <v>264</v>
      </c>
      <c r="E12" s="23">
        <v>45298</v>
      </c>
      <c r="H12" s="33">
        <v>60</v>
      </c>
    </row>
    <row r="13" spans="1:13" x14ac:dyDescent="0.2">
      <c r="A13" t="s">
        <v>171</v>
      </c>
      <c r="B13" t="s">
        <v>181</v>
      </c>
      <c r="C13" s="1" t="s">
        <v>235</v>
      </c>
      <c r="D13" s="1" t="s">
        <v>265</v>
      </c>
      <c r="E13" s="23">
        <v>45305</v>
      </c>
      <c r="H13" s="33">
        <v>60</v>
      </c>
    </row>
    <row r="14" spans="1:13" x14ac:dyDescent="0.2">
      <c r="A14" t="s">
        <v>171</v>
      </c>
      <c r="B14" t="s">
        <v>182</v>
      </c>
      <c r="C14" s="1" t="s">
        <v>235</v>
      </c>
      <c r="D14" s="1" t="s">
        <v>266</v>
      </c>
      <c r="E14" s="23">
        <v>45312</v>
      </c>
      <c r="H14" s="33">
        <v>60</v>
      </c>
    </row>
    <row r="15" spans="1:13" x14ac:dyDescent="0.2">
      <c r="A15" t="s">
        <v>171</v>
      </c>
      <c r="B15" t="s">
        <v>183</v>
      </c>
      <c r="C15" s="1" t="s">
        <v>235</v>
      </c>
      <c r="D15" s="1" t="s">
        <v>267</v>
      </c>
      <c r="E15" s="23">
        <v>45319</v>
      </c>
      <c r="H15" s="33">
        <v>60</v>
      </c>
    </row>
    <row r="16" spans="1:13" x14ac:dyDescent="0.2">
      <c r="A16" t="s">
        <v>171</v>
      </c>
      <c r="B16" t="s">
        <v>184</v>
      </c>
      <c r="C16" s="1" t="s">
        <v>235</v>
      </c>
      <c r="D16" s="1" t="s">
        <v>268</v>
      </c>
      <c r="E16" s="23">
        <v>45326</v>
      </c>
      <c r="H16" s="33">
        <v>60</v>
      </c>
    </row>
    <row r="17" spans="1:8" x14ac:dyDescent="0.2">
      <c r="A17" t="s">
        <v>171</v>
      </c>
      <c r="B17" t="s">
        <v>220</v>
      </c>
      <c r="C17" s="1" t="s">
        <v>235</v>
      </c>
      <c r="D17" s="1" t="s">
        <v>269</v>
      </c>
      <c r="E17" s="23">
        <v>45333</v>
      </c>
      <c r="H17" s="33">
        <v>60</v>
      </c>
    </row>
    <row r="18" spans="1:8" x14ac:dyDescent="0.2">
      <c r="A18" t="s">
        <v>171</v>
      </c>
      <c r="B18" t="s">
        <v>221</v>
      </c>
      <c r="C18" s="1" t="s">
        <v>235</v>
      </c>
      <c r="D18" s="1" t="s">
        <v>270</v>
      </c>
      <c r="E18" s="23">
        <v>45340</v>
      </c>
      <c r="H18" s="33">
        <v>60</v>
      </c>
    </row>
    <row r="19" spans="1:8" x14ac:dyDescent="0.2">
      <c r="A19" t="s">
        <v>172</v>
      </c>
      <c r="B19" t="s">
        <v>185</v>
      </c>
      <c r="C19" s="1" t="s">
        <v>235</v>
      </c>
      <c r="D19" s="1" t="s">
        <v>271</v>
      </c>
      <c r="E19" s="23">
        <v>45298</v>
      </c>
      <c r="H19" s="33">
        <v>60</v>
      </c>
    </row>
    <row r="20" spans="1:8" x14ac:dyDescent="0.2">
      <c r="A20" t="s">
        <v>172</v>
      </c>
      <c r="B20" t="s">
        <v>186</v>
      </c>
      <c r="C20" s="1" t="s">
        <v>235</v>
      </c>
      <c r="D20" s="1" t="s">
        <v>272</v>
      </c>
      <c r="E20" s="23">
        <v>45305</v>
      </c>
      <c r="H20" s="33">
        <v>60</v>
      </c>
    </row>
    <row r="21" spans="1:8" x14ac:dyDescent="0.2">
      <c r="A21" t="s">
        <v>172</v>
      </c>
      <c r="B21" t="s">
        <v>187</v>
      </c>
      <c r="C21" s="1" t="s">
        <v>235</v>
      </c>
      <c r="D21" s="1" t="s">
        <v>273</v>
      </c>
      <c r="E21" s="23">
        <v>45312</v>
      </c>
      <c r="H21" s="33">
        <v>60</v>
      </c>
    </row>
    <row r="22" spans="1:8" x14ac:dyDescent="0.2">
      <c r="A22" t="s">
        <v>172</v>
      </c>
      <c r="B22" t="s">
        <v>188</v>
      </c>
      <c r="C22" s="1" t="s">
        <v>235</v>
      </c>
      <c r="D22" s="1" t="s">
        <v>274</v>
      </c>
      <c r="E22" s="23">
        <v>45319</v>
      </c>
      <c r="H22" s="33">
        <v>60</v>
      </c>
    </row>
    <row r="23" spans="1:8" x14ac:dyDescent="0.2">
      <c r="A23" t="s">
        <v>172</v>
      </c>
      <c r="B23" t="s">
        <v>189</v>
      </c>
      <c r="C23" s="1" t="s">
        <v>235</v>
      </c>
      <c r="D23" s="1" t="s">
        <v>275</v>
      </c>
      <c r="E23" s="23">
        <v>45326</v>
      </c>
      <c r="H23" s="33">
        <v>60</v>
      </c>
    </row>
    <row r="24" spans="1:8" x14ac:dyDescent="0.2">
      <c r="A24" t="s">
        <v>172</v>
      </c>
      <c r="B24" t="s">
        <v>229</v>
      </c>
      <c r="C24" s="1" t="s">
        <v>235</v>
      </c>
      <c r="D24" s="1" t="s">
        <v>276</v>
      </c>
      <c r="E24" s="23">
        <v>45333</v>
      </c>
      <c r="H24" s="33">
        <v>60</v>
      </c>
    </row>
    <row r="25" spans="1:8" x14ac:dyDescent="0.2">
      <c r="A25" t="s">
        <v>172</v>
      </c>
      <c r="B25" t="s">
        <v>230</v>
      </c>
      <c r="C25" s="1" t="s">
        <v>235</v>
      </c>
      <c r="D25" s="1" t="s">
        <v>277</v>
      </c>
      <c r="E25" s="23">
        <v>45340</v>
      </c>
      <c r="H25" s="33">
        <v>60</v>
      </c>
    </row>
    <row r="26" spans="1:8" x14ac:dyDescent="0.2">
      <c r="A26" t="s">
        <v>173</v>
      </c>
      <c r="B26" t="s">
        <v>190</v>
      </c>
      <c r="C26" s="1" t="s">
        <v>235</v>
      </c>
      <c r="D26" s="1" t="s">
        <v>278</v>
      </c>
      <c r="E26" s="23">
        <v>45298</v>
      </c>
      <c r="H26" s="33">
        <v>60</v>
      </c>
    </row>
    <row r="27" spans="1:8" x14ac:dyDescent="0.2">
      <c r="A27" t="s">
        <v>173</v>
      </c>
      <c r="B27" t="s">
        <v>191</v>
      </c>
      <c r="C27" s="1" t="s">
        <v>235</v>
      </c>
      <c r="D27" s="1" t="s">
        <v>279</v>
      </c>
      <c r="E27" s="23">
        <v>45305</v>
      </c>
      <c r="H27" s="33">
        <v>60</v>
      </c>
    </row>
    <row r="28" spans="1:8" x14ac:dyDescent="0.2">
      <c r="A28" t="s">
        <v>173</v>
      </c>
      <c r="B28" t="s">
        <v>192</v>
      </c>
      <c r="C28" s="1" t="s">
        <v>235</v>
      </c>
      <c r="D28" s="1" t="s">
        <v>280</v>
      </c>
      <c r="E28" s="23">
        <v>45312</v>
      </c>
      <c r="H28" s="33">
        <v>60</v>
      </c>
    </row>
    <row r="29" spans="1:8" x14ac:dyDescent="0.2">
      <c r="A29" t="s">
        <v>173</v>
      </c>
      <c r="B29" t="s">
        <v>193</v>
      </c>
      <c r="C29" s="1" t="s">
        <v>235</v>
      </c>
      <c r="D29" s="1" t="s">
        <v>281</v>
      </c>
      <c r="E29" s="23">
        <v>45319</v>
      </c>
      <c r="H29" s="33">
        <v>60</v>
      </c>
    </row>
    <row r="30" spans="1:8" x14ac:dyDescent="0.2">
      <c r="A30" t="s">
        <v>173</v>
      </c>
      <c r="B30" t="s">
        <v>194</v>
      </c>
      <c r="C30" s="1" t="s">
        <v>235</v>
      </c>
      <c r="D30" s="1" t="s">
        <v>282</v>
      </c>
      <c r="E30" s="23">
        <v>45326</v>
      </c>
      <c r="H30" s="33">
        <v>60</v>
      </c>
    </row>
    <row r="31" spans="1:8" x14ac:dyDescent="0.2">
      <c r="A31" t="s">
        <v>173</v>
      </c>
      <c r="B31" t="s">
        <v>209</v>
      </c>
      <c r="C31" s="1" t="s">
        <v>235</v>
      </c>
      <c r="D31" s="1" t="s">
        <v>283</v>
      </c>
      <c r="E31" s="23">
        <v>45333</v>
      </c>
      <c r="H31" s="33">
        <v>60</v>
      </c>
    </row>
    <row r="32" spans="1:8" x14ac:dyDescent="0.2">
      <c r="A32" t="s">
        <v>173</v>
      </c>
      <c r="B32" t="s">
        <v>210</v>
      </c>
      <c r="C32" s="1" t="s">
        <v>235</v>
      </c>
      <c r="D32" s="1" t="s">
        <v>284</v>
      </c>
      <c r="E32" s="23">
        <v>45340</v>
      </c>
      <c r="H32" s="33">
        <v>60</v>
      </c>
    </row>
    <row r="33" spans="1:8" x14ac:dyDescent="0.2">
      <c r="A33" t="s">
        <v>173</v>
      </c>
      <c r="B33" t="s">
        <v>211</v>
      </c>
      <c r="C33" s="1" t="s">
        <v>235</v>
      </c>
      <c r="D33" s="1" t="s">
        <v>285</v>
      </c>
      <c r="E33" s="23">
        <v>45347</v>
      </c>
      <c r="H33" s="33">
        <v>60</v>
      </c>
    </row>
    <row r="34" spans="1:8" x14ac:dyDescent="0.2">
      <c r="A34" t="s">
        <v>174</v>
      </c>
      <c r="B34" t="s">
        <v>195</v>
      </c>
      <c r="C34" s="1" t="s">
        <v>235</v>
      </c>
      <c r="D34" s="1" t="s">
        <v>286</v>
      </c>
      <c r="E34" s="23">
        <v>45298</v>
      </c>
      <c r="H34" s="33">
        <v>60</v>
      </c>
    </row>
    <row r="35" spans="1:8" x14ac:dyDescent="0.2">
      <c r="A35" t="s">
        <v>174</v>
      </c>
      <c r="B35" t="s">
        <v>196</v>
      </c>
      <c r="C35" s="1" t="s">
        <v>235</v>
      </c>
      <c r="D35" s="1" t="s">
        <v>287</v>
      </c>
      <c r="E35" s="23">
        <v>45305</v>
      </c>
      <c r="H35" s="33">
        <v>60</v>
      </c>
    </row>
    <row r="36" spans="1:8" x14ac:dyDescent="0.2">
      <c r="A36" t="s">
        <v>174</v>
      </c>
      <c r="B36" t="s">
        <v>197</v>
      </c>
      <c r="C36" s="1" t="s">
        <v>235</v>
      </c>
      <c r="D36" s="1" t="s">
        <v>288</v>
      </c>
      <c r="E36" s="23">
        <v>45312</v>
      </c>
      <c r="H36" s="33">
        <v>60</v>
      </c>
    </row>
    <row r="37" spans="1:8" x14ac:dyDescent="0.2">
      <c r="A37" t="s">
        <v>174</v>
      </c>
      <c r="B37" t="s">
        <v>198</v>
      </c>
      <c r="C37" s="1" t="s">
        <v>235</v>
      </c>
      <c r="D37" s="1" t="s">
        <v>289</v>
      </c>
      <c r="E37" s="23">
        <v>45319</v>
      </c>
      <c r="H37" s="33">
        <v>60</v>
      </c>
    </row>
    <row r="38" spans="1:8" x14ac:dyDescent="0.2">
      <c r="A38" t="s">
        <v>174</v>
      </c>
      <c r="B38" t="s">
        <v>199</v>
      </c>
      <c r="C38" s="1" t="s">
        <v>235</v>
      </c>
      <c r="D38" s="1" t="s">
        <v>290</v>
      </c>
      <c r="E38" s="23">
        <v>45326</v>
      </c>
      <c r="H38" s="33">
        <v>60</v>
      </c>
    </row>
    <row r="39" spans="1:8" x14ac:dyDescent="0.2">
      <c r="A39" t="s">
        <v>170</v>
      </c>
      <c r="B39" t="s">
        <v>175</v>
      </c>
      <c r="C39" s="1" t="s">
        <v>236</v>
      </c>
      <c r="D39" s="1" t="s">
        <v>254</v>
      </c>
      <c r="E39" s="23">
        <v>45368</v>
      </c>
      <c r="H39" s="33">
        <v>60</v>
      </c>
    </row>
    <row r="40" spans="1:8" x14ac:dyDescent="0.2">
      <c r="A40" t="s">
        <v>170</v>
      </c>
      <c r="B40" t="s">
        <v>176</v>
      </c>
      <c r="C40" s="1" t="s">
        <v>236</v>
      </c>
      <c r="D40" s="1" t="s">
        <v>255</v>
      </c>
      <c r="E40" s="23">
        <v>45375</v>
      </c>
      <c r="H40" s="33">
        <v>60</v>
      </c>
    </row>
    <row r="41" spans="1:8" x14ac:dyDescent="0.2">
      <c r="A41" t="s">
        <v>170</v>
      </c>
      <c r="B41" t="s">
        <v>177</v>
      </c>
      <c r="C41" s="1" t="s">
        <v>236</v>
      </c>
      <c r="D41" s="1" t="s">
        <v>256</v>
      </c>
      <c r="E41" s="23">
        <v>45382</v>
      </c>
      <c r="H41" s="33">
        <v>60</v>
      </c>
    </row>
    <row r="42" spans="1:8" x14ac:dyDescent="0.2">
      <c r="A42" t="s">
        <v>170</v>
      </c>
      <c r="B42" t="s">
        <v>178</v>
      </c>
      <c r="C42" s="1" t="s">
        <v>236</v>
      </c>
      <c r="D42" s="1" t="s">
        <v>257</v>
      </c>
      <c r="E42" s="23">
        <v>45389</v>
      </c>
      <c r="H42" s="33">
        <v>60</v>
      </c>
    </row>
    <row r="43" spans="1:8" x14ac:dyDescent="0.2">
      <c r="A43" t="s">
        <v>170</v>
      </c>
      <c r="B43" t="s">
        <v>179</v>
      </c>
      <c r="C43" s="1" t="s">
        <v>236</v>
      </c>
      <c r="D43" s="1" t="s">
        <v>258</v>
      </c>
      <c r="E43" s="23">
        <v>45396</v>
      </c>
      <c r="H43" s="33">
        <v>60</v>
      </c>
    </row>
    <row r="44" spans="1:8" x14ac:dyDescent="0.2">
      <c r="A44" t="s">
        <v>170</v>
      </c>
      <c r="B44" t="s">
        <v>215</v>
      </c>
      <c r="C44" s="1" t="s">
        <v>236</v>
      </c>
      <c r="D44" s="1" t="s">
        <v>259</v>
      </c>
      <c r="E44" s="23">
        <v>45403</v>
      </c>
      <c r="H44" s="33">
        <v>60</v>
      </c>
    </row>
    <row r="45" spans="1:8" x14ac:dyDescent="0.2">
      <c r="A45" t="s">
        <v>170</v>
      </c>
      <c r="B45" t="s">
        <v>216</v>
      </c>
      <c r="C45" s="1" t="s">
        <v>236</v>
      </c>
      <c r="D45" s="1" t="s">
        <v>260</v>
      </c>
      <c r="E45" s="23">
        <v>45410</v>
      </c>
      <c r="H45" s="33">
        <v>60</v>
      </c>
    </row>
    <row r="46" spans="1:8" x14ac:dyDescent="0.2">
      <c r="A46" t="s">
        <v>170</v>
      </c>
      <c r="B46" t="s">
        <v>217</v>
      </c>
      <c r="C46" s="1" t="s">
        <v>236</v>
      </c>
      <c r="D46" s="1" t="s">
        <v>261</v>
      </c>
      <c r="E46" s="23">
        <v>45417</v>
      </c>
      <c r="H46" s="33">
        <v>60</v>
      </c>
    </row>
    <row r="47" spans="1:8" x14ac:dyDescent="0.2">
      <c r="A47" t="s">
        <v>170</v>
      </c>
      <c r="B47" t="s">
        <v>218</v>
      </c>
      <c r="C47" s="1" t="s">
        <v>236</v>
      </c>
      <c r="D47" s="1" t="s">
        <v>262</v>
      </c>
      <c r="E47" s="23">
        <v>45424</v>
      </c>
      <c r="H47" s="33">
        <v>60</v>
      </c>
    </row>
    <row r="48" spans="1:8" x14ac:dyDescent="0.2">
      <c r="A48" t="s">
        <v>170</v>
      </c>
      <c r="B48" t="s">
        <v>219</v>
      </c>
      <c r="C48" s="1" t="s">
        <v>236</v>
      </c>
      <c r="D48" s="1" t="s">
        <v>263</v>
      </c>
      <c r="E48" s="23">
        <v>45431</v>
      </c>
      <c r="H48" s="33">
        <v>60</v>
      </c>
    </row>
    <row r="49" spans="1:8" x14ac:dyDescent="0.2">
      <c r="A49" t="s">
        <v>171</v>
      </c>
      <c r="B49" t="s">
        <v>180</v>
      </c>
      <c r="C49" s="1" t="s">
        <v>236</v>
      </c>
      <c r="D49" s="1" t="s">
        <v>264</v>
      </c>
      <c r="E49" s="23">
        <v>45347</v>
      </c>
      <c r="H49" s="33">
        <v>60</v>
      </c>
    </row>
    <row r="50" spans="1:8" x14ac:dyDescent="0.2">
      <c r="A50" t="s">
        <v>171</v>
      </c>
      <c r="B50" t="s">
        <v>181</v>
      </c>
      <c r="C50" s="1" t="s">
        <v>236</v>
      </c>
      <c r="D50" s="1" t="s">
        <v>265</v>
      </c>
      <c r="E50" s="23">
        <v>45354</v>
      </c>
      <c r="H50" s="33">
        <v>60</v>
      </c>
    </row>
    <row r="51" spans="1:8" x14ac:dyDescent="0.2">
      <c r="A51" t="s">
        <v>171</v>
      </c>
      <c r="B51" t="s">
        <v>182</v>
      </c>
      <c r="C51" s="1" t="s">
        <v>236</v>
      </c>
      <c r="D51" s="1" t="s">
        <v>266</v>
      </c>
      <c r="E51" s="23">
        <v>45361</v>
      </c>
      <c r="H51" s="33">
        <v>60</v>
      </c>
    </row>
    <row r="52" spans="1:8" x14ac:dyDescent="0.2">
      <c r="A52" t="s">
        <v>171</v>
      </c>
      <c r="B52" t="s">
        <v>183</v>
      </c>
      <c r="C52" s="1" t="s">
        <v>236</v>
      </c>
      <c r="D52" s="1" t="s">
        <v>267</v>
      </c>
      <c r="E52" s="23">
        <v>45368</v>
      </c>
      <c r="H52" s="33">
        <v>60</v>
      </c>
    </row>
    <row r="53" spans="1:8" x14ac:dyDescent="0.2">
      <c r="A53" t="s">
        <v>171</v>
      </c>
      <c r="B53" t="s">
        <v>184</v>
      </c>
      <c r="C53" s="1" t="s">
        <v>236</v>
      </c>
      <c r="D53" s="1" t="s">
        <v>268</v>
      </c>
      <c r="E53" s="23">
        <v>45375</v>
      </c>
      <c r="H53" s="33">
        <v>60</v>
      </c>
    </row>
    <row r="54" spans="1:8" x14ac:dyDescent="0.2">
      <c r="A54" t="s">
        <v>171</v>
      </c>
      <c r="B54" t="s">
        <v>220</v>
      </c>
      <c r="C54" s="1" t="s">
        <v>236</v>
      </c>
      <c r="D54" s="1" t="s">
        <v>269</v>
      </c>
      <c r="E54" s="23">
        <v>45382</v>
      </c>
      <c r="H54" s="33">
        <v>60</v>
      </c>
    </row>
    <row r="55" spans="1:8" x14ac:dyDescent="0.2">
      <c r="A55" t="s">
        <v>171</v>
      </c>
      <c r="B55" t="s">
        <v>221</v>
      </c>
      <c r="C55" s="1" t="s">
        <v>236</v>
      </c>
      <c r="D55" s="1" t="s">
        <v>270</v>
      </c>
      <c r="E55" s="23">
        <v>45389</v>
      </c>
      <c r="H55" s="33">
        <v>60</v>
      </c>
    </row>
    <row r="56" spans="1:8" x14ac:dyDescent="0.2">
      <c r="A56" t="s">
        <v>172</v>
      </c>
      <c r="B56" t="s">
        <v>185</v>
      </c>
      <c r="C56" s="1" t="s">
        <v>236</v>
      </c>
      <c r="D56" s="1" t="s">
        <v>271</v>
      </c>
      <c r="E56" s="23">
        <v>45347</v>
      </c>
      <c r="H56" s="33">
        <v>60</v>
      </c>
    </row>
    <row r="57" spans="1:8" x14ac:dyDescent="0.2">
      <c r="A57" t="s">
        <v>172</v>
      </c>
      <c r="B57" t="s">
        <v>186</v>
      </c>
      <c r="C57" s="1" t="s">
        <v>236</v>
      </c>
      <c r="D57" s="1" t="s">
        <v>272</v>
      </c>
      <c r="E57" s="23">
        <v>45354</v>
      </c>
      <c r="H57" s="33">
        <v>60</v>
      </c>
    </row>
    <row r="58" spans="1:8" x14ac:dyDescent="0.2">
      <c r="A58" t="s">
        <v>172</v>
      </c>
      <c r="B58" t="s">
        <v>187</v>
      </c>
      <c r="C58" s="1" t="s">
        <v>236</v>
      </c>
      <c r="D58" s="1" t="s">
        <v>273</v>
      </c>
      <c r="E58" s="23">
        <v>45361</v>
      </c>
      <c r="H58" s="33">
        <v>60</v>
      </c>
    </row>
    <row r="59" spans="1:8" x14ac:dyDescent="0.2">
      <c r="A59" t="s">
        <v>172</v>
      </c>
      <c r="B59" t="s">
        <v>188</v>
      </c>
      <c r="C59" s="1" t="s">
        <v>236</v>
      </c>
      <c r="D59" s="1" t="s">
        <v>274</v>
      </c>
      <c r="E59" s="23">
        <v>45368</v>
      </c>
      <c r="H59" s="33">
        <v>60</v>
      </c>
    </row>
    <row r="60" spans="1:8" x14ac:dyDescent="0.2">
      <c r="A60" t="s">
        <v>172</v>
      </c>
      <c r="B60" t="s">
        <v>189</v>
      </c>
      <c r="C60" s="1" t="s">
        <v>236</v>
      </c>
      <c r="D60" s="1" t="s">
        <v>275</v>
      </c>
      <c r="E60" s="23">
        <v>45375</v>
      </c>
      <c r="H60" s="33">
        <v>60</v>
      </c>
    </row>
    <row r="61" spans="1:8" x14ac:dyDescent="0.2">
      <c r="A61" t="s">
        <v>172</v>
      </c>
      <c r="B61" t="s">
        <v>229</v>
      </c>
      <c r="C61" s="1" t="s">
        <v>236</v>
      </c>
      <c r="D61" s="1" t="s">
        <v>276</v>
      </c>
      <c r="E61" s="23">
        <v>45382</v>
      </c>
      <c r="H61" s="33">
        <v>60</v>
      </c>
    </row>
    <row r="62" spans="1:8" x14ac:dyDescent="0.2">
      <c r="A62" t="s">
        <v>172</v>
      </c>
      <c r="B62" t="s">
        <v>230</v>
      </c>
      <c r="C62" s="1" t="s">
        <v>236</v>
      </c>
      <c r="D62" s="1" t="s">
        <v>277</v>
      </c>
      <c r="E62" s="23">
        <v>45389</v>
      </c>
      <c r="H62" s="33">
        <v>60</v>
      </c>
    </row>
    <row r="63" spans="1:8" x14ac:dyDescent="0.2">
      <c r="A63" t="s">
        <v>173</v>
      </c>
      <c r="B63" t="s">
        <v>190</v>
      </c>
      <c r="C63" s="1" t="s">
        <v>236</v>
      </c>
      <c r="D63" s="1" t="s">
        <v>278</v>
      </c>
      <c r="E63" s="23">
        <v>45354</v>
      </c>
      <c r="H63" s="33">
        <v>60</v>
      </c>
    </row>
    <row r="64" spans="1:8" x14ac:dyDescent="0.2">
      <c r="A64" t="s">
        <v>173</v>
      </c>
      <c r="B64" t="s">
        <v>191</v>
      </c>
      <c r="C64" s="1" t="s">
        <v>236</v>
      </c>
      <c r="D64" s="1" t="s">
        <v>279</v>
      </c>
      <c r="E64" s="23">
        <v>45361</v>
      </c>
      <c r="H64" s="33">
        <v>60</v>
      </c>
    </row>
    <row r="65" spans="1:8" x14ac:dyDescent="0.2">
      <c r="A65" t="s">
        <v>173</v>
      </c>
      <c r="B65" t="s">
        <v>192</v>
      </c>
      <c r="C65" s="1" t="s">
        <v>236</v>
      </c>
      <c r="D65" s="1" t="s">
        <v>280</v>
      </c>
      <c r="E65" s="23">
        <v>45368</v>
      </c>
      <c r="H65" s="33">
        <v>60</v>
      </c>
    </row>
    <row r="66" spans="1:8" x14ac:dyDescent="0.2">
      <c r="A66" t="s">
        <v>173</v>
      </c>
      <c r="B66" t="s">
        <v>193</v>
      </c>
      <c r="C66" s="1" t="s">
        <v>236</v>
      </c>
      <c r="D66" s="1" t="s">
        <v>281</v>
      </c>
      <c r="E66" s="23">
        <v>45375</v>
      </c>
      <c r="H66" s="33">
        <v>60</v>
      </c>
    </row>
    <row r="67" spans="1:8" x14ac:dyDescent="0.2">
      <c r="A67" t="s">
        <v>173</v>
      </c>
      <c r="B67" t="s">
        <v>194</v>
      </c>
      <c r="C67" s="1" t="s">
        <v>236</v>
      </c>
      <c r="D67" s="1" t="s">
        <v>282</v>
      </c>
      <c r="E67" s="23">
        <v>45382</v>
      </c>
      <c r="H67" s="33">
        <v>60</v>
      </c>
    </row>
    <row r="68" spans="1:8" x14ac:dyDescent="0.2">
      <c r="A68" t="s">
        <v>173</v>
      </c>
      <c r="B68" t="s">
        <v>209</v>
      </c>
      <c r="C68" s="1" t="s">
        <v>236</v>
      </c>
      <c r="D68" s="1" t="s">
        <v>283</v>
      </c>
      <c r="E68" s="23">
        <v>45389</v>
      </c>
      <c r="H68" s="33">
        <v>60</v>
      </c>
    </row>
    <row r="69" spans="1:8" x14ac:dyDescent="0.2">
      <c r="A69" t="s">
        <v>173</v>
      </c>
      <c r="B69" t="s">
        <v>210</v>
      </c>
      <c r="C69" s="1" t="s">
        <v>236</v>
      </c>
      <c r="D69" s="1" t="s">
        <v>284</v>
      </c>
      <c r="E69" s="23">
        <v>45396</v>
      </c>
      <c r="H69" s="33">
        <v>60</v>
      </c>
    </row>
    <row r="70" spans="1:8" x14ac:dyDescent="0.2">
      <c r="A70" t="s">
        <v>173</v>
      </c>
      <c r="B70" t="s">
        <v>211</v>
      </c>
      <c r="C70" s="1" t="s">
        <v>236</v>
      </c>
      <c r="D70" s="1" t="s">
        <v>285</v>
      </c>
      <c r="E70" s="23">
        <v>45403</v>
      </c>
      <c r="H70" s="33">
        <v>60</v>
      </c>
    </row>
    <row r="71" spans="1:8" x14ac:dyDescent="0.2">
      <c r="A71" t="s">
        <v>174</v>
      </c>
      <c r="B71" t="s">
        <v>195</v>
      </c>
      <c r="C71" s="1" t="s">
        <v>236</v>
      </c>
      <c r="D71" s="1" t="s">
        <v>286</v>
      </c>
      <c r="E71" s="23">
        <v>45333</v>
      </c>
      <c r="H71" s="33">
        <v>60</v>
      </c>
    </row>
    <row r="72" spans="1:8" x14ac:dyDescent="0.2">
      <c r="A72" t="s">
        <v>174</v>
      </c>
      <c r="B72" t="s">
        <v>196</v>
      </c>
      <c r="C72" s="1" t="s">
        <v>236</v>
      </c>
      <c r="D72" s="1" t="s">
        <v>287</v>
      </c>
      <c r="E72" s="23">
        <v>45340</v>
      </c>
      <c r="H72" s="33">
        <v>60</v>
      </c>
    </row>
    <row r="73" spans="1:8" x14ac:dyDescent="0.2">
      <c r="A73" t="s">
        <v>174</v>
      </c>
      <c r="B73" t="s">
        <v>197</v>
      </c>
      <c r="C73" s="1" t="s">
        <v>236</v>
      </c>
      <c r="D73" s="1" t="s">
        <v>288</v>
      </c>
      <c r="E73" s="23">
        <v>45347</v>
      </c>
      <c r="H73" s="33">
        <v>60</v>
      </c>
    </row>
    <row r="74" spans="1:8" x14ac:dyDescent="0.2">
      <c r="A74" t="s">
        <v>174</v>
      </c>
      <c r="B74" t="s">
        <v>198</v>
      </c>
      <c r="C74" s="1" t="s">
        <v>236</v>
      </c>
      <c r="D74" s="1" t="s">
        <v>289</v>
      </c>
      <c r="E74" s="23">
        <v>45354</v>
      </c>
      <c r="H74" s="33">
        <v>60</v>
      </c>
    </row>
    <row r="75" spans="1:8" x14ac:dyDescent="0.2">
      <c r="A75" t="s">
        <v>174</v>
      </c>
      <c r="B75" t="s">
        <v>199</v>
      </c>
      <c r="C75" s="1" t="s">
        <v>236</v>
      </c>
      <c r="D75" s="1" t="s">
        <v>290</v>
      </c>
      <c r="E75" s="23">
        <v>45361</v>
      </c>
      <c r="H75" s="33">
        <v>60</v>
      </c>
    </row>
    <row r="76" spans="1:8" x14ac:dyDescent="0.2">
      <c r="A76" t="s">
        <v>170</v>
      </c>
      <c r="B76" t="s">
        <v>175</v>
      </c>
      <c r="C76" s="1" t="s">
        <v>237</v>
      </c>
      <c r="D76" s="1" t="s">
        <v>254</v>
      </c>
      <c r="E76" s="23">
        <v>45438</v>
      </c>
      <c r="H76" s="33">
        <v>60</v>
      </c>
    </row>
    <row r="77" spans="1:8" x14ac:dyDescent="0.2">
      <c r="A77" t="s">
        <v>170</v>
      </c>
      <c r="B77" t="s">
        <v>176</v>
      </c>
      <c r="C77" s="1" t="s">
        <v>237</v>
      </c>
      <c r="D77" s="1" t="s">
        <v>255</v>
      </c>
      <c r="E77" s="23">
        <v>45445</v>
      </c>
      <c r="H77" s="33">
        <v>60</v>
      </c>
    </row>
    <row r="78" spans="1:8" x14ac:dyDescent="0.2">
      <c r="A78" t="s">
        <v>170</v>
      </c>
      <c r="B78" t="s">
        <v>177</v>
      </c>
      <c r="C78" s="1" t="s">
        <v>237</v>
      </c>
      <c r="D78" s="1" t="s">
        <v>256</v>
      </c>
      <c r="E78" s="23">
        <v>45452</v>
      </c>
      <c r="H78" s="33">
        <v>60</v>
      </c>
    </row>
    <row r="79" spans="1:8" x14ac:dyDescent="0.2">
      <c r="A79" t="s">
        <v>170</v>
      </c>
      <c r="B79" t="s">
        <v>178</v>
      </c>
      <c r="C79" s="1" t="s">
        <v>237</v>
      </c>
      <c r="D79" s="1" t="s">
        <v>257</v>
      </c>
      <c r="E79" s="23">
        <v>45459</v>
      </c>
      <c r="H79" s="33">
        <v>60</v>
      </c>
    </row>
    <row r="80" spans="1:8" x14ac:dyDescent="0.2">
      <c r="A80" t="s">
        <v>170</v>
      </c>
      <c r="B80" t="s">
        <v>179</v>
      </c>
      <c r="C80" s="1" t="s">
        <v>237</v>
      </c>
      <c r="D80" s="1" t="s">
        <v>258</v>
      </c>
      <c r="E80" s="23">
        <v>45466</v>
      </c>
      <c r="H80" s="33">
        <v>60</v>
      </c>
    </row>
    <row r="81" spans="1:8" x14ac:dyDescent="0.2">
      <c r="A81" t="s">
        <v>170</v>
      </c>
      <c r="B81" t="s">
        <v>215</v>
      </c>
      <c r="C81" s="1" t="s">
        <v>237</v>
      </c>
      <c r="D81" s="1" t="s">
        <v>259</v>
      </c>
      <c r="E81" s="23">
        <v>45473</v>
      </c>
      <c r="H81" s="33">
        <v>60</v>
      </c>
    </row>
    <row r="82" spans="1:8" x14ac:dyDescent="0.2">
      <c r="A82" t="s">
        <v>170</v>
      </c>
      <c r="B82" t="s">
        <v>216</v>
      </c>
      <c r="C82" s="1" t="s">
        <v>237</v>
      </c>
      <c r="D82" s="1" t="s">
        <v>260</v>
      </c>
      <c r="E82" s="23">
        <v>45480</v>
      </c>
      <c r="H82" s="33">
        <v>60</v>
      </c>
    </row>
    <row r="83" spans="1:8" x14ac:dyDescent="0.2">
      <c r="A83" t="s">
        <v>170</v>
      </c>
      <c r="B83" t="s">
        <v>217</v>
      </c>
      <c r="C83" s="1" t="s">
        <v>237</v>
      </c>
      <c r="D83" s="1" t="s">
        <v>261</v>
      </c>
      <c r="E83" s="23">
        <v>45487</v>
      </c>
      <c r="H83" s="33">
        <v>60</v>
      </c>
    </row>
    <row r="84" spans="1:8" x14ac:dyDescent="0.2">
      <c r="A84" t="s">
        <v>170</v>
      </c>
      <c r="B84" t="s">
        <v>218</v>
      </c>
      <c r="C84" s="1" t="s">
        <v>237</v>
      </c>
      <c r="D84" s="1" t="s">
        <v>262</v>
      </c>
      <c r="E84" s="23">
        <v>45494</v>
      </c>
      <c r="H84" s="33">
        <v>60</v>
      </c>
    </row>
    <row r="85" spans="1:8" x14ac:dyDescent="0.2">
      <c r="A85" t="s">
        <v>170</v>
      </c>
      <c r="B85" t="s">
        <v>219</v>
      </c>
      <c r="C85" s="1" t="s">
        <v>237</v>
      </c>
      <c r="D85" s="1" t="s">
        <v>263</v>
      </c>
      <c r="E85" s="23">
        <v>45501</v>
      </c>
      <c r="H85" s="33">
        <v>60</v>
      </c>
    </row>
    <row r="86" spans="1:8" x14ac:dyDescent="0.2">
      <c r="A86" t="s">
        <v>171</v>
      </c>
      <c r="B86" t="s">
        <v>180</v>
      </c>
      <c r="C86" s="1" t="s">
        <v>237</v>
      </c>
      <c r="D86" s="1" t="s">
        <v>264</v>
      </c>
      <c r="E86" s="23">
        <v>45396</v>
      </c>
      <c r="H86" s="33">
        <v>60</v>
      </c>
    </row>
    <row r="87" spans="1:8" x14ac:dyDescent="0.2">
      <c r="A87" t="s">
        <v>171</v>
      </c>
      <c r="B87" t="s">
        <v>181</v>
      </c>
      <c r="C87" s="1" t="s">
        <v>237</v>
      </c>
      <c r="D87" s="1" t="s">
        <v>265</v>
      </c>
      <c r="E87" s="23">
        <v>45403</v>
      </c>
      <c r="H87" s="33">
        <v>60</v>
      </c>
    </row>
    <row r="88" spans="1:8" x14ac:dyDescent="0.2">
      <c r="A88" t="s">
        <v>171</v>
      </c>
      <c r="B88" t="s">
        <v>182</v>
      </c>
      <c r="C88" s="1" t="s">
        <v>237</v>
      </c>
      <c r="D88" s="1" t="s">
        <v>266</v>
      </c>
      <c r="E88" s="23">
        <v>45410</v>
      </c>
      <c r="H88" s="33">
        <v>60</v>
      </c>
    </row>
    <row r="89" spans="1:8" x14ac:dyDescent="0.2">
      <c r="A89" t="s">
        <v>171</v>
      </c>
      <c r="B89" t="s">
        <v>183</v>
      </c>
      <c r="C89" s="1" t="s">
        <v>237</v>
      </c>
      <c r="D89" s="1" t="s">
        <v>267</v>
      </c>
      <c r="E89" s="23">
        <v>45417</v>
      </c>
      <c r="H89" s="33">
        <v>60</v>
      </c>
    </row>
    <row r="90" spans="1:8" x14ac:dyDescent="0.2">
      <c r="A90" t="s">
        <v>171</v>
      </c>
      <c r="B90" t="s">
        <v>184</v>
      </c>
      <c r="C90" s="1" t="s">
        <v>237</v>
      </c>
      <c r="D90" s="1" t="s">
        <v>268</v>
      </c>
      <c r="E90" s="23">
        <v>45424</v>
      </c>
      <c r="H90" s="33">
        <v>60</v>
      </c>
    </row>
    <row r="91" spans="1:8" x14ac:dyDescent="0.2">
      <c r="A91" t="s">
        <v>171</v>
      </c>
      <c r="B91" t="s">
        <v>220</v>
      </c>
      <c r="C91" s="1" t="s">
        <v>237</v>
      </c>
      <c r="D91" s="1" t="s">
        <v>269</v>
      </c>
      <c r="E91" s="23">
        <v>45431</v>
      </c>
      <c r="H91" s="33">
        <v>60</v>
      </c>
    </row>
    <row r="92" spans="1:8" x14ac:dyDescent="0.2">
      <c r="A92" t="s">
        <v>171</v>
      </c>
      <c r="B92" t="s">
        <v>221</v>
      </c>
      <c r="C92" s="1" t="s">
        <v>237</v>
      </c>
      <c r="D92" s="1" t="s">
        <v>270</v>
      </c>
      <c r="E92" s="23">
        <v>45438</v>
      </c>
      <c r="H92" s="33">
        <v>60</v>
      </c>
    </row>
    <row r="93" spans="1:8" x14ac:dyDescent="0.2">
      <c r="A93" t="s">
        <v>172</v>
      </c>
      <c r="B93" t="s">
        <v>185</v>
      </c>
      <c r="C93" s="1" t="s">
        <v>237</v>
      </c>
      <c r="D93" s="1" t="s">
        <v>271</v>
      </c>
      <c r="E93" s="23">
        <v>45396</v>
      </c>
      <c r="H93" s="33">
        <v>60</v>
      </c>
    </row>
    <row r="94" spans="1:8" x14ac:dyDescent="0.2">
      <c r="A94" t="s">
        <v>172</v>
      </c>
      <c r="B94" t="s">
        <v>186</v>
      </c>
      <c r="C94" s="1" t="s">
        <v>237</v>
      </c>
      <c r="D94" s="1" t="s">
        <v>272</v>
      </c>
      <c r="E94" s="23">
        <v>45403</v>
      </c>
      <c r="H94" s="33">
        <v>60</v>
      </c>
    </row>
    <row r="95" spans="1:8" x14ac:dyDescent="0.2">
      <c r="A95" t="s">
        <v>172</v>
      </c>
      <c r="B95" t="s">
        <v>187</v>
      </c>
      <c r="C95" s="1" t="s">
        <v>237</v>
      </c>
      <c r="D95" s="1" t="s">
        <v>273</v>
      </c>
      <c r="E95" s="23">
        <v>45410</v>
      </c>
      <c r="H95" s="33">
        <v>60</v>
      </c>
    </row>
    <row r="96" spans="1:8" x14ac:dyDescent="0.2">
      <c r="A96" t="s">
        <v>172</v>
      </c>
      <c r="B96" t="s">
        <v>188</v>
      </c>
      <c r="C96" s="1" t="s">
        <v>237</v>
      </c>
      <c r="D96" s="1" t="s">
        <v>274</v>
      </c>
      <c r="E96" s="23">
        <v>45417</v>
      </c>
      <c r="H96" s="33">
        <v>60</v>
      </c>
    </row>
    <row r="97" spans="1:8" x14ac:dyDescent="0.2">
      <c r="A97" t="s">
        <v>172</v>
      </c>
      <c r="B97" t="s">
        <v>189</v>
      </c>
      <c r="C97" s="1" t="s">
        <v>237</v>
      </c>
      <c r="D97" s="1" t="s">
        <v>275</v>
      </c>
      <c r="E97" s="23">
        <v>45424</v>
      </c>
      <c r="H97" s="33">
        <v>60</v>
      </c>
    </row>
    <row r="98" spans="1:8" x14ac:dyDescent="0.2">
      <c r="A98" t="s">
        <v>172</v>
      </c>
      <c r="B98" t="s">
        <v>229</v>
      </c>
      <c r="C98" s="1" t="s">
        <v>237</v>
      </c>
      <c r="D98" s="1" t="s">
        <v>276</v>
      </c>
      <c r="E98" s="23">
        <v>45431</v>
      </c>
      <c r="H98" s="33">
        <v>60</v>
      </c>
    </row>
    <row r="99" spans="1:8" x14ac:dyDescent="0.2">
      <c r="A99" t="s">
        <v>172</v>
      </c>
      <c r="B99" t="s">
        <v>230</v>
      </c>
      <c r="C99" s="1" t="s">
        <v>237</v>
      </c>
      <c r="D99" s="1" t="s">
        <v>277</v>
      </c>
      <c r="E99" s="23">
        <v>45438</v>
      </c>
      <c r="H99" s="33">
        <v>60</v>
      </c>
    </row>
    <row r="100" spans="1:8" x14ac:dyDescent="0.2">
      <c r="A100" t="s">
        <v>173</v>
      </c>
      <c r="B100" t="s">
        <v>190</v>
      </c>
      <c r="C100" s="1" t="s">
        <v>237</v>
      </c>
      <c r="D100" s="1" t="s">
        <v>278</v>
      </c>
      <c r="E100" s="23">
        <v>45410</v>
      </c>
      <c r="H100" s="33">
        <v>60</v>
      </c>
    </row>
    <row r="101" spans="1:8" x14ac:dyDescent="0.2">
      <c r="A101" t="s">
        <v>173</v>
      </c>
      <c r="B101" t="s">
        <v>191</v>
      </c>
      <c r="C101" s="1" t="s">
        <v>237</v>
      </c>
      <c r="D101" s="1" t="s">
        <v>279</v>
      </c>
      <c r="E101" s="23">
        <v>45417</v>
      </c>
      <c r="H101" s="33">
        <v>60</v>
      </c>
    </row>
    <row r="102" spans="1:8" x14ac:dyDescent="0.2">
      <c r="A102" t="s">
        <v>173</v>
      </c>
      <c r="B102" t="s">
        <v>192</v>
      </c>
      <c r="C102" s="1" t="s">
        <v>237</v>
      </c>
      <c r="D102" s="1" t="s">
        <v>280</v>
      </c>
      <c r="E102" s="23">
        <v>45424</v>
      </c>
      <c r="H102" s="33">
        <v>60</v>
      </c>
    </row>
    <row r="103" spans="1:8" x14ac:dyDescent="0.2">
      <c r="A103" t="s">
        <v>173</v>
      </c>
      <c r="B103" t="s">
        <v>193</v>
      </c>
      <c r="C103" s="1" t="s">
        <v>237</v>
      </c>
      <c r="D103" s="1" t="s">
        <v>281</v>
      </c>
      <c r="E103" s="23">
        <v>45431</v>
      </c>
      <c r="H103" s="33">
        <v>60</v>
      </c>
    </row>
    <row r="104" spans="1:8" x14ac:dyDescent="0.2">
      <c r="A104" t="s">
        <v>173</v>
      </c>
      <c r="B104" t="s">
        <v>194</v>
      </c>
      <c r="C104" s="1" t="s">
        <v>237</v>
      </c>
      <c r="D104" s="1" t="s">
        <v>282</v>
      </c>
      <c r="E104" s="23">
        <v>45438</v>
      </c>
      <c r="H104" s="33">
        <v>60</v>
      </c>
    </row>
    <row r="105" spans="1:8" x14ac:dyDescent="0.2">
      <c r="A105" t="s">
        <v>173</v>
      </c>
      <c r="B105" t="s">
        <v>209</v>
      </c>
      <c r="C105" s="1" t="s">
        <v>237</v>
      </c>
      <c r="D105" s="1" t="s">
        <v>283</v>
      </c>
      <c r="E105" s="23">
        <v>45445</v>
      </c>
      <c r="H105" s="33">
        <v>60</v>
      </c>
    </row>
    <row r="106" spans="1:8" x14ac:dyDescent="0.2">
      <c r="A106" t="s">
        <v>173</v>
      </c>
      <c r="B106" t="s">
        <v>210</v>
      </c>
      <c r="C106" s="1" t="s">
        <v>237</v>
      </c>
      <c r="D106" s="1" t="s">
        <v>284</v>
      </c>
      <c r="E106" s="23">
        <v>45452</v>
      </c>
      <c r="H106" s="33">
        <v>60</v>
      </c>
    </row>
    <row r="107" spans="1:8" x14ac:dyDescent="0.2">
      <c r="A107" t="s">
        <v>173</v>
      </c>
      <c r="B107" t="s">
        <v>211</v>
      </c>
      <c r="C107" s="1" t="s">
        <v>237</v>
      </c>
      <c r="D107" s="1" t="s">
        <v>285</v>
      </c>
      <c r="E107" s="23">
        <v>45459</v>
      </c>
      <c r="H107" s="33">
        <v>60</v>
      </c>
    </row>
    <row r="108" spans="1:8" x14ac:dyDescent="0.2">
      <c r="A108" t="s">
        <v>174</v>
      </c>
      <c r="B108" t="s">
        <v>195</v>
      </c>
      <c r="C108" s="1" t="s">
        <v>237</v>
      </c>
      <c r="D108" s="1" t="s">
        <v>286</v>
      </c>
      <c r="E108" s="23">
        <v>45368</v>
      </c>
      <c r="H108" s="33">
        <v>60</v>
      </c>
    </row>
    <row r="109" spans="1:8" x14ac:dyDescent="0.2">
      <c r="A109" t="s">
        <v>174</v>
      </c>
      <c r="B109" t="s">
        <v>196</v>
      </c>
      <c r="C109" s="1" t="s">
        <v>237</v>
      </c>
      <c r="D109" s="1" t="s">
        <v>287</v>
      </c>
      <c r="E109" s="23">
        <v>45375</v>
      </c>
      <c r="H109" s="33">
        <v>60</v>
      </c>
    </row>
    <row r="110" spans="1:8" x14ac:dyDescent="0.2">
      <c r="A110" t="s">
        <v>174</v>
      </c>
      <c r="B110" t="s">
        <v>197</v>
      </c>
      <c r="C110" s="1" t="s">
        <v>237</v>
      </c>
      <c r="D110" s="1" t="s">
        <v>288</v>
      </c>
      <c r="E110" s="23">
        <v>45382</v>
      </c>
      <c r="H110" s="33">
        <v>60</v>
      </c>
    </row>
    <row r="111" spans="1:8" x14ac:dyDescent="0.2">
      <c r="A111" t="s">
        <v>174</v>
      </c>
      <c r="B111" t="s">
        <v>198</v>
      </c>
      <c r="C111" s="1" t="s">
        <v>237</v>
      </c>
      <c r="D111" s="1" t="s">
        <v>289</v>
      </c>
      <c r="E111" s="23">
        <v>45389</v>
      </c>
      <c r="H111" s="33">
        <v>60</v>
      </c>
    </row>
    <row r="112" spans="1:8" x14ac:dyDescent="0.2">
      <c r="A112" t="s">
        <v>174</v>
      </c>
      <c r="B112" t="s">
        <v>199</v>
      </c>
      <c r="C112" s="1" t="s">
        <v>237</v>
      </c>
      <c r="D112" s="1" t="s">
        <v>290</v>
      </c>
      <c r="E112" s="23">
        <v>45396</v>
      </c>
      <c r="H112" s="33">
        <v>60</v>
      </c>
    </row>
    <row r="113" spans="1:8" x14ac:dyDescent="0.2">
      <c r="A113" t="s">
        <v>170</v>
      </c>
      <c r="B113" t="s">
        <v>175</v>
      </c>
      <c r="C113" s="1" t="s">
        <v>238</v>
      </c>
      <c r="D113" s="1" t="s">
        <v>254</v>
      </c>
      <c r="E113" s="23">
        <v>45508</v>
      </c>
      <c r="H113" s="33">
        <v>60</v>
      </c>
    </row>
    <row r="114" spans="1:8" x14ac:dyDescent="0.2">
      <c r="A114" t="s">
        <v>170</v>
      </c>
      <c r="B114" t="s">
        <v>176</v>
      </c>
      <c r="C114" s="1" t="s">
        <v>238</v>
      </c>
      <c r="D114" s="1" t="s">
        <v>255</v>
      </c>
      <c r="E114" s="23">
        <v>45515</v>
      </c>
      <c r="H114" s="33">
        <v>60</v>
      </c>
    </row>
    <row r="115" spans="1:8" x14ac:dyDescent="0.2">
      <c r="A115" t="s">
        <v>170</v>
      </c>
      <c r="B115" t="s">
        <v>177</v>
      </c>
      <c r="C115" s="1" t="s">
        <v>238</v>
      </c>
      <c r="D115" s="1" t="s">
        <v>256</v>
      </c>
      <c r="E115" s="23">
        <v>45522</v>
      </c>
      <c r="H115" s="33">
        <v>60</v>
      </c>
    </row>
    <row r="116" spans="1:8" x14ac:dyDescent="0.2">
      <c r="A116" t="s">
        <v>170</v>
      </c>
      <c r="B116" t="s">
        <v>178</v>
      </c>
      <c r="C116" s="1" t="s">
        <v>238</v>
      </c>
      <c r="D116" s="1" t="s">
        <v>257</v>
      </c>
      <c r="E116" s="23">
        <v>45529</v>
      </c>
      <c r="H116" s="33">
        <v>60</v>
      </c>
    </row>
    <row r="117" spans="1:8" x14ac:dyDescent="0.2">
      <c r="A117" t="s">
        <v>170</v>
      </c>
      <c r="B117" t="s">
        <v>179</v>
      </c>
      <c r="C117" s="1" t="s">
        <v>238</v>
      </c>
      <c r="D117" s="1" t="s">
        <v>258</v>
      </c>
      <c r="E117" s="23">
        <v>45536</v>
      </c>
      <c r="H117" s="33">
        <v>60</v>
      </c>
    </row>
    <row r="118" spans="1:8" x14ac:dyDescent="0.2">
      <c r="A118" t="s">
        <v>170</v>
      </c>
      <c r="B118" t="s">
        <v>215</v>
      </c>
      <c r="C118" s="1" t="s">
        <v>238</v>
      </c>
      <c r="D118" s="1" t="s">
        <v>259</v>
      </c>
      <c r="E118" s="23">
        <v>45543</v>
      </c>
      <c r="H118" s="33">
        <v>60</v>
      </c>
    </row>
    <row r="119" spans="1:8" x14ac:dyDescent="0.2">
      <c r="A119" t="s">
        <v>170</v>
      </c>
      <c r="B119" t="s">
        <v>216</v>
      </c>
      <c r="C119" s="1" t="s">
        <v>238</v>
      </c>
      <c r="D119" s="1" t="s">
        <v>260</v>
      </c>
      <c r="E119" s="23">
        <v>45550</v>
      </c>
      <c r="H119" s="33">
        <v>60</v>
      </c>
    </row>
    <row r="120" spans="1:8" x14ac:dyDescent="0.2">
      <c r="A120" t="s">
        <v>170</v>
      </c>
      <c r="B120" t="s">
        <v>217</v>
      </c>
      <c r="C120" s="1" t="s">
        <v>238</v>
      </c>
      <c r="D120" s="1" t="s">
        <v>261</v>
      </c>
      <c r="E120" s="23">
        <v>45557</v>
      </c>
      <c r="H120" s="33">
        <v>60</v>
      </c>
    </row>
    <row r="121" spans="1:8" x14ac:dyDescent="0.2">
      <c r="A121" t="s">
        <v>170</v>
      </c>
      <c r="B121" t="s">
        <v>218</v>
      </c>
      <c r="C121" s="1" t="s">
        <v>238</v>
      </c>
      <c r="D121" s="1" t="s">
        <v>262</v>
      </c>
      <c r="E121" s="23">
        <v>45564</v>
      </c>
      <c r="H121" s="33">
        <v>60</v>
      </c>
    </row>
    <row r="122" spans="1:8" x14ac:dyDescent="0.2">
      <c r="A122" t="s">
        <v>170</v>
      </c>
      <c r="B122" t="s">
        <v>219</v>
      </c>
      <c r="C122" s="1" t="s">
        <v>238</v>
      </c>
      <c r="D122" s="1" t="s">
        <v>263</v>
      </c>
      <c r="E122" s="23">
        <v>45571</v>
      </c>
      <c r="H122" s="33">
        <v>60</v>
      </c>
    </row>
    <row r="123" spans="1:8" x14ac:dyDescent="0.2">
      <c r="A123" t="s">
        <v>171</v>
      </c>
      <c r="B123" t="s">
        <v>180</v>
      </c>
      <c r="C123" s="1" t="s">
        <v>238</v>
      </c>
      <c r="D123" s="1" t="s">
        <v>264</v>
      </c>
      <c r="E123" s="23">
        <v>45445</v>
      </c>
      <c r="H123" s="33">
        <v>60</v>
      </c>
    </row>
    <row r="124" spans="1:8" x14ac:dyDescent="0.2">
      <c r="A124" t="s">
        <v>171</v>
      </c>
      <c r="B124" t="s">
        <v>181</v>
      </c>
      <c r="C124" s="1" t="s">
        <v>238</v>
      </c>
      <c r="D124" s="1" t="s">
        <v>265</v>
      </c>
      <c r="E124" s="23">
        <v>45452</v>
      </c>
      <c r="H124" s="33">
        <v>60</v>
      </c>
    </row>
    <row r="125" spans="1:8" x14ac:dyDescent="0.2">
      <c r="A125" t="s">
        <v>171</v>
      </c>
      <c r="B125" t="s">
        <v>182</v>
      </c>
      <c r="C125" s="1" t="s">
        <v>238</v>
      </c>
      <c r="D125" s="1" t="s">
        <v>266</v>
      </c>
      <c r="E125" s="23">
        <v>45459</v>
      </c>
      <c r="H125" s="33">
        <v>60</v>
      </c>
    </row>
    <row r="126" spans="1:8" x14ac:dyDescent="0.2">
      <c r="A126" t="s">
        <v>171</v>
      </c>
      <c r="B126" t="s">
        <v>183</v>
      </c>
      <c r="C126" s="1" t="s">
        <v>238</v>
      </c>
      <c r="D126" s="1" t="s">
        <v>267</v>
      </c>
      <c r="E126" s="23">
        <v>45466</v>
      </c>
      <c r="H126" s="33">
        <v>60</v>
      </c>
    </row>
    <row r="127" spans="1:8" x14ac:dyDescent="0.2">
      <c r="A127" t="s">
        <v>171</v>
      </c>
      <c r="B127" t="s">
        <v>184</v>
      </c>
      <c r="C127" s="1" t="s">
        <v>238</v>
      </c>
      <c r="D127" s="1" t="s">
        <v>268</v>
      </c>
      <c r="E127" s="23">
        <v>45473</v>
      </c>
      <c r="H127" s="33">
        <v>60</v>
      </c>
    </row>
    <row r="128" spans="1:8" x14ac:dyDescent="0.2">
      <c r="A128" t="s">
        <v>171</v>
      </c>
      <c r="B128" t="s">
        <v>220</v>
      </c>
      <c r="C128" s="1" t="s">
        <v>238</v>
      </c>
      <c r="D128" s="1" t="s">
        <v>269</v>
      </c>
      <c r="E128" s="23">
        <v>45480</v>
      </c>
      <c r="H128" s="33">
        <v>60</v>
      </c>
    </row>
    <row r="129" spans="1:8" x14ac:dyDescent="0.2">
      <c r="A129" t="s">
        <v>171</v>
      </c>
      <c r="B129" t="s">
        <v>221</v>
      </c>
      <c r="C129" s="1" t="s">
        <v>238</v>
      </c>
      <c r="D129" s="1" t="s">
        <v>270</v>
      </c>
      <c r="E129" s="23">
        <v>45487</v>
      </c>
      <c r="H129" s="33">
        <v>60</v>
      </c>
    </row>
    <row r="130" spans="1:8" x14ac:dyDescent="0.2">
      <c r="A130" t="s">
        <v>172</v>
      </c>
      <c r="B130" t="s">
        <v>185</v>
      </c>
      <c r="C130" s="1" t="s">
        <v>238</v>
      </c>
      <c r="D130" s="1" t="s">
        <v>271</v>
      </c>
      <c r="E130" s="23">
        <v>45445</v>
      </c>
      <c r="H130" s="33">
        <v>60</v>
      </c>
    </row>
    <row r="131" spans="1:8" x14ac:dyDescent="0.2">
      <c r="A131" t="s">
        <v>172</v>
      </c>
      <c r="B131" t="s">
        <v>186</v>
      </c>
      <c r="C131" s="1" t="s">
        <v>238</v>
      </c>
      <c r="D131" s="1" t="s">
        <v>272</v>
      </c>
      <c r="E131" s="23">
        <v>45452</v>
      </c>
      <c r="H131" s="33">
        <v>60</v>
      </c>
    </row>
    <row r="132" spans="1:8" x14ac:dyDescent="0.2">
      <c r="A132" t="s">
        <v>172</v>
      </c>
      <c r="B132" t="s">
        <v>187</v>
      </c>
      <c r="C132" s="1" t="s">
        <v>238</v>
      </c>
      <c r="D132" s="1" t="s">
        <v>273</v>
      </c>
      <c r="E132" s="23">
        <v>45459</v>
      </c>
      <c r="H132" s="33">
        <v>60</v>
      </c>
    </row>
    <row r="133" spans="1:8" x14ac:dyDescent="0.2">
      <c r="A133" t="s">
        <v>172</v>
      </c>
      <c r="B133" t="s">
        <v>188</v>
      </c>
      <c r="C133" s="1" t="s">
        <v>238</v>
      </c>
      <c r="D133" s="1" t="s">
        <v>274</v>
      </c>
      <c r="E133" s="23">
        <v>45466</v>
      </c>
      <c r="H133" s="33">
        <v>60</v>
      </c>
    </row>
    <row r="134" spans="1:8" x14ac:dyDescent="0.2">
      <c r="A134" t="s">
        <v>172</v>
      </c>
      <c r="B134" t="s">
        <v>189</v>
      </c>
      <c r="C134" s="1" t="s">
        <v>238</v>
      </c>
      <c r="D134" s="1" t="s">
        <v>275</v>
      </c>
      <c r="E134" s="23">
        <v>45473</v>
      </c>
      <c r="H134" s="33">
        <v>60</v>
      </c>
    </row>
    <row r="135" spans="1:8" x14ac:dyDescent="0.2">
      <c r="A135" t="s">
        <v>172</v>
      </c>
      <c r="B135" t="s">
        <v>229</v>
      </c>
      <c r="C135" s="1" t="s">
        <v>238</v>
      </c>
      <c r="D135" s="1" t="s">
        <v>276</v>
      </c>
      <c r="E135" s="23">
        <v>45480</v>
      </c>
      <c r="H135" s="33">
        <v>60</v>
      </c>
    </row>
    <row r="136" spans="1:8" x14ac:dyDescent="0.2">
      <c r="A136" t="s">
        <v>172</v>
      </c>
      <c r="B136" t="s">
        <v>230</v>
      </c>
      <c r="C136" s="1" t="s">
        <v>238</v>
      </c>
      <c r="D136" s="1" t="s">
        <v>277</v>
      </c>
      <c r="E136" s="23">
        <v>45487</v>
      </c>
      <c r="H136" s="33">
        <v>60</v>
      </c>
    </row>
    <row r="137" spans="1:8" x14ac:dyDescent="0.2">
      <c r="A137" t="s">
        <v>173</v>
      </c>
      <c r="B137" t="s">
        <v>190</v>
      </c>
      <c r="C137" s="1" t="s">
        <v>238</v>
      </c>
      <c r="D137" s="1" t="s">
        <v>278</v>
      </c>
      <c r="E137" s="23">
        <v>45466</v>
      </c>
      <c r="H137" s="33">
        <v>60</v>
      </c>
    </row>
    <row r="138" spans="1:8" x14ac:dyDescent="0.2">
      <c r="A138" t="s">
        <v>173</v>
      </c>
      <c r="B138" t="s">
        <v>191</v>
      </c>
      <c r="C138" s="1" t="s">
        <v>238</v>
      </c>
      <c r="D138" s="1" t="s">
        <v>279</v>
      </c>
      <c r="E138" s="23">
        <v>45473</v>
      </c>
      <c r="H138" s="33">
        <v>60</v>
      </c>
    </row>
    <row r="139" spans="1:8" x14ac:dyDescent="0.2">
      <c r="A139" t="s">
        <v>173</v>
      </c>
      <c r="B139" t="s">
        <v>192</v>
      </c>
      <c r="C139" s="1" t="s">
        <v>238</v>
      </c>
      <c r="D139" s="1" t="s">
        <v>280</v>
      </c>
      <c r="E139" s="23">
        <v>45480</v>
      </c>
      <c r="H139" s="33">
        <v>60</v>
      </c>
    </row>
    <row r="140" spans="1:8" x14ac:dyDescent="0.2">
      <c r="A140" t="s">
        <v>173</v>
      </c>
      <c r="B140" t="s">
        <v>193</v>
      </c>
      <c r="C140" s="1" t="s">
        <v>238</v>
      </c>
      <c r="D140" s="1" t="s">
        <v>281</v>
      </c>
      <c r="E140" s="23">
        <v>45487</v>
      </c>
      <c r="H140" s="33">
        <v>60</v>
      </c>
    </row>
    <row r="141" spans="1:8" x14ac:dyDescent="0.2">
      <c r="A141" t="s">
        <v>173</v>
      </c>
      <c r="B141" t="s">
        <v>194</v>
      </c>
      <c r="C141" s="1" t="s">
        <v>238</v>
      </c>
      <c r="D141" s="1" t="s">
        <v>282</v>
      </c>
      <c r="E141" s="23">
        <v>45494</v>
      </c>
      <c r="H141" s="33">
        <v>60</v>
      </c>
    </row>
    <row r="142" spans="1:8" x14ac:dyDescent="0.2">
      <c r="A142" t="s">
        <v>173</v>
      </c>
      <c r="B142" t="s">
        <v>209</v>
      </c>
      <c r="C142" s="1" t="s">
        <v>238</v>
      </c>
      <c r="D142" s="1" t="s">
        <v>283</v>
      </c>
      <c r="E142" s="23">
        <v>45501</v>
      </c>
      <c r="H142" s="33">
        <v>60</v>
      </c>
    </row>
    <row r="143" spans="1:8" x14ac:dyDescent="0.2">
      <c r="A143" t="s">
        <v>173</v>
      </c>
      <c r="B143" t="s">
        <v>210</v>
      </c>
      <c r="C143" s="1" t="s">
        <v>238</v>
      </c>
      <c r="D143" s="1" t="s">
        <v>284</v>
      </c>
      <c r="E143" s="23">
        <v>45508</v>
      </c>
      <c r="H143" s="33">
        <v>60</v>
      </c>
    </row>
    <row r="144" spans="1:8" x14ac:dyDescent="0.2">
      <c r="A144" t="s">
        <v>173</v>
      </c>
      <c r="B144" t="s">
        <v>211</v>
      </c>
      <c r="C144" s="1" t="s">
        <v>238</v>
      </c>
      <c r="D144" s="1" t="s">
        <v>285</v>
      </c>
      <c r="E144" s="23">
        <v>45515</v>
      </c>
      <c r="H144" s="33">
        <v>60</v>
      </c>
    </row>
    <row r="145" spans="1:8" x14ac:dyDescent="0.2">
      <c r="A145" t="s">
        <v>174</v>
      </c>
      <c r="B145" t="s">
        <v>195</v>
      </c>
      <c r="C145" s="1" t="s">
        <v>238</v>
      </c>
      <c r="D145" s="1" t="s">
        <v>286</v>
      </c>
      <c r="E145" s="23">
        <v>45403</v>
      </c>
      <c r="H145" s="33">
        <v>60</v>
      </c>
    </row>
    <row r="146" spans="1:8" x14ac:dyDescent="0.2">
      <c r="A146" t="s">
        <v>174</v>
      </c>
      <c r="B146" t="s">
        <v>196</v>
      </c>
      <c r="C146" s="1" t="s">
        <v>238</v>
      </c>
      <c r="D146" s="1" t="s">
        <v>287</v>
      </c>
      <c r="E146" s="23">
        <v>45410</v>
      </c>
      <c r="H146" s="33">
        <v>60</v>
      </c>
    </row>
    <row r="147" spans="1:8" x14ac:dyDescent="0.2">
      <c r="A147" t="s">
        <v>174</v>
      </c>
      <c r="B147" t="s">
        <v>197</v>
      </c>
      <c r="C147" s="1" t="s">
        <v>238</v>
      </c>
      <c r="D147" s="1" t="s">
        <v>288</v>
      </c>
      <c r="E147" s="23">
        <v>45417</v>
      </c>
      <c r="H147" s="33">
        <v>60</v>
      </c>
    </row>
    <row r="148" spans="1:8" x14ac:dyDescent="0.2">
      <c r="A148" t="s">
        <v>174</v>
      </c>
      <c r="B148" t="s">
        <v>198</v>
      </c>
      <c r="C148" s="1" t="s">
        <v>238</v>
      </c>
      <c r="D148" s="1" t="s">
        <v>289</v>
      </c>
      <c r="E148" s="23">
        <v>45424</v>
      </c>
      <c r="H148" s="33">
        <v>60</v>
      </c>
    </row>
    <row r="149" spans="1:8" x14ac:dyDescent="0.2">
      <c r="A149" t="s">
        <v>174</v>
      </c>
      <c r="B149" t="s">
        <v>199</v>
      </c>
      <c r="C149" s="1" t="s">
        <v>238</v>
      </c>
      <c r="D149" s="1" t="s">
        <v>290</v>
      </c>
      <c r="E149" s="23">
        <v>45431</v>
      </c>
      <c r="H149" s="33">
        <v>60</v>
      </c>
    </row>
    <row r="150" spans="1:8" x14ac:dyDescent="0.2">
      <c r="A150" t="s">
        <v>170</v>
      </c>
      <c r="B150" t="s">
        <v>175</v>
      </c>
      <c r="C150" s="1" t="s">
        <v>239</v>
      </c>
      <c r="D150" s="1" t="s">
        <v>254</v>
      </c>
      <c r="E150" s="23">
        <v>45578</v>
      </c>
      <c r="H150" s="33">
        <v>60</v>
      </c>
    </row>
    <row r="151" spans="1:8" x14ac:dyDescent="0.2">
      <c r="A151" t="s">
        <v>170</v>
      </c>
      <c r="B151" t="s">
        <v>176</v>
      </c>
      <c r="C151" s="1" t="s">
        <v>239</v>
      </c>
      <c r="D151" s="1" t="s">
        <v>255</v>
      </c>
      <c r="E151" s="23">
        <v>45585</v>
      </c>
      <c r="H151" s="33">
        <v>60</v>
      </c>
    </row>
    <row r="152" spans="1:8" x14ac:dyDescent="0.2">
      <c r="A152" t="s">
        <v>170</v>
      </c>
      <c r="B152" t="s">
        <v>177</v>
      </c>
      <c r="C152" s="1" t="s">
        <v>239</v>
      </c>
      <c r="D152" s="1" t="s">
        <v>256</v>
      </c>
      <c r="E152" s="23">
        <v>45592</v>
      </c>
      <c r="H152" s="33">
        <v>60</v>
      </c>
    </row>
    <row r="153" spans="1:8" x14ac:dyDescent="0.2">
      <c r="A153" t="s">
        <v>170</v>
      </c>
      <c r="B153" t="s">
        <v>178</v>
      </c>
      <c r="C153" s="1" t="s">
        <v>239</v>
      </c>
      <c r="D153" s="1" t="s">
        <v>257</v>
      </c>
      <c r="E153" s="23">
        <v>45599</v>
      </c>
      <c r="H153" s="33">
        <v>60</v>
      </c>
    </row>
    <row r="154" spans="1:8" x14ac:dyDescent="0.2">
      <c r="A154" t="s">
        <v>170</v>
      </c>
      <c r="B154" t="s">
        <v>179</v>
      </c>
      <c r="C154" s="1" t="s">
        <v>239</v>
      </c>
      <c r="D154" s="1" t="s">
        <v>258</v>
      </c>
      <c r="E154" s="23">
        <v>45606</v>
      </c>
      <c r="H154" s="33">
        <v>60</v>
      </c>
    </row>
    <row r="155" spans="1:8" x14ac:dyDescent="0.2">
      <c r="A155" t="s">
        <v>170</v>
      </c>
      <c r="B155" t="s">
        <v>215</v>
      </c>
      <c r="C155" s="1" t="s">
        <v>239</v>
      </c>
      <c r="D155" s="1" t="s">
        <v>259</v>
      </c>
      <c r="E155" s="23">
        <v>45613</v>
      </c>
      <c r="H155" s="33">
        <v>60</v>
      </c>
    </row>
    <row r="156" spans="1:8" x14ac:dyDescent="0.2">
      <c r="A156" t="s">
        <v>170</v>
      </c>
      <c r="B156" t="s">
        <v>216</v>
      </c>
      <c r="C156" s="1" t="s">
        <v>239</v>
      </c>
      <c r="D156" s="1" t="s">
        <v>260</v>
      </c>
      <c r="E156" s="23">
        <v>45620</v>
      </c>
      <c r="H156" s="33">
        <v>60</v>
      </c>
    </row>
    <row r="157" spans="1:8" x14ac:dyDescent="0.2">
      <c r="A157" t="s">
        <v>170</v>
      </c>
      <c r="B157" t="s">
        <v>217</v>
      </c>
      <c r="C157" s="1" t="s">
        <v>239</v>
      </c>
      <c r="D157" s="1" t="s">
        <v>261</v>
      </c>
      <c r="E157" s="23">
        <v>45627</v>
      </c>
      <c r="H157" s="33">
        <v>60</v>
      </c>
    </row>
    <row r="158" spans="1:8" x14ac:dyDescent="0.2">
      <c r="A158" t="s">
        <v>170</v>
      </c>
      <c r="B158" t="s">
        <v>218</v>
      </c>
      <c r="C158" s="1" t="s">
        <v>239</v>
      </c>
      <c r="D158" s="1" t="s">
        <v>262</v>
      </c>
      <c r="E158" s="23">
        <v>45634</v>
      </c>
      <c r="H158" s="33">
        <v>60</v>
      </c>
    </row>
    <row r="159" spans="1:8" x14ac:dyDescent="0.2">
      <c r="A159" t="s">
        <v>170</v>
      </c>
      <c r="B159" t="s">
        <v>219</v>
      </c>
      <c r="C159" s="1" t="s">
        <v>239</v>
      </c>
      <c r="D159" s="1" t="s">
        <v>263</v>
      </c>
      <c r="E159" s="23">
        <v>45641</v>
      </c>
      <c r="H159" s="33">
        <v>60</v>
      </c>
    </row>
    <row r="160" spans="1:8" x14ac:dyDescent="0.2">
      <c r="A160" t="s">
        <v>171</v>
      </c>
      <c r="B160" t="s">
        <v>180</v>
      </c>
      <c r="C160" s="1" t="s">
        <v>239</v>
      </c>
      <c r="D160" s="1" t="s">
        <v>264</v>
      </c>
      <c r="E160" s="23">
        <v>45494</v>
      </c>
      <c r="H160" s="33">
        <v>60</v>
      </c>
    </row>
    <row r="161" spans="1:8" x14ac:dyDescent="0.2">
      <c r="A161" t="s">
        <v>171</v>
      </c>
      <c r="B161" t="s">
        <v>181</v>
      </c>
      <c r="C161" s="1" t="s">
        <v>239</v>
      </c>
      <c r="D161" s="1" t="s">
        <v>265</v>
      </c>
      <c r="E161" s="23">
        <v>45501</v>
      </c>
      <c r="H161" s="33">
        <v>60</v>
      </c>
    </row>
    <row r="162" spans="1:8" x14ac:dyDescent="0.2">
      <c r="A162" t="s">
        <v>171</v>
      </c>
      <c r="B162" t="s">
        <v>182</v>
      </c>
      <c r="C162" s="1" t="s">
        <v>239</v>
      </c>
      <c r="D162" s="1" t="s">
        <v>266</v>
      </c>
      <c r="E162" s="23">
        <v>45508</v>
      </c>
      <c r="H162" s="33">
        <v>60</v>
      </c>
    </row>
    <row r="163" spans="1:8" x14ac:dyDescent="0.2">
      <c r="A163" t="s">
        <v>171</v>
      </c>
      <c r="B163" t="s">
        <v>183</v>
      </c>
      <c r="C163" s="1" t="s">
        <v>239</v>
      </c>
      <c r="D163" s="1" t="s">
        <v>267</v>
      </c>
      <c r="E163" s="23">
        <v>45515</v>
      </c>
      <c r="H163" s="33">
        <v>60</v>
      </c>
    </row>
    <row r="164" spans="1:8" x14ac:dyDescent="0.2">
      <c r="A164" t="s">
        <v>171</v>
      </c>
      <c r="B164" t="s">
        <v>184</v>
      </c>
      <c r="C164" s="1" t="s">
        <v>239</v>
      </c>
      <c r="D164" s="1" t="s">
        <v>268</v>
      </c>
      <c r="E164" s="23">
        <v>45522</v>
      </c>
      <c r="H164" s="33">
        <v>60</v>
      </c>
    </row>
    <row r="165" spans="1:8" x14ac:dyDescent="0.2">
      <c r="A165" t="s">
        <v>171</v>
      </c>
      <c r="B165" t="s">
        <v>220</v>
      </c>
      <c r="C165" s="1" t="s">
        <v>239</v>
      </c>
      <c r="D165" s="1" t="s">
        <v>269</v>
      </c>
      <c r="E165" s="23">
        <v>45529</v>
      </c>
      <c r="H165" s="33">
        <v>60</v>
      </c>
    </row>
    <row r="166" spans="1:8" x14ac:dyDescent="0.2">
      <c r="A166" t="s">
        <v>171</v>
      </c>
      <c r="B166" t="s">
        <v>221</v>
      </c>
      <c r="C166" s="1" t="s">
        <v>239</v>
      </c>
      <c r="D166" s="1" t="s">
        <v>270</v>
      </c>
      <c r="E166" s="23">
        <v>45536</v>
      </c>
      <c r="H166" s="33">
        <v>60</v>
      </c>
    </row>
    <row r="167" spans="1:8" x14ac:dyDescent="0.2">
      <c r="A167" t="s">
        <v>172</v>
      </c>
      <c r="B167" t="s">
        <v>185</v>
      </c>
      <c r="C167" s="1" t="s">
        <v>239</v>
      </c>
      <c r="D167" s="1" t="s">
        <v>271</v>
      </c>
      <c r="E167" s="23">
        <v>45494</v>
      </c>
      <c r="H167" s="33">
        <v>60</v>
      </c>
    </row>
    <row r="168" spans="1:8" x14ac:dyDescent="0.2">
      <c r="A168" t="s">
        <v>172</v>
      </c>
      <c r="B168" t="s">
        <v>186</v>
      </c>
      <c r="C168" s="1" t="s">
        <v>239</v>
      </c>
      <c r="D168" s="1" t="s">
        <v>272</v>
      </c>
      <c r="E168" s="23">
        <v>45501</v>
      </c>
      <c r="H168" s="33">
        <v>60</v>
      </c>
    </row>
    <row r="169" spans="1:8" x14ac:dyDescent="0.2">
      <c r="A169" t="s">
        <v>172</v>
      </c>
      <c r="B169" t="s">
        <v>187</v>
      </c>
      <c r="C169" s="1" t="s">
        <v>239</v>
      </c>
      <c r="D169" s="1" t="s">
        <v>273</v>
      </c>
      <c r="E169" s="23">
        <v>45508</v>
      </c>
      <c r="H169" s="33">
        <v>60</v>
      </c>
    </row>
    <row r="170" spans="1:8" x14ac:dyDescent="0.2">
      <c r="A170" t="s">
        <v>172</v>
      </c>
      <c r="B170" t="s">
        <v>188</v>
      </c>
      <c r="C170" s="1" t="s">
        <v>239</v>
      </c>
      <c r="D170" s="1" t="s">
        <v>274</v>
      </c>
      <c r="E170" s="23">
        <v>45515</v>
      </c>
      <c r="H170" s="33">
        <v>60</v>
      </c>
    </row>
    <row r="171" spans="1:8" x14ac:dyDescent="0.2">
      <c r="A171" t="s">
        <v>172</v>
      </c>
      <c r="B171" t="s">
        <v>189</v>
      </c>
      <c r="C171" s="1" t="s">
        <v>239</v>
      </c>
      <c r="D171" s="1" t="s">
        <v>275</v>
      </c>
      <c r="E171" s="23">
        <v>45522</v>
      </c>
      <c r="H171" s="33">
        <v>60</v>
      </c>
    </row>
    <row r="172" spans="1:8" x14ac:dyDescent="0.2">
      <c r="A172" t="s">
        <v>172</v>
      </c>
      <c r="B172" t="s">
        <v>229</v>
      </c>
      <c r="C172" s="1" t="s">
        <v>239</v>
      </c>
      <c r="D172" s="1" t="s">
        <v>276</v>
      </c>
      <c r="E172" s="23">
        <v>45529</v>
      </c>
      <c r="H172" s="33">
        <v>60</v>
      </c>
    </row>
    <row r="173" spans="1:8" x14ac:dyDescent="0.2">
      <c r="A173" t="s">
        <v>172</v>
      </c>
      <c r="B173" t="s">
        <v>230</v>
      </c>
      <c r="C173" s="1" t="s">
        <v>239</v>
      </c>
      <c r="D173" s="1" t="s">
        <v>277</v>
      </c>
      <c r="E173" s="23">
        <v>45536</v>
      </c>
      <c r="H173" s="33">
        <v>60</v>
      </c>
    </row>
    <row r="174" spans="1:8" x14ac:dyDescent="0.2">
      <c r="A174" t="s">
        <v>173</v>
      </c>
      <c r="B174" t="s">
        <v>190</v>
      </c>
      <c r="C174" s="1" t="s">
        <v>239</v>
      </c>
      <c r="D174" s="1" t="s">
        <v>278</v>
      </c>
      <c r="E174" s="23">
        <v>45522</v>
      </c>
      <c r="H174" s="33">
        <v>60</v>
      </c>
    </row>
    <row r="175" spans="1:8" x14ac:dyDescent="0.2">
      <c r="A175" t="s">
        <v>173</v>
      </c>
      <c r="B175" t="s">
        <v>191</v>
      </c>
      <c r="C175" s="1" t="s">
        <v>239</v>
      </c>
      <c r="D175" s="1" t="s">
        <v>279</v>
      </c>
      <c r="E175" s="23">
        <v>45529</v>
      </c>
      <c r="H175" s="33">
        <v>60</v>
      </c>
    </row>
    <row r="176" spans="1:8" x14ac:dyDescent="0.2">
      <c r="A176" t="s">
        <v>173</v>
      </c>
      <c r="B176" t="s">
        <v>192</v>
      </c>
      <c r="C176" s="1" t="s">
        <v>239</v>
      </c>
      <c r="D176" s="1" t="s">
        <v>280</v>
      </c>
      <c r="E176" s="23">
        <v>45536</v>
      </c>
      <c r="H176" s="33">
        <v>60</v>
      </c>
    </row>
    <row r="177" spans="1:8" x14ac:dyDescent="0.2">
      <c r="A177" t="s">
        <v>173</v>
      </c>
      <c r="B177" t="s">
        <v>193</v>
      </c>
      <c r="C177" s="1" t="s">
        <v>239</v>
      </c>
      <c r="D177" s="1" t="s">
        <v>281</v>
      </c>
      <c r="E177" s="23">
        <v>45543</v>
      </c>
      <c r="H177" s="33">
        <v>60</v>
      </c>
    </row>
    <row r="178" spans="1:8" x14ac:dyDescent="0.2">
      <c r="A178" t="s">
        <v>173</v>
      </c>
      <c r="B178" t="s">
        <v>194</v>
      </c>
      <c r="C178" s="1" t="s">
        <v>239</v>
      </c>
      <c r="D178" s="1" t="s">
        <v>282</v>
      </c>
      <c r="E178" s="23">
        <v>45550</v>
      </c>
      <c r="H178" s="33">
        <v>60</v>
      </c>
    </row>
    <row r="179" spans="1:8" x14ac:dyDescent="0.2">
      <c r="A179" t="s">
        <v>173</v>
      </c>
      <c r="B179" t="s">
        <v>209</v>
      </c>
      <c r="C179" s="1" t="s">
        <v>239</v>
      </c>
      <c r="D179" s="1" t="s">
        <v>283</v>
      </c>
      <c r="E179" s="23">
        <v>45557</v>
      </c>
      <c r="H179" s="33">
        <v>60</v>
      </c>
    </row>
    <row r="180" spans="1:8" x14ac:dyDescent="0.2">
      <c r="A180" t="s">
        <v>173</v>
      </c>
      <c r="B180" t="s">
        <v>210</v>
      </c>
      <c r="C180" s="1" t="s">
        <v>239</v>
      </c>
      <c r="D180" s="1" t="s">
        <v>284</v>
      </c>
      <c r="E180" s="23">
        <v>45564</v>
      </c>
      <c r="H180" s="33">
        <v>60</v>
      </c>
    </row>
    <row r="181" spans="1:8" x14ac:dyDescent="0.2">
      <c r="A181" t="s">
        <v>173</v>
      </c>
      <c r="B181" t="s">
        <v>211</v>
      </c>
      <c r="C181" s="1" t="s">
        <v>239</v>
      </c>
      <c r="D181" s="1" t="s">
        <v>285</v>
      </c>
      <c r="E181" s="23">
        <v>45571</v>
      </c>
      <c r="H181" s="33">
        <v>60</v>
      </c>
    </row>
    <row r="182" spans="1:8" x14ac:dyDescent="0.2">
      <c r="A182" t="s">
        <v>174</v>
      </c>
      <c r="B182" t="s">
        <v>195</v>
      </c>
      <c r="C182" s="1" t="s">
        <v>239</v>
      </c>
      <c r="D182" s="1" t="s">
        <v>286</v>
      </c>
      <c r="E182" s="23">
        <v>45438</v>
      </c>
      <c r="H182" s="33">
        <v>60</v>
      </c>
    </row>
    <row r="183" spans="1:8" x14ac:dyDescent="0.2">
      <c r="A183" t="s">
        <v>174</v>
      </c>
      <c r="B183" t="s">
        <v>196</v>
      </c>
      <c r="C183" s="1" t="s">
        <v>239</v>
      </c>
      <c r="D183" s="1" t="s">
        <v>287</v>
      </c>
      <c r="E183" s="23">
        <v>45445</v>
      </c>
      <c r="H183" s="33">
        <v>60</v>
      </c>
    </row>
    <row r="184" spans="1:8" x14ac:dyDescent="0.2">
      <c r="A184" t="s">
        <v>174</v>
      </c>
      <c r="B184" t="s">
        <v>197</v>
      </c>
      <c r="C184" s="1" t="s">
        <v>239</v>
      </c>
      <c r="D184" s="1" t="s">
        <v>288</v>
      </c>
      <c r="E184" s="23">
        <v>45452</v>
      </c>
      <c r="H184" s="33">
        <v>60</v>
      </c>
    </row>
    <row r="185" spans="1:8" x14ac:dyDescent="0.2">
      <c r="A185" t="s">
        <v>174</v>
      </c>
      <c r="B185" t="s">
        <v>198</v>
      </c>
      <c r="C185" s="1" t="s">
        <v>239</v>
      </c>
      <c r="D185" s="1" t="s">
        <v>289</v>
      </c>
      <c r="E185" s="23">
        <v>45459</v>
      </c>
      <c r="H185" s="33">
        <v>60</v>
      </c>
    </row>
    <row r="186" spans="1:8" x14ac:dyDescent="0.2">
      <c r="A186" t="s">
        <v>174</v>
      </c>
      <c r="B186" t="s">
        <v>199</v>
      </c>
      <c r="C186" s="1" t="s">
        <v>239</v>
      </c>
      <c r="D186" s="1" t="s">
        <v>290</v>
      </c>
      <c r="E186" s="23">
        <v>45466</v>
      </c>
      <c r="H186" s="33">
        <v>60</v>
      </c>
    </row>
    <row r="187" spans="1:8" x14ac:dyDescent="0.2">
      <c r="A187" t="s">
        <v>171</v>
      </c>
      <c r="B187" t="s">
        <v>180</v>
      </c>
      <c r="C187" s="1" t="s">
        <v>240</v>
      </c>
      <c r="D187" s="1" t="s">
        <v>264</v>
      </c>
      <c r="E187" s="23">
        <v>45543</v>
      </c>
      <c r="H187" s="33">
        <v>60</v>
      </c>
    </row>
    <row r="188" spans="1:8" x14ac:dyDescent="0.2">
      <c r="A188" t="s">
        <v>171</v>
      </c>
      <c r="B188" t="s">
        <v>181</v>
      </c>
      <c r="C188" s="1" t="s">
        <v>240</v>
      </c>
      <c r="D188" s="1" t="s">
        <v>265</v>
      </c>
      <c r="E188" s="23">
        <v>45550</v>
      </c>
      <c r="H188" s="33">
        <v>60</v>
      </c>
    </row>
    <row r="189" spans="1:8" x14ac:dyDescent="0.2">
      <c r="A189" t="s">
        <v>171</v>
      </c>
      <c r="B189" t="s">
        <v>182</v>
      </c>
      <c r="C189" s="1" t="s">
        <v>240</v>
      </c>
      <c r="D189" s="1" t="s">
        <v>266</v>
      </c>
      <c r="E189" s="23">
        <v>45557</v>
      </c>
      <c r="H189" s="33">
        <v>60</v>
      </c>
    </row>
    <row r="190" spans="1:8" x14ac:dyDescent="0.2">
      <c r="A190" t="s">
        <v>171</v>
      </c>
      <c r="B190" t="s">
        <v>183</v>
      </c>
      <c r="C190" s="1" t="s">
        <v>240</v>
      </c>
      <c r="D190" s="1" t="s">
        <v>267</v>
      </c>
      <c r="E190" s="23">
        <v>45564</v>
      </c>
      <c r="H190" s="33">
        <v>60</v>
      </c>
    </row>
    <row r="191" spans="1:8" x14ac:dyDescent="0.2">
      <c r="A191" t="s">
        <v>171</v>
      </c>
      <c r="B191" t="s">
        <v>184</v>
      </c>
      <c r="C191" s="1" t="s">
        <v>240</v>
      </c>
      <c r="D191" s="1" t="s">
        <v>268</v>
      </c>
      <c r="E191" s="23">
        <v>45571</v>
      </c>
      <c r="H191" s="33">
        <v>60</v>
      </c>
    </row>
    <row r="192" spans="1:8" x14ac:dyDescent="0.2">
      <c r="A192" t="s">
        <v>171</v>
      </c>
      <c r="B192" t="s">
        <v>220</v>
      </c>
      <c r="C192" s="1" t="s">
        <v>240</v>
      </c>
      <c r="D192" s="1" t="s">
        <v>269</v>
      </c>
      <c r="E192" s="23">
        <v>45578</v>
      </c>
      <c r="H192" s="33">
        <v>60</v>
      </c>
    </row>
    <row r="193" spans="1:8" x14ac:dyDescent="0.2">
      <c r="A193" t="s">
        <v>171</v>
      </c>
      <c r="B193" t="s">
        <v>221</v>
      </c>
      <c r="C193" s="1" t="s">
        <v>240</v>
      </c>
      <c r="D193" s="1" t="s">
        <v>270</v>
      </c>
      <c r="E193" s="23">
        <v>45585</v>
      </c>
      <c r="H193" s="33">
        <v>60</v>
      </c>
    </row>
    <row r="194" spans="1:8" x14ac:dyDescent="0.2">
      <c r="A194" t="s">
        <v>172</v>
      </c>
      <c r="B194" t="s">
        <v>185</v>
      </c>
      <c r="C194" s="1" t="s">
        <v>240</v>
      </c>
      <c r="D194" s="1" t="s">
        <v>271</v>
      </c>
      <c r="E194" s="23">
        <v>45543</v>
      </c>
      <c r="H194" s="33">
        <v>60</v>
      </c>
    </row>
    <row r="195" spans="1:8" x14ac:dyDescent="0.2">
      <c r="A195" t="s">
        <v>172</v>
      </c>
      <c r="B195" t="s">
        <v>186</v>
      </c>
      <c r="C195" s="1" t="s">
        <v>240</v>
      </c>
      <c r="D195" s="1" t="s">
        <v>272</v>
      </c>
      <c r="E195" s="23">
        <v>45550</v>
      </c>
      <c r="H195" s="33">
        <v>60</v>
      </c>
    </row>
    <row r="196" spans="1:8" x14ac:dyDescent="0.2">
      <c r="A196" t="s">
        <v>172</v>
      </c>
      <c r="B196" t="s">
        <v>187</v>
      </c>
      <c r="C196" s="1" t="s">
        <v>240</v>
      </c>
      <c r="D196" s="1" t="s">
        <v>273</v>
      </c>
      <c r="E196" s="23">
        <v>45557</v>
      </c>
      <c r="H196" s="33">
        <v>60</v>
      </c>
    </row>
    <row r="197" spans="1:8" x14ac:dyDescent="0.2">
      <c r="A197" t="s">
        <v>172</v>
      </c>
      <c r="B197" t="s">
        <v>188</v>
      </c>
      <c r="C197" s="1" t="s">
        <v>240</v>
      </c>
      <c r="D197" s="1" t="s">
        <v>274</v>
      </c>
      <c r="E197" s="23">
        <v>45564</v>
      </c>
      <c r="H197" s="33">
        <v>60</v>
      </c>
    </row>
    <row r="198" spans="1:8" x14ac:dyDescent="0.2">
      <c r="A198" t="s">
        <v>172</v>
      </c>
      <c r="B198" t="s">
        <v>189</v>
      </c>
      <c r="C198" s="1" t="s">
        <v>240</v>
      </c>
      <c r="D198" s="1" t="s">
        <v>275</v>
      </c>
      <c r="E198" s="23">
        <v>45571</v>
      </c>
      <c r="H198" s="33">
        <v>60</v>
      </c>
    </row>
    <row r="199" spans="1:8" x14ac:dyDescent="0.2">
      <c r="A199" t="s">
        <v>172</v>
      </c>
      <c r="B199" t="s">
        <v>229</v>
      </c>
      <c r="C199" s="1" t="s">
        <v>240</v>
      </c>
      <c r="D199" s="1" t="s">
        <v>276</v>
      </c>
      <c r="E199" s="23">
        <v>45578</v>
      </c>
      <c r="H199" s="33">
        <v>60</v>
      </c>
    </row>
    <row r="200" spans="1:8" x14ac:dyDescent="0.2">
      <c r="A200" t="s">
        <v>172</v>
      </c>
      <c r="B200" t="s">
        <v>230</v>
      </c>
      <c r="C200" s="1" t="s">
        <v>240</v>
      </c>
      <c r="D200" s="1" t="s">
        <v>277</v>
      </c>
      <c r="E200" s="23">
        <v>45585</v>
      </c>
      <c r="H200" s="33">
        <v>60</v>
      </c>
    </row>
    <row r="201" spans="1:8" x14ac:dyDescent="0.2">
      <c r="A201" t="s">
        <v>173</v>
      </c>
      <c r="B201" t="s">
        <v>190</v>
      </c>
      <c r="C201" s="1" t="s">
        <v>240</v>
      </c>
      <c r="D201" s="1" t="s">
        <v>278</v>
      </c>
      <c r="E201" s="23">
        <v>45578</v>
      </c>
      <c r="H201" s="33">
        <v>60</v>
      </c>
    </row>
    <row r="202" spans="1:8" x14ac:dyDescent="0.2">
      <c r="A202" t="s">
        <v>173</v>
      </c>
      <c r="B202" t="s">
        <v>191</v>
      </c>
      <c r="C202" s="1" t="s">
        <v>240</v>
      </c>
      <c r="D202" s="1" t="s">
        <v>279</v>
      </c>
      <c r="E202" s="23">
        <v>45585</v>
      </c>
      <c r="H202" s="33">
        <v>60</v>
      </c>
    </row>
    <row r="203" spans="1:8" x14ac:dyDescent="0.2">
      <c r="A203" t="s">
        <v>173</v>
      </c>
      <c r="B203" t="s">
        <v>192</v>
      </c>
      <c r="C203" s="1" t="s">
        <v>240</v>
      </c>
      <c r="D203" s="1" t="s">
        <v>280</v>
      </c>
      <c r="E203" s="23">
        <v>45592</v>
      </c>
      <c r="H203" s="33">
        <v>60</v>
      </c>
    </row>
    <row r="204" spans="1:8" x14ac:dyDescent="0.2">
      <c r="A204" t="s">
        <v>173</v>
      </c>
      <c r="B204" t="s">
        <v>193</v>
      </c>
      <c r="C204" s="1" t="s">
        <v>240</v>
      </c>
      <c r="D204" s="1" t="s">
        <v>281</v>
      </c>
      <c r="E204" s="23">
        <v>45599</v>
      </c>
      <c r="H204" s="33">
        <v>60</v>
      </c>
    </row>
    <row r="205" spans="1:8" x14ac:dyDescent="0.2">
      <c r="A205" t="s">
        <v>173</v>
      </c>
      <c r="B205" t="s">
        <v>194</v>
      </c>
      <c r="C205" s="1" t="s">
        <v>240</v>
      </c>
      <c r="D205" s="1" t="s">
        <v>282</v>
      </c>
      <c r="E205" s="23">
        <v>45606</v>
      </c>
      <c r="H205" s="33">
        <v>60</v>
      </c>
    </row>
    <row r="206" spans="1:8" x14ac:dyDescent="0.2">
      <c r="A206" t="s">
        <v>173</v>
      </c>
      <c r="B206" t="s">
        <v>209</v>
      </c>
      <c r="C206" s="1" t="s">
        <v>240</v>
      </c>
      <c r="D206" s="1" t="s">
        <v>283</v>
      </c>
      <c r="E206" s="23">
        <v>45613</v>
      </c>
      <c r="H206" s="33">
        <v>60</v>
      </c>
    </row>
    <row r="207" spans="1:8" x14ac:dyDescent="0.2">
      <c r="A207" t="s">
        <v>173</v>
      </c>
      <c r="B207" t="s">
        <v>210</v>
      </c>
      <c r="C207" s="1" t="s">
        <v>240</v>
      </c>
      <c r="D207" s="1" t="s">
        <v>284</v>
      </c>
      <c r="E207" s="23">
        <v>45620</v>
      </c>
      <c r="H207" s="33">
        <v>60</v>
      </c>
    </row>
    <row r="208" spans="1:8" x14ac:dyDescent="0.2">
      <c r="A208" t="s">
        <v>173</v>
      </c>
      <c r="B208" t="s">
        <v>211</v>
      </c>
      <c r="C208" s="1" t="s">
        <v>240</v>
      </c>
      <c r="D208" s="1" t="s">
        <v>285</v>
      </c>
      <c r="E208" s="23">
        <v>45627</v>
      </c>
      <c r="H208" s="33">
        <v>60</v>
      </c>
    </row>
    <row r="209" spans="1:8" x14ac:dyDescent="0.2">
      <c r="A209" t="s">
        <v>174</v>
      </c>
      <c r="B209" t="s">
        <v>195</v>
      </c>
      <c r="C209" s="1" t="s">
        <v>240</v>
      </c>
      <c r="D209" s="1" t="s">
        <v>286</v>
      </c>
      <c r="E209" s="23">
        <v>45473</v>
      </c>
      <c r="H209" s="33">
        <v>60</v>
      </c>
    </row>
    <row r="210" spans="1:8" x14ac:dyDescent="0.2">
      <c r="A210" t="s">
        <v>174</v>
      </c>
      <c r="B210" t="s">
        <v>196</v>
      </c>
      <c r="C210" s="1" t="s">
        <v>240</v>
      </c>
      <c r="D210" s="1" t="s">
        <v>287</v>
      </c>
      <c r="E210" s="23">
        <v>45480</v>
      </c>
      <c r="H210" s="33">
        <v>60</v>
      </c>
    </row>
    <row r="211" spans="1:8" x14ac:dyDescent="0.2">
      <c r="A211" t="s">
        <v>174</v>
      </c>
      <c r="B211" t="s">
        <v>197</v>
      </c>
      <c r="C211" s="1" t="s">
        <v>240</v>
      </c>
      <c r="D211" s="1" t="s">
        <v>288</v>
      </c>
      <c r="E211" s="23">
        <v>45487</v>
      </c>
      <c r="H211" s="33">
        <v>60</v>
      </c>
    </row>
    <row r="212" spans="1:8" x14ac:dyDescent="0.2">
      <c r="A212" t="s">
        <v>174</v>
      </c>
      <c r="B212" t="s">
        <v>198</v>
      </c>
      <c r="C212" s="1" t="s">
        <v>240</v>
      </c>
      <c r="D212" s="1" t="s">
        <v>289</v>
      </c>
      <c r="E212" s="23">
        <v>45494</v>
      </c>
      <c r="H212" s="33">
        <v>60</v>
      </c>
    </row>
    <row r="213" spans="1:8" x14ac:dyDescent="0.2">
      <c r="A213" t="s">
        <v>174</v>
      </c>
      <c r="B213" t="s">
        <v>199</v>
      </c>
      <c r="C213" s="1" t="s">
        <v>240</v>
      </c>
      <c r="D213" s="1" t="s">
        <v>290</v>
      </c>
      <c r="E213" s="23">
        <v>45501</v>
      </c>
      <c r="H213" s="33">
        <v>60</v>
      </c>
    </row>
    <row r="214" spans="1:8" x14ac:dyDescent="0.2">
      <c r="A214" t="s">
        <v>171</v>
      </c>
      <c r="B214" t="s">
        <v>180</v>
      </c>
      <c r="C214" s="1" t="s">
        <v>241</v>
      </c>
      <c r="D214" s="1" t="s">
        <v>264</v>
      </c>
      <c r="E214" s="23">
        <v>45592</v>
      </c>
      <c r="H214" s="33">
        <v>60</v>
      </c>
    </row>
    <row r="215" spans="1:8" x14ac:dyDescent="0.2">
      <c r="A215" t="s">
        <v>171</v>
      </c>
      <c r="B215" t="s">
        <v>181</v>
      </c>
      <c r="C215" s="1" t="s">
        <v>241</v>
      </c>
      <c r="D215" s="1" t="s">
        <v>265</v>
      </c>
      <c r="E215" s="23">
        <v>45599</v>
      </c>
      <c r="H215" s="33">
        <v>60</v>
      </c>
    </row>
    <row r="216" spans="1:8" x14ac:dyDescent="0.2">
      <c r="A216" t="s">
        <v>171</v>
      </c>
      <c r="B216" t="s">
        <v>182</v>
      </c>
      <c r="C216" s="1" t="s">
        <v>241</v>
      </c>
      <c r="D216" s="1" t="s">
        <v>266</v>
      </c>
      <c r="E216" s="23">
        <v>45606</v>
      </c>
      <c r="H216" s="33">
        <v>60</v>
      </c>
    </row>
    <row r="217" spans="1:8" x14ac:dyDescent="0.2">
      <c r="A217" t="s">
        <v>171</v>
      </c>
      <c r="B217" t="s">
        <v>183</v>
      </c>
      <c r="C217" s="1" t="s">
        <v>241</v>
      </c>
      <c r="D217" s="1" t="s">
        <v>267</v>
      </c>
      <c r="E217" s="23">
        <v>45613</v>
      </c>
      <c r="H217" s="33">
        <v>60</v>
      </c>
    </row>
    <row r="218" spans="1:8" x14ac:dyDescent="0.2">
      <c r="A218" t="s">
        <v>171</v>
      </c>
      <c r="B218" t="s">
        <v>184</v>
      </c>
      <c r="C218" s="1" t="s">
        <v>241</v>
      </c>
      <c r="D218" s="1" t="s">
        <v>268</v>
      </c>
      <c r="E218" s="23">
        <v>45620</v>
      </c>
      <c r="H218" s="33">
        <v>60</v>
      </c>
    </row>
    <row r="219" spans="1:8" x14ac:dyDescent="0.2">
      <c r="A219" t="s">
        <v>171</v>
      </c>
      <c r="B219" t="s">
        <v>220</v>
      </c>
      <c r="C219" s="1" t="s">
        <v>241</v>
      </c>
      <c r="D219" s="1" t="s">
        <v>269</v>
      </c>
      <c r="E219" s="23">
        <v>45627</v>
      </c>
      <c r="H219" s="33">
        <v>60</v>
      </c>
    </row>
    <row r="220" spans="1:8" x14ac:dyDescent="0.2">
      <c r="A220" t="s">
        <v>171</v>
      </c>
      <c r="B220" t="s">
        <v>221</v>
      </c>
      <c r="C220" s="1" t="s">
        <v>241</v>
      </c>
      <c r="D220" s="1" t="s">
        <v>270</v>
      </c>
      <c r="E220" s="23">
        <v>45634</v>
      </c>
      <c r="H220" s="33">
        <v>60</v>
      </c>
    </row>
    <row r="221" spans="1:8" x14ac:dyDescent="0.2">
      <c r="A221" t="s">
        <v>172</v>
      </c>
      <c r="B221" t="s">
        <v>185</v>
      </c>
      <c r="C221" s="1" t="s">
        <v>241</v>
      </c>
      <c r="D221" s="1" t="s">
        <v>271</v>
      </c>
      <c r="E221" s="23">
        <v>45592</v>
      </c>
      <c r="H221" s="33">
        <v>60</v>
      </c>
    </row>
    <row r="222" spans="1:8" x14ac:dyDescent="0.2">
      <c r="A222" t="s">
        <v>172</v>
      </c>
      <c r="B222" t="s">
        <v>186</v>
      </c>
      <c r="C222" s="1" t="s">
        <v>241</v>
      </c>
      <c r="D222" s="1" t="s">
        <v>272</v>
      </c>
      <c r="E222" s="23">
        <v>45599</v>
      </c>
      <c r="H222" s="33">
        <v>60</v>
      </c>
    </row>
    <row r="223" spans="1:8" x14ac:dyDescent="0.2">
      <c r="A223" t="s">
        <v>172</v>
      </c>
      <c r="B223" t="s">
        <v>187</v>
      </c>
      <c r="C223" s="1" t="s">
        <v>241</v>
      </c>
      <c r="D223" s="1" t="s">
        <v>273</v>
      </c>
      <c r="E223" s="23">
        <v>45606</v>
      </c>
      <c r="H223" s="33">
        <v>60</v>
      </c>
    </row>
    <row r="224" spans="1:8" x14ac:dyDescent="0.2">
      <c r="A224" t="s">
        <v>172</v>
      </c>
      <c r="B224" t="s">
        <v>188</v>
      </c>
      <c r="C224" s="1" t="s">
        <v>241</v>
      </c>
      <c r="D224" s="1" t="s">
        <v>274</v>
      </c>
      <c r="E224" s="23">
        <v>45613</v>
      </c>
      <c r="H224" s="33">
        <v>60</v>
      </c>
    </row>
    <row r="225" spans="1:8" x14ac:dyDescent="0.2">
      <c r="A225" t="s">
        <v>172</v>
      </c>
      <c r="B225" t="s">
        <v>189</v>
      </c>
      <c r="C225" s="1" t="s">
        <v>241</v>
      </c>
      <c r="D225" s="1" t="s">
        <v>275</v>
      </c>
      <c r="E225" s="23">
        <v>45620</v>
      </c>
      <c r="H225" s="33">
        <v>60</v>
      </c>
    </row>
    <row r="226" spans="1:8" x14ac:dyDescent="0.2">
      <c r="A226" t="s">
        <v>172</v>
      </c>
      <c r="B226" t="s">
        <v>229</v>
      </c>
      <c r="C226" s="1" t="s">
        <v>241</v>
      </c>
      <c r="D226" s="1" t="s">
        <v>276</v>
      </c>
      <c r="E226" s="23">
        <v>45627</v>
      </c>
      <c r="H226" s="33">
        <v>60</v>
      </c>
    </row>
    <row r="227" spans="1:8" x14ac:dyDescent="0.2">
      <c r="A227" t="s">
        <v>172</v>
      </c>
      <c r="B227" t="s">
        <v>230</v>
      </c>
      <c r="C227" s="1" t="s">
        <v>241</v>
      </c>
      <c r="D227" s="1" t="s">
        <v>277</v>
      </c>
      <c r="E227" s="23">
        <v>45634</v>
      </c>
      <c r="H227" s="33">
        <v>60</v>
      </c>
    </row>
    <row r="228" spans="1:8" x14ac:dyDescent="0.2">
      <c r="A228" t="s">
        <v>174</v>
      </c>
      <c r="B228" t="s">
        <v>195</v>
      </c>
      <c r="C228" s="1" t="s">
        <v>241</v>
      </c>
      <c r="D228" s="1" t="s">
        <v>286</v>
      </c>
      <c r="E228" s="23">
        <v>45508</v>
      </c>
      <c r="H228" s="33">
        <v>60</v>
      </c>
    </row>
    <row r="229" spans="1:8" x14ac:dyDescent="0.2">
      <c r="A229" t="s">
        <v>174</v>
      </c>
      <c r="B229" t="s">
        <v>196</v>
      </c>
      <c r="C229" s="1" t="s">
        <v>241</v>
      </c>
      <c r="D229" s="1" t="s">
        <v>287</v>
      </c>
      <c r="E229" s="23">
        <v>45515</v>
      </c>
      <c r="H229" s="33">
        <v>60</v>
      </c>
    </row>
    <row r="230" spans="1:8" x14ac:dyDescent="0.2">
      <c r="A230" t="s">
        <v>174</v>
      </c>
      <c r="B230" t="s">
        <v>197</v>
      </c>
      <c r="C230" s="1" t="s">
        <v>241</v>
      </c>
      <c r="D230" s="1" t="s">
        <v>288</v>
      </c>
      <c r="E230" s="23">
        <v>45522</v>
      </c>
      <c r="H230" s="33">
        <v>60</v>
      </c>
    </row>
    <row r="231" spans="1:8" x14ac:dyDescent="0.2">
      <c r="A231" t="s">
        <v>174</v>
      </c>
      <c r="B231" t="s">
        <v>198</v>
      </c>
      <c r="C231" s="1" t="s">
        <v>241</v>
      </c>
      <c r="D231" s="1" t="s">
        <v>289</v>
      </c>
      <c r="E231" s="23">
        <v>45529</v>
      </c>
      <c r="H231" s="33">
        <v>60</v>
      </c>
    </row>
    <row r="232" spans="1:8" x14ac:dyDescent="0.2">
      <c r="A232" t="s">
        <v>174</v>
      </c>
      <c r="B232" t="s">
        <v>199</v>
      </c>
      <c r="C232" s="1" t="s">
        <v>241</v>
      </c>
      <c r="D232" s="1" t="s">
        <v>290</v>
      </c>
      <c r="E232" s="23">
        <v>45536</v>
      </c>
      <c r="H232" s="33">
        <v>60</v>
      </c>
    </row>
    <row r="233" spans="1:8" x14ac:dyDescent="0.2">
      <c r="A233" t="s">
        <v>174</v>
      </c>
      <c r="B233" t="s">
        <v>195</v>
      </c>
      <c r="C233" s="1" t="s">
        <v>242</v>
      </c>
      <c r="D233" s="1" t="s">
        <v>286</v>
      </c>
      <c r="E233" s="23">
        <v>45543</v>
      </c>
      <c r="H233" s="33">
        <v>60</v>
      </c>
    </row>
    <row r="234" spans="1:8" x14ac:dyDescent="0.2">
      <c r="A234" t="s">
        <v>174</v>
      </c>
      <c r="B234" t="s">
        <v>196</v>
      </c>
      <c r="C234" s="1" t="s">
        <v>242</v>
      </c>
      <c r="D234" s="1" t="s">
        <v>287</v>
      </c>
      <c r="E234" s="23">
        <v>45550</v>
      </c>
      <c r="H234" s="33">
        <v>60</v>
      </c>
    </row>
    <row r="235" spans="1:8" x14ac:dyDescent="0.2">
      <c r="A235" t="s">
        <v>174</v>
      </c>
      <c r="B235" t="s">
        <v>197</v>
      </c>
      <c r="C235" s="1" t="s">
        <v>242</v>
      </c>
      <c r="D235" s="1" t="s">
        <v>288</v>
      </c>
      <c r="E235" s="23">
        <v>45557</v>
      </c>
      <c r="H235" s="33">
        <v>60</v>
      </c>
    </row>
    <row r="236" spans="1:8" x14ac:dyDescent="0.2">
      <c r="A236" t="s">
        <v>174</v>
      </c>
      <c r="B236" t="s">
        <v>198</v>
      </c>
      <c r="C236" s="1" t="s">
        <v>242</v>
      </c>
      <c r="D236" s="1" t="s">
        <v>289</v>
      </c>
      <c r="E236" s="23">
        <v>45564</v>
      </c>
      <c r="H236" s="33">
        <v>60</v>
      </c>
    </row>
    <row r="237" spans="1:8" x14ac:dyDescent="0.2">
      <c r="A237" t="s">
        <v>174</v>
      </c>
      <c r="B237" t="s">
        <v>199</v>
      </c>
      <c r="C237" s="1" t="s">
        <v>242</v>
      </c>
      <c r="D237" s="1" t="s">
        <v>290</v>
      </c>
      <c r="E237" s="23">
        <v>45571</v>
      </c>
      <c r="H237" s="33">
        <v>60</v>
      </c>
    </row>
    <row r="238" spans="1:8" x14ac:dyDescent="0.2">
      <c r="A238" t="s">
        <v>174</v>
      </c>
      <c r="B238" t="s">
        <v>195</v>
      </c>
      <c r="C238" s="1" t="s">
        <v>243</v>
      </c>
      <c r="D238" s="1" t="s">
        <v>286</v>
      </c>
      <c r="E238" s="23">
        <v>45578</v>
      </c>
      <c r="H238" s="33">
        <v>60</v>
      </c>
    </row>
    <row r="239" spans="1:8" x14ac:dyDescent="0.2">
      <c r="A239" t="s">
        <v>174</v>
      </c>
      <c r="B239" t="s">
        <v>196</v>
      </c>
      <c r="C239" s="1" t="s">
        <v>243</v>
      </c>
      <c r="D239" s="1" t="s">
        <v>287</v>
      </c>
      <c r="E239" s="23">
        <v>45585</v>
      </c>
      <c r="H239" s="33">
        <v>60</v>
      </c>
    </row>
    <row r="240" spans="1:8" x14ac:dyDescent="0.2">
      <c r="A240" t="s">
        <v>174</v>
      </c>
      <c r="B240" t="s">
        <v>197</v>
      </c>
      <c r="C240" s="1" t="s">
        <v>243</v>
      </c>
      <c r="D240" s="1" t="s">
        <v>288</v>
      </c>
      <c r="E240" s="23">
        <v>45592</v>
      </c>
      <c r="H240" s="33">
        <v>60</v>
      </c>
    </row>
    <row r="241" spans="1:8" x14ac:dyDescent="0.2">
      <c r="A241" t="s">
        <v>174</v>
      </c>
      <c r="B241" t="s">
        <v>198</v>
      </c>
      <c r="C241" s="1" t="s">
        <v>243</v>
      </c>
      <c r="D241" s="1" t="s">
        <v>289</v>
      </c>
      <c r="E241" s="23">
        <v>45599</v>
      </c>
      <c r="H241" s="33">
        <v>60</v>
      </c>
    </row>
    <row r="242" spans="1:8" x14ac:dyDescent="0.2">
      <c r="A242" t="s">
        <v>174</v>
      </c>
      <c r="B242" t="s">
        <v>199</v>
      </c>
      <c r="C242" s="1" t="s">
        <v>243</v>
      </c>
      <c r="D242" s="1" t="s">
        <v>290</v>
      </c>
      <c r="E242" s="23">
        <v>45606</v>
      </c>
      <c r="H242" s="33">
        <v>60</v>
      </c>
    </row>
    <row r="243" spans="1:8" x14ac:dyDescent="0.2">
      <c r="A243" t="s">
        <v>174</v>
      </c>
      <c r="B243" t="s">
        <v>195</v>
      </c>
      <c r="C243" s="1" t="s">
        <v>244</v>
      </c>
      <c r="D243" s="1" t="s">
        <v>286</v>
      </c>
      <c r="E243" s="23">
        <v>45613</v>
      </c>
      <c r="H243" s="33">
        <v>60</v>
      </c>
    </row>
    <row r="244" spans="1:8" x14ac:dyDescent="0.2">
      <c r="A244" t="s">
        <v>174</v>
      </c>
      <c r="B244" t="s">
        <v>196</v>
      </c>
      <c r="C244" s="1" t="s">
        <v>244</v>
      </c>
      <c r="D244" s="1" t="s">
        <v>287</v>
      </c>
      <c r="E244" s="23">
        <v>45620</v>
      </c>
      <c r="H244" s="33">
        <v>60</v>
      </c>
    </row>
    <row r="245" spans="1:8" x14ac:dyDescent="0.2">
      <c r="A245" t="s">
        <v>174</v>
      </c>
      <c r="B245" t="s">
        <v>197</v>
      </c>
      <c r="C245" s="1" t="s">
        <v>244</v>
      </c>
      <c r="D245" s="1" t="s">
        <v>288</v>
      </c>
      <c r="E245" s="23">
        <v>45627</v>
      </c>
      <c r="H245" s="33">
        <v>60</v>
      </c>
    </row>
    <row r="246" spans="1:8" x14ac:dyDescent="0.2">
      <c r="A246" t="s">
        <v>174</v>
      </c>
      <c r="B246" t="s">
        <v>198</v>
      </c>
      <c r="C246" s="1" t="s">
        <v>244</v>
      </c>
      <c r="D246" s="1" t="s">
        <v>289</v>
      </c>
      <c r="E246" s="23">
        <v>45634</v>
      </c>
      <c r="H246" s="33">
        <v>60</v>
      </c>
    </row>
    <row r="247" spans="1:8" x14ac:dyDescent="0.2">
      <c r="A247" t="s">
        <v>174</v>
      </c>
      <c r="B247" t="s">
        <v>199</v>
      </c>
      <c r="C247" s="1" t="s">
        <v>244</v>
      </c>
      <c r="D247" s="1" t="s">
        <v>290</v>
      </c>
      <c r="E247" s="23">
        <v>45641</v>
      </c>
      <c r="H247" s="33">
        <v>60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BF7E-E4C7-4343-BAA0-B5C91AC51879}">
  <sheetPr>
    <tabColor theme="9" tint="0.79998168889431442"/>
  </sheetPr>
  <dimension ref="A1:L201"/>
  <sheetViews>
    <sheetView workbookViewId="0">
      <pane xSplit="1" ySplit="1" topLeftCell="B157" activePane="bottomRight" state="frozen"/>
      <selection pane="topRight" activeCell="B1" sqref="B1"/>
      <selection pane="bottomLeft" activeCell="A2" sqref="A2"/>
      <selection pane="bottomRight" activeCell="C2" sqref="C2:C201"/>
    </sheetView>
  </sheetViews>
  <sheetFormatPr baseColWidth="10" defaultRowHeight="15" x14ac:dyDescent="0.2"/>
  <cols>
    <col min="1" max="1" width="10.83203125" style="18" customWidth="1"/>
    <col min="2" max="2" width="12.5" style="18" customWidth="1"/>
    <col min="3" max="3" width="14.1640625" style="18" customWidth="1"/>
    <col min="4" max="5" width="19.1640625" style="23" customWidth="1"/>
    <col min="6" max="6" width="15.83203125" style="21" customWidth="1"/>
    <col min="7" max="7" width="21.6640625" style="18" customWidth="1"/>
    <col min="11" max="11" width="20.83203125" customWidth="1"/>
    <col min="12" max="12" width="7.5" customWidth="1"/>
  </cols>
  <sheetData>
    <row r="1" spans="1:12" s="5" customFormat="1" x14ac:dyDescent="0.2">
      <c r="A1" s="17" t="s">
        <v>30</v>
      </c>
      <c r="B1" s="7" t="s">
        <v>66</v>
      </c>
      <c r="C1" s="17" t="s">
        <v>1</v>
      </c>
      <c r="D1" s="22" t="s">
        <v>79</v>
      </c>
      <c r="E1" s="22" t="s">
        <v>81</v>
      </c>
      <c r="F1" s="19" t="s">
        <v>80</v>
      </c>
      <c r="G1" s="17" t="s">
        <v>82</v>
      </c>
      <c r="K1" s="5" t="s">
        <v>202</v>
      </c>
      <c r="L1" s="25" t="s">
        <v>208</v>
      </c>
    </row>
    <row r="2" spans="1:12" x14ac:dyDescent="0.2">
      <c r="A2"/>
      <c r="B2" s="1"/>
      <c r="C2" s="8" t="s">
        <v>293</v>
      </c>
      <c r="D2" s="4"/>
      <c r="E2" s="4"/>
      <c r="G2" s="3"/>
      <c r="K2" s="18" t="s">
        <v>30</v>
      </c>
      <c r="L2" s="16" t="s">
        <v>205</v>
      </c>
    </row>
    <row r="3" spans="1:12" x14ac:dyDescent="0.2">
      <c r="A3"/>
      <c r="B3" s="1"/>
      <c r="C3" s="8" t="s">
        <v>3</v>
      </c>
      <c r="D3" s="4"/>
      <c r="G3" s="3"/>
      <c r="K3" s="8" t="s">
        <v>66</v>
      </c>
      <c r="L3" s="16" t="s">
        <v>205</v>
      </c>
    </row>
    <row r="4" spans="1:12" x14ac:dyDescent="0.2">
      <c r="A4"/>
      <c r="B4" s="1"/>
      <c r="C4" s="8" t="s">
        <v>4</v>
      </c>
      <c r="D4" s="4"/>
      <c r="G4" s="3"/>
      <c r="K4" s="18" t="s">
        <v>1</v>
      </c>
      <c r="L4" s="16" t="s">
        <v>205</v>
      </c>
    </row>
    <row r="5" spans="1:12" x14ac:dyDescent="0.2">
      <c r="A5"/>
      <c r="B5" s="1"/>
      <c r="C5" s="8" t="s">
        <v>5</v>
      </c>
      <c r="D5" s="4"/>
      <c r="G5" s="3"/>
      <c r="K5" s="23" t="s">
        <v>79</v>
      </c>
      <c r="L5" s="16" t="s">
        <v>205</v>
      </c>
    </row>
    <row r="6" spans="1:12" x14ac:dyDescent="0.2">
      <c r="A6"/>
      <c r="B6" s="1"/>
      <c r="C6" s="8" t="s">
        <v>6</v>
      </c>
      <c r="D6" s="4"/>
      <c r="G6" s="3"/>
      <c r="K6" s="23" t="s">
        <v>81</v>
      </c>
      <c r="L6" s="16" t="s">
        <v>205</v>
      </c>
    </row>
    <row r="7" spans="1:12" x14ac:dyDescent="0.2">
      <c r="A7"/>
      <c r="B7" s="1"/>
      <c r="C7" s="8" t="s">
        <v>7</v>
      </c>
      <c r="D7" s="4"/>
      <c r="G7" s="3"/>
      <c r="K7" s="27" t="s">
        <v>80</v>
      </c>
      <c r="L7" s="16" t="s">
        <v>205</v>
      </c>
    </row>
    <row r="8" spans="1:12" x14ac:dyDescent="0.2">
      <c r="A8"/>
      <c r="B8" s="1"/>
      <c r="C8" s="8" t="s">
        <v>24</v>
      </c>
      <c r="D8" s="4"/>
      <c r="G8" s="3"/>
      <c r="K8" s="18" t="s">
        <v>82</v>
      </c>
      <c r="L8" s="16" t="s">
        <v>207</v>
      </c>
    </row>
    <row r="9" spans="1:12" x14ac:dyDescent="0.2">
      <c r="A9"/>
      <c r="B9" s="1"/>
      <c r="C9" s="8" t="s">
        <v>25</v>
      </c>
      <c r="D9" s="4"/>
      <c r="G9" s="3"/>
    </row>
    <row r="10" spans="1:12" x14ac:dyDescent="0.2">
      <c r="A10"/>
      <c r="B10" s="1"/>
      <c r="C10" s="8" t="s">
        <v>26</v>
      </c>
      <c r="D10" s="4"/>
      <c r="E10" s="4"/>
      <c r="F10" s="4"/>
      <c r="G10" s="3"/>
    </row>
    <row r="11" spans="1:12" x14ac:dyDescent="0.2">
      <c r="A11"/>
      <c r="B11" s="1"/>
      <c r="C11" s="8" t="s">
        <v>29</v>
      </c>
      <c r="G11"/>
    </row>
    <row r="12" spans="1:12" x14ac:dyDescent="0.2">
      <c r="A12"/>
      <c r="B12" s="1"/>
      <c r="C12" s="8" t="s">
        <v>96</v>
      </c>
    </row>
    <row r="13" spans="1:12" x14ac:dyDescent="0.2">
      <c r="A13"/>
      <c r="B13" s="1"/>
      <c r="C13" s="8" t="s">
        <v>97</v>
      </c>
      <c r="F13" s="4"/>
      <c r="G13" s="3"/>
    </row>
    <row r="14" spans="1:12" x14ac:dyDescent="0.2">
      <c r="A14"/>
      <c r="B14" s="1"/>
      <c r="C14" s="8" t="s">
        <v>98</v>
      </c>
      <c r="F14" s="4"/>
      <c r="G14" s="3"/>
    </row>
    <row r="15" spans="1:12" x14ac:dyDescent="0.2">
      <c r="A15"/>
      <c r="B15" s="1"/>
      <c r="C15" s="8" t="s">
        <v>99</v>
      </c>
      <c r="F15" s="4"/>
      <c r="G15" s="3"/>
    </row>
    <row r="16" spans="1:12" x14ac:dyDescent="0.2">
      <c r="A16"/>
      <c r="B16" s="1"/>
      <c r="C16" s="8" t="s">
        <v>100</v>
      </c>
    </row>
    <row r="17" spans="1:6" x14ac:dyDescent="0.2">
      <c r="A17"/>
      <c r="B17" s="1"/>
      <c r="C17" s="8" t="s">
        <v>101</v>
      </c>
    </row>
    <row r="18" spans="1:6" x14ac:dyDescent="0.2">
      <c r="A18"/>
      <c r="B18" s="1"/>
      <c r="C18" s="8" t="s">
        <v>102</v>
      </c>
    </row>
    <row r="19" spans="1:6" x14ac:dyDescent="0.2">
      <c r="A19"/>
      <c r="B19" s="1"/>
      <c r="C19" s="8" t="s">
        <v>103</v>
      </c>
    </row>
    <row r="20" spans="1:6" x14ac:dyDescent="0.2">
      <c r="A20"/>
      <c r="B20" s="1"/>
      <c r="C20" s="8" t="s">
        <v>118</v>
      </c>
    </row>
    <row r="21" spans="1:6" x14ac:dyDescent="0.2">
      <c r="A21"/>
      <c r="B21" s="1"/>
      <c r="C21" s="8" t="s">
        <v>119</v>
      </c>
    </row>
    <row r="22" spans="1:6" x14ac:dyDescent="0.2">
      <c r="A22"/>
      <c r="B22" s="1"/>
      <c r="C22" s="8" t="s">
        <v>120</v>
      </c>
    </row>
    <row r="23" spans="1:6" x14ac:dyDescent="0.2">
      <c r="A23"/>
      <c r="B23" s="1"/>
      <c r="C23" s="8" t="s">
        <v>121</v>
      </c>
    </row>
    <row r="24" spans="1:6" x14ac:dyDescent="0.2">
      <c r="A24"/>
      <c r="B24" s="1"/>
      <c r="C24" s="8" t="s">
        <v>122</v>
      </c>
      <c r="F24" s="4"/>
    </row>
    <row r="25" spans="1:6" x14ac:dyDescent="0.2">
      <c r="A25"/>
      <c r="B25" s="1"/>
      <c r="C25" s="8" t="s">
        <v>123</v>
      </c>
      <c r="F25" s="4"/>
    </row>
    <row r="26" spans="1:6" x14ac:dyDescent="0.2">
      <c r="A26"/>
      <c r="B26" s="1"/>
      <c r="C26" s="8" t="s">
        <v>124</v>
      </c>
    </row>
    <row r="27" spans="1:6" x14ac:dyDescent="0.2">
      <c r="B27" s="1"/>
      <c r="C27" s="8" t="s">
        <v>141</v>
      </c>
    </row>
    <row r="28" spans="1:6" x14ac:dyDescent="0.2">
      <c r="B28" s="1"/>
      <c r="C28" s="8" t="s">
        <v>142</v>
      </c>
    </row>
    <row r="29" spans="1:6" x14ac:dyDescent="0.2">
      <c r="B29" s="1"/>
      <c r="C29" s="8" t="s">
        <v>143</v>
      </c>
    </row>
    <row r="30" spans="1:6" x14ac:dyDescent="0.2">
      <c r="B30" s="1"/>
      <c r="C30" s="8" t="s">
        <v>144</v>
      </c>
    </row>
    <row r="31" spans="1:6" x14ac:dyDescent="0.2">
      <c r="B31" s="1"/>
      <c r="C31" s="8" t="s">
        <v>145</v>
      </c>
    </row>
    <row r="32" spans="1:6" x14ac:dyDescent="0.2">
      <c r="B32" s="1"/>
      <c r="C32" s="8" t="s">
        <v>146</v>
      </c>
      <c r="F32" s="4"/>
    </row>
    <row r="33" spans="2:6" x14ac:dyDescent="0.2">
      <c r="B33" s="1"/>
      <c r="C33" s="8" t="s">
        <v>147</v>
      </c>
      <c r="F33" s="4"/>
    </row>
    <row r="34" spans="2:6" x14ac:dyDescent="0.2">
      <c r="B34" s="1"/>
      <c r="C34" s="8" t="s">
        <v>148</v>
      </c>
    </row>
    <row r="35" spans="2:6" x14ac:dyDescent="0.2">
      <c r="B35" s="1"/>
      <c r="C35" s="8" t="s">
        <v>149</v>
      </c>
    </row>
    <row r="36" spans="2:6" x14ac:dyDescent="0.2">
      <c r="B36" s="1"/>
      <c r="C36" s="8" t="s">
        <v>163</v>
      </c>
    </row>
    <row r="37" spans="2:6" x14ac:dyDescent="0.2">
      <c r="B37" s="1"/>
      <c r="C37" s="8" t="s">
        <v>164</v>
      </c>
      <c r="F37" s="4"/>
    </row>
    <row r="38" spans="2:6" x14ac:dyDescent="0.2">
      <c r="B38" s="1"/>
      <c r="C38" s="8" t="s">
        <v>165</v>
      </c>
      <c r="F38" s="4"/>
    </row>
    <row r="39" spans="2:6" x14ac:dyDescent="0.2">
      <c r="B39" s="1"/>
      <c r="C39" s="8" t="s">
        <v>166</v>
      </c>
      <c r="F39" s="4"/>
    </row>
    <row r="40" spans="2:6" x14ac:dyDescent="0.2">
      <c r="B40" s="1"/>
      <c r="C40" s="8" t="s">
        <v>167</v>
      </c>
      <c r="F40" s="4"/>
    </row>
    <row r="41" spans="2:6" x14ac:dyDescent="0.2">
      <c r="B41" s="1"/>
      <c r="C41" s="8" t="s">
        <v>168</v>
      </c>
    </row>
    <row r="42" spans="2:6" x14ac:dyDescent="0.2">
      <c r="C42" s="8" t="s">
        <v>169</v>
      </c>
    </row>
    <row r="43" spans="2:6" x14ac:dyDescent="0.2">
      <c r="C43" s="8" t="s">
        <v>294</v>
      </c>
    </row>
    <row r="44" spans="2:6" x14ac:dyDescent="0.2">
      <c r="C44" s="8" t="s">
        <v>295</v>
      </c>
    </row>
    <row r="45" spans="2:6" x14ac:dyDescent="0.2">
      <c r="C45" s="8" t="s">
        <v>296</v>
      </c>
    </row>
    <row r="46" spans="2:6" x14ac:dyDescent="0.2">
      <c r="C46" s="8" t="s">
        <v>297</v>
      </c>
    </row>
    <row r="47" spans="2:6" x14ac:dyDescent="0.2">
      <c r="C47" s="8" t="s">
        <v>298</v>
      </c>
    </row>
    <row r="48" spans="2:6" x14ac:dyDescent="0.2">
      <c r="C48" s="8" t="s">
        <v>299</v>
      </c>
    </row>
    <row r="49" spans="3:3" x14ac:dyDescent="0.2">
      <c r="C49" s="8" t="s">
        <v>300</v>
      </c>
    </row>
    <row r="50" spans="3:3" x14ac:dyDescent="0.2">
      <c r="C50" s="8" t="s">
        <v>301</v>
      </c>
    </row>
    <row r="51" spans="3:3" x14ac:dyDescent="0.2">
      <c r="C51" s="8" t="s">
        <v>302</v>
      </c>
    </row>
    <row r="52" spans="3:3" x14ac:dyDescent="0.2">
      <c r="C52" s="8" t="s">
        <v>303</v>
      </c>
    </row>
    <row r="53" spans="3:3" x14ac:dyDescent="0.2">
      <c r="C53" s="8" t="s">
        <v>304</v>
      </c>
    </row>
    <row r="54" spans="3:3" x14ac:dyDescent="0.2">
      <c r="C54" s="8" t="s">
        <v>305</v>
      </c>
    </row>
    <row r="55" spans="3:3" x14ac:dyDescent="0.2">
      <c r="C55" s="8" t="s">
        <v>306</v>
      </c>
    </row>
    <row r="56" spans="3:3" x14ac:dyDescent="0.2">
      <c r="C56" s="8" t="s">
        <v>307</v>
      </c>
    </row>
    <row r="57" spans="3:3" x14ac:dyDescent="0.2">
      <c r="C57" s="8" t="s">
        <v>308</v>
      </c>
    </row>
    <row r="58" spans="3:3" x14ac:dyDescent="0.2">
      <c r="C58" s="8" t="s">
        <v>309</v>
      </c>
    </row>
    <row r="59" spans="3:3" x14ac:dyDescent="0.2">
      <c r="C59" s="8" t="s">
        <v>310</v>
      </c>
    </row>
    <row r="60" spans="3:3" x14ac:dyDescent="0.2">
      <c r="C60" s="8" t="s">
        <v>311</v>
      </c>
    </row>
    <row r="61" spans="3:3" x14ac:dyDescent="0.2">
      <c r="C61" s="8" t="s">
        <v>312</v>
      </c>
    </row>
    <row r="62" spans="3:3" x14ac:dyDescent="0.2">
      <c r="C62" s="8" t="s">
        <v>313</v>
      </c>
    </row>
    <row r="63" spans="3:3" x14ac:dyDescent="0.2">
      <c r="C63" s="8" t="s">
        <v>314</v>
      </c>
    </row>
    <row r="64" spans="3:3" x14ac:dyDescent="0.2">
      <c r="C64" s="8" t="s">
        <v>315</v>
      </c>
    </row>
    <row r="65" spans="3:3" x14ac:dyDescent="0.2">
      <c r="C65" s="8" t="s">
        <v>316</v>
      </c>
    </row>
    <row r="66" spans="3:3" x14ac:dyDescent="0.2">
      <c r="C66" s="8" t="s">
        <v>317</v>
      </c>
    </row>
    <row r="67" spans="3:3" x14ac:dyDescent="0.2">
      <c r="C67" s="8" t="s">
        <v>318</v>
      </c>
    </row>
    <row r="68" spans="3:3" x14ac:dyDescent="0.2">
      <c r="C68" s="8" t="s">
        <v>319</v>
      </c>
    </row>
    <row r="69" spans="3:3" x14ac:dyDescent="0.2">
      <c r="C69" s="8" t="s">
        <v>320</v>
      </c>
    </row>
    <row r="70" spans="3:3" x14ac:dyDescent="0.2">
      <c r="C70" s="8" t="s">
        <v>321</v>
      </c>
    </row>
    <row r="71" spans="3:3" x14ac:dyDescent="0.2">
      <c r="C71" s="8" t="s">
        <v>322</v>
      </c>
    </row>
    <row r="72" spans="3:3" x14ac:dyDescent="0.2">
      <c r="C72" s="8" t="s">
        <v>323</v>
      </c>
    </row>
    <row r="73" spans="3:3" x14ac:dyDescent="0.2">
      <c r="C73" s="8" t="s">
        <v>324</v>
      </c>
    </row>
    <row r="74" spans="3:3" x14ac:dyDescent="0.2">
      <c r="C74" s="8" t="s">
        <v>325</v>
      </c>
    </row>
    <row r="75" spans="3:3" x14ac:dyDescent="0.2">
      <c r="C75" s="8" t="s">
        <v>326</v>
      </c>
    </row>
    <row r="76" spans="3:3" x14ac:dyDescent="0.2">
      <c r="C76" s="8" t="s">
        <v>327</v>
      </c>
    </row>
    <row r="77" spans="3:3" x14ac:dyDescent="0.2">
      <c r="C77" s="8" t="s">
        <v>328</v>
      </c>
    </row>
    <row r="78" spans="3:3" x14ac:dyDescent="0.2">
      <c r="C78" s="8" t="s">
        <v>329</v>
      </c>
    </row>
    <row r="79" spans="3:3" x14ac:dyDescent="0.2">
      <c r="C79" s="8" t="s">
        <v>330</v>
      </c>
    </row>
    <row r="80" spans="3:3" x14ac:dyDescent="0.2">
      <c r="C80" s="8" t="s">
        <v>331</v>
      </c>
    </row>
    <row r="81" spans="3:3" x14ac:dyDescent="0.2">
      <c r="C81" s="8" t="s">
        <v>332</v>
      </c>
    </row>
    <row r="82" spans="3:3" x14ac:dyDescent="0.2">
      <c r="C82" s="8" t="s">
        <v>333</v>
      </c>
    </row>
    <row r="83" spans="3:3" x14ac:dyDescent="0.2">
      <c r="C83" s="8" t="s">
        <v>334</v>
      </c>
    </row>
    <row r="84" spans="3:3" x14ac:dyDescent="0.2">
      <c r="C84" s="8" t="s">
        <v>335</v>
      </c>
    </row>
    <row r="85" spans="3:3" x14ac:dyDescent="0.2">
      <c r="C85" s="8" t="s">
        <v>336</v>
      </c>
    </row>
    <row r="86" spans="3:3" x14ac:dyDescent="0.2">
      <c r="C86" s="8" t="s">
        <v>337</v>
      </c>
    </row>
    <row r="87" spans="3:3" x14ac:dyDescent="0.2">
      <c r="C87" s="8" t="s">
        <v>338</v>
      </c>
    </row>
    <row r="88" spans="3:3" x14ac:dyDescent="0.2">
      <c r="C88" s="8" t="s">
        <v>339</v>
      </c>
    </row>
    <row r="89" spans="3:3" x14ac:dyDescent="0.2">
      <c r="C89" s="8" t="s">
        <v>340</v>
      </c>
    </row>
    <row r="90" spans="3:3" x14ac:dyDescent="0.2">
      <c r="C90" s="8" t="s">
        <v>341</v>
      </c>
    </row>
    <row r="91" spans="3:3" x14ac:dyDescent="0.2">
      <c r="C91" s="8" t="s">
        <v>342</v>
      </c>
    </row>
    <row r="92" spans="3:3" x14ac:dyDescent="0.2">
      <c r="C92" s="8" t="s">
        <v>343</v>
      </c>
    </row>
    <row r="93" spans="3:3" x14ac:dyDescent="0.2">
      <c r="C93" s="8" t="s">
        <v>344</v>
      </c>
    </row>
    <row r="94" spans="3:3" x14ac:dyDescent="0.2">
      <c r="C94" s="8" t="s">
        <v>345</v>
      </c>
    </row>
    <row r="95" spans="3:3" x14ac:dyDescent="0.2">
      <c r="C95" s="8" t="s">
        <v>346</v>
      </c>
    </row>
    <row r="96" spans="3:3" x14ac:dyDescent="0.2">
      <c r="C96" s="8" t="s">
        <v>347</v>
      </c>
    </row>
    <row r="97" spans="3:3" x14ac:dyDescent="0.2">
      <c r="C97" s="8" t="s">
        <v>348</v>
      </c>
    </row>
    <row r="98" spans="3:3" x14ac:dyDescent="0.2">
      <c r="C98" s="8" t="s">
        <v>349</v>
      </c>
    </row>
    <row r="99" spans="3:3" x14ac:dyDescent="0.2">
      <c r="C99" s="8" t="s">
        <v>350</v>
      </c>
    </row>
    <row r="100" spans="3:3" x14ac:dyDescent="0.2">
      <c r="C100" s="8" t="s">
        <v>351</v>
      </c>
    </row>
    <row r="101" spans="3:3" x14ac:dyDescent="0.2">
      <c r="C101" s="8" t="s">
        <v>352</v>
      </c>
    </row>
    <row r="102" spans="3:3" x14ac:dyDescent="0.2">
      <c r="C102" s="8" t="s">
        <v>353</v>
      </c>
    </row>
    <row r="103" spans="3:3" x14ac:dyDescent="0.2">
      <c r="C103" s="8" t="s">
        <v>354</v>
      </c>
    </row>
    <row r="104" spans="3:3" x14ac:dyDescent="0.2">
      <c r="C104" s="8" t="s">
        <v>355</v>
      </c>
    </row>
    <row r="105" spans="3:3" x14ac:dyDescent="0.2">
      <c r="C105" s="8" t="s">
        <v>356</v>
      </c>
    </row>
    <row r="106" spans="3:3" x14ac:dyDescent="0.2">
      <c r="C106" s="8" t="s">
        <v>357</v>
      </c>
    </row>
    <row r="107" spans="3:3" x14ac:dyDescent="0.2">
      <c r="C107" s="8" t="s">
        <v>358</v>
      </c>
    </row>
    <row r="108" spans="3:3" x14ac:dyDescent="0.2">
      <c r="C108" s="8" t="s">
        <v>359</v>
      </c>
    </row>
    <row r="109" spans="3:3" x14ac:dyDescent="0.2">
      <c r="C109" s="8" t="s">
        <v>360</v>
      </c>
    </row>
    <row r="110" spans="3:3" x14ac:dyDescent="0.2">
      <c r="C110" s="8" t="s">
        <v>361</v>
      </c>
    </row>
    <row r="111" spans="3:3" x14ac:dyDescent="0.2">
      <c r="C111" s="8" t="s">
        <v>362</v>
      </c>
    </row>
    <row r="112" spans="3:3" x14ac:dyDescent="0.2">
      <c r="C112" s="8" t="s">
        <v>363</v>
      </c>
    </row>
    <row r="113" spans="3:3" x14ac:dyDescent="0.2">
      <c r="C113" s="8" t="s">
        <v>364</v>
      </c>
    </row>
    <row r="114" spans="3:3" x14ac:dyDescent="0.2">
      <c r="C114" s="8" t="s">
        <v>365</v>
      </c>
    </row>
    <row r="115" spans="3:3" x14ac:dyDescent="0.2">
      <c r="C115" s="8" t="s">
        <v>366</v>
      </c>
    </row>
    <row r="116" spans="3:3" x14ac:dyDescent="0.2">
      <c r="C116" s="8" t="s">
        <v>367</v>
      </c>
    </row>
    <row r="117" spans="3:3" x14ac:dyDescent="0.2">
      <c r="C117" s="8" t="s">
        <v>368</v>
      </c>
    </row>
    <row r="118" spans="3:3" x14ac:dyDescent="0.2">
      <c r="C118" s="8" t="s">
        <v>369</v>
      </c>
    </row>
    <row r="119" spans="3:3" x14ac:dyDescent="0.2">
      <c r="C119" s="8" t="s">
        <v>370</v>
      </c>
    </row>
    <row r="120" spans="3:3" x14ac:dyDescent="0.2">
      <c r="C120" s="8" t="s">
        <v>371</v>
      </c>
    </row>
    <row r="121" spans="3:3" x14ac:dyDescent="0.2">
      <c r="C121" s="8" t="s">
        <v>372</v>
      </c>
    </row>
    <row r="122" spans="3:3" x14ac:dyDescent="0.2">
      <c r="C122" s="8" t="s">
        <v>373</v>
      </c>
    </row>
    <row r="123" spans="3:3" x14ac:dyDescent="0.2">
      <c r="C123" s="8" t="s">
        <v>374</v>
      </c>
    </row>
    <row r="124" spans="3:3" x14ac:dyDescent="0.2">
      <c r="C124" s="8" t="s">
        <v>375</v>
      </c>
    </row>
    <row r="125" spans="3:3" x14ac:dyDescent="0.2">
      <c r="C125" s="8" t="s">
        <v>376</v>
      </c>
    </row>
    <row r="126" spans="3:3" x14ac:dyDescent="0.2">
      <c r="C126" s="8" t="s">
        <v>377</v>
      </c>
    </row>
    <row r="127" spans="3:3" x14ac:dyDescent="0.2">
      <c r="C127" s="8" t="s">
        <v>378</v>
      </c>
    </row>
    <row r="128" spans="3:3" x14ac:dyDescent="0.2">
      <c r="C128" s="8" t="s">
        <v>379</v>
      </c>
    </row>
    <row r="129" spans="3:3" x14ac:dyDescent="0.2">
      <c r="C129" s="8" t="s">
        <v>380</v>
      </c>
    </row>
    <row r="130" spans="3:3" x14ac:dyDescent="0.2">
      <c r="C130" s="8" t="s">
        <v>381</v>
      </c>
    </row>
    <row r="131" spans="3:3" x14ac:dyDescent="0.2">
      <c r="C131" s="8" t="s">
        <v>382</v>
      </c>
    </row>
    <row r="132" spans="3:3" x14ac:dyDescent="0.2">
      <c r="C132" s="8" t="s">
        <v>383</v>
      </c>
    </row>
    <row r="133" spans="3:3" x14ac:dyDescent="0.2">
      <c r="C133" s="8" t="s">
        <v>384</v>
      </c>
    </row>
    <row r="134" spans="3:3" x14ac:dyDescent="0.2">
      <c r="C134" s="8" t="s">
        <v>385</v>
      </c>
    </row>
    <row r="135" spans="3:3" x14ac:dyDescent="0.2">
      <c r="C135" s="8" t="s">
        <v>386</v>
      </c>
    </row>
    <row r="136" spans="3:3" x14ac:dyDescent="0.2">
      <c r="C136" s="8" t="s">
        <v>387</v>
      </c>
    </row>
    <row r="137" spans="3:3" x14ac:dyDescent="0.2">
      <c r="C137" s="8" t="s">
        <v>388</v>
      </c>
    </row>
    <row r="138" spans="3:3" x14ac:dyDescent="0.2">
      <c r="C138" s="8" t="s">
        <v>389</v>
      </c>
    </row>
    <row r="139" spans="3:3" x14ac:dyDescent="0.2">
      <c r="C139" s="8" t="s">
        <v>390</v>
      </c>
    </row>
    <row r="140" spans="3:3" x14ac:dyDescent="0.2">
      <c r="C140" s="8" t="s">
        <v>391</v>
      </c>
    </row>
    <row r="141" spans="3:3" x14ac:dyDescent="0.2">
      <c r="C141" s="8" t="s">
        <v>392</v>
      </c>
    </row>
    <row r="142" spans="3:3" x14ac:dyDescent="0.2">
      <c r="C142" s="8" t="s">
        <v>393</v>
      </c>
    </row>
    <row r="143" spans="3:3" x14ac:dyDescent="0.2">
      <c r="C143" s="8" t="s">
        <v>394</v>
      </c>
    </row>
    <row r="144" spans="3:3" x14ac:dyDescent="0.2">
      <c r="C144" s="8" t="s">
        <v>395</v>
      </c>
    </row>
    <row r="145" spans="3:3" x14ac:dyDescent="0.2">
      <c r="C145" s="8" t="s">
        <v>396</v>
      </c>
    </row>
    <row r="146" spans="3:3" x14ac:dyDescent="0.2">
      <c r="C146" s="8" t="s">
        <v>397</v>
      </c>
    </row>
    <row r="147" spans="3:3" x14ac:dyDescent="0.2">
      <c r="C147" s="8" t="s">
        <v>398</v>
      </c>
    </row>
    <row r="148" spans="3:3" x14ac:dyDescent="0.2">
      <c r="C148" s="8" t="s">
        <v>399</v>
      </c>
    </row>
    <row r="149" spans="3:3" x14ac:dyDescent="0.2">
      <c r="C149" s="8" t="s">
        <v>400</v>
      </c>
    </row>
    <row r="150" spans="3:3" x14ac:dyDescent="0.2">
      <c r="C150" s="8" t="s">
        <v>401</v>
      </c>
    </row>
    <row r="151" spans="3:3" x14ac:dyDescent="0.2">
      <c r="C151" s="8" t="s">
        <v>402</v>
      </c>
    </row>
    <row r="152" spans="3:3" x14ac:dyDescent="0.2">
      <c r="C152" s="8" t="s">
        <v>403</v>
      </c>
    </row>
    <row r="153" spans="3:3" x14ac:dyDescent="0.2">
      <c r="C153" s="8" t="s">
        <v>404</v>
      </c>
    </row>
    <row r="154" spans="3:3" x14ac:dyDescent="0.2">
      <c r="C154" s="8" t="s">
        <v>405</v>
      </c>
    </row>
    <row r="155" spans="3:3" x14ac:dyDescent="0.2">
      <c r="C155" s="8" t="s">
        <v>406</v>
      </c>
    </row>
    <row r="156" spans="3:3" x14ac:dyDescent="0.2">
      <c r="C156" s="8" t="s">
        <v>407</v>
      </c>
    </row>
    <row r="157" spans="3:3" x14ac:dyDescent="0.2">
      <c r="C157" s="8" t="s">
        <v>408</v>
      </c>
    </row>
    <row r="158" spans="3:3" x14ac:dyDescent="0.2">
      <c r="C158" s="8" t="s">
        <v>409</v>
      </c>
    </row>
    <row r="159" spans="3:3" x14ac:dyDescent="0.2">
      <c r="C159" s="8" t="s">
        <v>410</v>
      </c>
    </row>
    <row r="160" spans="3:3" x14ac:dyDescent="0.2">
      <c r="C160" s="8" t="s">
        <v>411</v>
      </c>
    </row>
    <row r="161" spans="3:3" x14ac:dyDescent="0.2">
      <c r="C161" s="8" t="s">
        <v>412</v>
      </c>
    </row>
    <row r="162" spans="3:3" x14ac:dyDescent="0.2">
      <c r="C162" s="8" t="s">
        <v>413</v>
      </c>
    </row>
    <row r="163" spans="3:3" x14ac:dyDescent="0.2">
      <c r="C163" s="8" t="s">
        <v>414</v>
      </c>
    </row>
    <row r="164" spans="3:3" x14ac:dyDescent="0.2">
      <c r="C164" s="8" t="s">
        <v>415</v>
      </c>
    </row>
    <row r="165" spans="3:3" x14ac:dyDescent="0.2">
      <c r="C165" s="8" t="s">
        <v>416</v>
      </c>
    </row>
    <row r="166" spans="3:3" x14ac:dyDescent="0.2">
      <c r="C166" s="8" t="s">
        <v>417</v>
      </c>
    </row>
    <row r="167" spans="3:3" x14ac:dyDescent="0.2">
      <c r="C167" s="8" t="s">
        <v>418</v>
      </c>
    </row>
    <row r="168" spans="3:3" x14ac:dyDescent="0.2">
      <c r="C168" s="8" t="s">
        <v>419</v>
      </c>
    </row>
    <row r="169" spans="3:3" x14ac:dyDescent="0.2">
      <c r="C169" s="8" t="s">
        <v>420</v>
      </c>
    </row>
    <row r="170" spans="3:3" x14ac:dyDescent="0.2">
      <c r="C170" s="8" t="s">
        <v>421</v>
      </c>
    </row>
    <row r="171" spans="3:3" x14ac:dyDescent="0.2">
      <c r="C171" s="8" t="s">
        <v>422</v>
      </c>
    </row>
    <row r="172" spans="3:3" x14ac:dyDescent="0.2">
      <c r="C172" s="8" t="s">
        <v>423</v>
      </c>
    </row>
    <row r="173" spans="3:3" x14ac:dyDescent="0.2">
      <c r="C173" s="8" t="s">
        <v>424</v>
      </c>
    </row>
    <row r="174" spans="3:3" x14ac:dyDescent="0.2">
      <c r="C174" s="8" t="s">
        <v>425</v>
      </c>
    </row>
    <row r="175" spans="3:3" x14ac:dyDescent="0.2">
      <c r="C175" s="8" t="s">
        <v>426</v>
      </c>
    </row>
    <row r="176" spans="3:3" x14ac:dyDescent="0.2">
      <c r="C176" s="8" t="s">
        <v>427</v>
      </c>
    </row>
    <row r="177" spans="3:3" x14ac:dyDescent="0.2">
      <c r="C177" s="8" t="s">
        <v>428</v>
      </c>
    </row>
    <row r="178" spans="3:3" x14ac:dyDescent="0.2">
      <c r="C178" s="8" t="s">
        <v>429</v>
      </c>
    </row>
    <row r="179" spans="3:3" x14ac:dyDescent="0.2">
      <c r="C179" s="8" t="s">
        <v>430</v>
      </c>
    </row>
    <row r="180" spans="3:3" x14ac:dyDescent="0.2">
      <c r="C180" s="8" t="s">
        <v>431</v>
      </c>
    </row>
    <row r="181" spans="3:3" x14ac:dyDescent="0.2">
      <c r="C181" s="8" t="s">
        <v>432</v>
      </c>
    </row>
    <row r="182" spans="3:3" x14ac:dyDescent="0.2">
      <c r="C182" s="8" t="s">
        <v>433</v>
      </c>
    </row>
    <row r="183" spans="3:3" x14ac:dyDescent="0.2">
      <c r="C183" s="8" t="s">
        <v>434</v>
      </c>
    </row>
    <row r="184" spans="3:3" x14ac:dyDescent="0.2">
      <c r="C184" s="8" t="s">
        <v>435</v>
      </c>
    </row>
    <row r="185" spans="3:3" x14ac:dyDescent="0.2">
      <c r="C185" s="8" t="s">
        <v>436</v>
      </c>
    </row>
    <row r="186" spans="3:3" x14ac:dyDescent="0.2">
      <c r="C186" s="8" t="s">
        <v>437</v>
      </c>
    </row>
    <row r="187" spans="3:3" x14ac:dyDescent="0.2">
      <c r="C187" s="8" t="s">
        <v>438</v>
      </c>
    </row>
    <row r="188" spans="3:3" x14ac:dyDescent="0.2">
      <c r="C188" s="8" t="s">
        <v>439</v>
      </c>
    </row>
    <row r="189" spans="3:3" x14ac:dyDescent="0.2">
      <c r="C189" s="8" t="s">
        <v>440</v>
      </c>
    </row>
    <row r="190" spans="3:3" x14ac:dyDescent="0.2">
      <c r="C190" s="8" t="s">
        <v>441</v>
      </c>
    </row>
    <row r="191" spans="3:3" x14ac:dyDescent="0.2">
      <c r="C191" s="8" t="s">
        <v>442</v>
      </c>
    </row>
    <row r="192" spans="3:3" x14ac:dyDescent="0.2">
      <c r="C192" s="8" t="s">
        <v>443</v>
      </c>
    </row>
    <row r="193" spans="3:3" x14ac:dyDescent="0.2">
      <c r="C193" s="8" t="s">
        <v>444</v>
      </c>
    </row>
    <row r="194" spans="3:3" x14ac:dyDescent="0.2">
      <c r="C194" s="8" t="s">
        <v>445</v>
      </c>
    </row>
    <row r="195" spans="3:3" x14ac:dyDescent="0.2">
      <c r="C195" s="8" t="s">
        <v>446</v>
      </c>
    </row>
    <row r="196" spans="3:3" x14ac:dyDescent="0.2">
      <c r="C196" s="8" t="s">
        <v>447</v>
      </c>
    </row>
    <row r="197" spans="3:3" x14ac:dyDescent="0.2">
      <c r="C197" s="8" t="s">
        <v>448</v>
      </c>
    </row>
    <row r="198" spans="3:3" x14ac:dyDescent="0.2">
      <c r="C198" s="8" t="s">
        <v>449</v>
      </c>
    </row>
    <row r="199" spans="3:3" x14ac:dyDescent="0.2">
      <c r="C199" s="8" t="s">
        <v>450</v>
      </c>
    </row>
    <row r="200" spans="3:3" x14ac:dyDescent="0.2">
      <c r="C200" s="8" t="s">
        <v>451</v>
      </c>
    </row>
    <row r="201" spans="3:3" x14ac:dyDescent="0.2">
      <c r="C201" s="8" t="s">
        <v>452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B8EC1-01E0-A145-8337-79ACAB1CE86D}">
  <sheetPr>
    <tabColor theme="9" tint="0.59999389629810485"/>
  </sheetPr>
  <dimension ref="A1:R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baseColWidth="10" defaultRowHeight="15" x14ac:dyDescent="0.2"/>
  <cols>
    <col min="1" max="3" width="10.83203125" style="18" customWidth="1"/>
    <col min="4" max="4" width="14.1640625" style="18" customWidth="1"/>
    <col min="5" max="6" width="21.6640625" style="23" customWidth="1"/>
    <col min="10" max="10" width="20.83203125" customWidth="1"/>
    <col min="11" max="11" width="7.5" customWidth="1"/>
  </cols>
  <sheetData>
    <row r="1" spans="1:18" s="5" customFormat="1" x14ac:dyDescent="0.2">
      <c r="A1" s="17" t="s">
        <v>30</v>
      </c>
      <c r="B1" s="7" t="s">
        <v>66</v>
      </c>
      <c r="C1" s="7" t="s">
        <v>67</v>
      </c>
      <c r="D1" s="17" t="s">
        <v>1</v>
      </c>
      <c r="E1" s="22" t="s">
        <v>291</v>
      </c>
      <c r="F1" s="22" t="s">
        <v>292</v>
      </c>
      <c r="J1" s="5" t="s">
        <v>202</v>
      </c>
      <c r="K1" s="25" t="s">
        <v>208</v>
      </c>
    </row>
    <row r="2" spans="1:18" x14ac:dyDescent="0.2">
      <c r="A2"/>
      <c r="B2" s="8"/>
      <c r="C2" s="8"/>
      <c r="D2" s="8" t="s">
        <v>293</v>
      </c>
      <c r="J2" s="18" t="s">
        <v>30</v>
      </c>
      <c r="K2" s="16" t="s">
        <v>205</v>
      </c>
    </row>
    <row r="3" spans="1:18" x14ac:dyDescent="0.2">
      <c r="A3"/>
      <c r="B3" s="8"/>
      <c r="C3" s="8"/>
      <c r="D3" s="8" t="s">
        <v>3</v>
      </c>
      <c r="I3" s="8"/>
      <c r="J3" s="8" t="s">
        <v>66</v>
      </c>
      <c r="K3" s="24" t="s">
        <v>205</v>
      </c>
      <c r="L3" s="4"/>
      <c r="M3" s="12"/>
      <c r="N3" s="12"/>
      <c r="O3" s="12"/>
      <c r="P3" s="8"/>
      <c r="Q3" s="3"/>
      <c r="R3" s="3"/>
    </row>
    <row r="4" spans="1:18" x14ac:dyDescent="0.2">
      <c r="A4"/>
      <c r="B4" s="8"/>
      <c r="C4" s="8"/>
      <c r="D4" s="8" t="s">
        <v>4</v>
      </c>
      <c r="I4" s="8"/>
      <c r="J4" s="8" t="s">
        <v>67</v>
      </c>
      <c r="K4" s="24" t="s">
        <v>205</v>
      </c>
      <c r="L4" s="4"/>
      <c r="M4" s="12"/>
      <c r="N4" s="12"/>
      <c r="O4" s="12"/>
      <c r="P4" s="8"/>
      <c r="Q4" s="3"/>
      <c r="R4" s="3"/>
    </row>
    <row r="5" spans="1:18" x14ac:dyDescent="0.2">
      <c r="A5"/>
      <c r="B5" s="8"/>
      <c r="C5" s="8"/>
      <c r="D5" s="8" t="s">
        <v>5</v>
      </c>
      <c r="I5" s="8"/>
      <c r="J5" s="18" t="s">
        <v>1</v>
      </c>
      <c r="K5" s="24" t="s">
        <v>205</v>
      </c>
      <c r="L5" s="4"/>
      <c r="M5" s="12"/>
      <c r="N5" s="12"/>
      <c r="O5" s="12"/>
      <c r="P5" s="8"/>
      <c r="Q5" s="3"/>
      <c r="R5" s="3"/>
    </row>
    <row r="6" spans="1:18" x14ac:dyDescent="0.2">
      <c r="A6"/>
      <c r="B6" s="8"/>
      <c r="C6" s="8"/>
      <c r="D6" s="8" t="s">
        <v>6</v>
      </c>
      <c r="I6" s="8"/>
      <c r="J6" s="23" t="s">
        <v>200</v>
      </c>
      <c r="K6" s="24" t="s">
        <v>205</v>
      </c>
      <c r="L6" s="4"/>
      <c r="M6" s="12"/>
      <c r="N6" s="12"/>
      <c r="O6" s="12"/>
      <c r="P6" s="8"/>
      <c r="Q6" s="3"/>
      <c r="R6" s="3"/>
    </row>
    <row r="7" spans="1:18" x14ac:dyDescent="0.2">
      <c r="A7"/>
      <c r="B7" s="8"/>
      <c r="C7" s="8"/>
      <c r="D7" s="8" t="s">
        <v>7</v>
      </c>
      <c r="I7" s="8"/>
      <c r="J7" s="23" t="s">
        <v>201</v>
      </c>
      <c r="K7" s="24" t="s">
        <v>205</v>
      </c>
      <c r="L7" s="4"/>
      <c r="M7" s="12"/>
      <c r="N7" s="12"/>
      <c r="O7" s="12"/>
      <c r="P7" s="8"/>
      <c r="Q7" s="3"/>
      <c r="R7" s="3"/>
    </row>
    <row r="8" spans="1:18" x14ac:dyDescent="0.2">
      <c r="A8"/>
      <c r="B8" s="8"/>
      <c r="C8" s="8"/>
      <c r="D8" s="8" t="s">
        <v>24</v>
      </c>
      <c r="I8" s="8"/>
      <c r="J8" s="8"/>
      <c r="K8" s="26"/>
      <c r="L8" s="4"/>
      <c r="M8" s="12"/>
      <c r="N8" s="12"/>
      <c r="O8" s="12"/>
      <c r="P8" s="8"/>
      <c r="Q8" s="3"/>
      <c r="R8" s="3"/>
    </row>
    <row r="9" spans="1:18" x14ac:dyDescent="0.2">
      <c r="A9"/>
      <c r="B9" s="8"/>
      <c r="C9" s="8"/>
      <c r="D9" s="8" t="s">
        <v>25</v>
      </c>
      <c r="I9" s="8"/>
      <c r="J9" s="8"/>
      <c r="K9" s="8"/>
      <c r="L9" s="4"/>
      <c r="M9" s="12"/>
      <c r="N9" s="12"/>
      <c r="O9" s="12"/>
      <c r="P9" s="8"/>
      <c r="Q9" s="3"/>
      <c r="R9" s="3"/>
    </row>
    <row r="10" spans="1:18" x14ac:dyDescent="0.2">
      <c r="A10"/>
      <c r="B10" s="8"/>
      <c r="C10" s="8"/>
      <c r="D10" s="8" t="s">
        <v>26</v>
      </c>
      <c r="I10" s="8"/>
      <c r="J10" s="8"/>
      <c r="K10" s="8"/>
      <c r="L10" s="4"/>
      <c r="M10" s="12"/>
      <c r="N10" s="12"/>
      <c r="O10" s="12"/>
      <c r="P10" s="8"/>
      <c r="Q10" s="3"/>
      <c r="R10" s="3"/>
    </row>
    <row r="11" spans="1:18" x14ac:dyDescent="0.2">
      <c r="A11"/>
      <c r="B11" s="8"/>
      <c r="C11" s="8"/>
      <c r="D11" s="8" t="s">
        <v>29</v>
      </c>
      <c r="I11" s="8"/>
      <c r="J11" s="8"/>
      <c r="K11" s="8"/>
      <c r="L11" s="4"/>
      <c r="M11" s="12"/>
      <c r="N11" s="12"/>
      <c r="O11" s="12"/>
      <c r="P11" s="8"/>
      <c r="Q11" s="3"/>
      <c r="R11" s="3"/>
    </row>
    <row r="12" spans="1:18" x14ac:dyDescent="0.2">
      <c r="A12"/>
      <c r="B12" s="8"/>
      <c r="C12" s="8"/>
      <c r="D12" s="8" t="s">
        <v>96</v>
      </c>
    </row>
    <row r="13" spans="1:18" x14ac:dyDescent="0.2">
      <c r="A13"/>
      <c r="B13" s="8"/>
      <c r="C13" s="8"/>
      <c r="D13" s="8" t="s">
        <v>97</v>
      </c>
    </row>
    <row r="14" spans="1:18" x14ac:dyDescent="0.2">
      <c r="A14"/>
      <c r="B14" s="8"/>
      <c r="C14" s="8"/>
      <c r="D14" s="8" t="s">
        <v>98</v>
      </c>
    </row>
    <row r="15" spans="1:18" x14ac:dyDescent="0.2">
      <c r="A15"/>
      <c r="B15" s="8"/>
      <c r="C15" s="8"/>
      <c r="D15" s="8" t="s">
        <v>99</v>
      </c>
    </row>
    <row r="16" spans="1:18" x14ac:dyDescent="0.2">
      <c r="A16"/>
      <c r="B16" s="8"/>
      <c r="C16" s="8"/>
      <c r="D16" s="8" t="s">
        <v>100</v>
      </c>
    </row>
    <row r="17" spans="1:4" x14ac:dyDescent="0.2">
      <c r="A17"/>
      <c r="B17" s="8"/>
      <c r="C17" s="8"/>
      <c r="D17" s="8" t="s">
        <v>101</v>
      </c>
    </row>
    <row r="18" spans="1:4" x14ac:dyDescent="0.2">
      <c r="A18"/>
      <c r="B18" s="8"/>
      <c r="C18" s="8"/>
      <c r="D18" s="8" t="s">
        <v>102</v>
      </c>
    </row>
    <row r="19" spans="1:4" x14ac:dyDescent="0.2">
      <c r="A19"/>
      <c r="B19" s="8"/>
      <c r="C19" s="8"/>
      <c r="D19" s="8" t="s">
        <v>103</v>
      </c>
    </row>
    <row r="20" spans="1:4" x14ac:dyDescent="0.2">
      <c r="A20"/>
      <c r="B20" s="8"/>
      <c r="C20" s="8"/>
      <c r="D20" s="8" t="s">
        <v>118</v>
      </c>
    </row>
    <row r="21" spans="1:4" x14ac:dyDescent="0.2">
      <c r="A21"/>
      <c r="B21" s="8"/>
      <c r="C21" s="8"/>
      <c r="D21" s="8" t="s">
        <v>119</v>
      </c>
    </row>
    <row r="22" spans="1:4" x14ac:dyDescent="0.2">
      <c r="A22"/>
      <c r="B22" s="8"/>
      <c r="C22" s="8"/>
      <c r="D22" s="8" t="s">
        <v>120</v>
      </c>
    </row>
    <row r="23" spans="1:4" x14ac:dyDescent="0.2">
      <c r="A23"/>
      <c r="B23" s="8"/>
      <c r="C23" s="8"/>
      <c r="D23" s="8" t="s">
        <v>121</v>
      </c>
    </row>
    <row r="24" spans="1:4" x14ac:dyDescent="0.2">
      <c r="A24"/>
      <c r="B24" s="8"/>
      <c r="C24" s="8"/>
      <c r="D24" s="8" t="s">
        <v>122</v>
      </c>
    </row>
    <row r="25" spans="1:4" x14ac:dyDescent="0.2">
      <c r="A25"/>
      <c r="B25" s="8"/>
      <c r="C25" s="8"/>
      <c r="D25" s="8" t="s">
        <v>123</v>
      </c>
    </row>
    <row r="26" spans="1:4" x14ac:dyDescent="0.2">
      <c r="A26"/>
      <c r="B26" s="8"/>
      <c r="C26" s="8"/>
      <c r="D26" s="8" t="s">
        <v>124</v>
      </c>
    </row>
    <row r="27" spans="1:4" x14ac:dyDescent="0.2">
      <c r="B27" s="8"/>
      <c r="C27" s="8"/>
      <c r="D27" s="8" t="s">
        <v>141</v>
      </c>
    </row>
    <row r="28" spans="1:4" x14ac:dyDescent="0.2">
      <c r="B28" s="8"/>
      <c r="C28" s="8"/>
      <c r="D28" s="8" t="s">
        <v>142</v>
      </c>
    </row>
    <row r="29" spans="1:4" x14ac:dyDescent="0.2">
      <c r="B29" s="8"/>
      <c r="C29" s="8"/>
      <c r="D29" s="8" t="s">
        <v>143</v>
      </c>
    </row>
    <row r="30" spans="1:4" x14ac:dyDescent="0.2">
      <c r="B30" s="8"/>
      <c r="C30" s="8"/>
      <c r="D30" s="8" t="s">
        <v>144</v>
      </c>
    </row>
    <row r="31" spans="1:4" x14ac:dyDescent="0.2">
      <c r="B31" s="8"/>
      <c r="C31" s="8"/>
      <c r="D31" s="8" t="s">
        <v>145</v>
      </c>
    </row>
    <row r="32" spans="1:4" x14ac:dyDescent="0.2">
      <c r="D32" s="8" t="s">
        <v>146</v>
      </c>
    </row>
    <row r="33" spans="4:4" x14ac:dyDescent="0.2">
      <c r="D33" s="8" t="s">
        <v>147</v>
      </c>
    </row>
    <row r="34" spans="4:4" x14ac:dyDescent="0.2">
      <c r="D34" s="8" t="s">
        <v>148</v>
      </c>
    </row>
    <row r="35" spans="4:4" x14ac:dyDescent="0.2">
      <c r="D35" s="8" t="s">
        <v>149</v>
      </c>
    </row>
    <row r="36" spans="4:4" x14ac:dyDescent="0.2">
      <c r="D36" s="8" t="s">
        <v>163</v>
      </c>
    </row>
    <row r="37" spans="4:4" x14ac:dyDescent="0.2">
      <c r="D37" s="8" t="s">
        <v>164</v>
      </c>
    </row>
    <row r="38" spans="4:4" x14ac:dyDescent="0.2">
      <c r="D38" s="8" t="s">
        <v>165</v>
      </c>
    </row>
    <row r="39" spans="4:4" x14ac:dyDescent="0.2">
      <c r="D39" s="8" t="s">
        <v>166</v>
      </c>
    </row>
    <row r="40" spans="4:4" x14ac:dyDescent="0.2">
      <c r="D40" s="8" t="s">
        <v>167</v>
      </c>
    </row>
    <row r="41" spans="4:4" x14ac:dyDescent="0.2">
      <c r="D41" s="8" t="s">
        <v>168</v>
      </c>
    </row>
    <row r="42" spans="4:4" x14ac:dyDescent="0.2">
      <c r="D42" s="8" t="s">
        <v>169</v>
      </c>
    </row>
    <row r="43" spans="4:4" x14ac:dyDescent="0.2">
      <c r="D43" s="8" t="s">
        <v>294</v>
      </c>
    </row>
    <row r="44" spans="4:4" x14ac:dyDescent="0.2">
      <c r="D44" s="8" t="s">
        <v>295</v>
      </c>
    </row>
    <row r="45" spans="4:4" x14ac:dyDescent="0.2">
      <c r="D45" s="8" t="s">
        <v>296</v>
      </c>
    </row>
    <row r="46" spans="4:4" x14ac:dyDescent="0.2">
      <c r="D46" s="8" t="s">
        <v>297</v>
      </c>
    </row>
    <row r="47" spans="4:4" x14ac:dyDescent="0.2">
      <c r="D47" s="8" t="s">
        <v>298</v>
      </c>
    </row>
    <row r="48" spans="4:4" x14ac:dyDescent="0.2">
      <c r="D48" s="8" t="s">
        <v>299</v>
      </c>
    </row>
    <row r="49" spans="4:4" x14ac:dyDescent="0.2">
      <c r="D49" s="8" t="s">
        <v>300</v>
      </c>
    </row>
    <row r="50" spans="4:4" x14ac:dyDescent="0.2">
      <c r="D50" s="8" t="s">
        <v>301</v>
      </c>
    </row>
    <row r="51" spans="4:4" x14ac:dyDescent="0.2">
      <c r="D51" s="8" t="s">
        <v>302</v>
      </c>
    </row>
    <row r="52" spans="4:4" x14ac:dyDescent="0.2">
      <c r="D52" s="8" t="s">
        <v>303</v>
      </c>
    </row>
    <row r="53" spans="4:4" x14ac:dyDescent="0.2">
      <c r="D53" s="8" t="s">
        <v>304</v>
      </c>
    </row>
    <row r="54" spans="4:4" x14ac:dyDescent="0.2">
      <c r="D54" s="8" t="s">
        <v>305</v>
      </c>
    </row>
    <row r="55" spans="4:4" x14ac:dyDescent="0.2">
      <c r="D55" s="8" t="s">
        <v>306</v>
      </c>
    </row>
    <row r="56" spans="4:4" x14ac:dyDescent="0.2">
      <c r="D56" s="8" t="s">
        <v>307</v>
      </c>
    </row>
    <row r="57" spans="4:4" x14ac:dyDescent="0.2">
      <c r="D57" s="8" t="s">
        <v>308</v>
      </c>
    </row>
    <row r="58" spans="4:4" x14ac:dyDescent="0.2">
      <c r="D58" s="8" t="s">
        <v>309</v>
      </c>
    </row>
    <row r="59" spans="4:4" x14ac:dyDescent="0.2">
      <c r="D59" s="8" t="s">
        <v>310</v>
      </c>
    </row>
    <row r="60" spans="4:4" x14ac:dyDescent="0.2">
      <c r="D60" s="8" t="s">
        <v>311</v>
      </c>
    </row>
    <row r="61" spans="4:4" x14ac:dyDescent="0.2">
      <c r="D61" s="8" t="s">
        <v>312</v>
      </c>
    </row>
    <row r="62" spans="4:4" x14ac:dyDescent="0.2">
      <c r="D62" s="8" t="s">
        <v>313</v>
      </c>
    </row>
    <row r="63" spans="4:4" x14ac:dyDescent="0.2">
      <c r="D63" s="8" t="s">
        <v>314</v>
      </c>
    </row>
    <row r="64" spans="4:4" x14ac:dyDescent="0.2">
      <c r="D64" s="8" t="s">
        <v>315</v>
      </c>
    </row>
    <row r="65" spans="4:4" x14ac:dyDescent="0.2">
      <c r="D65" s="8" t="s">
        <v>316</v>
      </c>
    </row>
    <row r="66" spans="4:4" x14ac:dyDescent="0.2">
      <c r="D66" s="8" t="s">
        <v>317</v>
      </c>
    </row>
    <row r="67" spans="4:4" x14ac:dyDescent="0.2">
      <c r="D67" s="8" t="s">
        <v>318</v>
      </c>
    </row>
    <row r="68" spans="4:4" x14ac:dyDescent="0.2">
      <c r="D68" s="8" t="s">
        <v>319</v>
      </c>
    </row>
    <row r="69" spans="4:4" x14ac:dyDescent="0.2">
      <c r="D69" s="8" t="s">
        <v>320</v>
      </c>
    </row>
    <row r="70" spans="4:4" x14ac:dyDescent="0.2">
      <c r="D70" s="8" t="s">
        <v>321</v>
      </c>
    </row>
    <row r="71" spans="4:4" x14ac:dyDescent="0.2">
      <c r="D71" s="8" t="s">
        <v>322</v>
      </c>
    </row>
    <row r="72" spans="4:4" x14ac:dyDescent="0.2">
      <c r="D72" s="8" t="s">
        <v>323</v>
      </c>
    </row>
    <row r="73" spans="4:4" x14ac:dyDescent="0.2">
      <c r="D73" s="8" t="s">
        <v>324</v>
      </c>
    </row>
    <row r="74" spans="4:4" x14ac:dyDescent="0.2">
      <c r="D74" s="8" t="s">
        <v>325</v>
      </c>
    </row>
    <row r="75" spans="4:4" x14ac:dyDescent="0.2">
      <c r="D75" s="8" t="s">
        <v>326</v>
      </c>
    </row>
    <row r="76" spans="4:4" x14ac:dyDescent="0.2">
      <c r="D76" s="8" t="s">
        <v>327</v>
      </c>
    </row>
    <row r="77" spans="4:4" x14ac:dyDescent="0.2">
      <c r="D77" s="8" t="s">
        <v>328</v>
      </c>
    </row>
    <row r="78" spans="4:4" x14ac:dyDescent="0.2">
      <c r="D78" s="8" t="s">
        <v>329</v>
      </c>
    </row>
    <row r="79" spans="4:4" x14ac:dyDescent="0.2">
      <c r="D79" s="8" t="s">
        <v>330</v>
      </c>
    </row>
    <row r="80" spans="4:4" x14ac:dyDescent="0.2">
      <c r="D80" s="8" t="s">
        <v>331</v>
      </c>
    </row>
    <row r="81" spans="4:4" x14ac:dyDescent="0.2">
      <c r="D81" s="8" t="s">
        <v>332</v>
      </c>
    </row>
    <row r="82" spans="4:4" x14ac:dyDescent="0.2">
      <c r="D82" s="8" t="s">
        <v>333</v>
      </c>
    </row>
    <row r="83" spans="4:4" x14ac:dyDescent="0.2">
      <c r="D83" s="8" t="s">
        <v>334</v>
      </c>
    </row>
    <row r="84" spans="4:4" x14ac:dyDescent="0.2">
      <c r="D84" s="8" t="s">
        <v>335</v>
      </c>
    </row>
    <row r="85" spans="4:4" x14ac:dyDescent="0.2">
      <c r="D85" s="8" t="s">
        <v>336</v>
      </c>
    </row>
    <row r="86" spans="4:4" x14ac:dyDescent="0.2">
      <c r="D86" s="8" t="s">
        <v>337</v>
      </c>
    </row>
    <row r="87" spans="4:4" x14ac:dyDescent="0.2">
      <c r="D87" s="8" t="s">
        <v>338</v>
      </c>
    </row>
    <row r="88" spans="4:4" x14ac:dyDescent="0.2">
      <c r="D88" s="8" t="s">
        <v>339</v>
      </c>
    </row>
    <row r="89" spans="4:4" x14ac:dyDescent="0.2">
      <c r="D89" s="8" t="s">
        <v>340</v>
      </c>
    </row>
    <row r="90" spans="4:4" x14ac:dyDescent="0.2">
      <c r="D90" s="8" t="s">
        <v>341</v>
      </c>
    </row>
    <row r="91" spans="4:4" x14ac:dyDescent="0.2">
      <c r="D91" s="8" t="s">
        <v>342</v>
      </c>
    </row>
    <row r="92" spans="4:4" x14ac:dyDescent="0.2">
      <c r="D92" s="8" t="s">
        <v>343</v>
      </c>
    </row>
    <row r="93" spans="4:4" x14ac:dyDescent="0.2">
      <c r="D93" s="8" t="s">
        <v>344</v>
      </c>
    </row>
    <row r="94" spans="4:4" x14ac:dyDescent="0.2">
      <c r="D94" s="8" t="s">
        <v>345</v>
      </c>
    </row>
    <row r="95" spans="4:4" x14ac:dyDescent="0.2">
      <c r="D95" s="8" t="s">
        <v>346</v>
      </c>
    </row>
    <row r="96" spans="4:4" x14ac:dyDescent="0.2">
      <c r="D96" s="8" t="s">
        <v>347</v>
      </c>
    </row>
    <row r="97" spans="4:4" x14ac:dyDescent="0.2">
      <c r="D97" s="8" t="s">
        <v>348</v>
      </c>
    </row>
    <row r="98" spans="4:4" x14ac:dyDescent="0.2">
      <c r="D98" s="8" t="s">
        <v>349</v>
      </c>
    </row>
    <row r="99" spans="4:4" x14ac:dyDescent="0.2">
      <c r="D99" s="8" t="s">
        <v>350</v>
      </c>
    </row>
    <row r="100" spans="4:4" x14ac:dyDescent="0.2">
      <c r="D100" s="8" t="s">
        <v>351</v>
      </c>
    </row>
    <row r="101" spans="4:4" x14ac:dyDescent="0.2">
      <c r="D101" s="8" t="s">
        <v>352</v>
      </c>
    </row>
    <row r="102" spans="4:4" x14ac:dyDescent="0.2">
      <c r="D102" s="8" t="s">
        <v>353</v>
      </c>
    </row>
    <row r="103" spans="4:4" x14ac:dyDescent="0.2">
      <c r="D103" s="8" t="s">
        <v>354</v>
      </c>
    </row>
    <row r="104" spans="4:4" x14ac:dyDescent="0.2">
      <c r="D104" s="8" t="s">
        <v>355</v>
      </c>
    </row>
    <row r="105" spans="4:4" x14ac:dyDescent="0.2">
      <c r="D105" s="8" t="s">
        <v>356</v>
      </c>
    </row>
    <row r="106" spans="4:4" x14ac:dyDescent="0.2">
      <c r="D106" s="8" t="s">
        <v>357</v>
      </c>
    </row>
    <row r="107" spans="4:4" x14ac:dyDescent="0.2">
      <c r="D107" s="8" t="s">
        <v>358</v>
      </c>
    </row>
    <row r="108" spans="4:4" x14ac:dyDescent="0.2">
      <c r="D108" s="8" t="s">
        <v>359</v>
      </c>
    </row>
    <row r="109" spans="4:4" x14ac:dyDescent="0.2">
      <c r="D109" s="8" t="s">
        <v>360</v>
      </c>
    </row>
    <row r="110" spans="4:4" x14ac:dyDescent="0.2">
      <c r="D110" s="8" t="s">
        <v>361</v>
      </c>
    </row>
    <row r="111" spans="4:4" x14ac:dyDescent="0.2">
      <c r="D111" s="8" t="s">
        <v>362</v>
      </c>
    </row>
    <row r="112" spans="4:4" x14ac:dyDescent="0.2">
      <c r="D112" s="8" t="s">
        <v>363</v>
      </c>
    </row>
    <row r="113" spans="4:4" x14ac:dyDescent="0.2">
      <c r="D113" s="8" t="s">
        <v>364</v>
      </c>
    </row>
    <row r="114" spans="4:4" x14ac:dyDescent="0.2">
      <c r="D114" s="8" t="s">
        <v>365</v>
      </c>
    </row>
    <row r="115" spans="4:4" x14ac:dyDescent="0.2">
      <c r="D115" s="8" t="s">
        <v>366</v>
      </c>
    </row>
    <row r="116" spans="4:4" x14ac:dyDescent="0.2">
      <c r="D116" s="8" t="s">
        <v>367</v>
      </c>
    </row>
    <row r="117" spans="4:4" x14ac:dyDescent="0.2">
      <c r="D117" s="8" t="s">
        <v>368</v>
      </c>
    </row>
    <row r="118" spans="4:4" x14ac:dyDescent="0.2">
      <c r="D118" s="8" t="s">
        <v>369</v>
      </c>
    </row>
    <row r="119" spans="4:4" x14ac:dyDescent="0.2">
      <c r="D119" s="8" t="s">
        <v>370</v>
      </c>
    </row>
    <row r="120" spans="4:4" x14ac:dyDescent="0.2">
      <c r="D120" s="8" t="s">
        <v>371</v>
      </c>
    </row>
    <row r="121" spans="4:4" x14ac:dyDescent="0.2">
      <c r="D121" s="8" t="s">
        <v>372</v>
      </c>
    </row>
    <row r="122" spans="4:4" x14ac:dyDescent="0.2">
      <c r="D122" s="8" t="s">
        <v>373</v>
      </c>
    </row>
    <row r="123" spans="4:4" x14ac:dyDescent="0.2">
      <c r="D123" s="8" t="s">
        <v>374</v>
      </c>
    </row>
    <row r="124" spans="4:4" x14ac:dyDescent="0.2">
      <c r="D124" s="8" t="s">
        <v>375</v>
      </c>
    </row>
    <row r="125" spans="4:4" x14ac:dyDescent="0.2">
      <c r="D125" s="8" t="s">
        <v>376</v>
      </c>
    </row>
    <row r="126" spans="4:4" x14ac:dyDescent="0.2">
      <c r="D126" s="8" t="s">
        <v>377</v>
      </c>
    </row>
    <row r="127" spans="4:4" x14ac:dyDescent="0.2">
      <c r="D127" s="8" t="s">
        <v>378</v>
      </c>
    </row>
    <row r="128" spans="4:4" x14ac:dyDescent="0.2">
      <c r="D128" s="8" t="s">
        <v>379</v>
      </c>
    </row>
    <row r="129" spans="4:4" x14ac:dyDescent="0.2">
      <c r="D129" s="8" t="s">
        <v>380</v>
      </c>
    </row>
    <row r="130" spans="4:4" x14ac:dyDescent="0.2">
      <c r="D130" s="8" t="s">
        <v>381</v>
      </c>
    </row>
    <row r="131" spans="4:4" x14ac:dyDescent="0.2">
      <c r="D131" s="8" t="s">
        <v>382</v>
      </c>
    </row>
    <row r="132" spans="4:4" x14ac:dyDescent="0.2">
      <c r="D132" s="8" t="s">
        <v>383</v>
      </c>
    </row>
    <row r="133" spans="4:4" x14ac:dyDescent="0.2">
      <c r="D133" s="8" t="s">
        <v>384</v>
      </c>
    </row>
    <row r="134" spans="4:4" x14ac:dyDescent="0.2">
      <c r="D134" s="8" t="s">
        <v>385</v>
      </c>
    </row>
    <row r="135" spans="4:4" x14ac:dyDescent="0.2">
      <c r="D135" s="8" t="s">
        <v>386</v>
      </c>
    </row>
    <row r="136" spans="4:4" x14ac:dyDescent="0.2">
      <c r="D136" s="8" t="s">
        <v>387</v>
      </c>
    </row>
    <row r="137" spans="4:4" x14ac:dyDescent="0.2">
      <c r="D137" s="8" t="s">
        <v>388</v>
      </c>
    </row>
    <row r="138" spans="4:4" x14ac:dyDescent="0.2">
      <c r="D138" s="8" t="s">
        <v>389</v>
      </c>
    </row>
    <row r="139" spans="4:4" x14ac:dyDescent="0.2">
      <c r="D139" s="8" t="s">
        <v>390</v>
      </c>
    </row>
    <row r="140" spans="4:4" x14ac:dyDescent="0.2">
      <c r="D140" s="8" t="s">
        <v>391</v>
      </c>
    </row>
    <row r="141" spans="4:4" x14ac:dyDescent="0.2">
      <c r="D141" s="8" t="s">
        <v>392</v>
      </c>
    </row>
    <row r="142" spans="4:4" x14ac:dyDescent="0.2">
      <c r="D142" s="8" t="s">
        <v>393</v>
      </c>
    </row>
    <row r="143" spans="4:4" x14ac:dyDescent="0.2">
      <c r="D143" s="8" t="s">
        <v>394</v>
      </c>
    </row>
    <row r="144" spans="4:4" x14ac:dyDescent="0.2">
      <c r="D144" s="8" t="s">
        <v>395</v>
      </c>
    </row>
    <row r="145" spans="4:4" x14ac:dyDescent="0.2">
      <c r="D145" s="8" t="s">
        <v>396</v>
      </c>
    </row>
    <row r="146" spans="4:4" x14ac:dyDescent="0.2">
      <c r="D146" s="8" t="s">
        <v>397</v>
      </c>
    </row>
    <row r="147" spans="4:4" x14ac:dyDescent="0.2">
      <c r="D147" s="8" t="s">
        <v>398</v>
      </c>
    </row>
    <row r="148" spans="4:4" x14ac:dyDescent="0.2">
      <c r="D148" s="8" t="s">
        <v>399</v>
      </c>
    </row>
    <row r="149" spans="4:4" x14ac:dyDescent="0.2">
      <c r="D149" s="8" t="s">
        <v>400</v>
      </c>
    </row>
    <row r="150" spans="4:4" x14ac:dyDescent="0.2">
      <c r="D150" s="8" t="s">
        <v>401</v>
      </c>
    </row>
    <row r="151" spans="4:4" x14ac:dyDescent="0.2">
      <c r="D151" s="8" t="s">
        <v>402</v>
      </c>
    </row>
    <row r="152" spans="4:4" x14ac:dyDescent="0.2">
      <c r="D152" s="8" t="s">
        <v>403</v>
      </c>
    </row>
    <row r="153" spans="4:4" x14ac:dyDescent="0.2">
      <c r="D153" s="8" t="s">
        <v>404</v>
      </c>
    </row>
    <row r="154" spans="4:4" x14ac:dyDescent="0.2">
      <c r="D154" s="8" t="s">
        <v>405</v>
      </c>
    </row>
    <row r="155" spans="4:4" x14ac:dyDescent="0.2">
      <c r="D155" s="8" t="s">
        <v>406</v>
      </c>
    </row>
    <row r="156" spans="4:4" x14ac:dyDescent="0.2">
      <c r="D156" s="8" t="s">
        <v>407</v>
      </c>
    </row>
    <row r="157" spans="4:4" x14ac:dyDescent="0.2">
      <c r="D157" s="8" t="s">
        <v>408</v>
      </c>
    </row>
    <row r="158" spans="4:4" x14ac:dyDescent="0.2">
      <c r="D158" s="8" t="s">
        <v>409</v>
      </c>
    </row>
    <row r="159" spans="4:4" x14ac:dyDescent="0.2">
      <c r="D159" s="8" t="s">
        <v>410</v>
      </c>
    </row>
    <row r="160" spans="4:4" x14ac:dyDescent="0.2">
      <c r="D160" s="8" t="s">
        <v>411</v>
      </c>
    </row>
    <row r="161" spans="4:4" x14ac:dyDescent="0.2">
      <c r="D161" s="8" t="s">
        <v>412</v>
      </c>
    </row>
    <row r="162" spans="4:4" x14ac:dyDescent="0.2">
      <c r="D162" s="8" t="s">
        <v>413</v>
      </c>
    </row>
    <row r="163" spans="4:4" x14ac:dyDescent="0.2">
      <c r="D163" s="8" t="s">
        <v>414</v>
      </c>
    </row>
    <row r="164" spans="4:4" x14ac:dyDescent="0.2">
      <c r="D164" s="8" t="s">
        <v>415</v>
      </c>
    </row>
    <row r="165" spans="4:4" x14ac:dyDescent="0.2">
      <c r="D165" s="8" t="s">
        <v>416</v>
      </c>
    </row>
    <row r="166" spans="4:4" x14ac:dyDescent="0.2">
      <c r="D166" s="8" t="s">
        <v>417</v>
      </c>
    </row>
    <row r="167" spans="4:4" x14ac:dyDescent="0.2">
      <c r="D167" s="8" t="s">
        <v>418</v>
      </c>
    </row>
    <row r="168" spans="4:4" x14ac:dyDescent="0.2">
      <c r="D168" s="8" t="s">
        <v>419</v>
      </c>
    </row>
    <row r="169" spans="4:4" x14ac:dyDescent="0.2">
      <c r="D169" s="8" t="s">
        <v>420</v>
      </c>
    </row>
    <row r="170" spans="4:4" x14ac:dyDescent="0.2">
      <c r="D170" s="8" t="s">
        <v>421</v>
      </c>
    </row>
    <row r="171" spans="4:4" x14ac:dyDescent="0.2">
      <c r="D171" s="8" t="s">
        <v>422</v>
      </c>
    </row>
    <row r="172" spans="4:4" x14ac:dyDescent="0.2">
      <c r="D172" s="8" t="s">
        <v>423</v>
      </c>
    </row>
    <row r="173" spans="4:4" x14ac:dyDescent="0.2">
      <c r="D173" s="8" t="s">
        <v>424</v>
      </c>
    </row>
    <row r="174" spans="4:4" x14ac:dyDescent="0.2">
      <c r="D174" s="8" t="s">
        <v>425</v>
      </c>
    </row>
    <row r="175" spans="4:4" x14ac:dyDescent="0.2">
      <c r="D175" s="8" t="s">
        <v>426</v>
      </c>
    </row>
    <row r="176" spans="4:4" x14ac:dyDescent="0.2">
      <c r="D176" s="8" t="s">
        <v>427</v>
      </c>
    </row>
    <row r="177" spans="4:4" x14ac:dyDescent="0.2">
      <c r="D177" s="8" t="s">
        <v>428</v>
      </c>
    </row>
    <row r="178" spans="4:4" x14ac:dyDescent="0.2">
      <c r="D178" s="8" t="s">
        <v>429</v>
      </c>
    </row>
    <row r="179" spans="4:4" x14ac:dyDescent="0.2">
      <c r="D179" s="8" t="s">
        <v>430</v>
      </c>
    </row>
    <row r="180" spans="4:4" x14ac:dyDescent="0.2">
      <c r="D180" s="8" t="s">
        <v>431</v>
      </c>
    </row>
    <row r="181" spans="4:4" x14ac:dyDescent="0.2">
      <c r="D181" s="8" t="s">
        <v>432</v>
      </c>
    </row>
    <row r="182" spans="4:4" x14ac:dyDescent="0.2">
      <c r="D182" s="8" t="s">
        <v>433</v>
      </c>
    </row>
    <row r="183" spans="4:4" x14ac:dyDescent="0.2">
      <c r="D183" s="8" t="s">
        <v>434</v>
      </c>
    </row>
    <row r="184" spans="4:4" x14ac:dyDescent="0.2">
      <c r="D184" s="8" t="s">
        <v>435</v>
      </c>
    </row>
    <row r="185" spans="4:4" x14ac:dyDescent="0.2">
      <c r="D185" s="8" t="s">
        <v>436</v>
      </c>
    </row>
    <row r="186" spans="4:4" x14ac:dyDescent="0.2">
      <c r="D186" s="8" t="s">
        <v>437</v>
      </c>
    </row>
    <row r="187" spans="4:4" x14ac:dyDescent="0.2">
      <c r="D187" s="8" t="s">
        <v>438</v>
      </c>
    </row>
    <row r="188" spans="4:4" x14ac:dyDescent="0.2">
      <c r="D188" s="8" t="s">
        <v>439</v>
      </c>
    </row>
    <row r="189" spans="4:4" x14ac:dyDescent="0.2">
      <c r="D189" s="8" t="s">
        <v>440</v>
      </c>
    </row>
    <row r="190" spans="4:4" x14ac:dyDescent="0.2">
      <c r="D190" s="8" t="s">
        <v>441</v>
      </c>
    </row>
    <row r="191" spans="4:4" x14ac:dyDescent="0.2">
      <c r="D191" s="8" t="s">
        <v>442</v>
      </c>
    </row>
    <row r="192" spans="4:4" x14ac:dyDescent="0.2">
      <c r="D192" s="8" t="s">
        <v>443</v>
      </c>
    </row>
    <row r="193" spans="4:4" x14ac:dyDescent="0.2">
      <c r="D193" s="8" t="s">
        <v>444</v>
      </c>
    </row>
    <row r="194" spans="4:4" x14ac:dyDescent="0.2">
      <c r="D194" s="8" t="s">
        <v>445</v>
      </c>
    </row>
    <row r="195" spans="4:4" x14ac:dyDescent="0.2">
      <c r="D195" s="8" t="s">
        <v>446</v>
      </c>
    </row>
    <row r="196" spans="4:4" x14ac:dyDescent="0.2">
      <c r="D196" s="8" t="s">
        <v>447</v>
      </c>
    </row>
    <row r="197" spans="4:4" x14ac:dyDescent="0.2">
      <c r="D197" s="8" t="s">
        <v>448</v>
      </c>
    </row>
    <row r="198" spans="4:4" x14ac:dyDescent="0.2">
      <c r="D198" s="8" t="s">
        <v>449</v>
      </c>
    </row>
    <row r="199" spans="4:4" x14ac:dyDescent="0.2">
      <c r="D199" s="8" t="s">
        <v>450</v>
      </c>
    </row>
    <row r="200" spans="4:4" x14ac:dyDescent="0.2">
      <c r="D200" s="8" t="s">
        <v>451</v>
      </c>
    </row>
    <row r="201" spans="4:4" x14ac:dyDescent="0.2">
      <c r="D201" s="8" t="s"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students</vt:lpstr>
      <vt:lpstr>courses</vt:lpstr>
      <vt:lpstr>classes</vt:lpstr>
      <vt:lpstr>courses_per_cycle</vt:lpstr>
      <vt:lpstr>test_scores</vt:lpstr>
      <vt:lpstr>tests</vt:lpstr>
      <vt:lpstr>enrolment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 Ilicheva</dc:creator>
  <cp:lastModifiedBy>Tori Ilicheva</cp:lastModifiedBy>
  <dcterms:created xsi:type="dcterms:W3CDTF">2024-10-09T18:12:34Z</dcterms:created>
  <dcterms:modified xsi:type="dcterms:W3CDTF">2024-10-21T02:22:48Z</dcterms:modified>
</cp:coreProperties>
</file>