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c0bc9442289889/Documentos/TOG - ICADE/5º E6A/TFG RRII/"/>
    </mc:Choice>
  </mc:AlternateContent>
  <xr:revisionPtr revIDLastSave="43" documentId="8_{87174CC7-1EB8-4477-93C5-8D6BB4FE998C}" xr6:coauthVersionLast="47" xr6:coauthVersionMax="47" xr10:uidLastSave="{0DF5C9FC-05A8-4DA5-A459-7A503C1A402A}"/>
  <bookViews>
    <workbookView minimized="1" xWindow="2920" yWindow="2810" windowWidth="14400" windowHeight="7270" xr2:uid="{F4E1FB4B-1189-4F36-8300-1F50AADB1DF9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<sst xmlns="http://schemas.openxmlformats.org/spreadsheetml/2006/main" count="35" uniqueCount="35">
  <si>
    <t>País</t>
  </si>
  <si>
    <t>European Innovation Scoreboard (EIS)</t>
  </si>
  <si>
    <t>Tasa Dependencia Energética</t>
  </si>
  <si>
    <t>Deuda Pública / PIB 2024 Q3</t>
  </si>
  <si>
    <t>Bélgica</t>
  </si>
  <si>
    <t>Bulgaria</t>
  </si>
  <si>
    <t>Chequia</t>
  </si>
  <si>
    <t>Dinamarca</t>
  </si>
  <si>
    <t>Alemania</t>
  </si>
  <si>
    <t>Estonia</t>
  </si>
  <si>
    <t>Irlanda</t>
  </si>
  <si>
    <t>Grecia</t>
  </si>
  <si>
    <t>España</t>
  </si>
  <si>
    <t>Francia</t>
  </si>
  <si>
    <t>Croacia</t>
  </si>
  <si>
    <t>Italia</t>
  </si>
  <si>
    <t>Chipre</t>
  </si>
  <si>
    <t>Letonia</t>
  </si>
  <si>
    <t>Lituania</t>
  </si>
  <si>
    <t>Luxemburgo</t>
  </si>
  <si>
    <t>Hungría</t>
  </si>
  <si>
    <t>Malta</t>
  </si>
  <si>
    <t>Países Bajos</t>
  </si>
  <si>
    <t>Austria</t>
  </si>
  <si>
    <t>Polonia</t>
  </si>
  <si>
    <t>Portugal</t>
  </si>
  <si>
    <t>Rumanía</t>
  </si>
  <si>
    <t>Eslovenia</t>
  </si>
  <si>
    <t>Eslovaquia</t>
  </si>
  <si>
    <t>Finlandia</t>
  </si>
  <si>
    <t>Suecia</t>
  </si>
  <si>
    <t>Dependencia energética Norm,</t>
  </si>
  <si>
    <t>EIS Norm.</t>
  </si>
  <si>
    <t>Deuda Norm.</t>
  </si>
  <si>
    <t>Índice (IPETE)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</si>
</sst>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CE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A008-CFB3-46D2-AD9F-43F2486448FE}">
  <dimension ref="A1:H29"/>
  <sheetViews>
    <sheetView tabSelected="1" zoomScale="86" workbookViewId="0">
      <selection activeCell="H1" sqref="H1"/>
    </sheetView>
  </sheetViews>
  <sheetFormatPr baseColWidth="10" defaultRowHeight="14.5" x14ac:dyDescent="0.35"/>
  <cols>
    <col min="5" max="5" width="12.36328125" bestFit="1" customWidth="1"/>
    <col min="8" max="8" width="10.90625" style="2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32</v>
      </c>
      <c r="F1" s="4" t="s">
        <v>31</v>
      </c>
      <c r="G1" s="4" t="s">
        <v>33</v>
      </c>
      <c r="H1" s="6" t="s">
        <v>34</v>
      </c>
    </row>
    <row r="2" spans="1:8" x14ac:dyDescent="0.35">
      <c r="A2" s="2" t="s">
        <v>4</v>
      </c>
      <c r="B2" s="2">
        <v>136</v>
      </c>
      <c r="C2" s="2">
        <v>78</v>
      </c>
      <c r="D2" s="2">
        <v>105.6</v>
      </c>
      <c r="E2" s="5">
        <f>(B2 - MIN($B$2:$B$28)) / (MAX($B$2:$B$28) - MIN($B$2:$B$28))</f>
        <v>0.8811438784629132</v>
      </c>
      <c r="F2" s="5">
        <f>1 - (C2 - MIN($C$2:$C$28)) / (MAX($C$2:$C$28) - MIN($C$2:$C$28))</f>
        <v>0.22413793103448276</v>
      </c>
      <c r="G2" s="5">
        <f>1 - (D2 - MIN($D$2:$D$28)) / (MAX($D$2:$D$28) - MIN($D$2:$D$28))</f>
        <v>0.39195230998509689</v>
      </c>
      <c r="H2" s="3">
        <f>AVERAGE(E2:G2)</f>
        <v>0.49907803982749765</v>
      </c>
    </row>
    <row r="3" spans="1:8" x14ac:dyDescent="0.35">
      <c r="A3" s="2" t="s">
        <v>5</v>
      </c>
      <c r="B3" s="2">
        <v>50.6</v>
      </c>
      <c r="C3" s="2">
        <v>37.799999999999997</v>
      </c>
      <c r="D3" s="2">
        <v>24.6</v>
      </c>
      <c r="E3" s="5">
        <f t="shared" ref="E3:E28" si="0">(B3 - MIN($B$2:$B$28)) / (MAX($B$2:$B$28) - MIN($B$2:$B$28))</f>
        <v>0.11796246648793568</v>
      </c>
      <c r="F3" s="5">
        <f t="shared" ref="F3:F28" si="1">1 - (C3 - MIN($C$2:$C$28)) / (MAX($C$2:$C$28) - MIN($C$2:$C$28))</f>
        <v>0.68620689655172418</v>
      </c>
      <c r="G3" s="5">
        <f t="shared" ref="G3:G28" si="2">1 - (D3 - MIN($D$2:$D$28)) / (MAX($D$2:$D$28) - MIN($D$2:$D$28))</f>
        <v>0.99552906110283157</v>
      </c>
      <c r="H3" s="3">
        <f t="shared" ref="H3:H28" si="3">AVERAGE(E3:G3)</f>
        <v>0.59989947471416383</v>
      </c>
    </row>
    <row r="4" spans="1:8" x14ac:dyDescent="0.35">
      <c r="A4" s="2" t="s">
        <v>6</v>
      </c>
      <c r="B4" s="2">
        <v>98.7</v>
      </c>
      <c r="C4" s="2">
        <v>38.799999999999997</v>
      </c>
      <c r="D4" s="2">
        <v>43.6</v>
      </c>
      <c r="E4" s="5">
        <f t="shared" si="0"/>
        <v>0.54781054512957994</v>
      </c>
      <c r="F4" s="5">
        <f t="shared" si="1"/>
        <v>0.67471264367816097</v>
      </c>
      <c r="G4" s="5">
        <f t="shared" si="2"/>
        <v>0.85394932935916534</v>
      </c>
      <c r="H4" s="3">
        <f t="shared" si="3"/>
        <v>0.69215750605563542</v>
      </c>
    </row>
    <row r="5" spans="1:8" x14ac:dyDescent="0.35">
      <c r="A5" s="2" t="s">
        <v>7</v>
      </c>
      <c r="B5" s="2">
        <v>149.30000000000001</v>
      </c>
      <c r="C5" s="2">
        <v>44.8</v>
      </c>
      <c r="D5" s="2">
        <v>33.6</v>
      </c>
      <c r="E5" s="5">
        <f t="shared" si="0"/>
        <v>1</v>
      </c>
      <c r="F5" s="5">
        <f t="shared" si="1"/>
        <v>0.60574712643678164</v>
      </c>
      <c r="G5" s="5">
        <f t="shared" si="2"/>
        <v>0.92846497764530556</v>
      </c>
      <c r="H5" s="3">
        <f t="shared" si="3"/>
        <v>0.84473736802736232</v>
      </c>
    </row>
    <row r="6" spans="1:8" x14ac:dyDescent="0.35">
      <c r="A6" s="2" t="s">
        <v>8</v>
      </c>
      <c r="B6" s="2">
        <v>122.8</v>
      </c>
      <c r="C6" s="2">
        <v>63.7</v>
      </c>
      <c r="D6" s="2">
        <v>62.4</v>
      </c>
      <c r="E6" s="5">
        <f t="shared" si="0"/>
        <v>0.76318141197497769</v>
      </c>
      <c r="F6" s="5">
        <f t="shared" si="1"/>
        <v>0.38850574712643671</v>
      </c>
      <c r="G6" s="5">
        <f t="shared" si="2"/>
        <v>0.713859910581222</v>
      </c>
      <c r="H6" s="3">
        <f t="shared" si="3"/>
        <v>0.62184902322754543</v>
      </c>
    </row>
    <row r="7" spans="1:8" x14ac:dyDescent="0.35">
      <c r="A7" s="2" t="s">
        <v>9</v>
      </c>
      <c r="B7" s="2">
        <v>115.3</v>
      </c>
      <c r="C7" s="2">
        <v>10.5</v>
      </c>
      <c r="D7" s="2">
        <v>24</v>
      </c>
      <c r="E7" s="5">
        <f t="shared" si="0"/>
        <v>0.69615728328865056</v>
      </c>
      <c r="F7" s="5">
        <f t="shared" si="1"/>
        <v>1</v>
      </c>
      <c r="G7" s="5">
        <f t="shared" si="2"/>
        <v>1</v>
      </c>
      <c r="H7" s="3">
        <f t="shared" si="3"/>
        <v>0.89871909442955022</v>
      </c>
    </row>
    <row r="8" spans="1:8" x14ac:dyDescent="0.35">
      <c r="A8" s="2" t="s">
        <v>10</v>
      </c>
      <c r="B8" s="2">
        <v>124.5</v>
      </c>
      <c r="C8" s="2">
        <v>71.3</v>
      </c>
      <c r="D8" s="2">
        <v>42.4</v>
      </c>
      <c r="E8" s="5">
        <f t="shared" si="0"/>
        <v>0.77837354781054502</v>
      </c>
      <c r="F8" s="5">
        <f t="shared" si="1"/>
        <v>0.30114942528735633</v>
      </c>
      <c r="G8" s="5">
        <f t="shared" si="2"/>
        <v>0.8628912071535022</v>
      </c>
      <c r="H8" s="3">
        <f t="shared" si="3"/>
        <v>0.64747139341713444</v>
      </c>
    </row>
    <row r="9" spans="1:8" x14ac:dyDescent="0.35">
      <c r="A9" s="2" t="s">
        <v>11</v>
      </c>
      <c r="B9" s="2">
        <v>85.3</v>
      </c>
      <c r="C9" s="2">
        <v>81.400000000000006</v>
      </c>
      <c r="D9" s="2">
        <v>158.19999999999999</v>
      </c>
      <c r="E9" s="5">
        <f t="shared" si="0"/>
        <v>0.42806076854334224</v>
      </c>
      <c r="F9" s="5">
        <f t="shared" si="1"/>
        <v>0.18505747126436778</v>
      </c>
      <c r="G9" s="5">
        <f t="shared" si="2"/>
        <v>0</v>
      </c>
      <c r="H9" s="3">
        <f t="shared" si="3"/>
        <v>0.20437274660256999</v>
      </c>
    </row>
    <row r="10" spans="1:8" x14ac:dyDescent="0.35">
      <c r="A10" s="2" t="s">
        <v>12</v>
      </c>
      <c r="B10" s="2">
        <v>98.9</v>
      </c>
      <c r="C10" s="2">
        <v>67.8</v>
      </c>
      <c r="D10" s="2">
        <v>104.3</v>
      </c>
      <c r="E10" s="5">
        <f t="shared" si="0"/>
        <v>0.54959785522788207</v>
      </c>
      <c r="F10" s="5">
        <f t="shared" si="1"/>
        <v>0.3413793103448276</v>
      </c>
      <c r="G10" s="5">
        <f t="shared" si="2"/>
        <v>0.40163934426229508</v>
      </c>
      <c r="H10" s="3">
        <f t="shared" si="3"/>
        <v>0.43087216994500155</v>
      </c>
    </row>
    <row r="11" spans="1:8" x14ac:dyDescent="0.35">
      <c r="A11" s="2" t="s">
        <v>13</v>
      </c>
      <c r="B11" s="2">
        <v>114.4</v>
      </c>
      <c r="C11" s="2">
        <v>44.4</v>
      </c>
      <c r="D11" s="2">
        <v>113.8</v>
      </c>
      <c r="E11" s="5">
        <f t="shared" si="0"/>
        <v>0.68811438784629131</v>
      </c>
      <c r="F11" s="5">
        <f t="shared" si="1"/>
        <v>0.6103448275862069</v>
      </c>
      <c r="G11" s="5">
        <f t="shared" si="2"/>
        <v>0.33084947839046197</v>
      </c>
      <c r="H11" s="3">
        <f t="shared" si="3"/>
        <v>0.54310289794098676</v>
      </c>
    </row>
    <row r="12" spans="1:8" x14ac:dyDescent="0.35">
      <c r="A12" s="2" t="s">
        <v>14</v>
      </c>
      <c r="B12" s="2">
        <v>76.599999999999994</v>
      </c>
      <c r="C12" s="2">
        <v>53.5</v>
      </c>
      <c r="D12" s="2">
        <v>59.7</v>
      </c>
      <c r="E12" s="5">
        <f t="shared" si="0"/>
        <v>0.35031277926720278</v>
      </c>
      <c r="F12" s="5">
        <f t="shared" si="1"/>
        <v>0.50574712643678166</v>
      </c>
      <c r="G12" s="5">
        <f t="shared" si="2"/>
        <v>0.73397913561847983</v>
      </c>
      <c r="H12" s="3">
        <f t="shared" si="3"/>
        <v>0.53001301377415466</v>
      </c>
    </row>
    <row r="13" spans="1:8" x14ac:dyDescent="0.35">
      <c r="A13" s="2" t="s">
        <v>15</v>
      </c>
      <c r="B13" s="2">
        <v>98.6</v>
      </c>
      <c r="C13" s="2">
        <v>73.400000000000006</v>
      </c>
      <c r="D13" s="2">
        <v>136.30000000000001</v>
      </c>
      <c r="E13" s="5">
        <f t="shared" si="0"/>
        <v>0.54691689008042887</v>
      </c>
      <c r="F13" s="5">
        <f t="shared" si="1"/>
        <v>0.27701149425287352</v>
      </c>
      <c r="G13" s="5">
        <f t="shared" si="2"/>
        <v>0.1631892697466466</v>
      </c>
      <c r="H13" s="3">
        <f t="shared" si="3"/>
        <v>0.32903921802664965</v>
      </c>
    </row>
    <row r="14" spans="1:8" x14ac:dyDescent="0.35">
      <c r="A14" s="2" t="s">
        <v>16</v>
      </c>
      <c r="B14" s="2">
        <v>116.9</v>
      </c>
      <c r="C14" s="2">
        <v>93</v>
      </c>
      <c r="D14" s="2">
        <v>69.7</v>
      </c>
      <c r="E14" s="5">
        <f t="shared" si="0"/>
        <v>0.71045576407506694</v>
      </c>
      <c r="F14" s="5">
        <f t="shared" si="1"/>
        <v>5.1724137931034475E-2</v>
      </c>
      <c r="G14" s="5">
        <f t="shared" si="2"/>
        <v>0.65946348733233973</v>
      </c>
      <c r="H14" s="3">
        <f t="shared" si="3"/>
        <v>0.47388112977948033</v>
      </c>
    </row>
    <row r="15" spans="1:8" x14ac:dyDescent="0.35">
      <c r="A15" s="2" t="s">
        <v>17</v>
      </c>
      <c r="B15" s="2">
        <v>59</v>
      </c>
      <c r="C15" s="2">
        <v>45.5</v>
      </c>
      <c r="D15" s="2">
        <v>47.7</v>
      </c>
      <c r="E15" s="5">
        <f t="shared" si="0"/>
        <v>0.19302949061662197</v>
      </c>
      <c r="F15" s="5">
        <f t="shared" si="1"/>
        <v>0.59770114942528729</v>
      </c>
      <c r="G15" s="5">
        <f t="shared" si="2"/>
        <v>0.82339791356184788</v>
      </c>
      <c r="H15" s="3">
        <f t="shared" si="3"/>
        <v>0.53804285120125239</v>
      </c>
    </row>
    <row r="16" spans="1:8" x14ac:dyDescent="0.35">
      <c r="A16" s="2" t="s">
        <v>18</v>
      </c>
      <c r="B16" s="2">
        <v>92</v>
      </c>
      <c r="C16" s="2">
        <v>74.900000000000006</v>
      </c>
      <c r="D16" s="2">
        <v>38.4</v>
      </c>
      <c r="E16" s="5">
        <f t="shared" si="0"/>
        <v>0.48793565683646112</v>
      </c>
      <c r="F16" s="5">
        <f t="shared" si="1"/>
        <v>0.25977011494252866</v>
      </c>
      <c r="G16" s="5">
        <f t="shared" si="2"/>
        <v>0.89269746646795833</v>
      </c>
      <c r="H16" s="3">
        <f t="shared" si="3"/>
        <v>0.54680107941564937</v>
      </c>
    </row>
    <row r="17" spans="1:8" x14ac:dyDescent="0.35">
      <c r="A17" s="2" t="s">
        <v>19</v>
      </c>
      <c r="B17" s="2">
        <v>123.3</v>
      </c>
      <c r="C17" s="2">
        <v>92.4</v>
      </c>
      <c r="D17" s="2">
        <v>26.6</v>
      </c>
      <c r="E17" s="5">
        <f t="shared" si="0"/>
        <v>0.76764968722073279</v>
      </c>
      <c r="F17" s="5">
        <f t="shared" si="1"/>
        <v>5.8620689655172309E-2</v>
      </c>
      <c r="G17" s="5">
        <f t="shared" si="2"/>
        <v>0.98062593144560362</v>
      </c>
      <c r="H17" s="3">
        <f t="shared" si="3"/>
        <v>0.60229876944050298</v>
      </c>
    </row>
    <row r="18" spans="1:8" x14ac:dyDescent="0.35">
      <c r="A18" s="2" t="s">
        <v>20</v>
      </c>
      <c r="B18" s="2">
        <v>77.599999999999994</v>
      </c>
      <c r="C18" s="2">
        <v>56.6</v>
      </c>
      <c r="D18" s="2">
        <v>76</v>
      </c>
      <c r="E18" s="5">
        <f t="shared" si="0"/>
        <v>0.3592493297587131</v>
      </c>
      <c r="F18" s="5">
        <f t="shared" si="1"/>
        <v>0.47011494252873565</v>
      </c>
      <c r="G18" s="5">
        <f t="shared" si="2"/>
        <v>0.61251862891207143</v>
      </c>
      <c r="H18" s="3">
        <f t="shared" si="3"/>
        <v>0.48062763373317341</v>
      </c>
    </row>
    <row r="19" spans="1:8" x14ac:dyDescent="0.35">
      <c r="A19" s="2" t="s">
        <v>21</v>
      </c>
      <c r="B19" s="2">
        <v>96.8</v>
      </c>
      <c r="C19" s="2">
        <v>97.5</v>
      </c>
      <c r="D19" s="2">
        <v>45.3</v>
      </c>
      <c r="E19" s="5">
        <f t="shared" si="0"/>
        <v>0.53083109919571037</v>
      </c>
      <c r="F19" s="5">
        <f t="shared" si="1"/>
        <v>0</v>
      </c>
      <c r="G19" s="5">
        <f t="shared" si="2"/>
        <v>0.8412816691505216</v>
      </c>
      <c r="H19" s="3">
        <f t="shared" si="3"/>
        <v>0.4573709227820773</v>
      </c>
    </row>
    <row r="20" spans="1:8" x14ac:dyDescent="0.35">
      <c r="A20" s="2" t="s">
        <v>22</v>
      </c>
      <c r="B20" s="2">
        <v>138.30000000000001</v>
      </c>
      <c r="C20" s="2">
        <v>68</v>
      </c>
      <c r="D20" s="2">
        <v>42.2</v>
      </c>
      <c r="E20" s="5">
        <f t="shared" si="0"/>
        <v>0.90169794459338692</v>
      </c>
      <c r="F20" s="5">
        <f t="shared" si="1"/>
        <v>0.33908045977011492</v>
      </c>
      <c r="G20" s="5">
        <f t="shared" si="2"/>
        <v>0.86438152011922498</v>
      </c>
      <c r="H20" s="3">
        <f t="shared" si="3"/>
        <v>0.70171997482757564</v>
      </c>
    </row>
    <row r="21" spans="1:8" x14ac:dyDescent="0.35">
      <c r="A21" s="2" t="s">
        <v>23</v>
      </c>
      <c r="B21" s="2">
        <v>127.9</v>
      </c>
      <c r="C21" s="2">
        <v>58.3</v>
      </c>
      <c r="D21" s="2">
        <v>83.2</v>
      </c>
      <c r="E21" s="5">
        <f t="shared" si="0"/>
        <v>0.80875781948168002</v>
      </c>
      <c r="F21" s="5">
        <f t="shared" si="1"/>
        <v>0.45057471264367821</v>
      </c>
      <c r="G21" s="5">
        <f t="shared" si="2"/>
        <v>0.55886736214605059</v>
      </c>
      <c r="H21" s="3">
        <f t="shared" si="3"/>
        <v>0.6060666314238029</v>
      </c>
    </row>
    <row r="22" spans="1:8" x14ac:dyDescent="0.35">
      <c r="A22" s="2" t="s">
        <v>24</v>
      </c>
      <c r="B22" s="2">
        <v>72.5</v>
      </c>
      <c r="C22" s="2">
        <v>42.7</v>
      </c>
      <c r="D22" s="2">
        <v>53.5</v>
      </c>
      <c r="E22" s="5">
        <f t="shared" si="0"/>
        <v>0.31367292225201071</v>
      </c>
      <c r="F22" s="5">
        <f t="shared" si="1"/>
        <v>0.62988505747126433</v>
      </c>
      <c r="G22" s="5">
        <f t="shared" si="2"/>
        <v>0.78017883755588668</v>
      </c>
      <c r="H22" s="3">
        <f t="shared" si="3"/>
        <v>0.57457893909305391</v>
      </c>
    </row>
    <row r="23" spans="1:8" x14ac:dyDescent="0.35">
      <c r="A23" s="2" t="s">
        <v>25</v>
      </c>
      <c r="B23" s="2">
        <v>91.8</v>
      </c>
      <c r="C23" s="2">
        <v>65.2</v>
      </c>
      <c r="D23" s="2">
        <v>97.5</v>
      </c>
      <c r="E23" s="5">
        <f t="shared" si="0"/>
        <v>0.48614834673815904</v>
      </c>
      <c r="F23" s="5">
        <f t="shared" si="1"/>
        <v>0.37126436781609196</v>
      </c>
      <c r="G23" s="5">
        <f t="shared" si="2"/>
        <v>0.45230998509687026</v>
      </c>
      <c r="H23" s="3">
        <f t="shared" si="3"/>
        <v>0.43657423321704042</v>
      </c>
    </row>
    <row r="24" spans="1:8" x14ac:dyDescent="0.35">
      <c r="A24" s="2" t="s">
        <v>26</v>
      </c>
      <c r="B24" s="2">
        <v>37.4</v>
      </c>
      <c r="C24" s="2">
        <v>28.2</v>
      </c>
      <c r="D24" s="2">
        <v>53.1</v>
      </c>
      <c r="E24" s="5">
        <f t="shared" si="0"/>
        <v>0</v>
      </c>
      <c r="F24" s="5">
        <f t="shared" si="1"/>
        <v>0.79655172413793107</v>
      </c>
      <c r="G24" s="5">
        <f t="shared" si="2"/>
        <v>0.78315946348733234</v>
      </c>
      <c r="H24" s="3">
        <f t="shared" si="3"/>
        <v>0.5265703958750878</v>
      </c>
    </row>
    <row r="25" spans="1:8" x14ac:dyDescent="0.35">
      <c r="A25" s="2" t="s">
        <v>27</v>
      </c>
      <c r="B25" s="2">
        <v>100.1</v>
      </c>
      <c r="C25" s="2">
        <v>45.8</v>
      </c>
      <c r="D25" s="2">
        <v>66.900000000000006</v>
      </c>
      <c r="E25" s="5">
        <f t="shared" si="0"/>
        <v>0.5603217158176943</v>
      </c>
      <c r="F25" s="5">
        <f t="shared" si="1"/>
        <v>0.59425287356321843</v>
      </c>
      <c r="G25" s="5">
        <f t="shared" si="2"/>
        <v>0.68032786885245899</v>
      </c>
      <c r="H25" s="3">
        <f t="shared" si="3"/>
        <v>0.6116341527444572</v>
      </c>
    </row>
    <row r="26" spans="1:8" x14ac:dyDescent="0.35">
      <c r="A26" s="2" t="s">
        <v>28</v>
      </c>
      <c r="B26" s="2">
        <v>71.599999999999994</v>
      </c>
      <c r="C26" s="2">
        <v>56.3</v>
      </c>
      <c r="D26" s="2">
        <v>60.3</v>
      </c>
      <c r="E26" s="5">
        <f t="shared" si="0"/>
        <v>0.3056300268096514</v>
      </c>
      <c r="F26" s="5">
        <f t="shared" si="1"/>
        <v>0.47356321839080462</v>
      </c>
      <c r="G26" s="5">
        <f t="shared" si="2"/>
        <v>0.72950819672131151</v>
      </c>
      <c r="H26" s="3">
        <f t="shared" si="3"/>
        <v>0.50290048064058912</v>
      </c>
    </row>
    <row r="27" spans="1:8" x14ac:dyDescent="0.35">
      <c r="A27" s="2" t="s">
        <v>29</v>
      </c>
      <c r="B27" s="2">
        <v>140.6</v>
      </c>
      <c r="C27" s="2">
        <v>42</v>
      </c>
      <c r="D27" s="2">
        <v>81.5</v>
      </c>
      <c r="E27" s="5">
        <f t="shared" si="0"/>
        <v>0.92225201072386043</v>
      </c>
      <c r="F27" s="5">
        <f t="shared" si="1"/>
        <v>0.63793103448275867</v>
      </c>
      <c r="G27" s="5">
        <f t="shared" si="2"/>
        <v>0.57153502235469444</v>
      </c>
      <c r="H27" s="3">
        <f t="shared" si="3"/>
        <v>0.71057268918710459</v>
      </c>
    </row>
    <row r="28" spans="1:8" x14ac:dyDescent="0.35">
      <c r="A28" s="2" t="s">
        <v>30</v>
      </c>
      <c r="B28" s="2">
        <v>146.19999999999999</v>
      </c>
      <c r="C28" s="2">
        <v>33.5</v>
      </c>
      <c r="D28" s="2">
        <v>31.6</v>
      </c>
      <c r="E28" s="5">
        <f t="shared" si="0"/>
        <v>0.97229669347631797</v>
      </c>
      <c r="F28" s="5">
        <f t="shared" si="1"/>
        <v>0.73563218390804597</v>
      </c>
      <c r="G28" s="5">
        <f t="shared" si="2"/>
        <v>0.94336810730253351</v>
      </c>
      <c r="H28" s="3">
        <f t="shared" si="3"/>
        <v>0.88376566156229919</v>
      </c>
    </row>
    <row r="29" spans="1:8" x14ac:dyDescent="0.35">
      <c r="A29" s="2"/>
      <c r="B29" s="3"/>
      <c r="C29" s="3"/>
      <c r="D29" s="2"/>
      <c r="E29" s="2"/>
      <c r="F29" s="2"/>
      <c r="G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Oriol Guerra</dc:creator>
  <cp:lastModifiedBy>Teresa Oriol Guerra</cp:lastModifiedBy>
  <dcterms:created xsi:type="dcterms:W3CDTF">2025-04-01T18:00:14Z</dcterms:created>
  <dcterms:modified xsi:type="dcterms:W3CDTF">2025-04-02T17:45:47Z</dcterms:modified>
</cp:coreProperties>
</file>