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DICADORES\"/>
    </mc:Choice>
  </mc:AlternateContent>
  <bookViews>
    <workbookView xWindow="0" yWindow="0" windowWidth="20490" windowHeight="7755" activeTab="1"/>
  </bookViews>
  <sheets>
    <sheet name="Ficha Técnica Formulación" sheetId="1" r:id="rId1"/>
    <sheet name="Ficha T Seguimiento" sheetId="2" r:id="rId2"/>
  </sheets>
  <calcPr calcId="152511"/>
  <extLst>
    <ext uri="GoogleSheetsCustomDataVersion1">
      <go:sheetsCustomData xmlns:go="http://customooxmlschemas.google.com/" r:id="rId6" roundtripDataSignature="AMtx7mj/Rap5gREkF/DjQqtSmLNkpAIVsw=="/>
    </ext>
  </extLst>
</workbook>
</file>

<file path=xl/calcChain.xml><?xml version="1.0" encoding="utf-8"?>
<calcChain xmlns="http://schemas.openxmlformats.org/spreadsheetml/2006/main">
  <c r="G24" i="2" l="1"/>
  <c r="H24" i="2" s="1"/>
  <c r="I24" i="2" s="1"/>
  <c r="G23" i="2"/>
  <c r="H23" i="2" s="1"/>
  <c r="I23" i="2" s="1"/>
  <c r="G22" i="2"/>
  <c r="H22" i="2" s="1"/>
  <c r="I22" i="2" s="1"/>
  <c r="G21" i="2"/>
  <c r="H21" i="2" s="1"/>
  <c r="I21" i="2" s="1"/>
  <c r="G20" i="2"/>
  <c r="H20" i="2" s="1"/>
  <c r="I20" i="2" s="1"/>
  <c r="H19" i="2"/>
  <c r="I19" i="2" s="1"/>
  <c r="G19" i="2"/>
  <c r="G18" i="2"/>
  <c r="H18" i="2" s="1"/>
  <c r="I18" i="2" s="1"/>
  <c r="G17" i="2"/>
  <c r="H17" i="2" s="1"/>
  <c r="I17" i="2" s="1"/>
  <c r="G16" i="2"/>
  <c r="H16" i="2" s="1"/>
  <c r="I16" i="2" s="1"/>
  <c r="H15" i="2"/>
  <c r="I15" i="2" s="1"/>
  <c r="G15" i="2"/>
  <c r="G14" i="2"/>
  <c r="H14" i="2" s="1"/>
  <c r="I14" i="2" s="1"/>
  <c r="G13" i="2"/>
  <c r="H13" i="2" s="1"/>
  <c r="I13" i="2" s="1"/>
  <c r="E10" i="2"/>
</calcChain>
</file>

<file path=xl/comments1.xml><?xml version="1.0" encoding="utf-8"?>
<comments xmlns="http://schemas.openxmlformats.org/spreadsheetml/2006/main">
  <authors>
    <author/>
  </authors>
  <commentList>
    <comment ref="B16" authorId="0" shapeId="0">
      <text>
        <r>
          <rPr>
            <sz val="11"/>
            <color rgb="FF000000"/>
            <rFont val="Calibri"/>
            <family val="2"/>
          </rPr>
          <t>======
ID#AAAADpC-cEU
    (2019-09-04 14:36:18)
si el indicador corresponde a un indicador de producto o resultado del Plan de Desarrollo vigente.</t>
        </r>
      </text>
    </comment>
    <comment ref="F16" authorId="0" shapeId="0">
      <text>
        <r>
          <rPr>
            <sz val="11"/>
            <color rgb="FF000000"/>
            <rFont val="Calibri"/>
            <family val="2"/>
          </rPr>
          <t>======
ID#AAAADpC-cDk
    (2019-09-04 14:36:18)
si el indicador expresa el logro de los objetivos, metas y resultados de un proceso, plan, programa, proyecto o política. (DANE)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======
ID#AAAADpC-cEk
    (2019-09-04 14:36:19)
si el indicador corresponde a la medición de un Proceso determinado en el Modelo de Operación por Procesos - MOP de la Entidad.</t>
        </r>
      </text>
    </comment>
    <comment ref="F17" authorId="0" shapeId="0">
      <text>
        <r>
          <rPr>
            <sz val="11"/>
            <color rgb="FF000000"/>
            <rFont val="Calibri"/>
            <family val="2"/>
          </rPr>
          <t>======
ID#AAAADpC-cD4
    (2019-09-04 14:36:18)
si el indicador permite establecer la relación de productividad en el uso de los recursos. (DANE)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======
ID#AAAADpC-cDs
    (2019-09-04 14:36:18)
si el indicador corresponde a la medición de un trámite o un servicio priorizado por la entidad.</t>
        </r>
      </text>
    </comment>
    <comment ref="F18" authorId="0" shapeId="0">
      <text>
        <r>
          <rPr>
            <sz val="11"/>
            <color rgb="FF000000"/>
            <rFont val="Calibri"/>
            <family val="2"/>
          </rPr>
          <t>======
ID#AAAADpC-cE8
    (2019-09-04 14:36:19)
si el indicador involucra el concepto de eficiencia y la eficacia, es decir, el logro de los resultados programados en el tiempo y con los costos más razonables posibles. Es la medida del impacto de los productos en el objetivo y el logro del impacto está dado por los atributos que tienen los productos lanzados al objetivo. (DANE)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======
ID#AAAADpC-cFA
    (2019-09-04 14:36:19)
si el indicador no se encuentra asociado ninguna de las anteriores categorías e indique cual sería la temática a la cual se asocia el indicador.
Ejemplo: Plan Sectorial, Expediente Municipal, Indicador Social, …etc</t>
        </r>
      </text>
    </comment>
    <comment ref="F19" authorId="0" shapeId="0">
      <text>
        <r>
          <rPr>
            <sz val="11"/>
            <color rgb="FF000000"/>
            <rFont val="Calibri"/>
            <family val="2"/>
          </rPr>
          <t>======
ID#AAAADpC-cEw
    (2019-09-04 14:36:19)
Diligenciar otra  clasificación para el indicador, por ejemplo:indicadores de gestión, estatégicos, tácticos, insumos, productos y resultado.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======
ID#AAAADpC-cDw
    (2019-09-04 14:36:18)
Diligencie el nombre y vigencia del Plan, el código y nombre del eje, componente y programa, al cual pertenece o se asocia el indicador, escribiéndose tal cual aparece en el Plan vigente.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======
ID#AAAADpC-cEo
    (2019-09-04 14:36:19)
Diligencie considerando el Modelo de operación por procesos de la Entidad, Macroproceso, Proceso, Subproceso y Procedimiento, tal cual se encuentra en el Modelo de operación por procesos vigente. independientemente de la respuesta asignada en el campo “Indicador asociado a”.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======
ID#AAAADpC-cFY
    (2019-09-04 14:36:19)
Si el indicador corresponde a la medición de un Trámite o Servicio, sdiligencie el nombre, el tiempo máximo de respuesta legal y el documento normativo específico que lo regula.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======
ID#AAAADpC-cEQ
    (2019-09-04 14:36:18)
Si el indicador no se encuentra asociado a las anteriores categorías, se diligencia el nombre y la vigencia del plan, programa o documento, que está asociado, por ejemplo: Plan Sectorial, Plan de Ordenamiento Territorial, etc.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======
ID#AAAADpC-cEc
    (2019-09-04 14:36:19)
Se diligencia la expresión verbal, precisa y concreta que identifica el indicador.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======
ID#AAAADpC-cFQ
    (2019-09-04 14:36:19)
Se especifican el término abreviado que representa el nombre del indicador. De ser complejo o no ser posible, se diligencia no aplica.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======
ID#AAAADpC-cE0
    (2019-09-04 14:36:19)
Se diligencia la explicación conceptual de cada uno de los términos utilizados en el indicador.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======
ID#AAAADpC-cEs
    (2019-09-04 14:36:19)
Se diligencia el propósito que se persigue con la medición del indicador, es decir, la finalidad e importancia del indicador.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======
ID#AAAADpC-cEI
    (2019-09-04 14:36:18)
Se registra una explicación técnica sobre los pasos que se deben realizar para la obtención de los datos y del cálculo del indicador.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======
ID#AAAADpC-cEE
    (2019-09-04 14:36:18)
Se diligencian los intervalos o límites de calificación que se toman como referente para categorizar el nivel de cumplimiento del indicador frente a la meta. Entre las calificaciones se encuentran cumplimiento: satisfactorio, medio, crítico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======
ID#AAAADpC-cE4
    (2019-09-04 14:36:19)
se diligencia el parámetro de referencia para la medición, de acuerdo con la(s) variable(s) establecidas, ejemplo: porcentaje, número, kilo, grados, etc.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======
ID#AAAADpC-cEM
    (2019-09-04 14:36:18)
Se diligencia la expresión matemática mediante la cual se calcula el indicador. La fórmula se debe presentar con siglas claras, donde en lo posible den cuenta del nombre del indicador.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======
ID#AAAADpC-cFc
    (2019-09-04 14:36:19)
Diligenciar la descripción de cada variable de la fórmula. Se especifica claramente cada una de las variables con su respectiva sigla.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======
ID#AAAADpC-cDo
    (2019-09-04 14:36:18)
Se diligencia los valores, intervalos o límites de calificación que se toman como referente ya sea a nivel nacional o internacional, que permite  hacer comparativos y análisis de los resultados del indicador. De no ser posible obtener estos valores se diligencia “No Aplica”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======
ID#AAAADpC-cD0
    (2019-09-04 14:36:18)
Se diligencia si el indicador posee desagregaciones temáticas, entre las que se encuentran: la escolaridad, ingresos, áreas geográficas, la edad, sexo, raza, etnicidad, tipo de hogar. De no obtener esta desagregación se diligencia  “No Aplica”.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======
ID#AAAADpC-cEA
    (2019-09-04 14:36:18)
Se registra si el indicador posee desagregaciones a nivel geográfico, por ejemplo: nacional, departamentales, municipal, comunas y barrios. De no obtener esta desagregación se diligencia  “No Aplica”.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======
ID#AAAADpC-cEg
    (2019-09-04 14:36:19)
Diligenciar el valor inicial del indicador antes de empezar a ejecutar acciones para su cambio o modificación, especificando el tiempo o periodo de dicha medición.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======
ID#AAAADpC-cFU
    (2019-09-04 14:36:19)
Se diligencia la frecuencia con que se recolecta la información. Esta se registra teniendo en cuenta la disponibilidad de los datos, la necesidad de seguimiento, la complejidad del indicador.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======
ID#AAAADpC-cEY
    (2019-09-04 14:36:19)
Diligenciar el nombre de los organismos encargados de la producción y/o suministro de la información que se utiliza para la construcción del indicador y operación estadística que produce la fuente.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======
ID#AAAADpC-cD8
    (2019-09-04 14:36:18)
Se diligencia el organismo  encargado de la elaboración del indicador.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======
ID#AAAADpC-cFI
    (2019-09-04 14:36:19)
Se diligencia las reflexiones o recomendaciones que se consideren pertinentes para la conceptualización y comprensión del indicador además de señalar la bibliografía de referencia o documentos utilizados para a elaboración de conceptos.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======
ID#AAAADpC-cFM
    (2019-09-04 14:36:19)
Se diligencia la fecha en que formula el indicador.</t>
        </r>
      </text>
    </comment>
    <comment ref="H56" authorId="0" shapeId="0">
      <text>
        <r>
          <rPr>
            <sz val="11"/>
            <color rgb="FF000000"/>
            <rFont val="Calibri"/>
            <family val="2"/>
          </rPr>
          <t>======
ID#AAAADpC-cFE
    (2019-09-04 14:36:19)
Se diligencia la fecha en la se realizan ajustes o modificaciones a la ficha.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guIDJd6v3sIj3kNqbUxfg9MF+Q=="/>
    </ext>
  </extLst>
</comments>
</file>

<file path=xl/sharedStrings.xml><?xml version="1.0" encoding="utf-8"?>
<sst xmlns="http://schemas.openxmlformats.org/spreadsheetml/2006/main" count="118" uniqueCount="103">
  <si>
    <t>1. IDENTIFICACIÓN</t>
  </si>
  <si>
    <t>Indicador asociado a:</t>
  </si>
  <si>
    <t>Tipo de Indicador</t>
  </si>
  <si>
    <t>Código del Indicador</t>
  </si>
  <si>
    <t>Plan de desarrollo</t>
  </si>
  <si>
    <t>Eficiencia</t>
  </si>
  <si>
    <t>MAGT04.03.18FT01</t>
  </si>
  <si>
    <t>Procesos</t>
  </si>
  <si>
    <t>X</t>
  </si>
  <si>
    <t>Eficacia</t>
  </si>
  <si>
    <t>Trámites y servicios</t>
  </si>
  <si>
    <t>Efectividad</t>
  </si>
  <si>
    <t>Otro ¿Cuál?</t>
  </si>
  <si>
    <t>Otro ¿cual?</t>
  </si>
  <si>
    <t>Descripción</t>
  </si>
  <si>
    <t>Plan de Desarrollo Municipal</t>
  </si>
  <si>
    <t>Nombre y vigencia :</t>
  </si>
  <si>
    <t>Cali Progresa Contigo 2016-2019</t>
  </si>
  <si>
    <t>Eje:</t>
  </si>
  <si>
    <t>5. Cali Participativa y Bien Gobernada</t>
  </si>
  <si>
    <t>Componente:</t>
  </si>
  <si>
    <t>5.2.Modernización institucional con transparencia y dignificación del servicio público</t>
  </si>
  <si>
    <t>Programa:</t>
  </si>
  <si>
    <t>5.2.2. Gestión pública efectiva y transparente</t>
  </si>
  <si>
    <t>Modelo de operación por procesos</t>
  </si>
  <si>
    <t>Macroproceso:</t>
  </si>
  <si>
    <t>MAGT04 Gestion Tecnologica y de la Informacion</t>
  </si>
  <si>
    <t>Proceso:</t>
  </si>
  <si>
    <t>MAGT04.03 Gestion Documental</t>
  </si>
  <si>
    <t>Subproceso:</t>
  </si>
  <si>
    <t>No aplica</t>
  </si>
  <si>
    <t>Procedimiento (Código):</t>
  </si>
  <si>
    <t>MAGT04.03.18.P01</t>
  </si>
  <si>
    <t>Tramites y Servicios</t>
  </si>
  <si>
    <t>Nombre del Tramite o Servicio:</t>
  </si>
  <si>
    <t>Tiempo máximo de respuesta legal:</t>
  </si>
  <si>
    <t>Normatividad que regula el tiempo de respuesta:</t>
  </si>
  <si>
    <t>Otro</t>
  </si>
  <si>
    <t>2. METADATO DEL INDICADOR</t>
  </si>
  <si>
    <t>Componente</t>
  </si>
  <si>
    <t>Nombre del indicador</t>
  </si>
  <si>
    <t>Porcentaje de Archivos de gestión Inventariados</t>
  </si>
  <si>
    <t>Sigla o abreviatura*</t>
  </si>
  <si>
    <t>Definiciones y conceptos</t>
  </si>
  <si>
    <t>Archivos de gestión inventariado: es aquiel archivo que dentro de cicllo de vida documental cuenta con su respectivo inventario documental.</t>
  </si>
  <si>
    <t>Objetivo del Indicador</t>
  </si>
  <si>
    <t>Identificar el porcentaje de archivos de gestión inventariados respecto del total que han sido identificados o impactados.</t>
  </si>
  <si>
    <t>% Cumplimiento</t>
  </si>
  <si>
    <t>Satisfactorio</t>
  </si>
  <si>
    <t>Método de Medición</t>
  </si>
  <si>
    <t>Aplicación de la encuesta documental y medición de archivos cosiderando la Norma Tecnica Colombiana NTC 5029:2001 
 Número de archivos de gestión inventariados sobre el Número de archivos de gestión identificados por cien (100)</t>
  </si>
  <si>
    <t xml:space="preserve">&gt; </t>
  </si>
  <si>
    <t>Medio</t>
  </si>
  <si>
    <t>Rangos de Cumplimiento</t>
  </si>
  <si>
    <t xml:space="preserve">entre </t>
  </si>
  <si>
    <t>Satisfactorio &gt; 90% , medio entro 70% y 90% y crítico &lt; 70%</t>
  </si>
  <si>
    <t>70% y 90%</t>
  </si>
  <si>
    <t>Critico</t>
  </si>
  <si>
    <t>&lt;</t>
  </si>
  <si>
    <t>Unidad de Medida</t>
  </si>
  <si>
    <t>Porcentaje</t>
  </si>
  <si>
    <t>Nombre del Indicador</t>
  </si>
  <si>
    <t>Formula</t>
  </si>
  <si>
    <t>(V1/V2)*100</t>
  </si>
  <si>
    <t>Definición de Variables de la Formula</t>
  </si>
  <si>
    <t>V1 = Número de archivos de gestión inventariados</t>
  </si>
  <si>
    <t>V2 = Número de archivos de gestión identificados</t>
  </si>
  <si>
    <t>Valores de Referencia*</t>
  </si>
  <si>
    <t>Desagregación temática*</t>
  </si>
  <si>
    <t>Desagregación geográfica*</t>
  </si>
  <si>
    <t>Vigencia 
(Año del seguiminto)</t>
  </si>
  <si>
    <t>Línea de Base</t>
  </si>
  <si>
    <t>se cuenta con 101 archivo de gestión inventariados y 233 archivos de gestión identificados</t>
  </si>
  <si>
    <t>Periodicidad de medición (Mes/trimestre/Semestre/Anual)</t>
  </si>
  <si>
    <t>Cuatrimestral</t>
  </si>
  <si>
    <t>Fuente de los Datos</t>
  </si>
  <si>
    <t>Formato unico de inventario documental - FUID</t>
  </si>
  <si>
    <t>Periodicidad de  medición</t>
  </si>
  <si>
    <t>Meta según Periodicidad de medición</t>
  </si>
  <si>
    <t xml:space="preserve">Número de archivos de gestión inventariados </t>
  </si>
  <si>
    <t>Número de archivos de gestión identificados</t>
  </si>
  <si>
    <t>Resultado del Indicador</t>
  </si>
  <si>
    <t>% de Cumplimiento de la meta</t>
  </si>
  <si>
    <t>Responsable</t>
  </si>
  <si>
    <t>Departamento Administrativo de Desarrollo e Innovación Institucional / Lider del proceso Gestiòn Documental</t>
  </si>
  <si>
    <t>Análisis y Observaciones</t>
  </si>
  <si>
    <t>Mejora</t>
  </si>
  <si>
    <t>Observaciones</t>
  </si>
  <si>
    <t>Ninguna</t>
  </si>
  <si>
    <t>Enero a Abril</t>
  </si>
  <si>
    <t>Fecha de elaboración de la Ficha Técnica</t>
  </si>
  <si>
    <t>Fecha de actualización de la Ficha Técnica</t>
  </si>
  <si>
    <t>* Si aplica</t>
  </si>
  <si>
    <t>No se evidencia progreso en los inventarios documentales</t>
  </si>
  <si>
    <t>Requerir a control interno que se evalúe esta situación y lo incluya en los planes de mejoramiento</t>
  </si>
  <si>
    <t>Mayo a Agosto</t>
  </si>
  <si>
    <t>hay una mejora frente a la responsabilidad de los inventarios documentales. Se socializó la información con los delegados del Equipo Técnico de Archivo.</t>
  </si>
  <si>
    <t>Visitas a Secretarios y Directores para evidenciar las debilidades y oportunidades de mejora</t>
  </si>
  <si>
    <t>Septiembre a Diciembre</t>
  </si>
  <si>
    <t xml:space="preserve">Se esta terminando de consolidar la información de la encuesta archivística y el seguimiento de inventarios documentales por lo que a la fecha no se reporta cambio de las variables. </t>
  </si>
  <si>
    <t>Se esta realizando  encuesta archivística y el seguimiento de inventarios documentales a Inspecciones, Oficinas de Comisiones Civiles, Casas de Justicia y Comisarias de Familia</t>
  </si>
  <si>
    <t>En este cuatrimestre se suman los archivos de gestion pertenecientes a  a Inspecciones, Oficinas de Comisiones Civiles, Casas de Justicia, Comisarias de Familia, CALIS, Comisiones civiles</t>
  </si>
  <si>
    <t xml:space="preserve">Cabe resaltar que las cifras son una proyeccion estimada según la tendencia del indicador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</si>
</sst>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mm/yyyy"/>
    <numFmt numFmtId="165" formatCode="0.0%"/>
    <numFmt numFmtId="166" formatCode="0.0"/>
  </numFmts>
  <fonts count="1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Calibri"/>
      <family val="2"/>
    </font>
    <font>
      <b/>
      <sz val="16"/>
      <color rgb="FFFFFFFF"/>
      <name val="Arial"/>
      <family val="2"/>
    </font>
    <font>
      <b/>
      <sz val="11"/>
      <color rgb="FFFFFFFF"/>
      <name val="Arial"/>
      <family val="2"/>
    </font>
    <font>
      <b/>
      <sz val="13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4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Arial"/>
      <family val="2"/>
    </font>
    <font>
      <b/>
      <sz val="9"/>
      <color theme="1"/>
      <name val="Arial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83C6"/>
        <bgColor rgb="FF2683C6"/>
      </patternFill>
    </fill>
    <fill>
      <patternFill patternType="solid">
        <fgColor rgb="FF00B0F0"/>
        <bgColor rgb="FF00B0F0"/>
      </patternFill>
    </fill>
    <fill>
      <patternFill patternType="solid">
        <fgColor rgb="FF1CADE4"/>
        <bgColor rgb="FF1CADE4"/>
      </patternFill>
    </fill>
    <fill>
      <patternFill patternType="solid">
        <fgColor rgb="FFF2F2F2"/>
        <bgColor rgb="FFF2F2F2"/>
      </patternFill>
    </fill>
    <fill>
      <patternFill patternType="solid">
        <fgColor rgb="FFD1EFFA"/>
        <bgColor rgb="FFD1EFFA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1EEF9"/>
        <bgColor rgb="FFD1EEF9"/>
      </patternFill>
    </fill>
    <fill>
      <patternFill patternType="solid">
        <fgColor rgb="FFD3F5F7"/>
        <bgColor rgb="FFD3F5F7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4" xfId="0" applyFont="1" applyFill="1" applyBorder="1" applyAlignment="1"/>
    <xf numFmtId="0" fontId="1" fillId="2" borderId="0" xfId="0" applyFont="1" applyFill="1" applyAlignment="1"/>
    <xf numFmtId="0" fontId="1" fillId="2" borderId="5" xfId="0" applyFont="1" applyFill="1" applyBorder="1" applyAlignment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left"/>
    </xf>
    <xf numFmtId="0" fontId="0" fillId="2" borderId="0" xfId="0" applyFont="1" applyFill="1" applyAlignment="1"/>
    <xf numFmtId="0" fontId="0" fillId="0" borderId="4" xfId="0" applyFont="1" applyBorder="1" applyAlignment="1"/>
    <xf numFmtId="0" fontId="1" fillId="2" borderId="0" xfId="0" applyFont="1" applyFill="1" applyAlignment="1">
      <alignment horizontal="center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6" fillId="6" borderId="15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8" fillId="7" borderId="15" xfId="0" applyFont="1" applyFill="1" applyBorder="1" applyAlignment="1">
      <alignment horizontal="center"/>
    </xf>
    <xf numFmtId="0" fontId="8" fillId="6" borderId="15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/>
    </xf>
    <xf numFmtId="0" fontId="6" fillId="6" borderId="15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8" fillId="6" borderId="15" xfId="0" applyFont="1" applyFill="1" applyBorder="1" applyAlignment="1">
      <alignment horizontal="left" vertical="center" wrapText="1"/>
    </xf>
    <xf numFmtId="0" fontId="0" fillId="8" borderId="19" xfId="0" applyFont="1" applyFill="1" applyBorder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left" vertical="center"/>
    </xf>
    <xf numFmtId="0" fontId="9" fillId="0" borderId="0" xfId="0" applyFont="1" applyAlignment="1"/>
    <xf numFmtId="0" fontId="0" fillId="9" borderId="19" xfId="0" applyFont="1" applyFill="1" applyBorder="1"/>
    <xf numFmtId="0" fontId="0" fillId="0" borderId="0" xfId="0" applyFont="1"/>
    <xf numFmtId="0" fontId="0" fillId="10" borderId="19" xfId="0" applyFont="1" applyFill="1" applyBorder="1"/>
    <xf numFmtId="0" fontId="8" fillId="6" borderId="17" xfId="0" applyFont="1" applyFill="1" applyBorder="1" applyAlignment="1">
      <alignment vertical="center" wrapText="1"/>
    </xf>
    <xf numFmtId="0" fontId="0" fillId="0" borderId="4" xfId="0" applyFont="1" applyBorder="1"/>
    <xf numFmtId="0" fontId="12" fillId="11" borderId="16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7" fillId="0" borderId="21" xfId="0" applyFont="1" applyBorder="1" applyAlignment="1">
      <alignment horizontal="center" vertical="center"/>
    </xf>
    <xf numFmtId="0" fontId="8" fillId="6" borderId="16" xfId="0" applyFont="1" applyFill="1" applyBorder="1" applyAlignment="1">
      <alignment vertical="center" wrapText="1"/>
    </xf>
    <xf numFmtId="9" fontId="7" fillId="0" borderId="21" xfId="0" applyNumberFormat="1" applyFont="1" applyBorder="1" applyAlignment="1">
      <alignment horizontal="center" vertical="center"/>
    </xf>
    <xf numFmtId="3" fontId="1" fillId="12" borderId="2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/>
    <xf numFmtId="9" fontId="7" fillId="2" borderId="16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9" fontId="7" fillId="0" borderId="25" xfId="0" applyNumberFormat="1" applyFont="1" applyBorder="1" applyAlignment="1">
      <alignment horizontal="center" vertical="center"/>
    </xf>
    <xf numFmtId="3" fontId="1" fillId="12" borderId="24" xfId="0" applyNumberFormat="1" applyFont="1" applyFill="1" applyBorder="1" applyAlignment="1">
      <alignment horizontal="center" vertical="center"/>
    </xf>
    <xf numFmtId="9" fontId="7" fillId="0" borderId="24" xfId="0" applyNumberFormat="1" applyFont="1" applyBorder="1" applyAlignment="1">
      <alignment horizontal="center" vertical="center"/>
    </xf>
    <xf numFmtId="165" fontId="7" fillId="2" borderId="16" xfId="0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9" fontId="7" fillId="0" borderId="29" xfId="0" applyNumberFormat="1" applyFont="1" applyBorder="1" applyAlignment="1">
      <alignment horizontal="center" vertical="center"/>
    </xf>
    <xf numFmtId="3" fontId="1" fillId="12" borderId="28" xfId="0" applyNumberFormat="1" applyFont="1" applyFill="1" applyBorder="1" applyAlignment="1">
      <alignment horizontal="center" vertical="center"/>
    </xf>
    <xf numFmtId="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9" fontId="7" fillId="0" borderId="31" xfId="0" applyNumberFormat="1" applyFont="1" applyBorder="1" applyAlignment="1">
      <alignment horizontal="center" vertical="center"/>
    </xf>
    <xf numFmtId="3" fontId="1" fillId="12" borderId="32" xfId="0" applyNumberFormat="1" applyFont="1" applyFill="1" applyBorder="1" applyAlignment="1">
      <alignment horizontal="center" vertical="center"/>
    </xf>
    <xf numFmtId="9" fontId="7" fillId="0" borderId="33" xfId="0" applyNumberFormat="1" applyFont="1" applyBorder="1" applyAlignment="1">
      <alignment horizontal="center" vertical="center"/>
    </xf>
    <xf numFmtId="9" fontId="7" fillId="0" borderId="21" xfId="0" applyNumberFormat="1" applyFont="1" applyBorder="1" applyAlignment="1">
      <alignment horizontal="center" vertical="center" wrapText="1"/>
    </xf>
    <xf numFmtId="9" fontId="7" fillId="0" borderId="25" xfId="0" applyNumberFormat="1" applyFont="1" applyBorder="1" applyAlignment="1">
      <alignment horizontal="center" vertical="center" wrapText="1"/>
    </xf>
    <xf numFmtId="3" fontId="1" fillId="12" borderId="25" xfId="0" applyNumberFormat="1" applyFont="1" applyFill="1" applyBorder="1" applyAlignment="1">
      <alignment horizontal="center" vertical="center"/>
    </xf>
    <xf numFmtId="166" fontId="0" fillId="0" borderId="0" xfId="0" applyNumberFormat="1" applyFont="1"/>
    <xf numFmtId="0" fontId="14" fillId="0" borderId="0" xfId="0" applyFont="1" applyAlignment="1">
      <alignment horizontal="left"/>
    </xf>
    <xf numFmtId="0" fontId="0" fillId="0" borderId="0" xfId="0" applyFont="1" applyAlignment="1"/>
    <xf numFmtId="0" fontId="14" fillId="0" borderId="0" xfId="0" applyFont="1" applyAlignment="1">
      <alignment horizontal="left" vertical="center"/>
    </xf>
    <xf numFmtId="0" fontId="6" fillId="6" borderId="18" xfId="0" applyFont="1" applyFill="1" applyBorder="1" applyAlignment="1">
      <alignment horizontal="left"/>
    </xf>
    <xf numFmtId="0" fontId="2" fillId="0" borderId="17" xfId="0" applyFont="1" applyBorder="1"/>
    <xf numFmtId="0" fontId="2" fillId="0" borderId="15" xfId="0" applyFont="1" applyBorder="1"/>
    <xf numFmtId="0" fontId="6" fillId="6" borderId="1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6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/>
    </xf>
    <xf numFmtId="0" fontId="2" fillId="0" borderId="13" xfId="0" applyFont="1" applyBorder="1"/>
    <xf numFmtId="0" fontId="2" fillId="0" borderId="12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4" xfId="0" applyFont="1" applyBorder="1"/>
    <xf numFmtId="0" fontId="4" fillId="4" borderId="11" xfId="0" applyFont="1" applyFill="1" applyBorder="1" applyAlignment="1">
      <alignment horizontal="center"/>
    </xf>
    <xf numFmtId="0" fontId="8" fillId="6" borderId="17" xfId="0" applyFont="1" applyFill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164" fontId="1" fillId="2" borderId="6" xfId="0" applyNumberFormat="1" applyFont="1" applyFill="1" applyBorder="1" applyAlignment="1">
      <alignment horizontal="left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7" fillId="2" borderId="6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8" fillId="7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0" fillId="0" borderId="6" xfId="0" applyFont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7" xfId="0" applyFont="1" applyBorder="1"/>
    <xf numFmtId="0" fontId="0" fillId="0" borderId="0" xfId="0" applyFont="1" applyAlignment="1">
      <alignment horizontal="center" vertical="center"/>
    </xf>
    <xf numFmtId="0" fontId="12" fillId="11" borderId="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0" fillId="0" borderId="34" xfId="0" applyFont="1" applyBorder="1" applyAlignment="1"/>
  </cellXfs>
  <cellStyles count="1">
    <cellStyle name="Normal" xfId="0" builtinId="0"/>
  </cellStyles>
  <dxfs count="31"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b/>
        <color rgb="FF008000"/>
      </font>
      <fill>
        <patternFill patternType="none"/>
      </fill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b/>
        <color rgb="FFFF0000"/>
      </font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6600"/>
      </font>
      <fill>
        <patternFill patternType="none"/>
      </fill>
      <border>
        <left style="thin">
          <color rgb="FFFF6600"/>
        </left>
        <right style="thin">
          <color rgb="FFFF6600"/>
        </right>
        <top style="thin">
          <color rgb="FFFF6600"/>
        </top>
        <bottom style="thin">
          <color rgb="FFFF6600"/>
        </bottom>
      </border>
    </dxf>
    <dxf>
      <font>
        <color rgb="FFFFFFFF"/>
      </font>
      <fill>
        <patternFill patternType="none"/>
      </fill>
    </dxf>
    <dxf>
      <font>
        <b/>
        <color rgb="FF008000"/>
      </font>
      <fill>
        <patternFill patternType="none"/>
      </fill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b/>
        <color rgb="FFFF0000"/>
      </font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6600"/>
      </font>
      <fill>
        <patternFill patternType="none"/>
      </fill>
      <border>
        <left style="thin">
          <color rgb="FFFF6600"/>
        </left>
        <right style="thin">
          <color rgb="FFFF6600"/>
        </right>
        <top style="thin">
          <color rgb="FFFF6600"/>
        </top>
        <bottom style="thin">
          <color rgb="FFFF66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171450</xdr:rowOff>
    </xdr:from>
    <xdr:ext cx="10020300" cy="1685925"/>
    <xdr:grpSp>
      <xdr:nvGrpSpPr>
        <xdr:cNvPr id="2" name="Shape 2"/>
        <xdr:cNvGrpSpPr/>
      </xdr:nvGrpSpPr>
      <xdr:grpSpPr>
        <a:xfrm>
          <a:off x="371475" y="171450"/>
          <a:ext cx="10020300" cy="1685925"/>
          <a:chOff x="335850" y="2937038"/>
          <a:chExt cx="10020300" cy="1685925"/>
        </a:xfrm>
      </xdr:grpSpPr>
      <xdr:grpSp>
        <xdr:nvGrpSpPr>
          <xdr:cNvPr id="3" name="Shape 3"/>
          <xdr:cNvGrpSpPr/>
        </xdr:nvGrpSpPr>
        <xdr:grpSpPr>
          <a:xfrm>
            <a:off x="335850" y="2937038"/>
            <a:ext cx="10020300" cy="1685925"/>
            <a:chOff x="335850" y="2937038"/>
            <a:chExt cx="10020300" cy="1685925"/>
          </a:xfrm>
        </xdr:grpSpPr>
        <xdr:sp macro="" textlink="">
          <xdr:nvSpPr>
            <xdr:cNvPr id="4" name="Shape 4"/>
            <xdr:cNvSpPr/>
          </xdr:nvSpPr>
          <xdr:spPr>
            <a:xfrm>
              <a:off x="335850" y="2937038"/>
              <a:ext cx="10020300" cy="16859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335850" y="2937038"/>
              <a:ext cx="10020300" cy="1685925"/>
              <a:chOff x="335850" y="2937038"/>
              <a:chExt cx="10020300" cy="1685925"/>
            </a:xfrm>
          </xdr:grpSpPr>
          <xdr:sp macro="" textlink="">
            <xdr:nvSpPr>
              <xdr:cNvPr id="6" name="Shape 6"/>
              <xdr:cNvSpPr/>
            </xdr:nvSpPr>
            <xdr:spPr>
              <a:xfrm>
                <a:off x="335850" y="2937038"/>
                <a:ext cx="10020300" cy="1685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335850" y="2937038"/>
                <a:ext cx="10020300" cy="1685925"/>
                <a:chOff x="596900" y="2852737"/>
                <a:chExt cx="7950200" cy="1152527"/>
              </a:xfrm>
            </xdr:grpSpPr>
            <xdr:sp macro="" textlink="">
              <xdr:nvSpPr>
                <xdr:cNvPr id="8" name="Shape 8"/>
                <xdr:cNvSpPr/>
              </xdr:nvSpPr>
              <xdr:spPr>
                <a:xfrm>
                  <a:off x="596900" y="2852737"/>
                  <a:ext cx="7950200" cy="1152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596900" y="2852737"/>
                  <a:ext cx="7950200" cy="1152527"/>
                  <a:chOff x="0" y="0"/>
                  <a:chExt cx="8648700" cy="1152526"/>
                </a:xfrm>
              </xdr:grpSpPr>
              <xdr:sp macro="" textlink="">
                <xdr:nvSpPr>
                  <xdr:cNvPr id="10" name="Shape 10"/>
                  <xdr:cNvSpPr/>
                </xdr:nvSpPr>
                <xdr:spPr>
                  <a:xfrm>
                    <a:off x="0" y="0"/>
                    <a:ext cx="8648700" cy="1152525"/>
                  </a:xfrm>
                  <a:prstGeom prst="rect">
                    <a:avLst/>
                  </a:prstGeom>
                  <a:noFill/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/>
                  <xdr:cNvSpPr txBox="1"/>
                </xdr:nvSpPr>
                <xdr:spPr>
                  <a:xfrm>
                    <a:off x="6315481" y="16850"/>
                    <a:ext cx="2333219" cy="373837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900"/>
                      <a:buFont typeface="Arial"/>
                      <a:buNone/>
                    </a:pPr>
                    <a:r>
                      <a:rPr lang="en-US" sz="90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MEDE01.07.01.18.P05.F02</a:t>
                    </a:r>
                    <a:endParaRPr sz="9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12" name="Shape 12"/>
                  <xdr:cNvSpPr/>
                </xdr:nvSpPr>
                <xdr:spPr>
                  <a:xfrm>
                    <a:off x="7561034" y="390687"/>
                    <a:ext cx="1087666" cy="201855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800"/>
                      <a:buFont typeface="Arial"/>
                      <a:buNone/>
                    </a:pPr>
                    <a:r>
                      <a:rPr lang="en-US" sz="800" b="0" i="0" strike="noStrike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1</a:t>
                    </a:r>
                    <a:endParaRPr sz="1400"/>
                  </a:p>
                </xdr:txBody>
              </xdr:sp>
              <xdr:sp macro="" textlink="">
                <xdr:nvSpPr>
                  <xdr:cNvPr id="13" name="Shape 13"/>
                  <xdr:cNvSpPr/>
                </xdr:nvSpPr>
                <xdr:spPr>
                  <a:xfrm>
                    <a:off x="6315481" y="390687"/>
                    <a:ext cx="1245553" cy="201855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800"/>
                      <a:buFont typeface="Arial"/>
                      <a:buNone/>
                    </a:pPr>
                    <a:r>
                      <a:rPr lang="en-US" sz="800" b="0" i="0" strike="noStrike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VERSIÓN</a:t>
                    </a:r>
                    <a:endParaRPr sz="1400"/>
                  </a:p>
                </xdr:txBody>
              </xdr:sp>
              <xdr:sp macro="" textlink="">
                <xdr:nvSpPr>
                  <xdr:cNvPr id="14" name="Shape 14"/>
                  <xdr:cNvSpPr txBox="1"/>
                </xdr:nvSpPr>
                <xdr:spPr>
                  <a:xfrm>
                    <a:off x="7552262" y="579519"/>
                    <a:ext cx="1096438" cy="573007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2285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800"/>
                      <a:buFont typeface="Arial"/>
                      <a:buNone/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09/mar/2018</a:t>
                    </a:r>
                    <a:endParaRPr sz="800" b="0" i="0" strike="noStrike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15" name="Shape 15"/>
                  <xdr:cNvSpPr txBox="1"/>
                </xdr:nvSpPr>
                <xdr:spPr>
                  <a:xfrm>
                    <a:off x="6315481" y="579519"/>
                    <a:ext cx="1245553" cy="573007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2285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800"/>
                      <a:buFont typeface="Arial"/>
                      <a:buNone/>
                    </a:pPr>
                    <a:r>
                      <a:rPr lang="en-US" sz="800" b="0" i="0">
                        <a:latin typeface="Arial"/>
                        <a:ea typeface="Arial"/>
                        <a:cs typeface="Arial"/>
                        <a:sym typeface="Arial"/>
                      </a:rPr>
                      <a:t>FECHA  DE </a:t>
                    </a:r>
                    <a:endParaRPr sz="1400"/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800"/>
                      <a:buFont typeface="Arial"/>
                      <a:buNone/>
                    </a:pPr>
                    <a:r>
                      <a:rPr lang="en-US" sz="800" b="0" i="0">
                        <a:latin typeface="Arial"/>
                        <a:ea typeface="Arial"/>
                        <a:cs typeface="Arial"/>
                        <a:sym typeface="Arial"/>
                      </a:rPr>
                      <a:t>ENTRADA EN </a:t>
                    </a:r>
                    <a:endParaRPr sz="1400"/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800"/>
                      <a:buFont typeface="Arial"/>
                      <a:buNone/>
                    </a:pPr>
                    <a:r>
                      <a:rPr lang="en-US" sz="800" b="0" i="0">
                        <a:latin typeface="Arial"/>
                        <a:ea typeface="Arial"/>
                        <a:cs typeface="Arial"/>
                        <a:sym typeface="Arial"/>
                      </a:rPr>
                      <a:t>VIGENCIA</a:t>
                    </a:r>
                    <a:endParaRPr sz="800"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16" name="Shape 16"/>
                  <xdr:cNvSpPr txBox="1"/>
                </xdr:nvSpPr>
                <xdr:spPr>
                  <a:xfrm>
                    <a:off x="1999902" y="16851"/>
                    <a:ext cx="4315578" cy="1133881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2285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000"/>
                      <a:buFont typeface="Arial"/>
                      <a:buNone/>
                    </a:pPr>
                    <a:endParaRPr sz="1000">
                      <a:latin typeface="Arial"/>
                      <a:ea typeface="Arial"/>
                      <a:cs typeface="Arial"/>
                      <a:sym typeface="Arial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200"/>
                      <a:buFont typeface="Arial"/>
                      <a:buNone/>
                    </a:pPr>
                    <a:r>
                      <a:rPr lang="en-US" sz="1200">
                        <a:latin typeface="Arial"/>
                        <a:ea typeface="Arial"/>
                        <a:cs typeface="Arial"/>
                        <a:sym typeface="Arial"/>
                      </a:rPr>
                      <a:t>SISTEMAS DE GESTIÓN Y CONTROL </a:t>
                    </a:r>
                    <a:endParaRPr sz="1400"/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200"/>
                      <a:buFont typeface="Arial"/>
                      <a:buNone/>
                    </a:pPr>
                    <a:r>
                      <a:rPr lang="en-US" sz="1200">
                        <a:latin typeface="Arial"/>
                        <a:ea typeface="Arial"/>
                        <a:cs typeface="Arial"/>
                        <a:sym typeface="Arial"/>
                      </a:rPr>
                      <a:t>INTEGRADOS</a:t>
                    </a:r>
                    <a:endParaRPr sz="1200">
                      <a:latin typeface="Arial"/>
                      <a:ea typeface="Arial"/>
                      <a:cs typeface="Arial"/>
                      <a:sym typeface="Arial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200"/>
                      <a:buFont typeface="Arial"/>
                      <a:buNone/>
                    </a:pPr>
                    <a:r>
                      <a:rPr lang="en-US" sz="1200">
                        <a:latin typeface="Arial"/>
                        <a:ea typeface="Arial"/>
                        <a:cs typeface="Arial"/>
                        <a:sym typeface="Arial"/>
                      </a:rPr>
                      <a:t> (SISTEDA, SGC y MECI)</a:t>
                    </a:r>
                    <a:endParaRPr sz="1400"/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200"/>
                      <a:buFont typeface="Arial"/>
                      <a:buNone/>
                    </a:pPr>
                    <a:endParaRPr sz="1200" b="0" i="0" strike="noStrike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SzPts val="1200"/>
                      <a:buFont typeface="Arial"/>
                      <a:buNone/>
                    </a:pPr>
                    <a:r>
                      <a:rPr lang="en-US" sz="1200" b="1">
                        <a:latin typeface="Arial"/>
                        <a:ea typeface="Arial"/>
                        <a:cs typeface="Arial"/>
                        <a:sym typeface="Arial"/>
                      </a:rPr>
                      <a:t>FICHA TÉCNICA </a:t>
                    </a:r>
                    <a:r>
                      <a:rPr lang="en-US" sz="1200" b="1" i="0">
                        <a:solidFill>
                          <a:schemeClr val="dk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DE FORMULACIÓN DE INDICADORES </a:t>
                    </a:r>
                    <a:endParaRPr sz="1200">
                      <a:latin typeface="Arial"/>
                      <a:ea typeface="Arial"/>
                      <a:cs typeface="Arial"/>
                      <a:sym typeface="Arial"/>
                    </a:endParaRPr>
                  </a:p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SzPts val="1200"/>
                      <a:buFont typeface="Arial"/>
                      <a:buNone/>
                    </a:pPr>
                    <a:endParaRPr sz="1200">
                      <a:latin typeface="Arial"/>
                      <a:ea typeface="Arial"/>
                      <a:cs typeface="Arial"/>
                      <a:sym typeface="Arial"/>
                    </a:endParaRPr>
                  </a:p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SzPts val="1200"/>
                      <a:buFont typeface="Arial"/>
                      <a:buNone/>
                    </a:pPr>
                    <a:r>
                      <a:rPr lang="en-US" sz="1200" b="1">
                        <a:latin typeface="Arial"/>
                        <a:ea typeface="Arial"/>
                        <a:cs typeface="Arial"/>
                        <a:sym typeface="Arial"/>
                      </a:rPr>
                      <a:t>  </a:t>
                    </a:r>
                    <a:endParaRPr sz="1200"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17" name="Shape 17"/>
                  <xdr:cNvSpPr txBox="1"/>
                </xdr:nvSpPr>
                <xdr:spPr>
                  <a:xfrm>
                    <a:off x="85715" y="670679"/>
                    <a:ext cx="1826472" cy="481847"/>
                  </a:xfrm>
                  <a:prstGeom prst="rect">
                    <a:avLst/>
                  </a:prstGeom>
                  <a:solidFill>
                    <a:srgbClr val="FFFFFF"/>
                  </a:solidFill>
                  <a:ln>
                    <a:noFill/>
                  </a:ln>
                </xdr:spPr>
                <xdr:txBody>
                  <a:bodyPr spcFirstLastPara="1" wrap="square" lIns="27425" tIns="18275" rIns="27425" bIns="18275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700"/>
                      <a:buFont typeface="Arial"/>
                      <a:buNone/>
                    </a:pPr>
                    <a:endParaRPr sz="700" b="0" i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700"/>
                      <a:buFont typeface="Arial"/>
                      <a:buNone/>
                    </a:pPr>
                    <a:r>
                      <a:rPr lang="en-US" sz="700" b="0" i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DIRECCIONAMIENTO </a:t>
                    </a:r>
                    <a:endParaRPr sz="1400"/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700"/>
                      <a:buFont typeface="Arial"/>
                      <a:buNone/>
                    </a:pPr>
                    <a:r>
                      <a:rPr lang="en-US" sz="700" b="0" i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ESTRATÉGICO</a:t>
                    </a:r>
                    <a:endParaRPr sz="1400"/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700"/>
                      <a:buFont typeface="Arial"/>
                      <a:buNone/>
                    </a:pPr>
                    <a:r>
                      <a:rPr lang="en-US" sz="700" b="0" i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INFORMACIÓN ESTRATÉGICA</a:t>
                    </a:r>
                    <a:endParaRPr sz="7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19050</xdr:rowOff>
    </xdr:from>
    <xdr:ext cx="8582025" cy="1304925"/>
    <xdr:grpSp>
      <xdr:nvGrpSpPr>
        <xdr:cNvPr id="2" name="Shape 2" title="Drawing"/>
        <xdr:cNvGrpSpPr/>
      </xdr:nvGrpSpPr>
      <xdr:grpSpPr>
        <a:xfrm>
          <a:off x="333375" y="19050"/>
          <a:ext cx="8582025" cy="1304925"/>
          <a:chOff x="31050" y="3127538"/>
          <a:chExt cx="10629900" cy="1304925"/>
        </a:xfrm>
      </xdr:grpSpPr>
      <xdr:grpSp>
        <xdr:nvGrpSpPr>
          <xdr:cNvPr id="18" name="Shape 18" title="Drawing"/>
          <xdr:cNvGrpSpPr/>
        </xdr:nvGrpSpPr>
        <xdr:grpSpPr>
          <a:xfrm>
            <a:off x="31050" y="3127538"/>
            <a:ext cx="10629900" cy="1304925"/>
            <a:chOff x="31050" y="3127538"/>
            <a:chExt cx="10629900" cy="1304925"/>
          </a:xfrm>
        </xdr:grpSpPr>
        <xdr:sp macro="" textlink="">
          <xdr:nvSpPr>
            <xdr:cNvPr id="4" name="Shape 4"/>
            <xdr:cNvSpPr/>
          </xdr:nvSpPr>
          <xdr:spPr>
            <a:xfrm>
              <a:off x="31050" y="3127538"/>
              <a:ext cx="10629900" cy="13049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" name="Shape 19"/>
            <xdr:cNvGrpSpPr/>
          </xdr:nvGrpSpPr>
          <xdr:grpSpPr>
            <a:xfrm>
              <a:off x="31050" y="3127538"/>
              <a:ext cx="10629900" cy="1304925"/>
              <a:chOff x="31050" y="3127538"/>
              <a:chExt cx="10629900" cy="1304925"/>
            </a:xfrm>
          </xdr:grpSpPr>
          <xdr:sp macro="" textlink="">
            <xdr:nvSpPr>
              <xdr:cNvPr id="20" name="Shape 20"/>
              <xdr:cNvSpPr/>
            </xdr:nvSpPr>
            <xdr:spPr>
              <a:xfrm>
                <a:off x="31050" y="3127538"/>
                <a:ext cx="10629900" cy="1304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1" name="Shape 21"/>
              <xdr:cNvGrpSpPr/>
            </xdr:nvGrpSpPr>
            <xdr:grpSpPr>
              <a:xfrm>
                <a:off x="31050" y="3127538"/>
                <a:ext cx="10629900" cy="1304925"/>
                <a:chOff x="596900" y="2852737"/>
                <a:chExt cx="7950200" cy="1152527"/>
              </a:xfrm>
            </xdr:grpSpPr>
            <xdr:sp macro="" textlink="">
              <xdr:nvSpPr>
                <xdr:cNvPr id="22" name="Shape 22"/>
                <xdr:cNvSpPr/>
              </xdr:nvSpPr>
              <xdr:spPr>
                <a:xfrm>
                  <a:off x="596900" y="2852737"/>
                  <a:ext cx="7950200" cy="1152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23" name="Shape 23"/>
                <xdr:cNvGrpSpPr/>
              </xdr:nvGrpSpPr>
              <xdr:grpSpPr>
                <a:xfrm>
                  <a:off x="596900" y="2852737"/>
                  <a:ext cx="7950200" cy="1152527"/>
                  <a:chOff x="0" y="0"/>
                  <a:chExt cx="8648700" cy="1152526"/>
                </a:xfrm>
              </xdr:grpSpPr>
              <xdr:sp macro="" textlink="">
                <xdr:nvSpPr>
                  <xdr:cNvPr id="24" name="Shape 24"/>
                  <xdr:cNvSpPr/>
                </xdr:nvSpPr>
                <xdr:spPr>
                  <a:xfrm>
                    <a:off x="0" y="0"/>
                    <a:ext cx="8648700" cy="1152525"/>
                  </a:xfrm>
                  <a:prstGeom prst="rect">
                    <a:avLst/>
                  </a:prstGeom>
                  <a:noFill/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25" name="Shape 25"/>
                  <xdr:cNvSpPr txBox="1"/>
                </xdr:nvSpPr>
                <xdr:spPr>
                  <a:xfrm>
                    <a:off x="6310105" y="0"/>
                    <a:ext cx="2338595" cy="389952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0" anchor="ctr" anchorCtr="0">
                    <a:noAutofit/>
                  </a:bodyPr>
                  <a:lstStyle/>
                  <a:p>
                    <a:pPr marL="0" marR="0" lvl="0" indent="0" algn="ctr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900"/>
                      <a:buFont typeface="Arial"/>
                      <a:buNone/>
                    </a:pPr>
                    <a:r>
                      <a:rPr lang="en-US" sz="90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MEDE01.07.01.18.P05.F05</a:t>
                    </a:r>
                    <a:endParaRPr sz="9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26" name="Shape 26"/>
                  <xdr:cNvSpPr/>
                </xdr:nvSpPr>
                <xdr:spPr>
                  <a:xfrm>
                    <a:off x="7557356" y="389952"/>
                    <a:ext cx="1091344" cy="199309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800"/>
                      <a:buFont typeface="Arial"/>
                      <a:buNone/>
                    </a:pPr>
                    <a:r>
                      <a:rPr lang="en-US" sz="800" b="0" i="0" strike="noStrike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1</a:t>
                    </a:r>
                    <a:endParaRPr sz="1400"/>
                  </a:p>
                </xdr:txBody>
              </xdr:sp>
              <xdr:sp macro="" textlink="">
                <xdr:nvSpPr>
                  <xdr:cNvPr id="27" name="Shape 27"/>
                  <xdr:cNvSpPr/>
                </xdr:nvSpPr>
                <xdr:spPr>
                  <a:xfrm>
                    <a:off x="6310105" y="389952"/>
                    <a:ext cx="1247251" cy="199309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800"/>
                      <a:buFont typeface="Arial"/>
                      <a:buNone/>
                    </a:pPr>
                    <a:r>
                      <a:rPr lang="en-US" sz="800" b="0" i="0" strike="noStrike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VERSIÓN</a:t>
                    </a:r>
                    <a:endParaRPr sz="1400"/>
                  </a:p>
                </xdr:txBody>
              </xdr:sp>
              <xdr:sp macro="" textlink="">
                <xdr:nvSpPr>
                  <xdr:cNvPr id="28" name="Shape 28"/>
                  <xdr:cNvSpPr txBox="1"/>
                </xdr:nvSpPr>
                <xdr:spPr>
                  <a:xfrm>
                    <a:off x="7549150" y="580596"/>
                    <a:ext cx="1099550" cy="571930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2285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800"/>
                      <a:buFont typeface="Arial"/>
                      <a:buNone/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09/mar/2018</a:t>
                    </a:r>
                    <a:endParaRPr sz="800" b="0" i="0" strike="noStrike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29" name="Shape 29"/>
                  <xdr:cNvSpPr txBox="1"/>
                </xdr:nvSpPr>
                <xdr:spPr>
                  <a:xfrm>
                    <a:off x="6310105" y="580596"/>
                    <a:ext cx="1247251" cy="571930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2285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800"/>
                      <a:buFont typeface="Arial"/>
                      <a:buNone/>
                    </a:pPr>
                    <a:r>
                      <a:rPr lang="en-US" sz="800" b="0" i="0">
                        <a:latin typeface="Arial"/>
                        <a:ea typeface="Arial"/>
                        <a:cs typeface="Arial"/>
                        <a:sym typeface="Arial"/>
                      </a:rPr>
                      <a:t>FECHA DE</a:t>
                    </a:r>
                    <a:endParaRPr sz="1400"/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800"/>
                      <a:buFont typeface="Arial"/>
                      <a:buNone/>
                    </a:pPr>
                    <a:r>
                      <a:rPr lang="en-US" sz="800" b="0" i="0">
                        <a:latin typeface="Arial"/>
                        <a:ea typeface="Arial"/>
                        <a:cs typeface="Arial"/>
                        <a:sym typeface="Arial"/>
                      </a:rPr>
                      <a:t>ENTRADA</a:t>
                    </a:r>
                    <a:endParaRPr sz="1400"/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800"/>
                      <a:buFont typeface="Arial"/>
                      <a:buNone/>
                    </a:pPr>
                    <a:r>
                      <a:rPr lang="en-US" sz="800" b="0" i="0">
                        <a:latin typeface="Arial"/>
                        <a:ea typeface="Arial"/>
                        <a:cs typeface="Arial"/>
                        <a:sym typeface="Arial"/>
                      </a:rPr>
                      <a:t>EN VIGENCIA                    </a:t>
                    </a:r>
                    <a:endParaRPr sz="800"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sp macro="" textlink="">
                <xdr:nvSpPr>
                  <xdr:cNvPr id="30" name="Shape 30"/>
                  <xdr:cNvSpPr txBox="1"/>
                </xdr:nvSpPr>
                <xdr:spPr>
                  <a:xfrm>
                    <a:off x="2002166" y="0"/>
                    <a:ext cx="4307939" cy="1152526"/>
                  </a:xfrm>
                  <a:prstGeom prst="rect">
                    <a:avLst/>
                  </a:prstGeom>
                  <a:solidFill>
                    <a:srgbClr val="FFFFFF"/>
                  </a:solidFill>
                  <a:ln w="9525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27425" tIns="22850" rIns="27425" bIns="2285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000"/>
                      <a:buFont typeface="Arial"/>
                      <a:buNone/>
                    </a:pPr>
                    <a:r>
                      <a:rPr lang="en-US" sz="1000">
                        <a:latin typeface="Arial"/>
                        <a:ea typeface="Arial"/>
                        <a:cs typeface="Arial"/>
                        <a:sym typeface="Arial"/>
                      </a:rPr>
                      <a:t>SISTEMAS DE GESTIÓN Y CONTROL </a:t>
                    </a:r>
                    <a:endParaRPr sz="1400"/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000"/>
                      <a:buFont typeface="Arial"/>
                      <a:buNone/>
                    </a:pPr>
                    <a:r>
                      <a:rPr lang="en-US" sz="1000">
                        <a:latin typeface="Arial"/>
                        <a:ea typeface="Arial"/>
                        <a:cs typeface="Arial"/>
                        <a:sym typeface="Arial"/>
                      </a:rPr>
                      <a:t>INTEGRADOS</a:t>
                    </a:r>
                    <a:endParaRPr sz="1000">
                      <a:latin typeface="Arial"/>
                      <a:ea typeface="Arial"/>
                      <a:cs typeface="Arial"/>
                      <a:sym typeface="Arial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000"/>
                      <a:buFont typeface="Arial"/>
                      <a:buNone/>
                    </a:pPr>
                    <a:r>
                      <a:rPr lang="en-US" sz="1000">
                        <a:latin typeface="Arial"/>
                        <a:ea typeface="Arial"/>
                        <a:cs typeface="Arial"/>
                        <a:sym typeface="Arial"/>
                      </a:rPr>
                      <a:t>(SISTEDA, SGC y MECI)</a:t>
                    </a:r>
                    <a:endParaRPr sz="1400"/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000"/>
                      <a:buFont typeface="Arial"/>
                      <a:buNone/>
                    </a:pPr>
                    <a:endParaRPr sz="1000">
                      <a:latin typeface="Arial"/>
                      <a:ea typeface="Arial"/>
                      <a:cs typeface="Arial"/>
                      <a:sym typeface="Arial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dk1"/>
                      </a:buClr>
                      <a:buSzPts val="1200"/>
                      <a:buFont typeface="Arial"/>
                      <a:buNone/>
                    </a:pPr>
                    <a:r>
                      <a:rPr lang="en-US" sz="1200" b="1">
                        <a:solidFill>
                          <a:schemeClr val="dk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FICHA TÉCNICA DE SEGUIMIENTO DE INDICADORES  </a:t>
                    </a:r>
                    <a:endParaRPr sz="1400"/>
                  </a:p>
                </xdr:txBody>
              </xdr:sp>
              <xdr:sp macro="" textlink="">
                <xdr:nvSpPr>
                  <xdr:cNvPr id="31" name="Shape 31"/>
                  <xdr:cNvSpPr txBox="1"/>
                </xdr:nvSpPr>
                <xdr:spPr>
                  <a:xfrm>
                    <a:off x="49234" y="762574"/>
                    <a:ext cx="1920110" cy="363956"/>
                  </a:xfrm>
                  <a:prstGeom prst="rect">
                    <a:avLst/>
                  </a:prstGeom>
                  <a:solidFill>
                    <a:srgbClr val="FFFFFF"/>
                  </a:solidFill>
                  <a:ln>
                    <a:noFill/>
                  </a:ln>
                </xdr:spPr>
                <xdr:txBody>
                  <a:bodyPr spcFirstLastPara="1" wrap="square" lIns="27425" tIns="18275" rIns="27425" bIns="18275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700"/>
                      <a:buFont typeface="Arial"/>
                      <a:buNone/>
                    </a:pPr>
                    <a:r>
                      <a:rPr lang="en-US" sz="700" b="0" i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DIRECCIONAMIENTO ESTRATEGICO</a:t>
                    </a:r>
                    <a:endParaRPr sz="1400"/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700"/>
                      <a:buFont typeface="Arial"/>
                      <a:buNone/>
                    </a:pPr>
                    <a:r>
                      <a:rPr lang="en-US" sz="70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INFORMACIÓN ESTRATEGICA</a:t>
                    </a:r>
                    <a:endParaRPr sz="7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</xdr:grp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5.5703125" customWidth="1"/>
    <col min="2" max="2" width="32.5703125" customWidth="1"/>
    <col min="3" max="3" width="17.7109375" customWidth="1"/>
    <col min="4" max="4" width="7.140625" customWidth="1"/>
    <col min="5" max="5" width="7.5703125" customWidth="1"/>
    <col min="6" max="6" width="17.140625" customWidth="1"/>
    <col min="7" max="7" width="10" customWidth="1"/>
    <col min="8" max="8" width="8.42578125" customWidth="1"/>
    <col min="9" max="9" width="7" customWidth="1"/>
    <col min="10" max="10" width="18" customWidth="1"/>
    <col min="11" max="11" width="12.42578125" customWidth="1"/>
    <col min="12" max="12" width="25.5703125" customWidth="1"/>
    <col min="13" max="13" width="1.5703125" customWidth="1"/>
    <col min="14" max="26" width="12.28515625" customWidth="1"/>
  </cols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</row>
    <row r="2" spans="1:26" x14ac:dyDescent="0.25">
      <c r="A2" s="2"/>
      <c r="B2" s="76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2"/>
      <c r="O2" s="2"/>
      <c r="P2" s="2"/>
      <c r="Q2" s="3"/>
      <c r="R2" s="3"/>
      <c r="S2" s="3"/>
      <c r="T2" s="3"/>
      <c r="U2" s="3"/>
      <c r="V2" s="3"/>
    </row>
    <row r="3" spans="1:26" x14ac:dyDescent="0.25">
      <c r="A3" s="2"/>
      <c r="B3" s="78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2"/>
      <c r="O3" s="2"/>
      <c r="P3" s="2"/>
      <c r="Q3" s="3"/>
      <c r="R3" s="3"/>
      <c r="S3" s="3"/>
      <c r="T3" s="3"/>
      <c r="U3" s="3"/>
      <c r="V3" s="3"/>
    </row>
    <row r="4" spans="1:26" x14ac:dyDescent="0.25">
      <c r="A4" s="2"/>
      <c r="B4" s="78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2"/>
      <c r="O4" s="2"/>
      <c r="P4" s="2"/>
      <c r="Q4" s="3"/>
      <c r="R4" s="3"/>
      <c r="S4" s="3"/>
      <c r="T4" s="3"/>
      <c r="U4" s="3"/>
      <c r="V4" s="3"/>
    </row>
    <row r="5" spans="1:26" x14ac:dyDescent="0.25">
      <c r="A5" s="2"/>
      <c r="B5" s="78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2"/>
      <c r="O5" s="2"/>
      <c r="P5" s="2"/>
      <c r="Q5" s="3"/>
      <c r="R5" s="3"/>
      <c r="S5" s="3"/>
      <c r="T5" s="3"/>
      <c r="U5" s="3"/>
      <c r="V5" s="3"/>
    </row>
    <row r="6" spans="1:26" x14ac:dyDescent="0.25">
      <c r="A6" s="2"/>
      <c r="B6" s="78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2"/>
      <c r="O6" s="2"/>
      <c r="P6" s="2"/>
      <c r="Q6" s="3"/>
      <c r="R6" s="3"/>
      <c r="S6" s="3"/>
      <c r="T6" s="3"/>
      <c r="U6" s="3"/>
      <c r="V6" s="3"/>
    </row>
    <row r="7" spans="1:26" x14ac:dyDescent="0.25">
      <c r="A7" s="2"/>
      <c r="B7" s="78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2"/>
      <c r="O7" s="2"/>
      <c r="P7" s="2"/>
      <c r="Q7" s="3"/>
      <c r="R7" s="3"/>
      <c r="S7" s="3"/>
      <c r="T7" s="3"/>
      <c r="U7" s="3"/>
      <c r="V7" s="3"/>
    </row>
    <row r="8" spans="1:26" x14ac:dyDescent="0.25">
      <c r="A8" s="2"/>
      <c r="B8" s="78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2"/>
      <c r="O8" s="2"/>
      <c r="P8" s="2"/>
      <c r="Q8" s="3"/>
      <c r="R8" s="3"/>
      <c r="S8" s="3"/>
      <c r="T8" s="3"/>
      <c r="U8" s="3"/>
      <c r="V8" s="3"/>
    </row>
    <row r="9" spans="1:26" x14ac:dyDescent="0.25">
      <c r="A9" s="2"/>
      <c r="B9" s="78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2"/>
      <c r="O9" s="2"/>
      <c r="P9" s="2"/>
      <c r="Q9" s="3"/>
      <c r="R9" s="3"/>
      <c r="S9" s="3"/>
      <c r="T9" s="3"/>
      <c r="U9" s="3"/>
      <c r="V9" s="3"/>
    </row>
    <row r="10" spans="1:26" x14ac:dyDescent="0.25">
      <c r="A10" s="2"/>
      <c r="B10" s="78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2"/>
      <c r="O10" s="2"/>
      <c r="P10" s="2"/>
      <c r="Q10" s="3"/>
      <c r="R10" s="3"/>
      <c r="S10" s="3"/>
      <c r="T10" s="3"/>
      <c r="U10" s="3"/>
      <c r="V10" s="3"/>
    </row>
    <row r="11" spans="1:26" ht="12.75" customHeight="1" x14ac:dyDescent="0.25">
      <c r="A11" s="2"/>
      <c r="B11" s="4"/>
      <c r="C11" s="5"/>
      <c r="D11" s="5"/>
      <c r="E11" s="5"/>
      <c r="F11" s="2"/>
      <c r="G11" s="5"/>
      <c r="H11" s="5"/>
      <c r="I11" s="5"/>
      <c r="J11" s="5"/>
      <c r="K11" s="5"/>
      <c r="L11" s="5"/>
      <c r="M11" s="6"/>
      <c r="N11" s="2"/>
      <c r="O11" s="2"/>
      <c r="P11" s="2"/>
      <c r="Q11" s="3"/>
      <c r="R11" s="3"/>
      <c r="S11" s="3"/>
      <c r="T11" s="3"/>
      <c r="U11" s="3"/>
      <c r="V11" s="3"/>
    </row>
    <row r="12" spans="1:26" ht="23.25" customHeight="1" x14ac:dyDescent="0.3">
      <c r="A12" s="2"/>
      <c r="B12" s="79" t="s">
        <v>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1"/>
      <c r="N12" s="2"/>
      <c r="O12" s="2"/>
      <c r="P12" s="2"/>
      <c r="Q12" s="3"/>
      <c r="R12" s="3"/>
      <c r="S12" s="3"/>
      <c r="T12" s="3"/>
      <c r="U12" s="3"/>
      <c r="V12" s="3"/>
    </row>
    <row r="13" spans="1:26" ht="15.75" customHeight="1" x14ac:dyDescent="0.3">
      <c r="A13" s="2"/>
      <c r="B13" s="7"/>
      <c r="C13" s="8"/>
      <c r="D13" s="9"/>
      <c r="E13" s="9"/>
      <c r="F13" s="8"/>
      <c r="G13" s="8"/>
      <c r="H13" s="8"/>
      <c r="I13" s="9"/>
      <c r="J13" s="9"/>
      <c r="K13" s="8"/>
      <c r="L13" s="8"/>
      <c r="M13" s="10"/>
      <c r="N13" s="2"/>
      <c r="O13" s="2"/>
      <c r="P13" s="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2"/>
      <c r="B14" s="89" t="s">
        <v>1</v>
      </c>
      <c r="C14" s="85"/>
      <c r="D14" s="5"/>
      <c r="E14" s="5"/>
      <c r="F14" s="83" t="s">
        <v>2</v>
      </c>
      <c r="G14" s="84"/>
      <c r="H14" s="85"/>
      <c r="I14" s="5"/>
      <c r="J14" s="5"/>
      <c r="K14" s="83" t="s">
        <v>3</v>
      </c>
      <c r="L14" s="85"/>
      <c r="M14" s="6"/>
      <c r="N14" s="2"/>
      <c r="O14" s="2"/>
      <c r="P14" s="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2"/>
      <c r="B15" s="86"/>
      <c r="C15" s="88"/>
      <c r="D15" s="5"/>
      <c r="E15" s="5"/>
      <c r="F15" s="86"/>
      <c r="G15" s="87"/>
      <c r="H15" s="88"/>
      <c r="I15" s="5"/>
      <c r="J15" s="5"/>
      <c r="K15" s="86"/>
      <c r="L15" s="88"/>
      <c r="M15" s="6"/>
      <c r="N15" s="2"/>
      <c r="O15" s="2"/>
      <c r="P15" s="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2"/>
      <c r="B16" s="11" t="s">
        <v>4</v>
      </c>
      <c r="C16" s="12"/>
      <c r="D16" s="2"/>
      <c r="E16" s="2"/>
      <c r="F16" s="13" t="s">
        <v>5</v>
      </c>
      <c r="G16" s="82"/>
      <c r="H16" s="80"/>
      <c r="I16" s="2"/>
      <c r="J16" s="5"/>
      <c r="K16" s="102" t="s">
        <v>6</v>
      </c>
      <c r="L16" s="85"/>
      <c r="M16" s="6"/>
      <c r="N16" s="2"/>
      <c r="O16" s="2"/>
      <c r="P16" s="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2"/>
      <c r="B17" s="11" t="s">
        <v>7</v>
      </c>
      <c r="C17" s="12" t="s">
        <v>8</v>
      </c>
      <c r="D17" s="2"/>
      <c r="E17" s="2"/>
      <c r="F17" s="13" t="s">
        <v>9</v>
      </c>
      <c r="G17" s="105" t="s">
        <v>8</v>
      </c>
      <c r="H17" s="81"/>
      <c r="I17" s="2"/>
      <c r="J17" s="5"/>
      <c r="K17" s="103"/>
      <c r="L17" s="104"/>
      <c r="M17" s="6"/>
      <c r="N17" s="2"/>
      <c r="O17" s="2"/>
      <c r="P17" s="2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2"/>
      <c r="B18" s="11" t="s">
        <v>10</v>
      </c>
      <c r="C18" s="12"/>
      <c r="D18" s="2"/>
      <c r="E18" s="2"/>
      <c r="F18" s="13" t="s">
        <v>11</v>
      </c>
      <c r="G18" s="82"/>
      <c r="H18" s="80"/>
      <c r="I18" s="2"/>
      <c r="J18" s="5"/>
      <c r="K18" s="86"/>
      <c r="L18" s="88"/>
      <c r="M18" s="6"/>
      <c r="N18" s="2"/>
      <c r="O18" s="2"/>
      <c r="P18" s="2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2"/>
      <c r="B19" s="11" t="s">
        <v>12</v>
      </c>
      <c r="C19" s="12"/>
      <c r="D19" s="2"/>
      <c r="E19" s="2"/>
      <c r="F19" s="13" t="s">
        <v>13</v>
      </c>
      <c r="G19" s="82"/>
      <c r="H19" s="80"/>
      <c r="I19" s="5"/>
      <c r="J19" s="14"/>
      <c r="K19" s="14"/>
      <c r="L19" s="14"/>
      <c r="M19" s="6"/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0.5" customHeight="1" x14ac:dyDescent="0.25">
      <c r="A20" s="2"/>
      <c r="B20" s="15"/>
      <c r="C20" s="16"/>
      <c r="D20" s="5"/>
      <c r="E20" s="5"/>
      <c r="F20" s="5"/>
      <c r="G20" s="5"/>
      <c r="H20" s="5"/>
      <c r="I20" s="5"/>
      <c r="J20" s="14"/>
      <c r="K20" s="14"/>
      <c r="L20" s="14"/>
      <c r="M20" s="6"/>
      <c r="N20" s="2"/>
      <c r="O20" s="2"/>
      <c r="P20" s="2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customHeight="1" x14ac:dyDescent="0.25">
      <c r="A21" s="2"/>
      <c r="B21" s="106" t="s">
        <v>14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5"/>
      <c r="N21" s="2"/>
      <c r="O21" s="2"/>
      <c r="P21" s="2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2"/>
      <c r="B22" s="86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8"/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 customHeight="1" x14ac:dyDescent="0.25">
      <c r="A23" s="2"/>
      <c r="B23" s="75" t="s">
        <v>15</v>
      </c>
      <c r="C23" s="101" t="s">
        <v>16</v>
      </c>
      <c r="D23" s="80"/>
      <c r="E23" s="80"/>
      <c r="F23" s="81"/>
      <c r="G23" s="95" t="s">
        <v>17</v>
      </c>
      <c r="H23" s="80"/>
      <c r="I23" s="80"/>
      <c r="J23" s="80"/>
      <c r="K23" s="80"/>
      <c r="L23" s="17"/>
      <c r="M23" s="18"/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5">
      <c r="A24" s="2"/>
      <c r="B24" s="73"/>
      <c r="C24" s="101" t="s">
        <v>18</v>
      </c>
      <c r="D24" s="80"/>
      <c r="E24" s="80"/>
      <c r="F24" s="81"/>
      <c r="G24" s="95" t="s">
        <v>19</v>
      </c>
      <c r="H24" s="80"/>
      <c r="I24" s="80"/>
      <c r="J24" s="80"/>
      <c r="K24" s="80"/>
      <c r="L24" s="80"/>
      <c r="M24" s="81"/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5">
      <c r="A25" s="2"/>
      <c r="B25" s="73"/>
      <c r="C25" s="101" t="s">
        <v>20</v>
      </c>
      <c r="D25" s="80"/>
      <c r="E25" s="80"/>
      <c r="F25" s="81"/>
      <c r="G25" s="95" t="s">
        <v>21</v>
      </c>
      <c r="H25" s="80"/>
      <c r="I25" s="80"/>
      <c r="J25" s="80"/>
      <c r="K25" s="80"/>
      <c r="L25" s="80"/>
      <c r="M25" s="81"/>
      <c r="N25" s="2"/>
      <c r="O25" s="2"/>
      <c r="P25" s="2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5">
      <c r="A26" s="2"/>
      <c r="B26" s="73"/>
      <c r="C26" s="101" t="s">
        <v>22</v>
      </c>
      <c r="D26" s="80"/>
      <c r="E26" s="80"/>
      <c r="F26" s="81"/>
      <c r="G26" s="95" t="s">
        <v>23</v>
      </c>
      <c r="H26" s="80"/>
      <c r="I26" s="80"/>
      <c r="J26" s="80"/>
      <c r="K26" s="80"/>
      <c r="L26" s="80"/>
      <c r="M26" s="81"/>
      <c r="N26" s="2"/>
      <c r="O26" s="2"/>
      <c r="P26" s="2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3.25" customHeight="1" x14ac:dyDescent="0.25">
      <c r="A27" s="2"/>
      <c r="B27" s="72" t="s">
        <v>24</v>
      </c>
      <c r="C27" s="101" t="s">
        <v>25</v>
      </c>
      <c r="D27" s="80"/>
      <c r="E27" s="80"/>
      <c r="F27" s="81"/>
      <c r="G27" s="95" t="s">
        <v>26</v>
      </c>
      <c r="H27" s="80"/>
      <c r="I27" s="80"/>
      <c r="J27" s="80"/>
      <c r="K27" s="80"/>
      <c r="L27" s="80"/>
      <c r="M27" s="81"/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3.25" customHeight="1" x14ac:dyDescent="0.25">
      <c r="A28" s="2"/>
      <c r="B28" s="73"/>
      <c r="C28" s="101" t="s">
        <v>27</v>
      </c>
      <c r="D28" s="80"/>
      <c r="E28" s="80"/>
      <c r="F28" s="81"/>
      <c r="G28" s="95" t="s">
        <v>28</v>
      </c>
      <c r="H28" s="80"/>
      <c r="I28" s="80"/>
      <c r="J28" s="80"/>
      <c r="K28" s="80"/>
      <c r="L28" s="80"/>
      <c r="M28" s="81"/>
      <c r="N28" s="2"/>
      <c r="O28" s="2"/>
      <c r="P28" s="2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3.25" customHeight="1" x14ac:dyDescent="0.25">
      <c r="A29" s="2"/>
      <c r="B29" s="73"/>
      <c r="C29" s="101" t="s">
        <v>29</v>
      </c>
      <c r="D29" s="80"/>
      <c r="E29" s="80"/>
      <c r="F29" s="81"/>
      <c r="G29" s="95" t="s">
        <v>30</v>
      </c>
      <c r="H29" s="80"/>
      <c r="I29" s="80"/>
      <c r="J29" s="80"/>
      <c r="K29" s="80"/>
      <c r="L29" s="80"/>
      <c r="M29" s="81"/>
      <c r="N29" s="2"/>
      <c r="O29" s="2"/>
      <c r="P29" s="2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3.25" customHeight="1" x14ac:dyDescent="0.25">
      <c r="A30" s="2"/>
      <c r="B30" s="74"/>
      <c r="C30" s="101" t="s">
        <v>31</v>
      </c>
      <c r="D30" s="80"/>
      <c r="E30" s="80"/>
      <c r="F30" s="81"/>
      <c r="G30" s="95" t="s">
        <v>32</v>
      </c>
      <c r="H30" s="80"/>
      <c r="I30" s="80"/>
      <c r="J30" s="80"/>
      <c r="K30" s="80"/>
      <c r="L30" s="80"/>
      <c r="M30" s="81"/>
      <c r="N30" s="2"/>
      <c r="O30" s="2"/>
      <c r="P30" s="2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2"/>
      <c r="B31" s="75" t="s">
        <v>33</v>
      </c>
      <c r="C31" s="96" t="s">
        <v>34</v>
      </c>
      <c r="D31" s="80"/>
      <c r="E31" s="80"/>
      <c r="F31" s="81"/>
      <c r="G31" s="95" t="s">
        <v>30</v>
      </c>
      <c r="H31" s="80"/>
      <c r="I31" s="80"/>
      <c r="J31" s="80"/>
      <c r="K31" s="80"/>
      <c r="L31" s="80"/>
      <c r="M31" s="81"/>
      <c r="N31" s="2"/>
      <c r="O31" s="2"/>
      <c r="P31" s="2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 x14ac:dyDescent="0.25">
      <c r="A32" s="2"/>
      <c r="B32" s="73"/>
      <c r="C32" s="96" t="s">
        <v>35</v>
      </c>
      <c r="D32" s="80"/>
      <c r="E32" s="80"/>
      <c r="F32" s="81"/>
      <c r="G32" s="95" t="s">
        <v>30</v>
      </c>
      <c r="H32" s="80"/>
      <c r="I32" s="80"/>
      <c r="J32" s="80"/>
      <c r="K32" s="80"/>
      <c r="L32" s="80"/>
      <c r="M32" s="81"/>
      <c r="N32" s="2"/>
      <c r="O32" s="2"/>
      <c r="P32" s="2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3" customHeight="1" x14ac:dyDescent="0.25">
      <c r="A33" s="2"/>
      <c r="B33" s="74"/>
      <c r="C33" s="96" t="s">
        <v>36</v>
      </c>
      <c r="D33" s="80"/>
      <c r="E33" s="80"/>
      <c r="F33" s="81"/>
      <c r="G33" s="95" t="s">
        <v>30</v>
      </c>
      <c r="H33" s="80"/>
      <c r="I33" s="80"/>
      <c r="J33" s="80"/>
      <c r="K33" s="80"/>
      <c r="L33" s="80"/>
      <c r="M33" s="81"/>
      <c r="N33" s="2"/>
      <c r="O33" s="2"/>
      <c r="P33" s="2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8.5" customHeight="1" x14ac:dyDescent="0.25">
      <c r="A34" s="2"/>
      <c r="B34" s="19" t="s">
        <v>37</v>
      </c>
      <c r="C34" s="96" t="s">
        <v>16</v>
      </c>
      <c r="D34" s="80"/>
      <c r="E34" s="80"/>
      <c r="F34" s="81"/>
      <c r="G34" s="95" t="s">
        <v>30</v>
      </c>
      <c r="H34" s="80"/>
      <c r="I34" s="80"/>
      <c r="J34" s="80"/>
      <c r="K34" s="80"/>
      <c r="L34" s="80"/>
      <c r="M34" s="81"/>
      <c r="N34" s="2"/>
      <c r="O34" s="2"/>
      <c r="P34" s="2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8.5" customHeight="1" x14ac:dyDescent="0.3">
      <c r="A35" s="20"/>
      <c r="B35" s="97" t="s">
        <v>38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8"/>
      <c r="N35" s="20"/>
      <c r="O35" s="20"/>
      <c r="P35" s="20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24.75" customHeight="1" x14ac:dyDescent="0.25">
      <c r="A36" s="20"/>
      <c r="B36" s="22" t="s">
        <v>39</v>
      </c>
      <c r="C36" s="100" t="s">
        <v>14</v>
      </c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20"/>
      <c r="O36" s="20"/>
      <c r="P36" s="20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29.25" customHeight="1" x14ac:dyDescent="0.25">
      <c r="A37" s="2"/>
      <c r="B37" s="23" t="s">
        <v>40</v>
      </c>
      <c r="C37" s="99" t="s">
        <v>41</v>
      </c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2"/>
      <c r="O37" s="2"/>
      <c r="P37" s="2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9.25" customHeight="1" x14ac:dyDescent="0.25">
      <c r="A38" s="2"/>
      <c r="B38" s="25" t="s">
        <v>42</v>
      </c>
      <c r="C38" s="95" t="s">
        <v>30</v>
      </c>
      <c r="D38" s="80"/>
      <c r="E38" s="80"/>
      <c r="F38" s="80"/>
      <c r="G38" s="80"/>
      <c r="H38" s="80"/>
      <c r="I38" s="80"/>
      <c r="J38" s="80"/>
      <c r="K38" s="80"/>
      <c r="L38" s="80"/>
      <c r="M38" s="81"/>
      <c r="N38" s="2"/>
      <c r="O38" s="2"/>
      <c r="P38" s="2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9.25" customHeight="1" x14ac:dyDescent="0.25">
      <c r="A39" s="2"/>
      <c r="B39" s="25" t="s">
        <v>43</v>
      </c>
      <c r="C39" s="95" t="s">
        <v>44</v>
      </c>
      <c r="D39" s="80"/>
      <c r="E39" s="80"/>
      <c r="F39" s="80"/>
      <c r="G39" s="80"/>
      <c r="H39" s="80"/>
      <c r="I39" s="80"/>
      <c r="J39" s="80"/>
      <c r="K39" s="80"/>
      <c r="L39" s="80"/>
      <c r="M39" s="81"/>
      <c r="N39" s="94"/>
      <c r="O39" s="70"/>
      <c r="P39" s="70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3" customHeight="1" x14ac:dyDescent="0.25">
      <c r="A40" s="2"/>
      <c r="B40" s="27" t="s">
        <v>45</v>
      </c>
      <c r="C40" s="91" t="s">
        <v>46</v>
      </c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2"/>
      <c r="O40" s="2"/>
      <c r="P40" s="2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45.75" customHeight="1" x14ac:dyDescent="0.3">
      <c r="A41" s="2"/>
      <c r="B41" s="27" t="s">
        <v>49</v>
      </c>
      <c r="C41" s="95" t="s">
        <v>50</v>
      </c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31"/>
      <c r="O41" s="2"/>
      <c r="P41" s="2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.75" customHeight="1" x14ac:dyDescent="0.25">
      <c r="A42" s="2"/>
      <c r="B42" s="27" t="s">
        <v>53</v>
      </c>
      <c r="C42" s="99" t="s">
        <v>55</v>
      </c>
      <c r="D42" s="80"/>
      <c r="E42" s="80"/>
      <c r="F42" s="80"/>
      <c r="G42" s="80"/>
      <c r="H42" s="80"/>
      <c r="I42" s="80"/>
      <c r="J42" s="80"/>
      <c r="K42" s="80"/>
      <c r="L42" s="80"/>
      <c r="M42" s="81"/>
      <c r="N42" s="2"/>
      <c r="O42" s="2"/>
      <c r="P42" s="2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6.25" customHeight="1" x14ac:dyDescent="0.25">
      <c r="A43" s="2"/>
      <c r="B43" s="23" t="s">
        <v>59</v>
      </c>
      <c r="C43" s="91" t="s">
        <v>60</v>
      </c>
      <c r="D43" s="80"/>
      <c r="E43" s="80"/>
      <c r="F43" s="80"/>
      <c r="G43" s="80"/>
      <c r="H43" s="80"/>
      <c r="I43" s="80"/>
      <c r="J43" s="80"/>
      <c r="K43" s="80"/>
      <c r="L43" s="80"/>
      <c r="M43" s="81"/>
      <c r="N43" s="2"/>
      <c r="O43" s="2"/>
      <c r="P43" s="2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6.25" customHeight="1" x14ac:dyDescent="0.25">
      <c r="A44" s="2"/>
      <c r="B44" s="23" t="s">
        <v>62</v>
      </c>
      <c r="C44" s="91" t="s">
        <v>63</v>
      </c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2"/>
      <c r="O44" s="2"/>
      <c r="P44" s="2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3.25" customHeight="1" x14ac:dyDescent="0.25">
      <c r="A45" s="2"/>
      <c r="B45" s="90" t="s">
        <v>64</v>
      </c>
      <c r="C45" s="91" t="s">
        <v>65</v>
      </c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2"/>
      <c r="O45" s="2"/>
      <c r="P45" s="2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3.25" customHeight="1" x14ac:dyDescent="0.25">
      <c r="A46" s="2"/>
      <c r="B46" s="74"/>
      <c r="C46" s="91" t="s">
        <v>66</v>
      </c>
      <c r="D46" s="80"/>
      <c r="E46" s="80"/>
      <c r="F46" s="80"/>
      <c r="G46" s="80"/>
      <c r="H46" s="80"/>
      <c r="I46" s="80"/>
      <c r="J46" s="80"/>
      <c r="K46" s="80"/>
      <c r="L46" s="80"/>
      <c r="M46" s="81"/>
      <c r="N46" s="2"/>
      <c r="O46" s="2"/>
      <c r="P46" s="2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5.5" customHeight="1" x14ac:dyDescent="0.25">
      <c r="A47" s="2"/>
      <c r="B47" s="23" t="s">
        <v>67</v>
      </c>
      <c r="C47" s="95" t="s">
        <v>30</v>
      </c>
      <c r="D47" s="80"/>
      <c r="E47" s="80"/>
      <c r="F47" s="80"/>
      <c r="G47" s="80"/>
      <c r="H47" s="80"/>
      <c r="I47" s="80"/>
      <c r="J47" s="80"/>
      <c r="K47" s="80"/>
      <c r="L47" s="80"/>
      <c r="M47" s="81"/>
      <c r="N47" s="2"/>
      <c r="O47" s="2"/>
      <c r="P47" s="2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6.25" customHeight="1" x14ac:dyDescent="0.25">
      <c r="A48" s="2"/>
      <c r="B48" s="23" t="s">
        <v>68</v>
      </c>
      <c r="C48" s="95" t="s">
        <v>30</v>
      </c>
      <c r="D48" s="80"/>
      <c r="E48" s="80"/>
      <c r="F48" s="80"/>
      <c r="G48" s="80"/>
      <c r="H48" s="80"/>
      <c r="I48" s="80"/>
      <c r="J48" s="80"/>
      <c r="K48" s="80"/>
      <c r="L48" s="80"/>
      <c r="M48" s="81"/>
      <c r="N48" s="2"/>
      <c r="O48" s="2"/>
      <c r="P48" s="2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3" customHeight="1" x14ac:dyDescent="0.25">
      <c r="A49" s="2"/>
      <c r="B49" s="23" t="s">
        <v>69</v>
      </c>
      <c r="C49" s="95" t="s">
        <v>30</v>
      </c>
      <c r="D49" s="80"/>
      <c r="E49" s="80"/>
      <c r="F49" s="80"/>
      <c r="G49" s="80"/>
      <c r="H49" s="80"/>
      <c r="I49" s="80"/>
      <c r="J49" s="80"/>
      <c r="K49" s="80"/>
      <c r="L49" s="80"/>
      <c r="M49" s="81"/>
      <c r="N49" s="2"/>
      <c r="O49" s="2"/>
      <c r="P49" s="2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3" customHeight="1" x14ac:dyDescent="0.25">
      <c r="A50" s="2"/>
      <c r="B50" s="23" t="s">
        <v>71</v>
      </c>
      <c r="C50" s="99" t="s">
        <v>72</v>
      </c>
      <c r="D50" s="80"/>
      <c r="E50" s="80"/>
      <c r="F50" s="80"/>
      <c r="G50" s="80"/>
      <c r="H50" s="80"/>
      <c r="I50" s="80"/>
      <c r="J50" s="80"/>
      <c r="K50" s="80"/>
      <c r="L50" s="80"/>
      <c r="M50" s="81"/>
      <c r="N50" s="2"/>
      <c r="O50" s="2"/>
      <c r="P50" s="2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7" customHeight="1" x14ac:dyDescent="0.25">
      <c r="A51" s="2"/>
      <c r="B51" s="23" t="s">
        <v>73</v>
      </c>
      <c r="C51" s="91" t="s">
        <v>74</v>
      </c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2"/>
      <c r="O51" s="2"/>
      <c r="P51" s="2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42.75" customHeight="1" x14ac:dyDescent="0.25">
      <c r="A52" s="2"/>
      <c r="B52" s="23" t="s">
        <v>75</v>
      </c>
      <c r="C52" s="91" t="s">
        <v>76</v>
      </c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38"/>
      <c r="O52" s="2"/>
      <c r="P52" s="2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4" customHeight="1" x14ac:dyDescent="0.25">
      <c r="A53" s="2"/>
      <c r="B53" s="23" t="s">
        <v>83</v>
      </c>
      <c r="C53" s="91" t="s">
        <v>84</v>
      </c>
      <c r="D53" s="80"/>
      <c r="E53" s="80"/>
      <c r="F53" s="80"/>
      <c r="G53" s="80"/>
      <c r="H53" s="80"/>
      <c r="I53" s="80"/>
      <c r="J53" s="80"/>
      <c r="K53" s="80"/>
      <c r="L53" s="80"/>
      <c r="M53" s="81"/>
      <c r="N53" s="2"/>
      <c r="O53" s="2"/>
      <c r="P53" s="2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7" customHeight="1" x14ac:dyDescent="0.25">
      <c r="A54" s="2"/>
      <c r="B54" s="35" t="s">
        <v>87</v>
      </c>
      <c r="C54" s="99" t="s">
        <v>88</v>
      </c>
      <c r="D54" s="80"/>
      <c r="E54" s="80"/>
      <c r="F54" s="80"/>
      <c r="G54" s="80"/>
      <c r="H54" s="80"/>
      <c r="I54" s="80"/>
      <c r="J54" s="80"/>
      <c r="K54" s="80"/>
      <c r="L54" s="80"/>
      <c r="M54" s="81"/>
      <c r="N54" s="2"/>
      <c r="O54" s="2"/>
      <c r="P54" s="2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7" customHeight="1" x14ac:dyDescent="0.25">
      <c r="A55" s="2"/>
      <c r="B55" s="40" t="s">
        <v>90</v>
      </c>
      <c r="C55" s="92">
        <v>43201</v>
      </c>
      <c r="D55" s="80"/>
      <c r="E55" s="80"/>
      <c r="F55" s="80"/>
      <c r="G55" s="81"/>
      <c r="H55" s="93" t="s">
        <v>91</v>
      </c>
      <c r="I55" s="80"/>
      <c r="J55" s="81"/>
      <c r="K55" s="98"/>
      <c r="L55" s="80"/>
      <c r="M55" s="80"/>
      <c r="N55" s="2"/>
      <c r="O55" s="2"/>
      <c r="P55" s="2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48" customHeight="1" x14ac:dyDescent="0.25">
      <c r="A56" s="2"/>
      <c r="B56" s="2"/>
      <c r="C56" s="43"/>
      <c r="D56" s="43"/>
      <c r="E56" s="43"/>
      <c r="F56" s="43"/>
      <c r="G56" s="43"/>
      <c r="H56" s="2"/>
      <c r="I56" s="2"/>
      <c r="J56" s="2"/>
      <c r="K56" s="43"/>
      <c r="L56" s="43"/>
      <c r="M56" s="43"/>
      <c r="N56" s="2"/>
      <c r="O56" s="2"/>
      <c r="P56" s="2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9" customHeight="1" x14ac:dyDescent="0.25">
      <c r="A57" s="2"/>
      <c r="B57" s="69" t="s">
        <v>92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2"/>
      <c r="O57" s="2"/>
      <c r="P57" s="2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71" t="s">
        <v>92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/>
    <row r="260" spans="1:26" ht="15.75" customHeight="1" x14ac:dyDescent="0.25"/>
    <row r="261" spans="1:26" ht="15.75" customHeight="1" x14ac:dyDescent="0.25"/>
    <row r="262" spans="1:26" ht="15.75" customHeight="1" x14ac:dyDescent="0.25"/>
    <row r="263" spans="1:26" ht="15.75" customHeight="1" x14ac:dyDescent="0.25"/>
    <row r="264" spans="1:26" ht="15.75" customHeight="1" x14ac:dyDescent="0.25"/>
    <row r="265" spans="1:26" ht="15.75" customHeight="1" x14ac:dyDescent="0.25"/>
    <row r="266" spans="1:26" ht="15.75" customHeight="1" x14ac:dyDescent="0.25"/>
    <row r="267" spans="1:26" ht="15.75" customHeight="1" x14ac:dyDescent="0.25"/>
    <row r="268" spans="1:26" ht="15.75" customHeight="1" x14ac:dyDescent="0.25"/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5">
    <mergeCell ref="K16:L18"/>
    <mergeCell ref="G25:M25"/>
    <mergeCell ref="C24:F24"/>
    <mergeCell ref="C25:F25"/>
    <mergeCell ref="G26:M26"/>
    <mergeCell ref="G17:H17"/>
    <mergeCell ref="B21:M22"/>
    <mergeCell ref="C26:F26"/>
    <mergeCell ref="B23:B26"/>
    <mergeCell ref="C23:F23"/>
    <mergeCell ref="G23:K23"/>
    <mergeCell ref="G29:M29"/>
    <mergeCell ref="G30:M30"/>
    <mergeCell ref="G27:M27"/>
    <mergeCell ref="C27:F27"/>
    <mergeCell ref="G24:M24"/>
    <mergeCell ref="C28:F28"/>
    <mergeCell ref="C29:F29"/>
    <mergeCell ref="C30:F30"/>
    <mergeCell ref="G28:M28"/>
    <mergeCell ref="G31:M31"/>
    <mergeCell ref="C38:M38"/>
    <mergeCell ref="C46:M46"/>
    <mergeCell ref="C42:M42"/>
    <mergeCell ref="C43:M43"/>
    <mergeCell ref="C44:M44"/>
    <mergeCell ref="C36:M36"/>
    <mergeCell ref="C37:M37"/>
    <mergeCell ref="C39:M39"/>
    <mergeCell ref="C31:F31"/>
    <mergeCell ref="C34:F34"/>
    <mergeCell ref="G33:M33"/>
    <mergeCell ref="G34:M34"/>
    <mergeCell ref="K55:M55"/>
    <mergeCell ref="C50:M50"/>
    <mergeCell ref="C51:M51"/>
    <mergeCell ref="C47:M47"/>
    <mergeCell ref="C48:M48"/>
    <mergeCell ref="C53:M53"/>
    <mergeCell ref="C54:M54"/>
    <mergeCell ref="C52:M52"/>
    <mergeCell ref="C49:M49"/>
    <mergeCell ref="N39:P39"/>
    <mergeCell ref="C41:M41"/>
    <mergeCell ref="C40:M40"/>
    <mergeCell ref="C33:F33"/>
    <mergeCell ref="C32:F32"/>
    <mergeCell ref="G32:M32"/>
    <mergeCell ref="B35:M35"/>
    <mergeCell ref="B57:M57"/>
    <mergeCell ref="B58:M58"/>
    <mergeCell ref="B27:B30"/>
    <mergeCell ref="B31:B33"/>
    <mergeCell ref="B2:M10"/>
    <mergeCell ref="B12:M12"/>
    <mergeCell ref="G18:H18"/>
    <mergeCell ref="G19:H19"/>
    <mergeCell ref="G16:H16"/>
    <mergeCell ref="F14:H15"/>
    <mergeCell ref="K14:L15"/>
    <mergeCell ref="B14:C15"/>
    <mergeCell ref="B45:B46"/>
    <mergeCell ref="C45:M45"/>
    <mergeCell ref="C55:G55"/>
    <mergeCell ref="H55:J55"/>
  </mergeCells>
  <pageMargins left="0.55118110236220474" right="0.39370078740157483" top="0.39370078740157483" bottom="0.23622047244094491" header="0" footer="0"/>
  <pageSetup scale="60" orientation="portrait"/>
  <headerFooter>
    <oddFooter>&amp;LEste documento es propiedad de la Administración Central del Municipio de Santiago de Cali. Prohibida su alteración o modificación por cualquier medio, sin previa autorización del Alcalde.&amp;RPágina &amp;P de 1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O1000"/>
  <sheetViews>
    <sheetView showGridLines="0" tabSelected="1" topLeftCell="A17" workbookViewId="0">
      <selection activeCell="F18" sqref="F18"/>
    </sheetView>
  </sheetViews>
  <sheetFormatPr baseColWidth="10" defaultColWidth="14.42578125" defaultRowHeight="15" customHeight="1" x14ac:dyDescent="0.25"/>
  <cols>
    <col min="1" max="1" width="5.42578125" customWidth="1"/>
    <col min="2" max="2" width="12.85546875" customWidth="1"/>
    <col min="3" max="3" width="23.5703125" customWidth="1"/>
    <col min="4" max="4" width="17.5703125" customWidth="1"/>
    <col min="5" max="5" width="15.28515625" customWidth="1"/>
    <col min="7" max="7" width="12.28515625" customWidth="1"/>
    <col min="8" max="8" width="9.42578125" customWidth="1"/>
    <col min="9" max="9" width="12.42578125" customWidth="1"/>
    <col min="10" max="11" width="20.7109375" customWidth="1"/>
    <col min="12" max="13" width="12.5703125" customWidth="1"/>
    <col min="14" max="14" width="6.42578125" customWidth="1"/>
    <col min="15" max="15" width="11.42578125" customWidth="1"/>
  </cols>
  <sheetData>
    <row r="3" spans="2:15" x14ac:dyDescent="0.25">
      <c r="B3" s="24"/>
      <c r="C3" s="24"/>
      <c r="D3" s="24"/>
      <c r="E3" s="26"/>
      <c r="F3" s="26"/>
      <c r="G3" s="26"/>
      <c r="H3" s="26"/>
      <c r="I3" s="26"/>
      <c r="J3" s="26"/>
      <c r="K3" s="3"/>
    </row>
    <row r="4" spans="2:15" x14ac:dyDescent="0.25">
      <c r="B4" s="24"/>
      <c r="C4" s="24"/>
      <c r="D4" s="24"/>
      <c r="E4" s="26"/>
      <c r="F4" s="26"/>
      <c r="G4" s="26"/>
      <c r="H4" s="26"/>
      <c r="I4" s="26"/>
      <c r="J4" s="26"/>
      <c r="K4" s="3"/>
    </row>
    <row r="5" spans="2:15" x14ac:dyDescent="0.25">
      <c r="B5" s="24"/>
      <c r="C5" s="24"/>
      <c r="D5" s="24"/>
      <c r="E5" s="26"/>
      <c r="F5" s="26"/>
      <c r="G5" s="26"/>
      <c r="H5" s="26"/>
      <c r="I5" s="26"/>
      <c r="J5" s="26"/>
      <c r="K5" s="3"/>
    </row>
    <row r="6" spans="2:15" ht="18" customHeight="1" x14ac:dyDescent="0.25">
      <c r="B6" s="24"/>
      <c r="C6" s="24"/>
      <c r="D6" s="24"/>
      <c r="E6" s="26"/>
      <c r="F6" s="26"/>
      <c r="G6" s="26"/>
      <c r="H6" s="26"/>
      <c r="I6" s="26"/>
      <c r="J6" s="26"/>
      <c r="K6" s="3"/>
      <c r="M6" s="110" t="s">
        <v>47</v>
      </c>
      <c r="N6" s="70"/>
      <c r="O6" s="70"/>
    </row>
    <row r="7" spans="2:15" x14ac:dyDescent="0.25">
      <c r="B7" s="24"/>
      <c r="C7" s="24"/>
      <c r="D7" s="24"/>
      <c r="E7" s="26"/>
      <c r="F7" s="26"/>
      <c r="G7" s="26"/>
      <c r="H7" s="26"/>
      <c r="I7" s="26"/>
      <c r="J7" s="26"/>
      <c r="K7" s="3"/>
      <c r="M7" s="28" t="s">
        <v>48</v>
      </c>
      <c r="N7" s="29" t="s">
        <v>51</v>
      </c>
      <c r="O7" s="30">
        <v>0.9</v>
      </c>
    </row>
    <row r="8" spans="2:15" x14ac:dyDescent="0.25">
      <c r="B8" s="26"/>
      <c r="C8" s="26"/>
      <c r="D8" s="26"/>
      <c r="E8" s="26"/>
      <c r="F8" s="26"/>
      <c r="G8" s="26"/>
      <c r="H8" s="26"/>
      <c r="I8" s="26"/>
      <c r="J8" s="26"/>
      <c r="K8" s="3"/>
      <c r="M8" s="32" t="s">
        <v>52</v>
      </c>
      <c r="N8" s="29" t="s">
        <v>54</v>
      </c>
      <c r="O8" s="21" t="s">
        <v>56</v>
      </c>
    </row>
    <row r="9" spans="2:15" ht="18.75" customHeight="1" x14ac:dyDescent="0.25">
      <c r="B9" s="26"/>
      <c r="C9" s="26"/>
      <c r="D9" s="26"/>
      <c r="E9" s="26"/>
      <c r="F9" s="26"/>
      <c r="G9" s="26"/>
      <c r="H9" s="26"/>
      <c r="I9" s="26"/>
      <c r="J9" s="26"/>
      <c r="K9" s="3"/>
      <c r="L9" s="33"/>
      <c r="M9" s="34" t="s">
        <v>57</v>
      </c>
      <c r="N9" s="29" t="s">
        <v>58</v>
      </c>
      <c r="O9" s="30">
        <v>0.7</v>
      </c>
    </row>
    <row r="10" spans="2:15" ht="24" customHeight="1" x14ac:dyDescent="0.25">
      <c r="B10" s="112" t="s">
        <v>61</v>
      </c>
      <c r="C10" s="80"/>
      <c r="D10" s="81"/>
      <c r="E10" s="113" t="str">
        <f>'Ficha Técnica Formulación'!C37</f>
        <v>Porcentaje de Archivos de gestión Inventariados</v>
      </c>
      <c r="F10" s="80"/>
      <c r="G10" s="80"/>
      <c r="H10" s="80"/>
      <c r="I10" s="80"/>
      <c r="J10" s="80"/>
      <c r="K10" s="81"/>
      <c r="L10" s="36"/>
    </row>
    <row r="11" spans="2:15" ht="10.5" customHeight="1" x14ac:dyDescent="0.25">
      <c r="L11" s="33"/>
    </row>
    <row r="12" spans="2:15" ht="56.25" customHeight="1" x14ac:dyDescent="0.25">
      <c r="B12" s="37" t="s">
        <v>70</v>
      </c>
      <c r="C12" s="37" t="s">
        <v>77</v>
      </c>
      <c r="D12" s="37" t="s">
        <v>78</v>
      </c>
      <c r="E12" s="37" t="s">
        <v>79</v>
      </c>
      <c r="F12" s="37" t="s">
        <v>80</v>
      </c>
      <c r="G12" s="37" t="s">
        <v>81</v>
      </c>
      <c r="H12" s="111" t="s">
        <v>82</v>
      </c>
      <c r="I12" s="81"/>
      <c r="J12" s="37" t="s">
        <v>85</v>
      </c>
      <c r="K12" s="37" t="s">
        <v>86</v>
      </c>
      <c r="L12" s="33"/>
    </row>
    <row r="13" spans="2:15" ht="85.5" hidden="1" x14ac:dyDescent="0.25">
      <c r="B13" s="107">
        <v>2018</v>
      </c>
      <c r="C13" s="39" t="s">
        <v>89</v>
      </c>
      <c r="D13" s="41">
        <v>1</v>
      </c>
      <c r="E13" s="42">
        <v>169</v>
      </c>
      <c r="F13" s="42">
        <v>322</v>
      </c>
      <c r="G13" s="41">
        <f t="shared" ref="G13:G18" si="0">IF(E13="","",E13/F13)</f>
        <v>0.52484472049689446</v>
      </c>
      <c r="H13" s="44">
        <f t="shared" ref="H13:H24" si="1">IF(G13="","",G13/D13)</f>
        <v>0.52484472049689446</v>
      </c>
      <c r="I13" s="39" t="str">
        <f t="shared" ref="I13:I24" si="2">IF(H13&lt;$O$9,"Critico",IF(H13&lt;$O$7,"Medio",IF(H13="","","Satisfactorio")))</f>
        <v>Critico</v>
      </c>
      <c r="J13" s="45" t="s">
        <v>93</v>
      </c>
      <c r="K13" s="46" t="s">
        <v>94</v>
      </c>
      <c r="L13" s="33"/>
    </row>
    <row r="14" spans="2:15" ht="142.5" hidden="1" x14ac:dyDescent="0.25">
      <c r="B14" s="108"/>
      <c r="C14" s="47" t="s">
        <v>95</v>
      </c>
      <c r="D14" s="48">
        <v>1</v>
      </c>
      <c r="E14" s="49">
        <v>230</v>
      </c>
      <c r="F14" s="49">
        <v>393</v>
      </c>
      <c r="G14" s="50">
        <f t="shared" si="0"/>
        <v>0.58524173027989823</v>
      </c>
      <c r="H14" s="51">
        <f t="shared" si="1"/>
        <v>0.58524173027989823</v>
      </c>
      <c r="I14" s="52" t="str">
        <f t="shared" si="2"/>
        <v>Critico</v>
      </c>
      <c r="J14" s="53" t="s">
        <v>96</v>
      </c>
      <c r="K14" s="54" t="s">
        <v>97</v>
      </c>
      <c r="L14" s="33"/>
    </row>
    <row r="15" spans="2:15" ht="142.5" hidden="1" x14ac:dyDescent="0.25">
      <c r="B15" s="109"/>
      <c r="C15" s="55" t="s">
        <v>98</v>
      </c>
      <c r="D15" s="56">
        <v>1</v>
      </c>
      <c r="E15" s="57">
        <v>230</v>
      </c>
      <c r="F15" s="57">
        <v>393</v>
      </c>
      <c r="G15" s="58">
        <f t="shared" si="0"/>
        <v>0.58524173027989823</v>
      </c>
      <c r="H15" s="51">
        <f t="shared" si="1"/>
        <v>0.58524173027989823</v>
      </c>
      <c r="I15" s="59" t="str">
        <f t="shared" si="2"/>
        <v>Critico</v>
      </c>
      <c r="J15" s="60" t="s">
        <v>99</v>
      </c>
      <c r="K15" s="61"/>
      <c r="L15" s="33"/>
    </row>
    <row r="16" spans="2:15" ht="156.75" x14ac:dyDescent="0.25">
      <c r="B16" s="107">
        <v>2019</v>
      </c>
      <c r="C16" s="39" t="s">
        <v>89</v>
      </c>
      <c r="D16" s="62">
        <v>1</v>
      </c>
      <c r="E16" s="63">
        <v>237</v>
      </c>
      <c r="F16" s="63">
        <v>360</v>
      </c>
      <c r="G16" s="64">
        <f t="shared" si="0"/>
        <v>0.65833333333333333</v>
      </c>
      <c r="H16" s="65">
        <f t="shared" si="1"/>
        <v>0.65833333333333333</v>
      </c>
      <c r="I16" s="39" t="str">
        <f t="shared" si="2"/>
        <v>Critico</v>
      </c>
      <c r="J16" s="45" t="s">
        <v>100</v>
      </c>
      <c r="K16" s="46"/>
      <c r="L16" s="33"/>
    </row>
    <row r="17" spans="2:12" ht="176.25" customHeight="1" x14ac:dyDescent="0.25">
      <c r="B17" s="108"/>
      <c r="C17" s="47" t="s">
        <v>95</v>
      </c>
      <c r="D17" s="48">
        <v>1</v>
      </c>
      <c r="E17" s="49">
        <v>407</v>
      </c>
      <c r="F17" s="49">
        <v>437</v>
      </c>
      <c r="G17" s="50">
        <f t="shared" si="0"/>
        <v>0.93135011441647597</v>
      </c>
      <c r="H17" s="66">
        <f t="shared" si="1"/>
        <v>0.93135011441647597</v>
      </c>
      <c r="I17" s="52" t="str">
        <f t="shared" si="2"/>
        <v>Satisfactorio</v>
      </c>
      <c r="J17" s="53" t="s">
        <v>101</v>
      </c>
      <c r="K17" s="115"/>
      <c r="L17" s="33"/>
    </row>
    <row r="18" spans="2:12" ht="71.25" x14ac:dyDescent="0.25">
      <c r="B18" s="109"/>
      <c r="C18" s="55" t="s">
        <v>98</v>
      </c>
      <c r="D18" s="56">
        <v>1</v>
      </c>
      <c r="E18" s="49">
        <v>407</v>
      </c>
      <c r="F18" s="49">
        <v>437</v>
      </c>
      <c r="G18" s="58">
        <f t="shared" si="0"/>
        <v>0.93135011441647597</v>
      </c>
      <c r="H18" s="66">
        <f t="shared" si="1"/>
        <v>0.93135011441647597</v>
      </c>
      <c r="I18" s="59" t="str">
        <f t="shared" si="2"/>
        <v>Satisfactorio</v>
      </c>
      <c r="J18" s="114" t="s">
        <v>102</v>
      </c>
      <c r="K18" s="116"/>
      <c r="L18" s="33"/>
    </row>
    <row r="19" spans="2:12" x14ac:dyDescent="0.25">
      <c r="B19" s="52"/>
      <c r="C19" s="52"/>
      <c r="D19" s="48"/>
      <c r="E19" s="67"/>
      <c r="F19" s="67"/>
      <c r="G19" s="48" t="str">
        <f t="shared" ref="G19:G24" si="3">IF(E19="","",E143/F19)</f>
        <v/>
      </c>
      <c r="H19" s="53" t="str">
        <f t="shared" si="1"/>
        <v/>
      </c>
      <c r="I19" s="52" t="str">
        <f t="shared" si="2"/>
        <v/>
      </c>
      <c r="J19" s="52"/>
      <c r="K19" s="52"/>
      <c r="L19" s="33"/>
    </row>
    <row r="20" spans="2:12" x14ac:dyDescent="0.25">
      <c r="B20" s="47"/>
      <c r="C20" s="47"/>
      <c r="D20" s="50"/>
      <c r="E20" s="49"/>
      <c r="F20" s="49"/>
      <c r="G20" s="50" t="str">
        <f t="shared" si="3"/>
        <v/>
      </c>
      <c r="H20" s="53" t="str">
        <f t="shared" si="1"/>
        <v/>
      </c>
      <c r="I20" s="52" t="str">
        <f t="shared" si="2"/>
        <v/>
      </c>
      <c r="J20" s="47"/>
      <c r="K20" s="47"/>
      <c r="L20" s="33"/>
    </row>
    <row r="21" spans="2:12" ht="15.75" customHeight="1" x14ac:dyDescent="0.25">
      <c r="B21" s="47"/>
      <c r="C21" s="47"/>
      <c r="D21" s="50"/>
      <c r="E21" s="49"/>
      <c r="F21" s="49"/>
      <c r="G21" s="50" t="str">
        <f t="shared" si="3"/>
        <v/>
      </c>
      <c r="H21" s="53" t="str">
        <f t="shared" si="1"/>
        <v/>
      </c>
      <c r="I21" s="52" t="str">
        <f t="shared" si="2"/>
        <v/>
      </c>
      <c r="J21" s="47"/>
      <c r="K21" s="47"/>
      <c r="L21" s="33"/>
    </row>
    <row r="22" spans="2:12" ht="15.75" customHeight="1" x14ac:dyDescent="0.25">
      <c r="B22" s="47"/>
      <c r="C22" s="47"/>
      <c r="D22" s="50"/>
      <c r="E22" s="49"/>
      <c r="F22" s="49"/>
      <c r="G22" s="50" t="str">
        <f t="shared" si="3"/>
        <v/>
      </c>
      <c r="H22" s="53" t="str">
        <f t="shared" si="1"/>
        <v/>
      </c>
      <c r="I22" s="52" t="str">
        <f t="shared" si="2"/>
        <v/>
      </c>
      <c r="J22" s="47"/>
      <c r="K22" s="47"/>
      <c r="L22" s="33"/>
    </row>
    <row r="23" spans="2:12" ht="15.75" customHeight="1" x14ac:dyDescent="0.25">
      <c r="B23" s="47"/>
      <c r="C23" s="47"/>
      <c r="D23" s="50"/>
      <c r="E23" s="49"/>
      <c r="F23" s="49"/>
      <c r="G23" s="50" t="str">
        <f t="shared" si="3"/>
        <v/>
      </c>
      <c r="H23" s="53" t="str">
        <f t="shared" si="1"/>
        <v/>
      </c>
      <c r="I23" s="52" t="str">
        <f t="shared" si="2"/>
        <v/>
      </c>
      <c r="J23" s="47"/>
      <c r="K23" s="47"/>
      <c r="L23" s="33"/>
    </row>
    <row r="24" spans="2:12" ht="15.75" customHeight="1" x14ac:dyDescent="0.25">
      <c r="B24" s="47"/>
      <c r="C24" s="47"/>
      <c r="D24" s="50"/>
      <c r="E24" s="49"/>
      <c r="F24" s="49"/>
      <c r="G24" s="50" t="str">
        <f t="shared" si="3"/>
        <v/>
      </c>
      <c r="H24" s="53" t="str">
        <f t="shared" si="1"/>
        <v/>
      </c>
      <c r="I24" s="52" t="str">
        <f t="shared" si="2"/>
        <v/>
      </c>
      <c r="J24" s="47"/>
      <c r="K24" s="47"/>
      <c r="L24" s="33"/>
    </row>
    <row r="25" spans="2:12" ht="15.75" customHeight="1" x14ac:dyDescent="0.25">
      <c r="C25" s="3"/>
      <c r="D25" s="3"/>
      <c r="E25" s="3"/>
      <c r="F25" s="3"/>
      <c r="G25" s="3"/>
      <c r="H25" s="3"/>
      <c r="I25" s="3"/>
      <c r="J25" s="3"/>
      <c r="K25" s="3"/>
      <c r="L25" s="33"/>
    </row>
    <row r="26" spans="2:12" ht="15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3"/>
    </row>
    <row r="27" spans="2:12" ht="15.7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3"/>
    </row>
    <row r="28" spans="2:12" ht="15.7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3"/>
    </row>
    <row r="29" spans="2:12" ht="15.7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3"/>
    </row>
    <row r="30" spans="2:12" ht="15.7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3"/>
    </row>
    <row r="31" spans="2:12" ht="15.7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3"/>
    </row>
    <row r="32" spans="2:12" ht="15.7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3"/>
    </row>
    <row r="33" spans="2:12" ht="15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3"/>
    </row>
    <row r="34" spans="2:12" ht="15.7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3"/>
    </row>
    <row r="35" spans="2:12" ht="15.7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3"/>
    </row>
    <row r="36" spans="2:12" ht="15.7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3"/>
    </row>
    <row r="37" spans="2:12" ht="15.7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3"/>
    </row>
    <row r="38" spans="2:12" ht="15.7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3"/>
    </row>
    <row r="39" spans="2:12" ht="15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3"/>
    </row>
    <row r="40" spans="2:12" ht="15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3"/>
    </row>
    <row r="41" spans="2:12" ht="15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3"/>
    </row>
    <row r="42" spans="2:12" ht="15.75" customHeight="1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2:12" ht="15.75" customHeight="1" x14ac:dyDescent="0.25">
      <c r="B43" s="33"/>
      <c r="C43" s="33"/>
      <c r="D43" s="33"/>
      <c r="E43" s="68"/>
      <c r="F43" s="33"/>
      <c r="G43" s="33"/>
      <c r="H43" s="33"/>
      <c r="I43" s="33"/>
      <c r="J43" s="33"/>
      <c r="K43" s="33"/>
      <c r="L43" s="33"/>
    </row>
    <row r="44" spans="2:12" ht="15.75" customHeight="1" x14ac:dyDescent="0.25">
      <c r="B44" s="33"/>
      <c r="C44" s="33"/>
      <c r="D44" s="33"/>
      <c r="E44" s="68"/>
      <c r="F44" s="33"/>
      <c r="G44" s="33"/>
      <c r="H44" s="33"/>
      <c r="I44" s="33"/>
      <c r="J44" s="33"/>
      <c r="K44" s="33"/>
      <c r="L44" s="33"/>
    </row>
    <row r="45" spans="2:12" ht="15.75" customHeight="1" x14ac:dyDescent="0.25">
      <c r="B45" s="33"/>
      <c r="C45" s="33"/>
      <c r="D45" s="33"/>
      <c r="E45" s="68"/>
      <c r="F45" s="33"/>
      <c r="G45" s="33"/>
      <c r="H45" s="33"/>
      <c r="I45" s="33"/>
      <c r="J45" s="33"/>
      <c r="K45" s="33"/>
      <c r="L45" s="33"/>
    </row>
    <row r="46" spans="2:12" ht="15.75" customHeight="1" x14ac:dyDescent="0.25">
      <c r="B46" s="33"/>
      <c r="C46" s="33"/>
      <c r="D46" s="33"/>
      <c r="E46" s="68"/>
      <c r="F46" s="33"/>
      <c r="G46" s="33"/>
      <c r="H46" s="33"/>
      <c r="I46" s="33"/>
      <c r="J46" s="33"/>
      <c r="K46" s="33"/>
      <c r="L46" s="33"/>
    </row>
    <row r="47" spans="2:12" ht="15.75" customHeight="1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2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16:B18"/>
    <mergeCell ref="M6:O6"/>
    <mergeCell ref="H12:I12"/>
    <mergeCell ref="B10:D10"/>
    <mergeCell ref="E10:K10"/>
    <mergeCell ref="B13:B15"/>
  </mergeCells>
  <conditionalFormatting sqref="H13:H24">
    <cfRule type="cellIs" dxfId="30" priority="1" stopIfTrue="1" operator="between">
      <formula>0.66</formula>
      <formula>0.79</formula>
    </cfRule>
  </conditionalFormatting>
  <conditionalFormatting sqref="H13:H24">
    <cfRule type="cellIs" dxfId="29" priority="2" stopIfTrue="1" operator="lessThan">
      <formula>0.66</formula>
    </cfRule>
  </conditionalFormatting>
  <conditionalFormatting sqref="H13:H24">
    <cfRule type="cellIs" dxfId="28" priority="3" stopIfTrue="1" operator="between">
      <formula>0.8</formula>
      <formula>1</formula>
    </cfRule>
  </conditionalFormatting>
  <conditionalFormatting sqref="H13:H24">
    <cfRule type="expression" dxfId="27" priority="4">
      <formula>ISERROR(H13)</formula>
    </cfRule>
  </conditionalFormatting>
  <conditionalFormatting sqref="H13:H24">
    <cfRule type="cellIs" dxfId="26" priority="5" stopIfTrue="1" operator="between">
      <formula>0.66</formula>
      <formula>0.79</formula>
    </cfRule>
  </conditionalFormatting>
  <conditionalFormatting sqref="H13:H24">
    <cfRule type="cellIs" dxfId="25" priority="6" stopIfTrue="1" operator="lessThan">
      <formula>0.66</formula>
    </cfRule>
  </conditionalFormatting>
  <conditionalFormatting sqref="H13:H24">
    <cfRule type="cellIs" dxfId="24" priority="7" stopIfTrue="1" operator="greaterThanOrEqual">
      <formula>0.8</formula>
    </cfRule>
  </conditionalFormatting>
  <conditionalFormatting sqref="I13:I24">
    <cfRule type="containsText" dxfId="23" priority="8" operator="containsText" text="Critico">
      <formula>NOT(ISERROR(SEARCH(("Critico"),(I13))))</formula>
    </cfRule>
  </conditionalFormatting>
  <conditionalFormatting sqref="I13:I24">
    <cfRule type="containsText" dxfId="22" priority="9" operator="containsText" text="Satisfactorio">
      <formula>NOT(ISERROR(SEARCH(("Satisfactorio"),(I13))))</formula>
    </cfRule>
  </conditionalFormatting>
  <conditionalFormatting sqref="I13:I24">
    <cfRule type="containsText" dxfId="21" priority="10" operator="containsText" text="Medio">
      <formula>NOT(ISERROR(SEARCH(("Medio"),(I13))))</formula>
    </cfRule>
  </conditionalFormatting>
  <conditionalFormatting sqref="J13:K17 J19:K24 H16:H17 H19:H24">
    <cfRule type="containsText" dxfId="20" priority="11" operator="containsText" text="Critico">
      <formula>NOT(ISERROR(SEARCH(("Critico"),(J13))))</formula>
    </cfRule>
  </conditionalFormatting>
  <conditionalFormatting sqref="J13:K17 J19:K24 H16:H17 H19:H24">
    <cfRule type="containsText" dxfId="19" priority="12" operator="containsText" text="Satisfactorio">
      <formula>NOT(ISERROR(SEARCH(("Satisfactorio"),(J13))))</formula>
    </cfRule>
  </conditionalFormatting>
  <conditionalFormatting sqref="J13:K17 J19:K24 H16:H17 H19:H24">
    <cfRule type="containsText" dxfId="18" priority="13" operator="containsText" text="Medio">
      <formula>NOT(ISERROR(SEARCH(("Medio"),(J13))))</formula>
    </cfRule>
  </conditionalFormatting>
  <conditionalFormatting sqref="B13 D13:D24 B16:B23 C19:C23">
    <cfRule type="containsText" dxfId="17" priority="14" operator="containsText" text="Critico">
      <formula>NOT(ISERROR(SEARCH(("Critico"),(B13))))</formula>
    </cfRule>
  </conditionalFormatting>
  <conditionalFormatting sqref="B13 D13:D24 B16:B23 C19:C23">
    <cfRule type="containsText" dxfId="16" priority="15" operator="containsText" text="Satisfactorio">
      <formula>NOT(ISERROR(SEARCH(("Satisfactorio"),(B13))))</formula>
    </cfRule>
  </conditionalFormatting>
  <conditionalFormatting sqref="B13 D13:D24 B16:B23 C19:C23">
    <cfRule type="containsText" dxfId="15" priority="16" operator="containsText" text="Medio">
      <formula>NOT(ISERROR(SEARCH(("Medio"),(B13))))</formula>
    </cfRule>
  </conditionalFormatting>
  <conditionalFormatting sqref="B24:C24">
    <cfRule type="containsText" dxfId="14" priority="17" operator="containsText" text="Critico">
      <formula>NOT(ISERROR(SEARCH(("Critico"),(B24))))</formula>
    </cfRule>
  </conditionalFormatting>
  <conditionalFormatting sqref="B24:C24">
    <cfRule type="containsText" dxfId="13" priority="18" operator="containsText" text="Satisfactorio">
      <formula>NOT(ISERROR(SEARCH(("Satisfactorio"),(B24))))</formula>
    </cfRule>
  </conditionalFormatting>
  <conditionalFormatting sqref="B24:C24">
    <cfRule type="containsText" dxfId="12" priority="19" operator="containsText" text="Medio">
      <formula>NOT(ISERROR(SEARCH(("Medio"),(B24))))</formula>
    </cfRule>
  </conditionalFormatting>
  <conditionalFormatting sqref="G13:G24">
    <cfRule type="containsText" dxfId="11" priority="20" operator="containsText" text="Critico">
      <formula>NOT(ISERROR(SEARCH(("Critico"),(G13))))</formula>
    </cfRule>
  </conditionalFormatting>
  <conditionalFormatting sqref="G13:G24">
    <cfRule type="containsText" dxfId="10" priority="21" operator="containsText" text="Satisfactorio">
      <formula>NOT(ISERROR(SEARCH(("Satisfactorio"),(G13))))</formula>
    </cfRule>
  </conditionalFormatting>
  <conditionalFormatting sqref="G13:G24">
    <cfRule type="containsText" dxfId="9" priority="22" operator="containsText" text="Medio">
      <formula>NOT(ISERROR(SEARCH(("Medio"),(G13))))</formula>
    </cfRule>
  </conditionalFormatting>
  <conditionalFormatting sqref="C13:C18">
    <cfRule type="containsText" dxfId="8" priority="23" operator="containsText" text="Critico">
      <formula>NOT(ISERROR(SEARCH(("Critico"),(C13))))</formula>
    </cfRule>
  </conditionalFormatting>
  <conditionalFormatting sqref="C13:C18">
    <cfRule type="containsText" dxfId="7" priority="24" operator="containsText" text="Satisfactorio">
      <formula>NOT(ISERROR(SEARCH(("Satisfactorio"),(C13))))</formula>
    </cfRule>
  </conditionalFormatting>
  <conditionalFormatting sqref="C13:C18">
    <cfRule type="containsText" dxfId="6" priority="25" operator="containsText" text="Medio">
      <formula>NOT(ISERROR(SEARCH(("Medio"),(C13))))</formula>
    </cfRule>
  </conditionalFormatting>
  <conditionalFormatting sqref="H18">
    <cfRule type="containsText" dxfId="5" priority="27" operator="containsText" text="Critico">
      <formula>NOT(ISERROR(SEARCH(("Critico"),(#REF!))))</formula>
    </cfRule>
  </conditionalFormatting>
  <conditionalFormatting sqref="J18">
    <cfRule type="containsText" dxfId="4" priority="28" operator="containsText" text="Critico">
      <formula>NOT(ISERROR(SEARCH(("Critico"),(M18))))</formula>
    </cfRule>
  </conditionalFormatting>
  <conditionalFormatting sqref="H18">
    <cfRule type="containsText" dxfId="3" priority="30" operator="containsText" text="Satisfactorio">
      <formula>NOT(ISERROR(SEARCH(("Satisfactorio"),(#REF!))))</formula>
    </cfRule>
  </conditionalFormatting>
  <conditionalFormatting sqref="J18">
    <cfRule type="containsText" dxfId="2" priority="31" operator="containsText" text="Satisfactorio">
      <formula>NOT(ISERROR(SEARCH(("Satisfactorio"),(M18))))</formula>
    </cfRule>
  </conditionalFormatting>
  <conditionalFormatting sqref="H18">
    <cfRule type="containsText" dxfId="1" priority="33" operator="containsText" text="Medio">
      <formula>NOT(ISERROR(SEARCH(("Medio"),(#REF!))))</formula>
    </cfRule>
  </conditionalFormatting>
  <conditionalFormatting sqref="J18">
    <cfRule type="containsText" dxfId="0" priority="34" operator="containsText" text="Medio">
      <formula>NOT(ISERROR(SEARCH(("Medio"),(M18))))</formula>
    </cfRule>
  </conditionalFormatting>
  <pageMargins left="0.51181102362204722" right="0.23622047244094491" top="0.43307086614173229" bottom="0.23622047244094491" header="0" footer="0"/>
  <pageSetup scale="59" orientation="portrait"/>
  <headerFooter>
    <oddFooter>&amp;LEste documento es propiedad de la Administración Central del Municipio de Santiago de Cali. Prohibida su alteración o modificación por cualquier medio, sin previa autorización del Alcalde.&amp;RPágina &amp;P de 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Técnica Formulación</vt:lpstr>
      <vt:lpstr>Ficha T Seguimiento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Nathaly Ceballos Santos</cp:lastModifiedBy>
  <dcterms:modified xsi:type="dcterms:W3CDTF">2019-11-25T20:17:58Z</dcterms:modified>
</cp:coreProperties>
</file>