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DICADORES\"/>
    </mc:Choice>
  </mc:AlternateContent>
  <bookViews>
    <workbookView xWindow="0" yWindow="0" windowWidth="20490" windowHeight="7755" activeTab="1"/>
  </bookViews>
  <sheets>
    <sheet name="Ficha Técnica Formulación" sheetId="1" r:id="rId1"/>
    <sheet name="Ficha T Seguimiento" sheetId="2" r:id="rId2"/>
  </sheets>
  <calcPr calcId="152511"/>
</workbook>
</file>

<file path=xl/calcChain.xml><?xml version="1.0" encoding="utf-8"?>
<calcChain xmlns="http://schemas.openxmlformats.org/spreadsheetml/2006/main">
  <c r="G24" i="2" l="1"/>
  <c r="H24" i="2" s="1"/>
  <c r="I24" i="2" s="1"/>
  <c r="G23" i="2"/>
  <c r="H23" i="2" s="1"/>
  <c r="I23" i="2" s="1"/>
  <c r="H22" i="2"/>
  <c r="I22" i="2" s="1"/>
  <c r="G22" i="2"/>
  <c r="G21" i="2"/>
  <c r="H21" i="2" s="1"/>
  <c r="I21" i="2" s="1"/>
  <c r="G20" i="2"/>
  <c r="H20" i="2" s="1"/>
  <c r="I20" i="2" s="1"/>
  <c r="G19" i="2"/>
  <c r="H19" i="2" s="1"/>
  <c r="I19" i="2" s="1"/>
  <c r="H18" i="2"/>
  <c r="I18" i="2" s="1"/>
  <c r="G18" i="2"/>
  <c r="G17" i="2"/>
  <c r="H17" i="2" s="1"/>
  <c r="I17" i="2" s="1"/>
  <c r="G16" i="2"/>
  <c r="H16" i="2" s="1"/>
  <c r="I16" i="2" s="1"/>
  <c r="G15" i="2"/>
  <c r="H15" i="2" s="1"/>
  <c r="I15" i="2" s="1"/>
  <c r="G14" i="2"/>
  <c r="H14" i="2" s="1"/>
  <c r="I14" i="2" s="1"/>
  <c r="G13" i="2"/>
  <c r="H13" i="2" s="1"/>
  <c r="I13" i="2" s="1"/>
  <c r="E10" i="2"/>
</calcChain>
</file>

<file path=xl/comments1.xml><?xml version="1.0" encoding="utf-8"?>
<comments xmlns="http://schemas.openxmlformats.org/spreadsheetml/2006/main">
  <authors>
    <author/>
  </authors>
  <commentList>
    <comment ref="B16" authorId="0" shapeId="0">
      <text>
        <r>
          <rPr>
            <sz val="11"/>
            <color rgb="FF000000"/>
            <rFont val="Calibri"/>
          </rPr>
          <t>si el indicador corresponde a un indicador de producto o resultado del Plan de Desarrollo vigente.</t>
        </r>
      </text>
    </comment>
    <comment ref="F16" authorId="0" shapeId="0">
      <text>
        <r>
          <rPr>
            <sz val="11"/>
            <color rgb="FF000000"/>
            <rFont val="Calibri"/>
          </rPr>
          <t xml:space="preserve">si el indicador expresa el logro de los objetivos, metas y resultados de un proceso, plan, programa, proyecto o política. (DANE)
</t>
        </r>
      </text>
    </comment>
    <comment ref="B17" authorId="0" shapeId="0">
      <text>
        <r>
          <rPr>
            <sz val="11"/>
            <color rgb="FF000000"/>
            <rFont val="Calibri"/>
          </rPr>
          <t>si el indicador corresponde a la medición de un Proceso determinado en el Modelo de Operación por Procesos - MOP de la Entidad.</t>
        </r>
      </text>
    </comment>
    <comment ref="F17" authorId="0" shapeId="0">
      <text>
        <r>
          <rPr>
            <sz val="11"/>
            <color rgb="FF000000"/>
            <rFont val="Calibri"/>
          </rPr>
          <t>si el indicador permite establecer la relación de productividad en el uso de los recursos. (DANE)</t>
        </r>
      </text>
    </comment>
    <comment ref="B18" authorId="0" shapeId="0">
      <text>
        <r>
          <rPr>
            <sz val="11"/>
            <color rgb="FF000000"/>
            <rFont val="Calibri"/>
          </rPr>
          <t>si el indicador corresponde a la medición de un trámite o un servicio priorizado por la entidad.</t>
        </r>
      </text>
    </comment>
    <comment ref="F18" authorId="0" shapeId="0">
      <text>
        <r>
          <rPr>
            <sz val="11"/>
            <color rgb="FF000000"/>
            <rFont val="Calibri"/>
          </rPr>
          <t>si el indicador involucra el concepto de eficiencia y la eficacia, es decir, el logro de los resultados programados en el tiempo y con los costos más razonables posibles. Es la medida del impacto de los productos en el objetivo y el logro del impacto está dado por los atributos que tienen los productos lanzados al objetivo. (DANE)</t>
        </r>
      </text>
    </comment>
    <comment ref="B19" authorId="0" shapeId="0">
      <text>
        <r>
          <rPr>
            <sz val="11"/>
            <color rgb="FF000000"/>
            <rFont val="Calibri"/>
          </rPr>
          <t>si el indicador no se encuentra asociado ninguna de las anteriores categorías e indique cual sería la temática a la cual se asocia el indicador.
Ejemplo: Plan Sectorial, Expediente Municipal, Indicador Social, …etc</t>
        </r>
      </text>
    </comment>
    <comment ref="F19" authorId="0" shapeId="0">
      <text>
        <r>
          <rPr>
            <sz val="11"/>
            <color rgb="FF000000"/>
            <rFont val="Calibri"/>
          </rPr>
          <t>Diligenciar otra  clasificación para el indicador, por ejemplo:indicadores de gestión, estatégicos, tácticos, insumos, productos y resultado.</t>
        </r>
      </text>
    </comment>
    <comment ref="B23" authorId="0" shapeId="0">
      <text>
        <r>
          <rPr>
            <sz val="11"/>
            <color rgb="FF000000"/>
            <rFont val="Calibri"/>
          </rPr>
          <t xml:space="preserve">Diligencie el nombre y vigencia del Plan, el código y nombre del eje, componente y programa, al cual pertenece o se asocia el indicador, escribiéndose tal cual aparece en el Plan vigente. </t>
        </r>
      </text>
    </comment>
    <comment ref="B27" authorId="0" shapeId="0">
      <text>
        <r>
          <rPr>
            <sz val="11"/>
            <color rgb="FF000000"/>
            <rFont val="Calibri"/>
          </rPr>
          <t>Diligencie considerando el Modelo de operación por procesos de la Entidad, Macroproceso, Proceso, Subproceso y Procedimiento, tal cual se encuentra en el Modelo de operación por procesos vigente. independientemente de la respuesta asignada en el campo “Indicador asociado a”.</t>
        </r>
      </text>
    </comment>
    <comment ref="B31" authorId="0" shapeId="0">
      <text>
        <r>
          <rPr>
            <sz val="11"/>
            <color rgb="FF000000"/>
            <rFont val="Calibri"/>
          </rPr>
          <t>Si el indicador corresponde a la medición de un Trámite o Servicio, sdiligencie el nombre, el tiempo máximo de respuesta legal y el documento normativo específico que lo regula.</t>
        </r>
      </text>
    </comment>
    <comment ref="B34" authorId="0" shapeId="0">
      <text>
        <r>
          <rPr>
            <sz val="11"/>
            <color rgb="FF000000"/>
            <rFont val="Calibri"/>
          </rPr>
          <t>Si el indicador no se encuentra asociado a las anteriores categorías, se diligencia el nombre y la vigencia del plan, programa o documento, que está asociado, por ejemplo: Plan Sectorial, Plan de Ordenamiento Territorial, etc.</t>
        </r>
      </text>
    </comment>
    <comment ref="B37" authorId="0" shapeId="0">
      <text>
        <r>
          <rPr>
            <sz val="11"/>
            <color rgb="FF000000"/>
            <rFont val="Calibri"/>
          </rPr>
          <t>Se diligencia la expresión verbal, precisa y concreta que identifica el indicador.</t>
        </r>
      </text>
    </comment>
    <comment ref="B38" authorId="0" shapeId="0">
      <text>
        <r>
          <rPr>
            <sz val="11"/>
            <color rgb="FF000000"/>
            <rFont val="Calibri"/>
          </rPr>
          <t xml:space="preserve">Se especifican el término abreviado que representa el nombre del indicador. De ser complejo o no ser posible, se diligencia no aplica. </t>
        </r>
      </text>
    </comment>
    <comment ref="B39" authorId="0" shapeId="0">
      <text>
        <r>
          <rPr>
            <sz val="11"/>
            <color rgb="FF000000"/>
            <rFont val="Calibri"/>
          </rPr>
          <t xml:space="preserve">Se diligencia la explicación conceptual de cada uno de los términos utilizados en el indicador. </t>
        </r>
      </text>
    </comment>
    <comment ref="B40" authorId="0" shapeId="0">
      <text>
        <r>
          <rPr>
            <sz val="11"/>
            <color rgb="FF000000"/>
            <rFont val="Calibri"/>
          </rPr>
          <t>Se diligencia el propósito que se persigue con la medición del indicador, es decir, la finalidad e importancia del indicador.</t>
        </r>
      </text>
    </comment>
    <comment ref="B41" authorId="0" shapeId="0">
      <text>
        <r>
          <rPr>
            <sz val="11"/>
            <color rgb="FF000000"/>
            <rFont val="Calibri"/>
          </rPr>
          <t xml:space="preserve">Se registra una explicación técnica sobre los pasos que se deben realizar para la obtención de los datos y del cálculo del indicador.
</t>
        </r>
      </text>
    </comment>
    <comment ref="B42" authorId="0" shapeId="0">
      <text>
        <r>
          <rPr>
            <sz val="11"/>
            <color rgb="FF000000"/>
            <rFont val="Calibri"/>
          </rPr>
          <t xml:space="preserve">Se diligencian los intervalos o límites de calificación que se toman como referente para categorizar el nivel de cumplimiento del indicador frente a la meta. Entre las calificaciones se encuentran cumplimiento: satisfactorio, medio, crítico </t>
        </r>
      </text>
    </comment>
    <comment ref="B43" authorId="0" shapeId="0">
      <text>
        <r>
          <rPr>
            <sz val="11"/>
            <color rgb="FF000000"/>
            <rFont val="Calibri"/>
          </rPr>
          <t>se diligencia el parámetro de referencia para la medición, de acuerdo con la(s) variable(s) establecidas, ejemplo: porcentaje, número, kilo, grados, etc.</t>
        </r>
      </text>
    </comment>
    <comment ref="B44" authorId="0" shapeId="0">
      <text>
        <r>
          <rPr>
            <sz val="11"/>
            <color rgb="FF000000"/>
            <rFont val="Calibri"/>
          </rPr>
          <t xml:space="preserve">Se diligencia la expresión matemática mediante la cual se calcula el indicador. La fórmula se debe presentar con siglas claras, donde en lo posible den cuenta del nombre del indicador.
</t>
        </r>
      </text>
    </comment>
    <comment ref="B45" authorId="0" shapeId="0">
      <text>
        <r>
          <rPr>
            <sz val="11"/>
            <color rgb="FF000000"/>
            <rFont val="Calibri"/>
          </rPr>
          <t xml:space="preserve">Diligenciar la descripción de cada variable de la fórmula. Se especifica claramente cada una de las variables con su respectiva sigla. </t>
        </r>
      </text>
    </comment>
    <comment ref="B48" authorId="0" shapeId="0">
      <text>
        <r>
          <rPr>
            <sz val="11"/>
            <color rgb="FF000000"/>
            <rFont val="Calibri"/>
          </rPr>
          <t xml:space="preserve">Se diligencia los valores, intervalos o límites de calificación que se toman como referente ya sea a nivel nacional o internacional, que permite  hacer comparativos y análisis de los resultados del indicador. De no ser posible obtener estos valores se diligencia “No Aplica”
</t>
        </r>
      </text>
    </comment>
    <comment ref="B49" authorId="0" shapeId="0">
      <text>
        <r>
          <rPr>
            <sz val="11"/>
            <color rgb="FF000000"/>
            <rFont val="Calibri"/>
          </rPr>
          <t>Se diligencia si el indicador posee desagregaciones temáticas, entre las que se encuentran: la escolaridad, ingresos, áreas geográficas, la edad, sexo, raza, etnicidad, tipo de hogar. De no obtener esta desagregación se diligencia  “No Aplica”.</t>
        </r>
      </text>
    </comment>
    <comment ref="B50" authorId="0" shapeId="0">
      <text>
        <r>
          <rPr>
            <sz val="11"/>
            <color rgb="FF000000"/>
            <rFont val="Calibri"/>
          </rPr>
          <t>Se registra si el indicador posee desagregaciones a nivel geográfico, por ejemplo: nacional, departamentales, municipal, comunas y barrios. De no obtener esta desagregación se diligencia  “No Aplica”.</t>
        </r>
      </text>
    </comment>
    <comment ref="B51" authorId="0" shapeId="0">
      <text>
        <r>
          <rPr>
            <sz val="11"/>
            <color rgb="FF000000"/>
            <rFont val="Calibri"/>
          </rPr>
          <t xml:space="preserve">Diligenciar el valor inicial del indicador antes de empezar a ejecutar acciones para su cambio o modificación, especificando el tiempo o periodo de dicha medición. </t>
        </r>
      </text>
    </comment>
    <comment ref="B52" authorId="0" shapeId="0">
      <text>
        <r>
          <rPr>
            <sz val="11"/>
            <color rgb="FF000000"/>
            <rFont val="Calibri"/>
          </rPr>
          <t>Se diligencia la frecuencia con que se recolecta la información. Esta se registra teniendo en cuenta la disponibilidad de los datos, la necesidad de seguimiento, la complejidad del indicador.</t>
        </r>
      </text>
    </comment>
    <comment ref="B53" authorId="0" shapeId="0">
      <text>
        <r>
          <rPr>
            <sz val="11"/>
            <color rgb="FF000000"/>
            <rFont val="Calibri"/>
          </rPr>
          <t>Diligenciar el nombre de los organismos encargados de la producción y/o suministro de la información que se utiliza para la construcción del indicador y operación estadística que produce la fuente.</t>
        </r>
      </text>
    </comment>
    <comment ref="B54" authorId="0" shapeId="0">
      <text>
        <r>
          <rPr>
            <sz val="11"/>
            <color rgb="FF000000"/>
            <rFont val="Calibri"/>
          </rPr>
          <t>Se diligencia el organismo  encargado de la elaboración del indicador.</t>
        </r>
      </text>
    </comment>
    <comment ref="B55" authorId="0" shapeId="0">
      <text>
        <r>
          <rPr>
            <sz val="11"/>
            <color rgb="FF000000"/>
            <rFont val="Calibri"/>
          </rPr>
          <t xml:space="preserve">Se diligencia las reflexiones o recomendaciones que se consideren pertinentes para la conceptualización y comprensión del indicador además de señalar la bibliografía de referencia o documentos utilizados para a elaboración de conceptos.
</t>
        </r>
      </text>
    </comment>
    <comment ref="B56" authorId="0" shapeId="0">
      <text>
        <r>
          <rPr>
            <sz val="11"/>
            <color rgb="FF000000"/>
            <rFont val="Calibri"/>
          </rPr>
          <t>Se diligencia la fecha en que formula el indicador.</t>
        </r>
      </text>
    </comment>
    <comment ref="H56" authorId="0" shapeId="0">
      <text>
        <r>
          <rPr>
            <sz val="11"/>
            <color rgb="FF000000"/>
            <rFont val="Calibri"/>
          </rPr>
          <t>Se diligencia la fecha en la se realizan ajustes o modificaciones a la ficha.</t>
        </r>
      </text>
    </comment>
  </commentList>
</comments>
</file>

<file path=xl/sharedStrings.xml><?xml version="1.0" encoding="utf-8"?>
<sst xmlns="http://schemas.openxmlformats.org/spreadsheetml/2006/main" count="122" uniqueCount="104">
  <si>
    <t>1. IDENTIFICACIÓN</t>
  </si>
  <si>
    <t>Indicador asociado a:</t>
  </si>
  <si>
    <t>Tipo de Indicador</t>
  </si>
  <si>
    <t>Código del Indicador</t>
  </si>
  <si>
    <t>Plan de desarrollo</t>
  </si>
  <si>
    <t>Eficiencia</t>
  </si>
  <si>
    <t>MAGT04.03.18FT03</t>
  </si>
  <si>
    <t>Procesos</t>
  </si>
  <si>
    <t>X</t>
  </si>
  <si>
    <t>Eficacia</t>
  </si>
  <si>
    <t>Trámites y servicios</t>
  </si>
  <si>
    <t>Efectividad</t>
  </si>
  <si>
    <t>Otro ¿Cuál?</t>
  </si>
  <si>
    <t>Otro ¿cual?</t>
  </si>
  <si>
    <t>Descripción</t>
  </si>
  <si>
    <t>Plan de Desarrollo Municipal</t>
  </si>
  <si>
    <t>Nombre y vigencia :</t>
  </si>
  <si>
    <t>Cali Progresa Contigo 2016-2019</t>
  </si>
  <si>
    <t>Eje:</t>
  </si>
  <si>
    <t>5. Cali Participativa y Bien Gobernada</t>
  </si>
  <si>
    <t>Componente:</t>
  </si>
  <si>
    <t>5.2.Modernización institucional con transparencia y dignificación del servicio público</t>
  </si>
  <si>
    <t>Programa:</t>
  </si>
  <si>
    <t>5.2.2. Gestión pública efectiva y transparente</t>
  </si>
  <si>
    <t>Modelo de operación por procesos</t>
  </si>
  <si>
    <t>Macroproceso:</t>
  </si>
  <si>
    <t>MAGT04 Gestion Tecnologica y de la Informacion</t>
  </si>
  <si>
    <t>Proceso:</t>
  </si>
  <si>
    <t>MAGT04.03 Gestion Documental</t>
  </si>
  <si>
    <t>Subproceso:</t>
  </si>
  <si>
    <t>No aplica</t>
  </si>
  <si>
    <t>Procedimiento (Código):</t>
  </si>
  <si>
    <t>MAGT04.03.18.P01</t>
  </si>
  <si>
    <t>Tramites y Servicios</t>
  </si>
  <si>
    <t>Nombre del Tramite o Servicio:</t>
  </si>
  <si>
    <t>Tiempo máximo de respuesta legal:</t>
  </si>
  <si>
    <t>Normatividad que regula el tiempo de respuesta:</t>
  </si>
  <si>
    <t>Otro</t>
  </si>
  <si>
    <t>2. METADATO DEL INDICADOR</t>
  </si>
  <si>
    <t>Componente</t>
  </si>
  <si>
    <t>Nombre del indicador</t>
  </si>
  <si>
    <t>Nivel de implementación de los centros de documentación en la administración central de Cali</t>
  </si>
  <si>
    <t>Sigla o abreviatura*</t>
  </si>
  <si>
    <t>Definiciones y conceptos</t>
  </si>
  <si>
    <t>Centro de Documentación: es aquella unidad encargada de gestionar de manera centralizada y normalizada los servicios de recepción, radicación y distribución de las comunicaciones en su rspectivo organismos(24 organismos).</t>
  </si>
  <si>
    <t>Objetivo del Indicador</t>
  </si>
  <si>
    <t>Conocer el nivel de implementación de los Centros de Documentación en las dependencias de la entidad.</t>
  </si>
  <si>
    <t>Método de Medición</t>
  </si>
  <si>
    <t>Medición directa con la información de la base de datos. 
 Se calcula el Número de Organismis con Centro de Documentación Implementado sobre el Numero Total de Organismo por cien (100)</t>
  </si>
  <si>
    <t>Rangos de Cumplimiento</t>
  </si>
  <si>
    <t>Satisfactorio &gt; 90% , medio entro 70% y 90% y crítico &lt; 70%</t>
  </si>
  <si>
    <t>Unidad de Medida</t>
  </si>
  <si>
    <t>Porcentaje</t>
  </si>
  <si>
    <t>Formula</t>
  </si>
  <si>
    <t>(V1/V2)*100%</t>
  </si>
  <si>
    <t>Definición de Variables de la Formula</t>
  </si>
  <si>
    <t>V1 = Número de Organismos con Centro de Documentación Implementado</t>
  </si>
  <si>
    <t>V2 = Numero Total de Organismos</t>
  </si>
  <si>
    <t>Valores de Referencia*</t>
  </si>
  <si>
    <t>Desagregación temática*</t>
  </si>
  <si>
    <t>Desagregación geográfica*</t>
  </si>
  <si>
    <t>Línea de Base</t>
  </si>
  <si>
    <t>16 organismos con centros de documentación y correspondencia</t>
  </si>
  <si>
    <t>Periodicidad de medición (Mes/trimestre/Semestre/Anual)</t>
  </si>
  <si>
    <t>Trimestral</t>
  </si>
  <si>
    <t>Fuente de los Datos</t>
  </si>
  <si>
    <t>Actas de reunion del equipo tecnico de archivo</t>
  </si>
  <si>
    <t>Responsable</t>
  </si>
  <si>
    <t>Departamento Administrativo de Desarrollo e Innovación Institucional / Lider del proceso Gestiòn Documental</t>
  </si>
  <si>
    <t>Observaciones</t>
  </si>
  <si>
    <t>Ninguna</t>
  </si>
  <si>
    <t>Fecha de elaboración de la Ficha Técnica</t>
  </si>
  <si>
    <t>Fecha de actualización de la Ficha Técnica</t>
  </si>
  <si>
    <t>% Cumplimiento</t>
  </si>
  <si>
    <t>Satisfactorio</t>
  </si>
  <si>
    <t xml:space="preserve">&gt; </t>
  </si>
  <si>
    <t>Medio</t>
  </si>
  <si>
    <t xml:space="preserve">entre </t>
  </si>
  <si>
    <t>70% y 90%</t>
  </si>
  <si>
    <t>Critico</t>
  </si>
  <si>
    <t>&lt;</t>
  </si>
  <si>
    <t>Nombre del Indicador</t>
  </si>
  <si>
    <t>Vigencia 
(Año del seguiminto)</t>
  </si>
  <si>
    <t>* Si aplica</t>
  </si>
  <si>
    <t>Periodicidad de  medición (Mes/Trimestre/Semestre/Año)</t>
  </si>
  <si>
    <t>Meta según Periodicidad de medición</t>
  </si>
  <si>
    <t>V1= Número de Dependencias con centro de documentación implementado</t>
  </si>
  <si>
    <t>V2= Número total de Dependencias</t>
  </si>
  <si>
    <t>Resultado del Indicador</t>
  </si>
  <si>
    <t>% de Cumplimiento de la meta</t>
  </si>
  <si>
    <t>Análisis y Observaciones</t>
  </si>
  <si>
    <t>Mejora</t>
  </si>
  <si>
    <t>Enero-Marzo</t>
  </si>
  <si>
    <t>Se envió Circular 201841370300002704 Obligatoriedad Orfeo y CDC del 5 de febrero de 2018 t publicación nota intranet (Feb 9)</t>
  </si>
  <si>
    <t>Abril-Junio</t>
  </si>
  <si>
    <t>Información con corte a 31 de mayo de 2018</t>
  </si>
  <si>
    <t>Julio-Septiembre</t>
  </si>
  <si>
    <t>No hay avances frente a este indicador pese a que se ha requerido por canales formales. Lamentablemente el proceso de auditoría interna no glosa este tipo de situaciones.</t>
  </si>
  <si>
    <t>Visitas a Secretarios y Directores para evidenciar las debilidades y oportunidades de mejora</t>
  </si>
  <si>
    <t>Octubre-Diciembre</t>
  </si>
  <si>
    <t xml:space="preserve">Se esta terminando de consolidar la información de la encuesta archivística y el seguimiento de inventarios documentales por lo que a la fecha no se reporta cambio de las variables. </t>
  </si>
  <si>
    <t>Se esta terminando de consolidar la información de la encuesta archivística y el seguimiento de inventarios documentales por lo que a la fecha no se reporta cambio de las variables.</t>
  </si>
  <si>
    <t>º</t>
  </si>
  <si>
    <t>Cabe resaltar que las cifras son una proyeccion estimada según la tendencia del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</si>
</sst>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%"/>
    <numFmt numFmtId="166" formatCode="0.0"/>
  </numFmts>
  <fonts count="1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Calibri"/>
      <family val="2"/>
    </font>
    <font>
      <b/>
      <sz val="16"/>
      <color rgb="FFFFFFFF"/>
      <name val="Arial"/>
      <family val="2"/>
    </font>
    <font>
      <b/>
      <sz val="11"/>
      <color rgb="FFFFFFFF"/>
      <name val="Arial"/>
      <family val="2"/>
    </font>
    <font>
      <b/>
      <sz val="13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2"/>
      <color rgb="FFFFFFFF"/>
      <name val="Arial"/>
      <family val="2"/>
    </font>
    <font>
      <b/>
      <sz val="9"/>
      <name val="Arial"/>
      <family val="2"/>
    </font>
    <font>
      <b/>
      <sz val="12"/>
      <color rgb="FF000000"/>
      <name val="Calibri"/>
      <family val="2"/>
    </font>
    <font>
      <sz val="11"/>
      <name val="Trebuchet MS"/>
      <family val="2"/>
    </font>
    <font>
      <b/>
      <sz val="12"/>
      <color rgb="FF000000"/>
      <name val="Arial"/>
      <family val="2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83C6"/>
        <bgColor rgb="FF2683C6"/>
      </patternFill>
    </fill>
    <fill>
      <patternFill patternType="solid">
        <fgColor rgb="FF00B0F0"/>
        <bgColor rgb="FF00B0F0"/>
      </patternFill>
    </fill>
    <fill>
      <patternFill patternType="solid">
        <fgColor rgb="FF1CADE4"/>
        <bgColor rgb="FF1CADE4"/>
      </patternFill>
    </fill>
    <fill>
      <patternFill patternType="solid">
        <fgColor rgb="FFF2F2F2"/>
        <bgColor rgb="FFF2F2F2"/>
      </patternFill>
    </fill>
    <fill>
      <patternFill patternType="solid">
        <fgColor rgb="FFD1EFFA"/>
        <bgColor rgb="FFD1EFFA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1EEF9"/>
        <bgColor rgb="FFD1EEF9"/>
      </patternFill>
    </fill>
    <fill>
      <patternFill patternType="solid">
        <fgColor rgb="FFD3F5F7"/>
        <bgColor rgb="FFD3F5F7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0" xfId="0" applyFont="1" applyAlignment="1"/>
    <xf numFmtId="0" fontId="1" fillId="2" borderId="4" xfId="0" applyFont="1" applyFill="1" applyBorder="1" applyAlignment="1"/>
    <xf numFmtId="0" fontId="1" fillId="2" borderId="0" xfId="0" applyFont="1" applyFill="1" applyAlignment="1"/>
    <xf numFmtId="0" fontId="1" fillId="2" borderId="5" xfId="0" applyFont="1" applyFill="1" applyBorder="1" applyAlignment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0" fillId="2" borderId="0" xfId="0" applyFont="1" applyFill="1" applyAlignment="1"/>
    <xf numFmtId="0" fontId="0" fillId="0" borderId="4" xfId="0" applyFont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6" fillId="6" borderId="15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7" borderId="15" xfId="0" applyFont="1" applyFill="1" applyBorder="1" applyAlignment="1">
      <alignment horizontal="center"/>
    </xf>
    <xf numFmtId="0" fontId="8" fillId="6" borderId="15" xfId="0" applyFont="1" applyFill="1" applyBorder="1" applyAlignment="1"/>
    <xf numFmtId="0" fontId="6" fillId="6" borderId="15" xfId="0" applyFont="1" applyFill="1" applyBorder="1" applyAlignment="1"/>
    <xf numFmtId="0" fontId="8" fillId="6" borderId="15" xfId="0" applyFont="1" applyFill="1" applyBorder="1" applyAlignment="1">
      <alignment horizontal="left"/>
    </xf>
    <xf numFmtId="0" fontId="8" fillId="6" borderId="15" xfId="0" applyFont="1" applyFill="1" applyBorder="1" applyAlignment="1"/>
    <xf numFmtId="0" fontId="8" fillId="6" borderId="17" xfId="0" applyFont="1" applyFill="1" applyBorder="1" applyAlignment="1"/>
    <xf numFmtId="0" fontId="8" fillId="6" borderId="16" xfId="0" applyFont="1" applyFill="1" applyBorder="1" applyAlignment="1"/>
    <xf numFmtId="49" fontId="0" fillId="0" borderId="0" xfId="0" applyNumberFormat="1" applyFont="1" applyAlignment="1"/>
    <xf numFmtId="0" fontId="1" fillId="2" borderId="19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8" borderId="19" xfId="0" applyFont="1" applyFill="1" applyBorder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left" vertical="center"/>
    </xf>
    <xf numFmtId="0" fontId="0" fillId="9" borderId="19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10" borderId="19" xfId="0" applyFont="1" applyFill="1" applyBorder="1"/>
    <xf numFmtId="0" fontId="0" fillId="0" borderId="4" xfId="0" applyFont="1" applyBorder="1"/>
    <xf numFmtId="0" fontId="10" fillId="11" borderId="16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9" fontId="7" fillId="0" borderId="21" xfId="0" applyNumberFormat="1" applyFont="1" applyBorder="1" applyAlignment="1">
      <alignment horizontal="center" vertical="center"/>
    </xf>
    <xf numFmtId="3" fontId="1" fillId="12" borderId="21" xfId="0" applyNumberFormat="1" applyFont="1" applyFill="1" applyBorder="1" applyAlignment="1">
      <alignment horizontal="center" vertical="center"/>
    </xf>
    <xf numFmtId="9" fontId="7" fillId="0" borderId="21" xfId="0" applyNumberFormat="1" applyFont="1" applyBorder="1" applyAlignment="1">
      <alignment horizontal="center" vertical="center"/>
    </xf>
    <xf numFmtId="9" fontId="7" fillId="2" borderId="16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9" fontId="7" fillId="0" borderId="25" xfId="0" applyNumberFormat="1" applyFont="1" applyBorder="1" applyAlignment="1">
      <alignment horizontal="center" vertical="center"/>
    </xf>
    <xf numFmtId="3" fontId="1" fillId="12" borderId="25" xfId="0" applyNumberFormat="1" applyFont="1" applyFill="1" applyBorder="1" applyAlignment="1">
      <alignment horizontal="center" vertical="center"/>
    </xf>
    <xf numFmtId="9" fontId="7" fillId="0" borderId="25" xfId="0" applyNumberFormat="1" applyFont="1" applyBorder="1" applyAlignment="1">
      <alignment horizontal="center" vertical="center"/>
    </xf>
    <xf numFmtId="165" fontId="7" fillId="2" borderId="16" xfId="0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wrapText="1"/>
    </xf>
    <xf numFmtId="0" fontId="7" fillId="0" borderId="28" xfId="0" applyFont="1" applyBorder="1" applyAlignment="1">
      <alignment horizontal="center" vertical="center"/>
    </xf>
    <xf numFmtId="9" fontId="7" fillId="0" borderId="29" xfId="0" applyNumberFormat="1" applyFont="1" applyBorder="1" applyAlignment="1">
      <alignment horizontal="center" vertical="center"/>
    </xf>
    <xf numFmtId="3" fontId="1" fillId="12" borderId="29" xfId="0" applyNumberFormat="1" applyFont="1" applyFill="1" applyBorder="1" applyAlignment="1">
      <alignment horizontal="center" vertical="center"/>
    </xf>
    <xf numFmtId="9" fontId="7" fillId="0" borderId="29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9" fontId="7" fillId="0" borderId="24" xfId="0" applyNumberFormat="1" applyFont="1" applyBorder="1" applyAlignment="1">
      <alignment horizontal="center" vertical="center"/>
    </xf>
    <xf numFmtId="3" fontId="1" fillId="12" borderId="24" xfId="0" applyNumberFormat="1" applyFont="1" applyFill="1" applyBorder="1" applyAlignment="1">
      <alignment horizontal="center" vertical="center"/>
    </xf>
    <xf numFmtId="3" fontId="1" fillId="12" borderId="25" xfId="0" applyNumberFormat="1" applyFont="1" applyFill="1" applyBorder="1" applyAlignment="1">
      <alignment horizontal="center" vertical="center"/>
    </xf>
    <xf numFmtId="166" fontId="0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3" fillId="3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7" fillId="2" borderId="7" xfId="0" applyFont="1" applyFill="1" applyBorder="1" applyAlignment="1">
      <alignment horizontal="left"/>
    </xf>
    <xf numFmtId="0" fontId="7" fillId="2" borderId="10" xfId="0" applyFont="1" applyFill="1" applyBorder="1" applyAlignment="1"/>
    <xf numFmtId="0" fontId="2" fillId="0" borderId="10" xfId="0" applyFont="1" applyBorder="1"/>
    <xf numFmtId="0" fontId="2" fillId="0" borderId="14" xfId="0" applyFont="1" applyBorder="1"/>
    <xf numFmtId="0" fontId="0" fillId="0" borderId="6" xfId="0" applyFont="1" applyBorder="1" applyAlignment="1">
      <alignment horizontal="center" vertical="center"/>
    </xf>
    <xf numFmtId="0" fontId="5" fillId="7" borderId="11" xfId="0" applyFont="1" applyFill="1" applyBorder="1" applyAlignment="1">
      <alignment horizontal="center"/>
    </xf>
    <xf numFmtId="0" fontId="2" fillId="0" borderId="13" xfId="0" applyFont="1" applyBorder="1"/>
    <xf numFmtId="0" fontId="2" fillId="0" borderId="12" xfId="0" applyFont="1" applyBorder="1"/>
    <xf numFmtId="0" fontId="2" fillId="0" borderId="9" xfId="0" applyFont="1" applyBorder="1"/>
    <xf numFmtId="0" fontId="6" fillId="6" borderId="17" xfId="0" applyFont="1" applyFill="1" applyBorder="1" applyAlignment="1">
      <alignment horizontal="left"/>
    </xf>
    <xf numFmtId="0" fontId="2" fillId="0" borderId="17" xfId="0" applyFont="1" applyBorder="1"/>
    <xf numFmtId="0" fontId="6" fillId="2" borderId="7" xfId="0" applyFont="1" applyFill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" fillId="0" borderId="7" xfId="0" applyFont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0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8" fillId="6" borderId="17" xfId="0" applyFont="1" applyFill="1" applyBorder="1" applyAlignment="1"/>
    <xf numFmtId="0" fontId="2" fillId="0" borderId="15" xfId="0" applyFont="1" applyBorder="1"/>
    <xf numFmtId="0" fontId="1" fillId="0" borderId="6" xfId="0" applyFont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8" fillId="7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center"/>
    </xf>
    <xf numFmtId="0" fontId="2" fillId="0" borderId="0" xfId="0" applyFont="1" applyAlignment="1"/>
    <xf numFmtId="0" fontId="1" fillId="0" borderId="7" xfId="0" applyFont="1" applyBorder="1" applyAlignment="1">
      <alignment horizontal="left"/>
    </xf>
    <xf numFmtId="0" fontId="6" fillId="6" borderId="1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7" fillId="0" borderId="20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7" xfId="0" applyFont="1" applyBorder="1"/>
    <xf numFmtId="0" fontId="10" fillId="11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14" fillId="0" borderId="8" xfId="0" applyFont="1" applyBorder="1"/>
    <xf numFmtId="0" fontId="0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wrapText="1"/>
    </xf>
    <xf numFmtId="0" fontId="7" fillId="0" borderId="30" xfId="0" applyFont="1" applyBorder="1" applyAlignment="1">
      <alignment horizontal="center" vertical="center"/>
    </xf>
    <xf numFmtId="0" fontId="0" fillId="0" borderId="30" xfId="0" applyFont="1" applyBorder="1" applyAlignment="1"/>
  </cellXfs>
  <cellStyles count="1">
    <cellStyle name="Normal" xfId="0" builtinId="0"/>
  </cellStyles>
  <dxfs count="34"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b/>
        <color rgb="FF008000"/>
      </font>
      <fill>
        <patternFill patternType="none"/>
      </fill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b/>
        <color rgb="FFFF0000"/>
      </font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6600"/>
      </font>
      <fill>
        <patternFill patternType="none"/>
      </fill>
      <border>
        <left style="thin">
          <color rgb="FFFF6600"/>
        </left>
        <right style="thin">
          <color rgb="FFFF6600"/>
        </right>
        <top style="thin">
          <color rgb="FFFF6600"/>
        </top>
        <bottom style="thin">
          <color rgb="FFFF6600"/>
        </bottom>
      </border>
    </dxf>
    <dxf>
      <font>
        <color rgb="FFFFFFFF"/>
      </font>
      <fill>
        <patternFill patternType="none"/>
      </fill>
    </dxf>
    <dxf>
      <font>
        <b/>
        <color rgb="FF008000"/>
      </font>
      <fill>
        <patternFill patternType="none"/>
      </fill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b/>
        <color rgb="FFFF0000"/>
      </font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6600"/>
      </font>
      <fill>
        <patternFill patternType="none"/>
      </fill>
      <border>
        <left style="thin">
          <color rgb="FFFF6600"/>
        </left>
        <right style="thin">
          <color rgb="FFFF6600"/>
        </right>
        <top style="thin">
          <color rgb="FFFF6600"/>
        </top>
        <bottom style="thin">
          <color rgb="FFFF66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es-ES"/>
              <a:t>Seguimiento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735002549141791E-2"/>
          <c:y val="0.16086462676161645"/>
          <c:w val="0.85420154154938777"/>
          <c:h val="0.7238041352923700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CC99FF"/>
            </a:solidFill>
          </c:spPr>
          <c:invertIfNegative val="1"/>
          <c:cat>
            <c:strRef>
              <c:f>'Ficha T Seguimiento'!$C$13:$C$24</c:f>
              <c:strCache>
                <c:ptCount val="8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  <c:pt idx="4">
                  <c:v>Enero-Marzo</c:v>
                </c:pt>
                <c:pt idx="5">
                  <c:v>Abril-Junio</c:v>
                </c:pt>
                <c:pt idx="6">
                  <c:v>Julio-Septiembre</c:v>
                </c:pt>
                <c:pt idx="7">
                  <c:v>Octubre-Diciembre</c:v>
                </c:pt>
              </c:strCache>
            </c:strRef>
          </c:cat>
          <c:val>
            <c:numRef>
              <c:f>'Ficha T Seguimiento'!$D$13:$D$24</c:f>
              <c:numCache>
                <c:formatCode>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0070C0"/>
            </a:solidFill>
          </c:spPr>
          <c:invertIfNegative val="1"/>
          <c:cat>
            <c:strRef>
              <c:f>'Ficha T Seguimiento'!$C$13:$C$24</c:f>
              <c:strCache>
                <c:ptCount val="8"/>
                <c:pt idx="0">
                  <c:v>Enero-Marzo</c:v>
                </c:pt>
                <c:pt idx="1">
                  <c:v>Abril-Junio</c:v>
                </c:pt>
                <c:pt idx="2">
                  <c:v>Julio-Septiembre</c:v>
                </c:pt>
                <c:pt idx="3">
                  <c:v>Octubre-Diciembre</c:v>
                </c:pt>
                <c:pt idx="4">
                  <c:v>Enero-Marzo</c:v>
                </c:pt>
                <c:pt idx="5">
                  <c:v>Abril-Junio</c:v>
                </c:pt>
                <c:pt idx="6">
                  <c:v>Julio-Septiembre</c:v>
                </c:pt>
                <c:pt idx="7">
                  <c:v>Octubre-Diciembre</c:v>
                </c:pt>
              </c:strCache>
            </c:strRef>
          </c:cat>
          <c:val>
            <c:numRef>
              <c:f>'Ficha T Seguimiento'!$G$13:$G$24</c:f>
              <c:numCache>
                <c:formatCode>0%</c:formatCode>
                <c:ptCount val="12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82042912"/>
        <c:axId val="-782042368"/>
      </c:barChart>
      <c:catAx>
        <c:axId val="-78204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1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-782042368"/>
        <c:crosses val="autoZero"/>
        <c:auto val="1"/>
        <c:lblAlgn val="ctr"/>
        <c:lblOffset val="100"/>
        <c:noMultiLvlLbl val="1"/>
      </c:catAx>
      <c:valAx>
        <c:axId val="-78204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ES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-782042912"/>
        <c:crosses val="autoZero"/>
        <c:crossBetween val="between"/>
      </c:valAx>
      <c:spPr>
        <a:solidFill>
          <a:srgbClr val="DDDDDD"/>
        </a:solidFill>
      </c:spPr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171450</xdr:rowOff>
    </xdr:from>
    <xdr:ext cx="10020300" cy="1685925"/>
    <xdr:grpSp>
      <xdr:nvGrpSpPr>
        <xdr:cNvPr id="2" name="Shape 2"/>
        <xdr:cNvGrpSpPr/>
      </xdr:nvGrpSpPr>
      <xdr:grpSpPr>
        <a:xfrm>
          <a:off x="371475" y="171450"/>
          <a:ext cx="10020300" cy="1685925"/>
          <a:chOff x="335850" y="2937038"/>
          <a:chExt cx="10020300" cy="1685925"/>
        </a:xfrm>
      </xdr:grpSpPr>
      <xdr:grpSp>
        <xdr:nvGrpSpPr>
          <xdr:cNvPr id="3" name="Shape 3"/>
          <xdr:cNvGrpSpPr/>
        </xdr:nvGrpSpPr>
        <xdr:grpSpPr>
          <a:xfrm>
            <a:off x="335850" y="2937038"/>
            <a:ext cx="10020300" cy="1685925"/>
            <a:chOff x="596900" y="2852737"/>
            <a:chExt cx="7950200" cy="1152527"/>
          </a:xfrm>
        </xdr:grpSpPr>
        <xdr:sp macro="" textlink="">
          <xdr:nvSpPr>
            <xdr:cNvPr id="4" name="Shape 4"/>
            <xdr:cNvSpPr/>
          </xdr:nvSpPr>
          <xdr:spPr>
            <a:xfrm>
              <a:off x="596900" y="2852737"/>
              <a:ext cx="7950200" cy="1152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596900" y="2852737"/>
              <a:ext cx="7950200" cy="1152527"/>
              <a:chOff x="0" y="0"/>
              <a:chExt cx="8648700" cy="1152526"/>
            </a:xfrm>
          </xdr:grpSpPr>
          <xdr:sp macro="" textlink="">
            <xdr:nvSpPr>
              <xdr:cNvPr id="6" name="Shape 6"/>
              <xdr:cNvSpPr/>
            </xdr:nvSpPr>
            <xdr:spPr>
              <a:xfrm>
                <a:off x="0" y="0"/>
                <a:ext cx="8648700" cy="1152525"/>
              </a:xfrm>
              <a:prstGeom prst="rect">
                <a:avLst/>
              </a:prstGeom>
              <a:noFill/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7" name="Shape 7"/>
              <xdr:cNvSpPr txBox="1"/>
            </xdr:nvSpPr>
            <xdr:spPr>
              <a:xfrm>
                <a:off x="6315481" y="16850"/>
                <a:ext cx="2333219" cy="373837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9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MEDE01.07.01.18.P05.F02</a:t>
                </a:r>
                <a:endParaRPr sz="9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8" name="Shape 8"/>
              <xdr:cNvSpPr/>
            </xdr:nvSpPr>
            <xdr:spPr>
              <a:xfrm>
                <a:off x="7561034" y="390687"/>
                <a:ext cx="1087666" cy="201855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1</a:t>
                </a:r>
                <a:endParaRPr sz="1400"/>
              </a:p>
            </xdr:txBody>
          </xdr:sp>
          <xdr:sp macro="" textlink="">
            <xdr:nvSpPr>
              <xdr:cNvPr id="9" name="Shape 9"/>
              <xdr:cNvSpPr/>
            </xdr:nvSpPr>
            <xdr:spPr>
              <a:xfrm>
                <a:off x="6315481" y="390687"/>
                <a:ext cx="1245553" cy="201855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VERSIÓN</a:t>
                </a:r>
                <a:endParaRPr sz="1400"/>
              </a:p>
            </xdr:txBody>
          </xdr:sp>
          <xdr:sp macro="" textlink="">
            <xdr:nvSpPr>
              <xdr:cNvPr id="10" name="Shape 10"/>
              <xdr:cNvSpPr txBox="1"/>
            </xdr:nvSpPr>
            <xdr:spPr>
              <a:xfrm>
                <a:off x="7552262" y="579519"/>
                <a:ext cx="1096438" cy="573007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09/mar/2018</a:t>
                </a:r>
                <a:endParaRPr sz="800" b="0" i="0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11" name="Shape 11"/>
              <xdr:cNvSpPr txBox="1"/>
            </xdr:nvSpPr>
            <xdr:spPr>
              <a:xfrm>
                <a:off x="6315481" y="579519"/>
                <a:ext cx="1245553" cy="573007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FECHA  DE 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ENTRADA EN 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VIGENCIA</a:t>
                </a:r>
                <a:endParaRPr sz="800"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12" name="Shape 12"/>
              <xdr:cNvSpPr txBox="1"/>
            </xdr:nvSpPr>
            <xdr:spPr>
              <a:xfrm>
                <a:off x="1999902" y="16851"/>
                <a:ext cx="4315578" cy="1133881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latin typeface="Arial"/>
                    <a:ea typeface="Arial"/>
                    <a:cs typeface="Arial"/>
                    <a:sym typeface="Arial"/>
                  </a:rPr>
                  <a:t>SISTEMAS DE GESTIÓN Y CONTROL 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latin typeface="Arial"/>
                    <a:ea typeface="Arial"/>
                    <a:cs typeface="Arial"/>
                    <a:sym typeface="Arial"/>
                  </a:rPr>
                  <a:t>INTEGRADOS</a:t>
                </a:r>
                <a:endParaRPr sz="12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latin typeface="Arial"/>
                    <a:ea typeface="Arial"/>
                    <a:cs typeface="Arial"/>
                    <a:sym typeface="Arial"/>
                  </a:rPr>
                  <a:t> (SISTEDA, SGC y MECI)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200" b="0" i="0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marR="0" lvl="0" indent="0" algn="ct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1200"/>
                  <a:buFont typeface="Arial"/>
                  <a:buNone/>
                </a:pPr>
                <a:r>
                  <a:rPr lang="en-US" sz="1200" b="1">
                    <a:latin typeface="Arial"/>
                    <a:ea typeface="Arial"/>
                    <a:cs typeface="Arial"/>
                    <a:sym typeface="Arial"/>
                  </a:rPr>
                  <a:t>FICHA TÉCNICA </a:t>
                </a:r>
                <a:r>
                  <a:rPr lang="en-US" sz="1200" b="1" i="0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DE FORMULACIÓN DE INDICADORES </a:t>
                </a:r>
                <a:endParaRPr sz="12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marR="0" lvl="0" indent="0" algn="ct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1200"/>
                  <a:buFont typeface="Arial"/>
                  <a:buNone/>
                </a:pPr>
                <a:endParaRPr sz="12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marR="0" lvl="0" indent="0" algn="ct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1200"/>
                  <a:buFont typeface="Arial"/>
                  <a:buNone/>
                </a:pPr>
                <a:r>
                  <a:rPr lang="en-US" sz="1200" b="1">
                    <a:latin typeface="Arial"/>
                    <a:ea typeface="Arial"/>
                    <a:cs typeface="Arial"/>
                    <a:sym typeface="Arial"/>
                  </a:rPr>
                  <a:t>  </a:t>
                </a:r>
                <a:endParaRPr sz="1200"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13" name="Shape 13"/>
              <xdr:cNvSpPr txBox="1"/>
            </xdr:nvSpPr>
            <xdr:spPr>
              <a:xfrm>
                <a:off x="85715" y="670679"/>
                <a:ext cx="1826472" cy="481847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spcFirstLastPara="1" wrap="square" lIns="27425" tIns="18275" rIns="27425" bIns="1827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700" b="0" i="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DIRECCIONAMIENTO 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ESTRATÉGICO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INFORMACIÓN ESTRATÉGICA</a:t>
                </a:r>
                <a:endParaRPr sz="7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25</xdr:row>
      <xdr:rowOff>57150</xdr:rowOff>
    </xdr:from>
    <xdr:ext cx="10086975" cy="381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2</xdr:row>
      <xdr:rowOff>0</xdr:rowOff>
    </xdr:from>
    <xdr:ext cx="10325100" cy="1304925"/>
    <xdr:grpSp>
      <xdr:nvGrpSpPr>
        <xdr:cNvPr id="3" name="Shape 2"/>
        <xdr:cNvGrpSpPr/>
      </xdr:nvGrpSpPr>
      <xdr:grpSpPr>
        <a:xfrm>
          <a:off x="361950" y="381000"/>
          <a:ext cx="10325100" cy="1304925"/>
          <a:chOff x="183450" y="3127538"/>
          <a:chExt cx="10325100" cy="1304925"/>
        </a:xfrm>
      </xdr:grpSpPr>
      <xdr:grpSp>
        <xdr:nvGrpSpPr>
          <xdr:cNvPr id="14" name="Shape 14"/>
          <xdr:cNvGrpSpPr/>
        </xdr:nvGrpSpPr>
        <xdr:grpSpPr>
          <a:xfrm>
            <a:off x="183450" y="3127538"/>
            <a:ext cx="10325100" cy="1304925"/>
            <a:chOff x="596900" y="2852737"/>
            <a:chExt cx="7950200" cy="1152527"/>
          </a:xfrm>
        </xdr:grpSpPr>
        <xdr:sp macro="" textlink="">
          <xdr:nvSpPr>
            <xdr:cNvPr id="4" name="Shape 4"/>
            <xdr:cNvSpPr/>
          </xdr:nvSpPr>
          <xdr:spPr>
            <a:xfrm>
              <a:off x="596900" y="2852737"/>
              <a:ext cx="7950200" cy="1152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" name="Shape 15"/>
            <xdr:cNvGrpSpPr/>
          </xdr:nvGrpSpPr>
          <xdr:grpSpPr>
            <a:xfrm>
              <a:off x="596900" y="2852737"/>
              <a:ext cx="7950200" cy="1152527"/>
              <a:chOff x="0" y="0"/>
              <a:chExt cx="8648700" cy="1152526"/>
            </a:xfrm>
          </xdr:grpSpPr>
          <xdr:sp macro="" textlink="">
            <xdr:nvSpPr>
              <xdr:cNvPr id="16" name="Shape 16"/>
              <xdr:cNvSpPr/>
            </xdr:nvSpPr>
            <xdr:spPr>
              <a:xfrm>
                <a:off x="0" y="0"/>
                <a:ext cx="8648700" cy="1152525"/>
              </a:xfrm>
              <a:prstGeom prst="rect">
                <a:avLst/>
              </a:prstGeom>
              <a:noFill/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17" name="Shape 17"/>
              <xdr:cNvSpPr txBox="1"/>
            </xdr:nvSpPr>
            <xdr:spPr>
              <a:xfrm>
                <a:off x="6310105" y="0"/>
                <a:ext cx="2338595" cy="389952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marR="0" lvl="0" indent="0" algn="ct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900"/>
                  <a:buFont typeface="Arial"/>
                  <a:buNone/>
                </a:pPr>
                <a:r>
                  <a:rPr lang="en-US" sz="9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MEDE01.07.01.18.P05.F05</a:t>
                </a:r>
                <a:endParaRPr sz="9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18" name="Shape 18"/>
              <xdr:cNvSpPr/>
            </xdr:nvSpPr>
            <xdr:spPr>
              <a:xfrm>
                <a:off x="7557356" y="389952"/>
                <a:ext cx="1091344" cy="199309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1</a:t>
                </a:r>
                <a:endParaRPr sz="1400"/>
              </a:p>
            </xdr:txBody>
          </xdr:sp>
          <xdr:sp macro="" textlink="">
            <xdr:nvSpPr>
              <xdr:cNvPr id="19" name="Shape 19"/>
              <xdr:cNvSpPr/>
            </xdr:nvSpPr>
            <xdr:spPr>
              <a:xfrm>
                <a:off x="6310105" y="389952"/>
                <a:ext cx="1247251" cy="199309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VERSIÓN</a:t>
                </a:r>
                <a:endParaRPr sz="1400"/>
              </a:p>
            </xdr:txBody>
          </xdr:sp>
          <xdr:sp macro="" textlink="">
            <xdr:nvSpPr>
              <xdr:cNvPr id="20" name="Shape 20"/>
              <xdr:cNvSpPr txBox="1"/>
            </xdr:nvSpPr>
            <xdr:spPr>
              <a:xfrm>
                <a:off x="7549150" y="580596"/>
                <a:ext cx="1099550" cy="571930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09/mar/2018</a:t>
                </a:r>
                <a:endParaRPr sz="800" b="0" i="0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21" name="Shape 21"/>
              <xdr:cNvSpPr txBox="1"/>
            </xdr:nvSpPr>
            <xdr:spPr>
              <a:xfrm>
                <a:off x="6310105" y="580596"/>
                <a:ext cx="1247251" cy="571930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FECHA DE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ENTRADA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EN VIGENCIA                    </a:t>
                </a:r>
                <a:endParaRPr sz="800"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22" name="Shape 22"/>
              <xdr:cNvSpPr txBox="1"/>
            </xdr:nvSpPr>
            <xdr:spPr>
              <a:xfrm>
                <a:off x="2002166" y="0"/>
                <a:ext cx="4307939" cy="1152526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00">
                    <a:latin typeface="Arial"/>
                    <a:ea typeface="Arial"/>
                    <a:cs typeface="Arial"/>
                    <a:sym typeface="Arial"/>
                  </a:rPr>
                  <a:t>SISTEMAS DE GESTIÓN Y CONTROL 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00">
                    <a:latin typeface="Arial"/>
                    <a:ea typeface="Arial"/>
                    <a:cs typeface="Arial"/>
                    <a:sym typeface="Arial"/>
                  </a:rPr>
                  <a:t>INTEGRADOS</a:t>
                </a:r>
                <a:endParaRPr sz="10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00">
                    <a:latin typeface="Arial"/>
                    <a:ea typeface="Arial"/>
                    <a:cs typeface="Arial"/>
                    <a:sym typeface="Arial"/>
                  </a:rPr>
                  <a:t>(SISTEDA, SGC y MECI)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 b="1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FICHA TÉCNICA DE SEGUIMIENTO DE INDICADORES  </a:t>
                </a:r>
                <a:endParaRPr sz="1400"/>
              </a:p>
            </xdr:txBody>
          </xdr:sp>
          <xdr:sp macro="" textlink="">
            <xdr:nvSpPr>
              <xdr:cNvPr id="23" name="Shape 23"/>
              <xdr:cNvSpPr txBox="1"/>
            </xdr:nvSpPr>
            <xdr:spPr>
              <a:xfrm>
                <a:off x="49234" y="762574"/>
                <a:ext cx="1920110" cy="363956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spcFirstLastPara="1" wrap="square" lIns="27425" tIns="18275" rIns="27425" bIns="1827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DIRECCIONAMIENTO ESTRATEGICO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INFORMACIÓN ESTRATEGICA</a:t>
                </a:r>
                <a:endParaRPr sz="7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showGridLines="0" topLeftCell="A31" workbookViewId="0">
      <selection activeCell="C37" sqref="C37:M37"/>
    </sheetView>
  </sheetViews>
  <sheetFormatPr baseColWidth="10" defaultColWidth="14.42578125" defaultRowHeight="15" customHeight="1" x14ac:dyDescent="0.25"/>
  <cols>
    <col min="1" max="1" width="5.5703125" customWidth="1"/>
    <col min="2" max="2" width="32.5703125" customWidth="1"/>
    <col min="3" max="3" width="17.7109375" customWidth="1"/>
    <col min="4" max="4" width="7.140625" customWidth="1"/>
    <col min="5" max="5" width="7.5703125" customWidth="1"/>
    <col min="6" max="6" width="17.140625" customWidth="1"/>
    <col min="7" max="7" width="10" customWidth="1"/>
    <col min="8" max="8" width="8.42578125" customWidth="1"/>
    <col min="9" max="9" width="7" customWidth="1"/>
    <col min="10" max="10" width="3.5703125" customWidth="1"/>
    <col min="11" max="11" width="12.42578125" customWidth="1"/>
    <col min="12" max="12" width="25.5703125" customWidth="1"/>
    <col min="13" max="13" width="1.5703125" customWidth="1"/>
    <col min="14" max="26" width="12.28515625" customWidth="1"/>
  </cols>
  <sheetData>
    <row r="1" spans="1:1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2"/>
      <c r="O2" s="2"/>
      <c r="P2" s="2"/>
    </row>
    <row r="3" spans="1:16" x14ac:dyDescent="0.25">
      <c r="A3" s="2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2"/>
      <c r="O3" s="2"/>
      <c r="P3" s="2"/>
    </row>
    <row r="4" spans="1:16" x14ac:dyDescent="0.25">
      <c r="A4" s="2"/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2"/>
      <c r="O4" s="2"/>
      <c r="P4" s="2"/>
    </row>
    <row r="5" spans="1:16" x14ac:dyDescent="0.25">
      <c r="A5" s="2"/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2"/>
      <c r="O5" s="2"/>
      <c r="P5" s="2"/>
    </row>
    <row r="6" spans="1:16" x14ac:dyDescent="0.25">
      <c r="A6" s="2"/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2"/>
      <c r="O6" s="2"/>
      <c r="P6" s="2"/>
    </row>
    <row r="7" spans="1:16" x14ac:dyDescent="0.25">
      <c r="A7" s="2"/>
      <c r="B7" s="67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2"/>
      <c r="O7" s="2"/>
      <c r="P7" s="2"/>
    </row>
    <row r="8" spans="1:16" x14ac:dyDescent="0.25">
      <c r="A8" s="2"/>
      <c r="B8" s="67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2"/>
      <c r="O8" s="2"/>
      <c r="P8" s="2"/>
    </row>
    <row r="9" spans="1:16" x14ac:dyDescent="0.25">
      <c r="A9" s="2"/>
      <c r="B9" s="67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2"/>
      <c r="O9" s="2"/>
      <c r="P9" s="2"/>
    </row>
    <row r="10" spans="1:16" x14ac:dyDescent="0.25">
      <c r="A10" s="2"/>
      <c r="B10" s="67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2"/>
      <c r="O10" s="2"/>
      <c r="P10" s="2"/>
    </row>
    <row r="11" spans="1:16" ht="12.75" customHeight="1" x14ac:dyDescent="0.25">
      <c r="A11" s="2"/>
      <c r="B11" s="3"/>
      <c r="C11" s="4"/>
      <c r="D11" s="4"/>
      <c r="E11" s="4"/>
      <c r="F11" s="2"/>
      <c r="G11" s="4"/>
      <c r="H11" s="4"/>
      <c r="I11" s="4"/>
      <c r="J11" s="4"/>
      <c r="K11" s="4"/>
      <c r="L11" s="4"/>
      <c r="M11" s="5"/>
      <c r="N11" s="2"/>
      <c r="O11" s="2"/>
      <c r="P11" s="2"/>
    </row>
    <row r="12" spans="1:16" ht="23.25" customHeight="1" x14ac:dyDescent="0.3">
      <c r="A12" s="2"/>
      <c r="B12" s="69" t="s">
        <v>0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1"/>
      <c r="N12" s="2"/>
      <c r="O12" s="2"/>
      <c r="P12" s="2"/>
    </row>
    <row r="13" spans="1:16" ht="15.75" customHeight="1" x14ac:dyDescent="0.3">
      <c r="A13" s="2"/>
      <c r="B13" s="6"/>
      <c r="C13" s="7"/>
      <c r="D13" s="8"/>
      <c r="E13" s="8"/>
      <c r="F13" s="7"/>
      <c r="G13" s="7"/>
      <c r="H13" s="7"/>
      <c r="I13" s="8"/>
      <c r="J13" s="8"/>
      <c r="K13" s="7"/>
      <c r="L13" s="7"/>
      <c r="M13" s="9"/>
      <c r="N13" s="2"/>
      <c r="O13" s="2"/>
      <c r="P13" s="2"/>
    </row>
    <row r="14" spans="1:16" ht="12.75" customHeight="1" x14ac:dyDescent="0.25">
      <c r="A14" s="2"/>
      <c r="B14" s="88" t="s">
        <v>1</v>
      </c>
      <c r="C14" s="79"/>
      <c r="D14" s="4"/>
      <c r="E14" s="4"/>
      <c r="F14" s="87" t="s">
        <v>2</v>
      </c>
      <c r="G14" s="78"/>
      <c r="H14" s="79"/>
      <c r="I14" s="4"/>
      <c r="J14" s="4"/>
      <c r="K14" s="87" t="s">
        <v>3</v>
      </c>
      <c r="L14" s="79"/>
      <c r="M14" s="5"/>
      <c r="N14" s="2"/>
      <c r="O14" s="2"/>
      <c r="P14" s="2"/>
    </row>
    <row r="15" spans="1:16" ht="12.75" customHeight="1" x14ac:dyDescent="0.25">
      <c r="A15" s="2"/>
      <c r="B15" s="80"/>
      <c r="C15" s="75"/>
      <c r="D15" s="4"/>
      <c r="E15" s="4"/>
      <c r="F15" s="80"/>
      <c r="G15" s="74"/>
      <c r="H15" s="75"/>
      <c r="I15" s="4"/>
      <c r="J15" s="4"/>
      <c r="K15" s="80"/>
      <c r="L15" s="75"/>
      <c r="M15" s="5"/>
      <c r="N15" s="2"/>
      <c r="O15" s="2"/>
      <c r="P15" s="2"/>
    </row>
    <row r="16" spans="1:16" ht="14.25" customHeight="1" x14ac:dyDescent="0.25">
      <c r="A16" s="2"/>
      <c r="B16" s="10" t="s">
        <v>4</v>
      </c>
      <c r="C16" s="11"/>
      <c r="D16" s="2"/>
      <c r="E16" s="2"/>
      <c r="F16" s="12" t="s">
        <v>5</v>
      </c>
      <c r="G16" s="76"/>
      <c r="H16" s="70"/>
      <c r="I16" s="2"/>
      <c r="J16" s="4"/>
      <c r="K16" s="89" t="s">
        <v>6</v>
      </c>
      <c r="L16" s="79"/>
      <c r="M16" s="5"/>
      <c r="N16" s="2"/>
      <c r="O16" s="2"/>
      <c r="P16" s="2"/>
    </row>
    <row r="17" spans="1:16" x14ac:dyDescent="0.25">
      <c r="A17" s="2"/>
      <c r="B17" s="10" t="s">
        <v>7</v>
      </c>
      <c r="C17" s="13" t="s">
        <v>8</v>
      </c>
      <c r="D17" s="2"/>
      <c r="E17" s="2"/>
      <c r="F17" s="12" t="s">
        <v>9</v>
      </c>
      <c r="G17" s="92" t="s">
        <v>8</v>
      </c>
      <c r="H17" s="71"/>
      <c r="I17" s="2"/>
      <c r="J17" s="4"/>
      <c r="K17" s="90"/>
      <c r="L17" s="91"/>
      <c r="M17" s="5"/>
      <c r="N17" s="2"/>
      <c r="O17" s="2"/>
      <c r="P17" s="2"/>
    </row>
    <row r="18" spans="1:16" x14ac:dyDescent="0.25">
      <c r="A18" s="2"/>
      <c r="B18" s="10" t="s">
        <v>10</v>
      </c>
      <c r="C18" s="11"/>
      <c r="D18" s="2"/>
      <c r="E18" s="2"/>
      <c r="F18" s="12" t="s">
        <v>11</v>
      </c>
      <c r="G18" s="76"/>
      <c r="H18" s="70"/>
      <c r="I18" s="2"/>
      <c r="J18" s="4"/>
      <c r="K18" s="80"/>
      <c r="L18" s="75"/>
      <c r="M18" s="5"/>
      <c r="N18" s="2"/>
      <c r="O18" s="2"/>
      <c r="P18" s="2"/>
    </row>
    <row r="19" spans="1:16" x14ac:dyDescent="0.25">
      <c r="A19" s="2"/>
      <c r="B19" s="10" t="s">
        <v>12</v>
      </c>
      <c r="C19" s="11"/>
      <c r="D19" s="2"/>
      <c r="E19" s="2"/>
      <c r="F19" s="12" t="s">
        <v>13</v>
      </c>
      <c r="G19" s="76"/>
      <c r="H19" s="70"/>
      <c r="I19" s="4"/>
      <c r="J19" s="14"/>
      <c r="K19" s="14"/>
      <c r="L19" s="14"/>
      <c r="M19" s="5"/>
      <c r="N19" s="2"/>
      <c r="O19" s="2"/>
      <c r="P19" s="2"/>
    </row>
    <row r="20" spans="1:16" ht="10.5" customHeight="1" x14ac:dyDescent="0.25">
      <c r="A20" s="2"/>
      <c r="B20" s="15"/>
      <c r="C20" s="16"/>
      <c r="D20" s="4"/>
      <c r="E20" s="4"/>
      <c r="F20" s="4"/>
      <c r="G20" s="4"/>
      <c r="H20" s="4"/>
      <c r="I20" s="4"/>
      <c r="J20" s="14"/>
      <c r="K20" s="14"/>
      <c r="L20" s="14"/>
      <c r="M20" s="5"/>
      <c r="N20" s="2"/>
      <c r="O20" s="2"/>
      <c r="P20" s="2"/>
    </row>
    <row r="21" spans="1:16" ht="17.25" customHeight="1" x14ac:dyDescent="0.25">
      <c r="A21" s="2"/>
      <c r="B21" s="77" t="s">
        <v>14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9"/>
      <c r="N21" s="2"/>
      <c r="O21" s="2"/>
      <c r="P21" s="2"/>
    </row>
    <row r="22" spans="1:16" ht="14.25" customHeight="1" x14ac:dyDescent="0.25">
      <c r="A22" s="2"/>
      <c r="B22" s="80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5"/>
      <c r="N22" s="2"/>
      <c r="O22" s="2"/>
      <c r="P22" s="2"/>
    </row>
    <row r="23" spans="1:16" ht="21" customHeight="1" x14ac:dyDescent="0.25">
      <c r="A23" s="2"/>
      <c r="B23" s="81" t="s">
        <v>15</v>
      </c>
      <c r="C23" s="83" t="s">
        <v>16</v>
      </c>
      <c r="D23" s="70"/>
      <c r="E23" s="70"/>
      <c r="F23" s="71"/>
      <c r="G23" s="72" t="s">
        <v>17</v>
      </c>
      <c r="H23" s="70"/>
      <c r="I23" s="70"/>
      <c r="J23" s="70"/>
      <c r="K23" s="70"/>
      <c r="L23" s="70"/>
      <c r="M23" s="71"/>
      <c r="N23" s="2"/>
      <c r="O23" s="2"/>
      <c r="P23" s="2"/>
    </row>
    <row r="24" spans="1:16" ht="19.5" customHeight="1" x14ac:dyDescent="0.25">
      <c r="A24" s="2"/>
      <c r="B24" s="82"/>
      <c r="C24" s="83" t="s">
        <v>18</v>
      </c>
      <c r="D24" s="70"/>
      <c r="E24" s="70"/>
      <c r="F24" s="71"/>
      <c r="G24" s="73" t="s">
        <v>19</v>
      </c>
      <c r="H24" s="74"/>
      <c r="I24" s="74"/>
      <c r="J24" s="74"/>
      <c r="K24" s="74"/>
      <c r="L24" s="74"/>
      <c r="M24" s="75"/>
      <c r="N24" s="2"/>
      <c r="O24" s="2"/>
      <c r="P24" s="2"/>
    </row>
    <row r="25" spans="1:16" ht="19.5" customHeight="1" x14ac:dyDescent="0.25">
      <c r="A25" s="2"/>
      <c r="B25" s="82"/>
      <c r="C25" s="83" t="s">
        <v>20</v>
      </c>
      <c r="D25" s="70"/>
      <c r="E25" s="70"/>
      <c r="F25" s="71"/>
      <c r="G25" s="73" t="s">
        <v>21</v>
      </c>
      <c r="H25" s="74"/>
      <c r="I25" s="74"/>
      <c r="J25" s="74"/>
      <c r="K25" s="74"/>
      <c r="L25" s="74"/>
      <c r="M25" s="75"/>
      <c r="N25" s="2"/>
      <c r="O25" s="2"/>
      <c r="P25" s="2"/>
    </row>
    <row r="26" spans="1:16" ht="19.5" customHeight="1" x14ac:dyDescent="0.25">
      <c r="A26" s="2"/>
      <c r="B26" s="82"/>
      <c r="C26" s="83" t="s">
        <v>22</v>
      </c>
      <c r="D26" s="70"/>
      <c r="E26" s="70"/>
      <c r="F26" s="71"/>
      <c r="G26" s="73" t="s">
        <v>23</v>
      </c>
      <c r="H26" s="74"/>
      <c r="I26" s="74"/>
      <c r="J26" s="74"/>
      <c r="K26" s="74"/>
      <c r="L26" s="74"/>
      <c r="M26" s="75"/>
      <c r="N26" s="2"/>
      <c r="O26" s="2"/>
      <c r="P26" s="2"/>
    </row>
    <row r="27" spans="1:16" ht="23.25" customHeight="1" x14ac:dyDescent="0.25">
      <c r="A27" s="2"/>
      <c r="B27" s="105" t="s">
        <v>24</v>
      </c>
      <c r="C27" s="83" t="s">
        <v>25</v>
      </c>
      <c r="D27" s="70"/>
      <c r="E27" s="70"/>
      <c r="F27" s="71"/>
      <c r="G27" s="72" t="s">
        <v>26</v>
      </c>
      <c r="H27" s="70"/>
      <c r="I27" s="70"/>
      <c r="J27" s="70"/>
      <c r="K27" s="70"/>
      <c r="L27" s="70"/>
      <c r="M27" s="71"/>
      <c r="N27" s="2"/>
      <c r="O27" s="2"/>
      <c r="P27" s="2"/>
    </row>
    <row r="28" spans="1:16" ht="23.25" customHeight="1" x14ac:dyDescent="0.25">
      <c r="A28" s="2"/>
      <c r="B28" s="82"/>
      <c r="C28" s="83" t="s">
        <v>27</v>
      </c>
      <c r="D28" s="70"/>
      <c r="E28" s="70"/>
      <c r="F28" s="71"/>
      <c r="G28" s="72" t="s">
        <v>28</v>
      </c>
      <c r="H28" s="70"/>
      <c r="I28" s="70"/>
      <c r="J28" s="70"/>
      <c r="K28" s="70"/>
      <c r="L28" s="70"/>
      <c r="M28" s="71"/>
      <c r="N28" s="2"/>
      <c r="O28" s="2"/>
      <c r="P28" s="2"/>
    </row>
    <row r="29" spans="1:16" ht="23.25" customHeight="1" x14ac:dyDescent="0.25">
      <c r="A29" s="2"/>
      <c r="B29" s="82"/>
      <c r="C29" s="83" t="s">
        <v>29</v>
      </c>
      <c r="D29" s="70"/>
      <c r="E29" s="70"/>
      <c r="F29" s="71"/>
      <c r="G29" s="72" t="s">
        <v>30</v>
      </c>
      <c r="H29" s="70"/>
      <c r="I29" s="70"/>
      <c r="J29" s="70"/>
      <c r="K29" s="70"/>
      <c r="L29" s="70"/>
      <c r="M29" s="71"/>
      <c r="N29" s="17"/>
      <c r="O29" s="2"/>
      <c r="P29" s="2"/>
    </row>
    <row r="30" spans="1:16" ht="23.25" customHeight="1" x14ac:dyDescent="0.25">
      <c r="A30" s="2"/>
      <c r="B30" s="95"/>
      <c r="C30" s="83" t="s">
        <v>31</v>
      </c>
      <c r="D30" s="70"/>
      <c r="E30" s="70"/>
      <c r="F30" s="71"/>
      <c r="G30" s="72" t="s">
        <v>32</v>
      </c>
      <c r="H30" s="70"/>
      <c r="I30" s="70"/>
      <c r="J30" s="70"/>
      <c r="K30" s="70"/>
      <c r="L30" s="70"/>
      <c r="M30" s="71"/>
      <c r="N30" s="2"/>
      <c r="O30" s="2"/>
      <c r="P30" s="2"/>
    </row>
    <row r="31" spans="1:16" ht="25.5" customHeight="1" x14ac:dyDescent="0.25">
      <c r="A31" s="2"/>
      <c r="B31" s="81" t="s">
        <v>33</v>
      </c>
      <c r="C31" s="106" t="s">
        <v>34</v>
      </c>
      <c r="D31" s="70"/>
      <c r="E31" s="70"/>
      <c r="F31" s="71"/>
      <c r="G31" s="99" t="s">
        <v>30</v>
      </c>
      <c r="H31" s="70"/>
      <c r="I31" s="70"/>
      <c r="J31" s="70"/>
      <c r="K31" s="70"/>
      <c r="L31" s="70"/>
      <c r="M31" s="71"/>
      <c r="N31" s="2"/>
      <c r="O31" s="2"/>
      <c r="P31" s="2"/>
    </row>
    <row r="32" spans="1:16" ht="21" customHeight="1" x14ac:dyDescent="0.25">
      <c r="A32" s="2"/>
      <c r="B32" s="82"/>
      <c r="C32" s="106" t="s">
        <v>35</v>
      </c>
      <c r="D32" s="70"/>
      <c r="E32" s="70"/>
      <c r="F32" s="71"/>
      <c r="G32" s="99" t="s">
        <v>30</v>
      </c>
      <c r="H32" s="70"/>
      <c r="I32" s="70"/>
      <c r="J32" s="70"/>
      <c r="K32" s="70"/>
      <c r="L32" s="70"/>
      <c r="M32" s="71"/>
      <c r="N32" s="2"/>
      <c r="O32" s="2"/>
      <c r="P32" s="2"/>
    </row>
    <row r="33" spans="1:16" ht="33" customHeight="1" x14ac:dyDescent="0.25">
      <c r="A33" s="2"/>
      <c r="B33" s="95"/>
      <c r="C33" s="106" t="s">
        <v>36</v>
      </c>
      <c r="D33" s="70"/>
      <c r="E33" s="70"/>
      <c r="F33" s="71"/>
      <c r="G33" s="99" t="s">
        <v>30</v>
      </c>
      <c r="H33" s="70"/>
      <c r="I33" s="70"/>
      <c r="J33" s="70"/>
      <c r="K33" s="70"/>
      <c r="L33" s="70"/>
      <c r="M33" s="71"/>
      <c r="N33" s="2"/>
      <c r="O33" s="2"/>
      <c r="P33" s="2"/>
    </row>
    <row r="34" spans="1:16" ht="28.5" customHeight="1" x14ac:dyDescent="0.25">
      <c r="A34" s="2"/>
      <c r="B34" s="18" t="s">
        <v>37</v>
      </c>
      <c r="C34" s="106" t="s">
        <v>16</v>
      </c>
      <c r="D34" s="70"/>
      <c r="E34" s="70"/>
      <c r="F34" s="71"/>
      <c r="G34" s="99" t="s">
        <v>30</v>
      </c>
      <c r="H34" s="70"/>
      <c r="I34" s="70"/>
      <c r="J34" s="70"/>
      <c r="K34" s="70"/>
      <c r="L34" s="70"/>
      <c r="M34" s="71"/>
      <c r="N34" s="2"/>
      <c r="O34" s="2"/>
      <c r="P34" s="2"/>
    </row>
    <row r="35" spans="1:16" ht="28.5" customHeight="1" x14ac:dyDescent="0.3">
      <c r="A35" s="19"/>
      <c r="B35" s="102" t="s">
        <v>38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5"/>
      <c r="N35" s="19"/>
      <c r="O35" s="19"/>
      <c r="P35" s="19"/>
    </row>
    <row r="36" spans="1:16" ht="24.75" customHeight="1" x14ac:dyDescent="0.25">
      <c r="A36" s="19"/>
      <c r="B36" s="20" t="s">
        <v>39</v>
      </c>
      <c r="C36" s="100" t="s">
        <v>14</v>
      </c>
      <c r="D36" s="70"/>
      <c r="E36" s="70"/>
      <c r="F36" s="70"/>
      <c r="G36" s="70"/>
      <c r="H36" s="70"/>
      <c r="I36" s="70"/>
      <c r="J36" s="70"/>
      <c r="K36" s="70"/>
      <c r="L36" s="70"/>
      <c r="M36" s="71"/>
      <c r="N36" s="19"/>
      <c r="O36" s="19"/>
      <c r="P36" s="19"/>
    </row>
    <row r="37" spans="1:16" ht="29.25" customHeight="1" x14ac:dyDescent="0.25">
      <c r="A37" s="2"/>
      <c r="B37" s="21" t="s">
        <v>40</v>
      </c>
      <c r="C37" s="101" t="s">
        <v>41</v>
      </c>
      <c r="D37" s="70"/>
      <c r="E37" s="70"/>
      <c r="F37" s="70"/>
      <c r="G37" s="70"/>
      <c r="H37" s="70"/>
      <c r="I37" s="70"/>
      <c r="J37" s="70"/>
      <c r="K37" s="70"/>
      <c r="L37" s="70"/>
      <c r="M37" s="71"/>
      <c r="N37" s="2"/>
      <c r="O37" s="2"/>
      <c r="P37" s="2"/>
    </row>
    <row r="38" spans="1:16" ht="29.25" customHeight="1" x14ac:dyDescent="0.25">
      <c r="A38" s="2"/>
      <c r="B38" s="22" t="s">
        <v>42</v>
      </c>
      <c r="C38" s="72" t="s">
        <v>30</v>
      </c>
      <c r="D38" s="70"/>
      <c r="E38" s="70"/>
      <c r="F38" s="70"/>
      <c r="G38" s="70"/>
      <c r="H38" s="70"/>
      <c r="I38" s="70"/>
      <c r="J38" s="70"/>
      <c r="K38" s="70"/>
      <c r="L38" s="70"/>
      <c r="M38" s="71"/>
      <c r="N38" s="2"/>
      <c r="O38" s="2"/>
      <c r="P38" s="2"/>
    </row>
    <row r="39" spans="1:16" ht="29.25" customHeight="1" x14ac:dyDescent="0.25">
      <c r="A39" s="2"/>
      <c r="B39" s="22" t="s">
        <v>43</v>
      </c>
      <c r="C39" s="72" t="s">
        <v>44</v>
      </c>
      <c r="D39" s="70"/>
      <c r="E39" s="70"/>
      <c r="F39" s="70"/>
      <c r="G39" s="70"/>
      <c r="H39" s="70"/>
      <c r="I39" s="70"/>
      <c r="J39" s="70"/>
      <c r="K39" s="70"/>
      <c r="L39" s="70"/>
      <c r="M39" s="71"/>
      <c r="N39" s="103"/>
      <c r="O39" s="68"/>
      <c r="P39" s="68"/>
    </row>
    <row r="40" spans="1:16" ht="33" customHeight="1" x14ac:dyDescent="0.25">
      <c r="A40" s="2"/>
      <c r="B40" s="23" t="s">
        <v>45</v>
      </c>
      <c r="C40" s="96" t="s">
        <v>46</v>
      </c>
      <c r="D40" s="70"/>
      <c r="E40" s="70"/>
      <c r="F40" s="70"/>
      <c r="G40" s="70"/>
      <c r="H40" s="70"/>
      <c r="I40" s="70"/>
      <c r="J40" s="70"/>
      <c r="K40" s="70"/>
      <c r="L40" s="70"/>
      <c r="M40" s="71"/>
      <c r="N40" s="2"/>
      <c r="O40" s="2"/>
      <c r="P40" s="2"/>
    </row>
    <row r="41" spans="1:16" ht="22.5" customHeight="1" x14ac:dyDescent="0.25">
      <c r="A41" s="2"/>
      <c r="B41" s="23" t="s">
        <v>47</v>
      </c>
      <c r="C41" s="93" t="s">
        <v>48</v>
      </c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2"/>
      <c r="O41" s="2"/>
      <c r="P41" s="2"/>
    </row>
    <row r="42" spans="1:16" ht="21.75" customHeight="1" x14ac:dyDescent="0.25">
      <c r="A42" s="2"/>
      <c r="B42" s="23" t="s">
        <v>49</v>
      </c>
      <c r="C42" s="93" t="s">
        <v>50</v>
      </c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17"/>
      <c r="O42" s="2"/>
      <c r="P42" s="2"/>
    </row>
    <row r="43" spans="1:16" ht="26.25" customHeight="1" x14ac:dyDescent="0.25">
      <c r="A43" s="2"/>
      <c r="B43" s="24" t="s">
        <v>51</v>
      </c>
      <c r="C43" s="101" t="s">
        <v>52</v>
      </c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2"/>
      <c r="O43" s="2"/>
      <c r="P43" s="2"/>
    </row>
    <row r="44" spans="1:16" ht="26.25" customHeight="1" x14ac:dyDescent="0.25">
      <c r="A44" s="2"/>
      <c r="B44" s="24" t="s">
        <v>53</v>
      </c>
      <c r="C44" s="93" t="s">
        <v>54</v>
      </c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2"/>
      <c r="O44" s="2"/>
      <c r="P44" s="2"/>
    </row>
    <row r="45" spans="1:16" ht="23.25" customHeight="1" x14ac:dyDescent="0.25">
      <c r="A45" s="2"/>
      <c r="B45" s="94" t="s">
        <v>55</v>
      </c>
      <c r="C45" s="93" t="s">
        <v>56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2"/>
      <c r="O45" s="2"/>
      <c r="P45" s="2"/>
    </row>
    <row r="46" spans="1:16" ht="23.25" customHeight="1" x14ac:dyDescent="0.25">
      <c r="A46" s="2"/>
      <c r="B46" s="95"/>
      <c r="C46" s="93" t="s">
        <v>57</v>
      </c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2"/>
      <c r="O46" s="2"/>
      <c r="P46" s="2"/>
    </row>
    <row r="47" spans="1:16" ht="25.5" customHeight="1" x14ac:dyDescent="0.25">
      <c r="A47" s="2"/>
      <c r="B47" s="24" t="s">
        <v>58</v>
      </c>
      <c r="C47" s="72" t="s">
        <v>30</v>
      </c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2"/>
      <c r="O47" s="2"/>
      <c r="P47" s="2"/>
    </row>
    <row r="48" spans="1:16" ht="26.25" customHeight="1" x14ac:dyDescent="0.25">
      <c r="A48" s="2"/>
      <c r="B48" s="24" t="s">
        <v>59</v>
      </c>
      <c r="C48" s="72" t="s">
        <v>30</v>
      </c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2"/>
      <c r="O48" s="2"/>
      <c r="P48" s="2"/>
    </row>
    <row r="49" spans="1:16" ht="33" customHeight="1" x14ac:dyDescent="0.25">
      <c r="A49" s="2"/>
      <c r="B49" s="24" t="s">
        <v>60</v>
      </c>
      <c r="C49" s="72" t="s">
        <v>30</v>
      </c>
      <c r="D49" s="70"/>
      <c r="E49" s="70"/>
      <c r="F49" s="70"/>
      <c r="G49" s="70"/>
      <c r="H49" s="70"/>
      <c r="I49" s="70"/>
      <c r="J49" s="70"/>
      <c r="K49" s="70"/>
      <c r="L49" s="70"/>
      <c r="M49" s="71"/>
      <c r="N49" s="2"/>
      <c r="O49" s="2"/>
      <c r="P49" s="2"/>
    </row>
    <row r="50" spans="1:16" ht="33" customHeight="1" x14ac:dyDescent="0.25">
      <c r="A50" s="2"/>
      <c r="B50" s="24" t="s">
        <v>61</v>
      </c>
      <c r="C50" s="99" t="s">
        <v>62</v>
      </c>
      <c r="D50" s="70"/>
      <c r="E50" s="70"/>
      <c r="F50" s="70"/>
      <c r="G50" s="70"/>
      <c r="H50" s="70"/>
      <c r="I50" s="70"/>
      <c r="J50" s="70"/>
      <c r="K50" s="70"/>
      <c r="L50" s="70"/>
      <c r="M50" s="71"/>
      <c r="N50" s="2"/>
      <c r="O50" s="2"/>
      <c r="P50" s="2"/>
    </row>
    <row r="51" spans="1:16" ht="27" customHeight="1" x14ac:dyDescent="0.25">
      <c r="A51" s="2"/>
      <c r="B51" s="24" t="s">
        <v>63</v>
      </c>
      <c r="C51" s="104" t="s">
        <v>64</v>
      </c>
      <c r="D51" s="70"/>
      <c r="E51" s="70"/>
      <c r="F51" s="70"/>
      <c r="G51" s="70"/>
      <c r="H51" s="70"/>
      <c r="I51" s="70"/>
      <c r="J51" s="70"/>
      <c r="K51" s="70"/>
      <c r="L51" s="70"/>
      <c r="M51" s="71"/>
      <c r="N51" s="17"/>
      <c r="O51" s="2"/>
      <c r="P51" s="2"/>
    </row>
    <row r="52" spans="1:16" ht="42.75" customHeight="1" x14ac:dyDescent="0.25">
      <c r="A52" s="2"/>
      <c r="B52" s="24" t="s">
        <v>65</v>
      </c>
      <c r="C52" s="96" t="s">
        <v>66</v>
      </c>
      <c r="D52" s="70"/>
      <c r="E52" s="70"/>
      <c r="F52" s="70"/>
      <c r="G52" s="70"/>
      <c r="H52" s="70"/>
      <c r="I52" s="70"/>
      <c r="J52" s="70"/>
      <c r="K52" s="70"/>
      <c r="L52" s="70"/>
      <c r="M52" s="71"/>
      <c r="N52" s="2"/>
      <c r="O52" s="2"/>
      <c r="P52" s="2"/>
    </row>
    <row r="53" spans="1:16" ht="24" customHeight="1" x14ac:dyDescent="0.25">
      <c r="A53" s="2"/>
      <c r="B53" s="24" t="s">
        <v>67</v>
      </c>
      <c r="C53" s="96" t="s">
        <v>68</v>
      </c>
      <c r="D53" s="70"/>
      <c r="E53" s="70"/>
      <c r="F53" s="70"/>
      <c r="G53" s="70"/>
      <c r="H53" s="70"/>
      <c r="I53" s="70"/>
      <c r="J53" s="70"/>
      <c r="K53" s="70"/>
      <c r="L53" s="70"/>
      <c r="M53" s="71"/>
      <c r="N53" s="2"/>
      <c r="O53" s="2"/>
      <c r="P53" s="2"/>
    </row>
    <row r="54" spans="1:16" ht="27" customHeight="1" x14ac:dyDescent="0.25">
      <c r="A54" s="2"/>
      <c r="B54" s="25" t="s">
        <v>69</v>
      </c>
      <c r="C54" s="93" t="s">
        <v>70</v>
      </c>
      <c r="D54" s="70"/>
      <c r="E54" s="70"/>
      <c r="F54" s="70"/>
      <c r="G54" s="70"/>
      <c r="H54" s="70"/>
      <c r="I54" s="70"/>
      <c r="J54" s="70"/>
      <c r="K54" s="70"/>
      <c r="L54" s="70"/>
      <c r="M54" s="71"/>
      <c r="N54" s="2"/>
      <c r="O54" s="2"/>
      <c r="P54" s="2"/>
    </row>
    <row r="55" spans="1:16" ht="27" customHeight="1" x14ac:dyDescent="0.25">
      <c r="A55" s="2"/>
      <c r="B55" s="26" t="s">
        <v>71</v>
      </c>
      <c r="C55" s="97">
        <v>43196</v>
      </c>
      <c r="D55" s="70"/>
      <c r="E55" s="70"/>
      <c r="F55" s="70"/>
      <c r="G55" s="71"/>
      <c r="H55" s="98" t="s">
        <v>72</v>
      </c>
      <c r="I55" s="70"/>
      <c r="J55" s="71"/>
      <c r="K55" s="86"/>
      <c r="L55" s="70"/>
      <c r="M55" s="70"/>
      <c r="N55" s="17"/>
      <c r="O55" s="2"/>
      <c r="P55" s="2"/>
    </row>
    <row r="56" spans="1:16" ht="48" customHeight="1" x14ac:dyDescent="0.25">
      <c r="A56" s="2"/>
      <c r="B56" s="2"/>
      <c r="C56" s="27"/>
      <c r="D56" s="27"/>
      <c r="E56" s="27"/>
      <c r="F56" s="27"/>
      <c r="G56" s="27"/>
      <c r="H56" s="2"/>
      <c r="I56" s="2"/>
      <c r="J56" s="2"/>
      <c r="K56" s="27"/>
      <c r="L56" s="27"/>
      <c r="M56" s="27"/>
      <c r="N56" s="2"/>
      <c r="O56" s="2"/>
      <c r="P56" s="2"/>
    </row>
    <row r="57" spans="1:16" ht="9" customHeight="1" x14ac:dyDescent="0.25">
      <c r="A57" s="2"/>
      <c r="B57" s="85" t="s">
        <v>83</v>
      </c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2"/>
      <c r="O57" s="2"/>
      <c r="P57" s="2"/>
    </row>
    <row r="58" spans="1:16" ht="15.75" x14ac:dyDescent="0.25">
      <c r="A58" s="30"/>
      <c r="B58" s="84" t="s">
        <v>83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</row>
    <row r="59" spans="1:16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</row>
    <row r="60" spans="1:16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</row>
    <row r="61" spans="1:16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</row>
    <row r="62" spans="1:16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16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6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spans="1:13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13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1:13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1:13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  <row r="71" spans="1:13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1:13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</row>
    <row r="73" spans="1:13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</row>
    <row r="74" spans="1:13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</row>
    <row r="75" spans="1:13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</row>
    <row r="76" spans="1:13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</row>
    <row r="77" spans="1:13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</row>
    <row r="78" spans="1:13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 spans="1:13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</row>
    <row r="80" spans="1:13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</row>
    <row r="81" spans="1:13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</row>
    <row r="82" spans="1:13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</row>
    <row r="83" spans="1:13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</row>
    <row r="84" spans="1:13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</row>
    <row r="85" spans="1:13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</row>
    <row r="86" spans="1:13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</row>
    <row r="87" spans="1:13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</row>
    <row r="89" spans="1:13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</row>
    <row r="90" spans="1:13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</row>
    <row r="91" spans="1:13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</row>
    <row r="92" spans="1:13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</row>
    <row r="93" spans="1:13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</row>
    <row r="94" spans="1:13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</row>
    <row r="95" spans="1:13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</row>
    <row r="96" spans="1:13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</row>
    <row r="98" spans="1:13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</row>
    <row r="99" spans="1:13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</row>
    <row r="100" spans="1:13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</row>
    <row r="101" spans="1:13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</row>
    <row r="102" spans="1:13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1:13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</row>
    <row r="104" spans="1:13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</row>
    <row r="105" spans="1:13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</row>
    <row r="106" spans="1:13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1:13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</row>
    <row r="108" spans="1:13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</row>
    <row r="111" spans="1:13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</row>
    <row r="112" spans="1:13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</row>
    <row r="113" spans="1:13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</row>
    <row r="114" spans="1:13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</row>
    <row r="115" spans="1:13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</row>
    <row r="116" spans="1:13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</row>
    <row r="117" spans="1:13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</row>
    <row r="118" spans="1:13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1:13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</row>
    <row r="120" spans="1:13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</row>
    <row r="121" spans="1:13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</row>
    <row r="122" spans="1:13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</row>
    <row r="123" spans="1:13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</row>
    <row r="124" spans="1:13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1:13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</row>
    <row r="126" spans="1:13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</row>
    <row r="127" spans="1:13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</row>
    <row r="129" spans="1:13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</row>
    <row r="130" spans="1:13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</row>
    <row r="131" spans="1:13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</row>
    <row r="132" spans="1:13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</row>
    <row r="133" spans="1:13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</row>
    <row r="134" spans="1:13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</row>
    <row r="135" spans="1:13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</row>
    <row r="136" spans="1:13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</row>
    <row r="137" spans="1:13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</row>
    <row r="138" spans="1:13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</row>
    <row r="139" spans="1:13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</row>
    <row r="140" spans="1:13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</row>
    <row r="141" spans="1:13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</row>
    <row r="142" spans="1:13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  <row r="143" spans="1:13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</row>
    <row r="144" spans="1:13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</row>
    <row r="145" spans="1:13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</row>
    <row r="146" spans="1:13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</row>
    <row r="147" spans="1:13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</row>
    <row r="148" spans="1:13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</row>
    <row r="149" spans="1:13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</row>
    <row r="150" spans="1:13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</row>
    <row r="151" spans="1:13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</row>
    <row r="152" spans="1:13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</row>
    <row r="153" spans="1:13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</row>
    <row r="154" spans="1:13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</row>
    <row r="155" spans="1:13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</row>
    <row r="156" spans="1:13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</row>
    <row r="157" spans="1:13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</row>
    <row r="158" spans="1:13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</row>
    <row r="159" spans="1:13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</row>
    <row r="160" spans="1:13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</row>
    <row r="161" spans="1:13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</row>
    <row r="162" spans="1:13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</row>
    <row r="163" spans="1:13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</row>
    <row r="164" spans="1:13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</row>
    <row r="165" spans="1:13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</row>
    <row r="166" spans="1:13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</row>
    <row r="167" spans="1:13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</row>
    <row r="168" spans="1:13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</row>
    <row r="169" spans="1:13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</row>
    <row r="170" spans="1:13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</row>
    <row r="171" spans="1:13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</row>
    <row r="172" spans="1:13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</row>
    <row r="173" spans="1:13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</row>
    <row r="174" spans="1:13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</row>
    <row r="175" spans="1:13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</row>
    <row r="176" spans="1:13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</row>
    <row r="177" spans="1:13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</row>
    <row r="178" spans="1:13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</row>
    <row r="179" spans="1:13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</row>
    <row r="180" spans="1:13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</row>
    <row r="181" spans="1:13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</row>
    <row r="182" spans="1:13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</row>
    <row r="183" spans="1:13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</row>
    <row r="184" spans="1:13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</row>
    <row r="185" spans="1:13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</row>
    <row r="186" spans="1:13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</row>
    <row r="187" spans="1:13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</row>
    <row r="188" spans="1:13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</row>
    <row r="189" spans="1:13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</row>
    <row r="190" spans="1:13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</row>
    <row r="191" spans="1:13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</row>
    <row r="192" spans="1:13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</row>
    <row r="193" spans="1:13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</row>
    <row r="194" spans="1:13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</row>
    <row r="195" spans="1:13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</row>
    <row r="196" spans="1:13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</row>
    <row r="197" spans="1:13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</row>
    <row r="198" spans="1:13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</row>
    <row r="199" spans="1:13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</row>
    <row r="200" spans="1:13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</row>
    <row r="201" spans="1:13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</row>
    <row r="202" spans="1:13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</row>
    <row r="203" spans="1:13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</row>
    <row r="204" spans="1:13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</row>
    <row r="205" spans="1:13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</row>
    <row r="206" spans="1:13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</row>
    <row r="207" spans="1:13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</row>
    <row r="208" spans="1:13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</row>
    <row r="209" spans="1:13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</row>
    <row r="210" spans="1:13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</row>
    <row r="211" spans="1:13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</row>
    <row r="212" spans="1:13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</row>
    <row r="213" spans="1:13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</row>
    <row r="214" spans="1:13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</row>
    <row r="215" spans="1:13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</row>
    <row r="216" spans="1:13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</row>
    <row r="217" spans="1:13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</row>
    <row r="218" spans="1:13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</row>
    <row r="219" spans="1:13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</row>
    <row r="220" spans="1:13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</row>
    <row r="221" spans="1:13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</row>
    <row r="222" spans="1:13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</row>
    <row r="223" spans="1:13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</row>
    <row r="224" spans="1:13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</row>
    <row r="225" spans="1:13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</row>
    <row r="226" spans="1:13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</row>
    <row r="227" spans="1:13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</row>
    <row r="228" spans="1:13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</row>
    <row r="229" spans="1:13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</row>
    <row r="230" spans="1:13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</row>
    <row r="231" spans="1:13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</row>
    <row r="232" spans="1:13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</row>
    <row r="233" spans="1:13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</row>
    <row r="234" spans="1:13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</row>
    <row r="235" spans="1:13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</row>
    <row r="236" spans="1:13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</row>
    <row r="237" spans="1:13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</row>
    <row r="238" spans="1:13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</row>
    <row r="239" spans="1:13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</row>
    <row r="240" spans="1:13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</row>
    <row r="241" spans="1:13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</row>
    <row r="242" spans="1:13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</row>
    <row r="243" spans="1:13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</row>
    <row r="244" spans="1:13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</row>
    <row r="245" spans="1:13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</row>
    <row r="246" spans="1:13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</row>
    <row r="247" spans="1:13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</row>
    <row r="248" spans="1:13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</row>
    <row r="249" spans="1:13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</row>
    <row r="250" spans="1:13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</row>
    <row r="251" spans="1:13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</row>
    <row r="252" spans="1:13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</row>
    <row r="253" spans="1:13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</row>
    <row r="254" spans="1:13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</row>
    <row r="255" spans="1:13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</row>
    <row r="256" spans="1:13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</row>
    <row r="257" spans="1:13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</row>
    <row r="258" spans="1:13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</row>
    <row r="259" spans="1:13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</row>
    <row r="260" spans="1:13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</row>
    <row r="261" spans="1:13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</row>
    <row r="262" spans="1:13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</row>
    <row r="263" spans="1:13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</row>
    <row r="264" spans="1:13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</row>
    <row r="265" spans="1:13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</row>
    <row r="266" spans="1:13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</row>
    <row r="267" spans="1:13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</row>
    <row r="268" spans="1:13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</row>
    <row r="269" spans="1:13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</row>
    <row r="270" spans="1:13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</row>
    <row r="271" spans="1:13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</row>
    <row r="272" spans="1:13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</row>
    <row r="273" spans="1:13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</row>
    <row r="274" spans="1:13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</row>
    <row r="275" spans="1:13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</row>
    <row r="276" spans="1:13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</row>
    <row r="277" spans="1:13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</row>
    <row r="278" spans="1:13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</row>
    <row r="279" spans="1:13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</row>
    <row r="280" spans="1:13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</row>
    <row r="281" spans="1:13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</row>
    <row r="282" spans="1:13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</row>
    <row r="283" spans="1:13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</row>
    <row r="284" spans="1:13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</row>
    <row r="285" spans="1:13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</row>
    <row r="286" spans="1:13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</row>
    <row r="287" spans="1:13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</row>
    <row r="288" spans="1:13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</row>
    <row r="289" spans="1:13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</row>
    <row r="290" spans="1:13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</row>
    <row r="291" spans="1:13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</row>
    <row r="292" spans="1:13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</row>
    <row r="293" spans="1:13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</row>
    <row r="294" spans="1:13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</row>
    <row r="295" spans="1:13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</row>
    <row r="296" spans="1:13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</row>
    <row r="297" spans="1:13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</row>
    <row r="298" spans="1:13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</row>
    <row r="299" spans="1:13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</row>
    <row r="300" spans="1:13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</row>
    <row r="301" spans="1:13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</row>
    <row r="302" spans="1:13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</row>
    <row r="303" spans="1:13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</row>
    <row r="304" spans="1:13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</row>
    <row r="305" spans="1:13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</row>
    <row r="306" spans="1:13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</row>
    <row r="307" spans="1:13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</row>
    <row r="308" spans="1:13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</row>
    <row r="309" spans="1:13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</row>
    <row r="310" spans="1:13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</row>
    <row r="311" spans="1:13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</row>
    <row r="312" spans="1:13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</row>
    <row r="313" spans="1:13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</row>
    <row r="314" spans="1:13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</row>
    <row r="315" spans="1:13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</row>
    <row r="316" spans="1:13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</row>
    <row r="317" spans="1:13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</row>
    <row r="318" spans="1:13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</row>
    <row r="319" spans="1:13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</row>
    <row r="320" spans="1:13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</row>
    <row r="321" spans="1:13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</row>
    <row r="322" spans="1:13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</row>
    <row r="323" spans="1:13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</row>
    <row r="324" spans="1:13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</row>
    <row r="325" spans="1:13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</row>
    <row r="326" spans="1:13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</row>
    <row r="327" spans="1:13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</row>
    <row r="328" spans="1:13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</row>
    <row r="329" spans="1:13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</row>
    <row r="330" spans="1:13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</row>
    <row r="331" spans="1:13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</row>
    <row r="332" spans="1:13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</row>
    <row r="333" spans="1:13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</row>
    <row r="334" spans="1:13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</row>
    <row r="335" spans="1:13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</row>
    <row r="336" spans="1:13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</row>
    <row r="337" spans="1:13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</row>
    <row r="338" spans="1:13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</row>
    <row r="339" spans="1:13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</row>
    <row r="340" spans="1:13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</row>
    <row r="341" spans="1:13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</row>
    <row r="342" spans="1:13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</row>
    <row r="343" spans="1:13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</row>
    <row r="344" spans="1:13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</row>
    <row r="345" spans="1:13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</row>
    <row r="346" spans="1:13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</row>
    <row r="347" spans="1:13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</row>
    <row r="348" spans="1:13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</row>
    <row r="349" spans="1:13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</row>
    <row r="350" spans="1:13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</row>
    <row r="351" spans="1:13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</row>
    <row r="352" spans="1:13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</row>
    <row r="353" spans="1:13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</row>
    <row r="354" spans="1:13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</row>
    <row r="355" spans="1:13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</row>
    <row r="356" spans="1:13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</row>
    <row r="357" spans="1:13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</row>
    <row r="358" spans="1:13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</row>
    <row r="359" spans="1:13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</row>
    <row r="360" spans="1:13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</row>
    <row r="361" spans="1:13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</row>
    <row r="362" spans="1:13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</row>
    <row r="363" spans="1:13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</row>
    <row r="364" spans="1:13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</row>
    <row r="365" spans="1:13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</row>
    <row r="366" spans="1:13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</row>
    <row r="367" spans="1:13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</row>
    <row r="368" spans="1:13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</row>
    <row r="369" spans="1:13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</row>
    <row r="370" spans="1:13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</row>
    <row r="371" spans="1:13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</row>
    <row r="372" spans="1:13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</row>
    <row r="373" spans="1:13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</row>
    <row r="374" spans="1:13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</row>
    <row r="375" spans="1:13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</row>
    <row r="376" spans="1:13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</row>
    <row r="377" spans="1:13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</row>
    <row r="378" spans="1:13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</row>
    <row r="379" spans="1:13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</row>
    <row r="380" spans="1:13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</row>
    <row r="381" spans="1:13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</row>
    <row r="382" spans="1:13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</row>
    <row r="383" spans="1:13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</row>
    <row r="384" spans="1:13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</row>
    <row r="385" spans="1:13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</row>
    <row r="386" spans="1:13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</row>
    <row r="387" spans="1:13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</row>
    <row r="388" spans="1:13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</row>
    <row r="389" spans="1:13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</row>
    <row r="390" spans="1:13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</row>
    <row r="391" spans="1:13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</row>
    <row r="392" spans="1:13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</row>
    <row r="393" spans="1:13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</row>
    <row r="394" spans="1:13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</row>
    <row r="395" spans="1:13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</row>
    <row r="396" spans="1:13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</row>
    <row r="397" spans="1:13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</row>
    <row r="398" spans="1:13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</row>
    <row r="399" spans="1:13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</row>
    <row r="400" spans="1:13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</row>
    <row r="401" spans="1:13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</row>
    <row r="402" spans="1:13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</row>
    <row r="403" spans="1:13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</row>
    <row r="404" spans="1:13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</row>
    <row r="405" spans="1:13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</row>
    <row r="406" spans="1:13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</row>
    <row r="407" spans="1:13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</row>
    <row r="408" spans="1:13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</row>
    <row r="409" spans="1:13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</row>
    <row r="410" spans="1:13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</row>
    <row r="411" spans="1:13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</row>
    <row r="412" spans="1:13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</row>
    <row r="413" spans="1:13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</row>
    <row r="414" spans="1:13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</row>
    <row r="415" spans="1:13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</row>
    <row r="416" spans="1:13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</row>
    <row r="417" spans="1:13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</row>
    <row r="418" spans="1:13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</row>
    <row r="419" spans="1:13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</row>
    <row r="420" spans="1:13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</row>
    <row r="421" spans="1:13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</row>
    <row r="422" spans="1:13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</row>
    <row r="423" spans="1:13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</row>
    <row r="424" spans="1:13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</row>
    <row r="425" spans="1:13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</row>
    <row r="426" spans="1:13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</row>
    <row r="427" spans="1:13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</row>
    <row r="428" spans="1:13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</row>
    <row r="429" spans="1:13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</row>
    <row r="430" spans="1:13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</row>
    <row r="431" spans="1:13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</row>
    <row r="432" spans="1:13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</row>
    <row r="433" spans="1:13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</row>
    <row r="434" spans="1:13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</row>
    <row r="435" spans="1:13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</row>
    <row r="436" spans="1:13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</row>
    <row r="437" spans="1:13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</row>
    <row r="438" spans="1:13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</row>
    <row r="439" spans="1:13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</row>
    <row r="440" spans="1:13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</row>
    <row r="441" spans="1:13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</row>
    <row r="442" spans="1:13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</row>
    <row r="443" spans="1:13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</row>
    <row r="444" spans="1:13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</row>
    <row r="445" spans="1:13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</row>
    <row r="446" spans="1:13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</row>
    <row r="447" spans="1:13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</row>
    <row r="448" spans="1:13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</row>
    <row r="449" spans="1:13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</row>
    <row r="450" spans="1:13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</row>
    <row r="451" spans="1:13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</row>
    <row r="452" spans="1:13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</row>
    <row r="453" spans="1:13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</row>
    <row r="454" spans="1:13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</row>
    <row r="455" spans="1:13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</row>
    <row r="456" spans="1:13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</row>
    <row r="457" spans="1:13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</row>
    <row r="458" spans="1:13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</row>
    <row r="459" spans="1:13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</row>
    <row r="460" spans="1:13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</row>
    <row r="461" spans="1:13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</row>
    <row r="462" spans="1:13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</row>
    <row r="463" spans="1:13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</row>
    <row r="464" spans="1:13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</row>
    <row r="465" spans="1:13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</row>
    <row r="466" spans="1:13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</row>
    <row r="467" spans="1:13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</row>
    <row r="468" spans="1:13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</row>
    <row r="469" spans="1:13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</row>
    <row r="470" spans="1:13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</row>
    <row r="471" spans="1:13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</row>
    <row r="472" spans="1:13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</row>
    <row r="473" spans="1:13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</row>
    <row r="474" spans="1:13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</row>
    <row r="475" spans="1:13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</row>
    <row r="476" spans="1:13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</row>
    <row r="477" spans="1:13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</row>
    <row r="478" spans="1:13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</row>
    <row r="479" spans="1:13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</row>
    <row r="480" spans="1:13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</row>
    <row r="481" spans="1:13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</row>
    <row r="482" spans="1:13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</row>
    <row r="483" spans="1:13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</row>
    <row r="484" spans="1:13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</row>
    <row r="485" spans="1:13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</row>
    <row r="486" spans="1:13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</row>
    <row r="487" spans="1:13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</row>
    <row r="488" spans="1:13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</row>
    <row r="489" spans="1:13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</row>
    <row r="490" spans="1:13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</row>
    <row r="491" spans="1:13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</row>
    <row r="492" spans="1:13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</row>
    <row r="493" spans="1:13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</row>
    <row r="494" spans="1:13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</row>
    <row r="495" spans="1:13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</row>
    <row r="496" spans="1:13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</row>
    <row r="497" spans="1:13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</row>
    <row r="498" spans="1:13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</row>
    <row r="499" spans="1:13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</row>
    <row r="500" spans="1:13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</row>
    <row r="501" spans="1:13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</row>
    <row r="502" spans="1:13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</row>
    <row r="503" spans="1:13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</row>
    <row r="504" spans="1:13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</row>
    <row r="505" spans="1:13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</row>
    <row r="506" spans="1:13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</row>
    <row r="507" spans="1:13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</row>
    <row r="508" spans="1:13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</row>
    <row r="509" spans="1:13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</row>
    <row r="510" spans="1:13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</row>
    <row r="511" spans="1:13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</row>
    <row r="512" spans="1:13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</row>
    <row r="513" spans="1:13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</row>
    <row r="514" spans="1:13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</row>
    <row r="515" spans="1:13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</row>
    <row r="516" spans="1:13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</row>
    <row r="517" spans="1:13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</row>
    <row r="518" spans="1:13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</row>
    <row r="519" spans="1:13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</row>
    <row r="520" spans="1:13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</row>
    <row r="521" spans="1:13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</row>
    <row r="522" spans="1:13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</row>
    <row r="523" spans="1:13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</row>
    <row r="524" spans="1:13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</row>
    <row r="525" spans="1:13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</row>
    <row r="526" spans="1:13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</row>
    <row r="527" spans="1:13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</row>
    <row r="528" spans="1:13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</row>
    <row r="529" spans="1:13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</row>
    <row r="530" spans="1:13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</row>
    <row r="531" spans="1:13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</row>
    <row r="532" spans="1:13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</row>
    <row r="533" spans="1:13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</row>
    <row r="534" spans="1:13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</row>
    <row r="535" spans="1:13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</row>
    <row r="536" spans="1:13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</row>
    <row r="537" spans="1:13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</row>
    <row r="538" spans="1:13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</row>
    <row r="539" spans="1:13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</row>
    <row r="540" spans="1:13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</row>
    <row r="541" spans="1:13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</row>
    <row r="542" spans="1:13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</row>
    <row r="543" spans="1:13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</row>
    <row r="544" spans="1:13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</row>
    <row r="545" spans="1:13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</row>
    <row r="546" spans="1:13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</row>
    <row r="547" spans="1:13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</row>
    <row r="548" spans="1:13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</row>
    <row r="549" spans="1:13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</row>
    <row r="550" spans="1:13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</row>
    <row r="551" spans="1:13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</row>
    <row r="552" spans="1:13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</row>
    <row r="553" spans="1:13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</row>
    <row r="554" spans="1:13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</row>
    <row r="555" spans="1:13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</row>
    <row r="556" spans="1:13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</row>
    <row r="557" spans="1:13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</row>
    <row r="558" spans="1:13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</row>
    <row r="559" spans="1:13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</row>
    <row r="560" spans="1:13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</row>
    <row r="561" spans="1:13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</row>
    <row r="562" spans="1:13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</row>
    <row r="563" spans="1:13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</row>
    <row r="564" spans="1:13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</row>
    <row r="565" spans="1:13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</row>
    <row r="566" spans="1:13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</row>
    <row r="567" spans="1:13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</row>
    <row r="568" spans="1:13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</row>
    <row r="569" spans="1:13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</row>
    <row r="570" spans="1:13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</row>
    <row r="571" spans="1:13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</row>
    <row r="572" spans="1:13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</row>
    <row r="573" spans="1:13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</row>
    <row r="574" spans="1:13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</row>
    <row r="575" spans="1:13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</row>
    <row r="576" spans="1:13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</row>
    <row r="577" spans="1:13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</row>
    <row r="578" spans="1:13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</row>
    <row r="579" spans="1:13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</row>
    <row r="580" spans="1:13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</row>
    <row r="581" spans="1:13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</row>
    <row r="582" spans="1:13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</row>
    <row r="583" spans="1:13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</row>
    <row r="584" spans="1:13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</row>
    <row r="585" spans="1:13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</row>
    <row r="586" spans="1:13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</row>
    <row r="587" spans="1:13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</row>
    <row r="588" spans="1:13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</row>
    <row r="589" spans="1:13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</row>
    <row r="590" spans="1:13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</row>
    <row r="591" spans="1:13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</row>
    <row r="592" spans="1:13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</row>
    <row r="593" spans="1:13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</row>
    <row r="594" spans="1:13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</row>
    <row r="595" spans="1:13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</row>
    <row r="596" spans="1:13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</row>
    <row r="597" spans="1:13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</row>
    <row r="598" spans="1:13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</row>
    <row r="599" spans="1:13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</row>
    <row r="600" spans="1:13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</row>
    <row r="601" spans="1:13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</row>
    <row r="602" spans="1:13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</row>
    <row r="603" spans="1:13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</row>
    <row r="604" spans="1:13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</row>
    <row r="605" spans="1:13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</row>
    <row r="606" spans="1:13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</row>
    <row r="607" spans="1:13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</row>
    <row r="608" spans="1:13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</row>
    <row r="609" spans="1:13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</row>
    <row r="610" spans="1:13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</row>
    <row r="611" spans="1:13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</row>
    <row r="612" spans="1:13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</row>
    <row r="613" spans="1:13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</row>
    <row r="614" spans="1:13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</row>
    <row r="615" spans="1:13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</row>
    <row r="616" spans="1:13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</row>
    <row r="617" spans="1:13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</row>
    <row r="618" spans="1:13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</row>
    <row r="619" spans="1:13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</row>
    <row r="620" spans="1:13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</row>
    <row r="621" spans="1:13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</row>
    <row r="622" spans="1:13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</row>
    <row r="623" spans="1:13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</row>
    <row r="624" spans="1:13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</row>
    <row r="625" spans="1:13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</row>
    <row r="626" spans="1:13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</row>
    <row r="627" spans="1:13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</row>
    <row r="628" spans="1:13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</row>
    <row r="629" spans="1:13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</row>
    <row r="630" spans="1:13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</row>
    <row r="631" spans="1:13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</row>
    <row r="632" spans="1:13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</row>
    <row r="633" spans="1:13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</row>
    <row r="634" spans="1:13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</row>
    <row r="635" spans="1:13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</row>
    <row r="636" spans="1:13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</row>
    <row r="637" spans="1:13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</row>
    <row r="638" spans="1:13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</row>
    <row r="639" spans="1:13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</row>
    <row r="640" spans="1:13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</row>
    <row r="641" spans="1:13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</row>
    <row r="642" spans="1:13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</row>
    <row r="643" spans="1:13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</row>
    <row r="644" spans="1:13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</row>
    <row r="645" spans="1:13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</row>
    <row r="646" spans="1:13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</row>
    <row r="647" spans="1:13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</row>
    <row r="648" spans="1:13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</row>
    <row r="649" spans="1:13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</row>
    <row r="650" spans="1:13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</row>
    <row r="651" spans="1:13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</row>
    <row r="652" spans="1:13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</row>
    <row r="653" spans="1:13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</row>
    <row r="654" spans="1:13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</row>
    <row r="655" spans="1:13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</row>
    <row r="656" spans="1:13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</row>
    <row r="657" spans="1:13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</row>
    <row r="658" spans="1:13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</row>
    <row r="659" spans="1:13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</row>
    <row r="660" spans="1:13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</row>
    <row r="661" spans="1:13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</row>
    <row r="662" spans="1:13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</row>
    <row r="663" spans="1:13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</row>
    <row r="664" spans="1:13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</row>
    <row r="665" spans="1:13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</row>
    <row r="666" spans="1:13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</row>
    <row r="667" spans="1:13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</row>
    <row r="668" spans="1:13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</row>
    <row r="669" spans="1:13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</row>
    <row r="670" spans="1:13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</row>
    <row r="671" spans="1:13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</row>
    <row r="672" spans="1:13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</row>
    <row r="673" spans="1:13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</row>
    <row r="674" spans="1:13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</row>
    <row r="675" spans="1:13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</row>
    <row r="676" spans="1:13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</row>
    <row r="677" spans="1:13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</row>
    <row r="678" spans="1:13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</row>
    <row r="679" spans="1:13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</row>
    <row r="680" spans="1:13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</row>
    <row r="681" spans="1:13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</row>
    <row r="682" spans="1:13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</row>
    <row r="683" spans="1:13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</row>
    <row r="684" spans="1:13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</row>
    <row r="685" spans="1:13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</row>
    <row r="686" spans="1:13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</row>
    <row r="687" spans="1:13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</row>
    <row r="688" spans="1:13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</row>
    <row r="689" spans="1:13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</row>
    <row r="690" spans="1:13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</row>
    <row r="691" spans="1:13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</row>
    <row r="692" spans="1:13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</row>
    <row r="693" spans="1:13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</row>
    <row r="694" spans="1:13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</row>
    <row r="695" spans="1:13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</row>
    <row r="696" spans="1:13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</row>
    <row r="697" spans="1:13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</row>
    <row r="698" spans="1:13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</row>
    <row r="699" spans="1:13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</row>
    <row r="700" spans="1:13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</row>
    <row r="701" spans="1:13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</row>
    <row r="702" spans="1:13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</row>
    <row r="703" spans="1:13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</row>
    <row r="704" spans="1:13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</row>
    <row r="705" spans="1:13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</row>
    <row r="706" spans="1:13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</row>
    <row r="707" spans="1:13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</row>
    <row r="708" spans="1:13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</row>
    <row r="709" spans="1:13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</row>
    <row r="710" spans="1:13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</row>
    <row r="711" spans="1:13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</row>
    <row r="712" spans="1:13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</row>
    <row r="713" spans="1:13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</row>
    <row r="714" spans="1:13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</row>
    <row r="715" spans="1:13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</row>
    <row r="716" spans="1:13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</row>
    <row r="717" spans="1:13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</row>
    <row r="718" spans="1:13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</row>
    <row r="719" spans="1:13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</row>
    <row r="720" spans="1:13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</row>
    <row r="721" spans="1:13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</row>
    <row r="722" spans="1:13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</row>
    <row r="723" spans="1:13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</row>
    <row r="724" spans="1:13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</row>
    <row r="725" spans="1:13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</row>
    <row r="726" spans="1:13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</row>
    <row r="727" spans="1:13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</row>
    <row r="728" spans="1:13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</row>
    <row r="729" spans="1:13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</row>
    <row r="730" spans="1:13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</row>
    <row r="731" spans="1:13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</row>
    <row r="732" spans="1:13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</row>
    <row r="733" spans="1:13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</row>
    <row r="734" spans="1:13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</row>
    <row r="735" spans="1:13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</row>
    <row r="736" spans="1:13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</row>
    <row r="737" spans="1:13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</row>
    <row r="738" spans="1:13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</row>
    <row r="739" spans="1:13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</row>
    <row r="740" spans="1:13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</row>
    <row r="741" spans="1:13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</row>
    <row r="742" spans="1:13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</row>
    <row r="743" spans="1:13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</row>
    <row r="744" spans="1:13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</row>
    <row r="745" spans="1:13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</row>
    <row r="746" spans="1:13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</row>
    <row r="747" spans="1:13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</row>
    <row r="748" spans="1:13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</row>
    <row r="749" spans="1:13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</row>
    <row r="750" spans="1:13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</row>
    <row r="751" spans="1:13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</row>
    <row r="752" spans="1:13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</row>
    <row r="753" spans="1:13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</row>
    <row r="754" spans="1:13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</row>
    <row r="755" spans="1:13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</row>
    <row r="756" spans="1:13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</row>
    <row r="757" spans="1:13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</row>
    <row r="758" spans="1:13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</row>
    <row r="759" spans="1:13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</row>
    <row r="760" spans="1:13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</row>
    <row r="761" spans="1:13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</row>
    <row r="762" spans="1:13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</row>
    <row r="763" spans="1:13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</row>
    <row r="764" spans="1:13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</row>
    <row r="765" spans="1:13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</row>
    <row r="766" spans="1:13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</row>
    <row r="767" spans="1:13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</row>
    <row r="768" spans="1:13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</row>
    <row r="769" spans="1:13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</row>
    <row r="770" spans="1:13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</row>
    <row r="771" spans="1:13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</row>
    <row r="772" spans="1:13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</row>
    <row r="773" spans="1:13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</row>
    <row r="774" spans="1:13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</row>
    <row r="775" spans="1:13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</row>
    <row r="776" spans="1:13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</row>
    <row r="777" spans="1:13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</row>
    <row r="778" spans="1:13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</row>
    <row r="779" spans="1:13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</row>
    <row r="780" spans="1:13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</row>
    <row r="781" spans="1:13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</row>
    <row r="782" spans="1:13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</row>
    <row r="783" spans="1:13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</row>
    <row r="784" spans="1:13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</row>
    <row r="785" spans="1:13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</row>
    <row r="786" spans="1:13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</row>
    <row r="787" spans="1:13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</row>
    <row r="788" spans="1:13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</row>
    <row r="789" spans="1:13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</row>
    <row r="790" spans="1:13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</row>
    <row r="791" spans="1:13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</row>
    <row r="792" spans="1:13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</row>
    <row r="793" spans="1:13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</row>
    <row r="794" spans="1:13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</row>
    <row r="795" spans="1:13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</row>
    <row r="796" spans="1:13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</row>
    <row r="797" spans="1:13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</row>
    <row r="798" spans="1:13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</row>
    <row r="799" spans="1:13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</row>
    <row r="800" spans="1:13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</row>
    <row r="801" spans="1:13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</row>
    <row r="802" spans="1:13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</row>
    <row r="803" spans="1:13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</row>
    <row r="804" spans="1:13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</row>
    <row r="805" spans="1:13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</row>
    <row r="806" spans="1:13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</row>
    <row r="807" spans="1:13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</row>
    <row r="808" spans="1:13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</row>
    <row r="809" spans="1:13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</row>
    <row r="810" spans="1:13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</row>
    <row r="811" spans="1:13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</row>
    <row r="812" spans="1:13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</row>
    <row r="813" spans="1:13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</row>
    <row r="814" spans="1:13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</row>
    <row r="815" spans="1:13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</row>
    <row r="816" spans="1:13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</row>
    <row r="817" spans="1:13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</row>
    <row r="818" spans="1:13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</row>
    <row r="819" spans="1:13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</row>
    <row r="820" spans="1:13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</row>
    <row r="821" spans="1:13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</row>
    <row r="822" spans="1:13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</row>
    <row r="823" spans="1:13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</row>
    <row r="824" spans="1:13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</row>
    <row r="825" spans="1:13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</row>
    <row r="826" spans="1:13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</row>
    <row r="827" spans="1:13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</row>
    <row r="828" spans="1:13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</row>
    <row r="829" spans="1:13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</row>
    <row r="830" spans="1:13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</row>
    <row r="831" spans="1:13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</row>
    <row r="832" spans="1:13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</row>
    <row r="833" spans="1:13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</row>
    <row r="834" spans="1:13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</row>
    <row r="835" spans="1:13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</row>
    <row r="836" spans="1:13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</row>
    <row r="837" spans="1:13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</row>
    <row r="838" spans="1:13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</row>
    <row r="839" spans="1:13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</row>
    <row r="840" spans="1:13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</row>
    <row r="841" spans="1:13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</row>
    <row r="842" spans="1:13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</row>
    <row r="843" spans="1:13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</row>
    <row r="844" spans="1:13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</row>
    <row r="845" spans="1:13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</row>
    <row r="846" spans="1:13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</row>
    <row r="847" spans="1:13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</row>
    <row r="848" spans="1:13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</row>
    <row r="849" spans="1:13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</row>
    <row r="850" spans="1:13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</row>
    <row r="851" spans="1:13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</row>
    <row r="852" spans="1:13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</row>
    <row r="853" spans="1:13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</row>
    <row r="854" spans="1:13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</row>
    <row r="855" spans="1:13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</row>
    <row r="856" spans="1:13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</row>
    <row r="857" spans="1:13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</row>
    <row r="858" spans="1:13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</row>
    <row r="859" spans="1:13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</row>
    <row r="860" spans="1:13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</row>
    <row r="861" spans="1:13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</row>
    <row r="862" spans="1:13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</row>
    <row r="863" spans="1:13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</row>
    <row r="864" spans="1:13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</row>
    <row r="865" spans="1:13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</row>
    <row r="866" spans="1:13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</row>
    <row r="867" spans="1:13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</row>
    <row r="868" spans="1:13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</row>
    <row r="869" spans="1:13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</row>
    <row r="870" spans="1:13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</row>
    <row r="871" spans="1:13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</row>
    <row r="872" spans="1:13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</row>
    <row r="873" spans="1:13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</row>
    <row r="874" spans="1:13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</row>
    <row r="875" spans="1:13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</row>
    <row r="876" spans="1:13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</row>
    <row r="877" spans="1:13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</row>
    <row r="878" spans="1:13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</row>
    <row r="879" spans="1:13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</row>
    <row r="880" spans="1:13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</row>
    <row r="881" spans="1:13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</row>
    <row r="882" spans="1:13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</row>
    <row r="883" spans="1:13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</row>
    <row r="884" spans="1:13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</row>
    <row r="885" spans="1:13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</row>
    <row r="886" spans="1:13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</row>
    <row r="887" spans="1:13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</row>
    <row r="888" spans="1:13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</row>
    <row r="889" spans="1:13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</row>
    <row r="890" spans="1:13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</row>
    <row r="891" spans="1:13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</row>
    <row r="892" spans="1:13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</row>
    <row r="893" spans="1:13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</row>
    <row r="894" spans="1:13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</row>
    <row r="895" spans="1:13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</row>
    <row r="896" spans="1:13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</row>
    <row r="897" spans="1:13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</row>
    <row r="898" spans="1:13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</row>
    <row r="899" spans="1:13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</row>
    <row r="900" spans="1:13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</row>
    <row r="901" spans="1:13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</row>
    <row r="902" spans="1:13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</row>
    <row r="903" spans="1:13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</row>
    <row r="904" spans="1:13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</row>
    <row r="905" spans="1:13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</row>
    <row r="906" spans="1:13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</row>
    <row r="907" spans="1:13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</row>
    <row r="908" spans="1:13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</row>
    <row r="909" spans="1:13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</row>
    <row r="910" spans="1:13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</row>
    <row r="911" spans="1:13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</row>
    <row r="912" spans="1:13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</row>
    <row r="913" spans="1:13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</row>
    <row r="914" spans="1:13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</row>
    <row r="915" spans="1:13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</row>
    <row r="916" spans="1:13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</row>
    <row r="917" spans="1:13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</row>
    <row r="918" spans="1:13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</row>
    <row r="919" spans="1:13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</row>
    <row r="920" spans="1:13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</row>
    <row r="921" spans="1:13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</row>
    <row r="922" spans="1:13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</row>
    <row r="923" spans="1:13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</row>
    <row r="924" spans="1:13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</row>
    <row r="925" spans="1:13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</row>
    <row r="926" spans="1:13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</row>
    <row r="927" spans="1:13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</row>
    <row r="928" spans="1:13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</row>
    <row r="929" spans="1:13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</row>
    <row r="930" spans="1:13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</row>
    <row r="931" spans="1:13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</row>
    <row r="932" spans="1:13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</row>
    <row r="933" spans="1:13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</row>
    <row r="934" spans="1:13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</row>
    <row r="935" spans="1:13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</row>
    <row r="936" spans="1:13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</row>
    <row r="937" spans="1:13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</row>
    <row r="938" spans="1:13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</row>
    <row r="939" spans="1:13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</row>
    <row r="940" spans="1:13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</row>
    <row r="941" spans="1:13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</row>
    <row r="942" spans="1:13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</row>
    <row r="943" spans="1:13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</row>
    <row r="944" spans="1:13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</row>
    <row r="945" spans="1:13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</row>
    <row r="946" spans="1:13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</row>
    <row r="947" spans="1:13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</row>
    <row r="948" spans="1:13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</row>
    <row r="949" spans="1:13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</row>
    <row r="950" spans="1:13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</row>
    <row r="951" spans="1:13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</row>
    <row r="952" spans="1:13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</row>
    <row r="953" spans="1:13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</row>
    <row r="954" spans="1:13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</row>
    <row r="955" spans="1:13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</row>
    <row r="956" spans="1:13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</row>
    <row r="957" spans="1:13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</row>
    <row r="958" spans="1:13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</row>
    <row r="959" spans="1:13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</row>
    <row r="960" spans="1:13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</row>
    <row r="961" spans="1:13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</row>
    <row r="962" spans="1:13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</row>
    <row r="963" spans="1:13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</row>
    <row r="964" spans="1:13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</row>
    <row r="965" spans="1:13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</row>
    <row r="966" spans="1:13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</row>
    <row r="967" spans="1:13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</row>
    <row r="968" spans="1:13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</row>
    <row r="969" spans="1:13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</row>
    <row r="970" spans="1:13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</row>
    <row r="971" spans="1:13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</row>
    <row r="972" spans="1:13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</row>
    <row r="973" spans="1:13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</row>
    <row r="974" spans="1:13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</row>
    <row r="975" spans="1:13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</row>
    <row r="976" spans="1:13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</row>
    <row r="977" spans="1:13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</row>
    <row r="978" spans="1:13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</row>
    <row r="979" spans="1:13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</row>
    <row r="980" spans="1:13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</row>
    <row r="981" spans="1:13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</row>
    <row r="982" spans="1:13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</row>
    <row r="983" spans="1:13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</row>
    <row r="984" spans="1:13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</row>
    <row r="985" spans="1:13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</row>
    <row r="986" spans="1:13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</row>
    <row r="987" spans="1:13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</row>
    <row r="988" spans="1:13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</row>
    <row r="989" spans="1:13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</row>
    <row r="990" spans="1:13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</row>
    <row r="991" spans="1:13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</row>
    <row r="992" spans="1:13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</row>
    <row r="993" spans="1:13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</row>
    <row r="994" spans="1:13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</row>
    <row r="995" spans="1:13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</row>
    <row r="996" spans="1:13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</row>
    <row r="997" spans="1:13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</row>
    <row r="998" spans="1:13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</row>
    <row r="999" spans="1:13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</row>
    <row r="1000" spans="1:13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</row>
  </sheetData>
  <mergeCells count="65">
    <mergeCell ref="G33:M33"/>
    <mergeCell ref="C25:F25"/>
    <mergeCell ref="G25:M25"/>
    <mergeCell ref="G27:M27"/>
    <mergeCell ref="G28:M28"/>
    <mergeCell ref="G26:M26"/>
    <mergeCell ref="C26:F26"/>
    <mergeCell ref="C31:F31"/>
    <mergeCell ref="C29:F29"/>
    <mergeCell ref="C30:F30"/>
    <mergeCell ref="G31:M31"/>
    <mergeCell ref="G32:M32"/>
    <mergeCell ref="B31:B33"/>
    <mergeCell ref="B27:B30"/>
    <mergeCell ref="C32:F32"/>
    <mergeCell ref="C33:F33"/>
    <mergeCell ref="C34:F34"/>
    <mergeCell ref="C27:F27"/>
    <mergeCell ref="C28:F28"/>
    <mergeCell ref="N39:P39"/>
    <mergeCell ref="C51:M51"/>
    <mergeCell ref="C52:M52"/>
    <mergeCell ref="C53:M53"/>
    <mergeCell ref="C54:M54"/>
    <mergeCell ref="C48:M48"/>
    <mergeCell ref="C50:M50"/>
    <mergeCell ref="C49:M49"/>
    <mergeCell ref="C42:M42"/>
    <mergeCell ref="C43:M43"/>
    <mergeCell ref="C55:G55"/>
    <mergeCell ref="H55:J55"/>
    <mergeCell ref="G34:M34"/>
    <mergeCell ref="C36:M36"/>
    <mergeCell ref="C37:M37"/>
    <mergeCell ref="C38:M38"/>
    <mergeCell ref="B35:M35"/>
    <mergeCell ref="C47:M47"/>
    <mergeCell ref="C45:M45"/>
    <mergeCell ref="C44:M44"/>
    <mergeCell ref="B58:M58"/>
    <mergeCell ref="B57:M57"/>
    <mergeCell ref="C39:M39"/>
    <mergeCell ref="K55:M55"/>
    <mergeCell ref="F14:H15"/>
    <mergeCell ref="B14:C15"/>
    <mergeCell ref="K14:L15"/>
    <mergeCell ref="K16:L18"/>
    <mergeCell ref="G16:H16"/>
    <mergeCell ref="G17:H17"/>
    <mergeCell ref="G29:M29"/>
    <mergeCell ref="G30:M30"/>
    <mergeCell ref="C46:M46"/>
    <mergeCell ref="B45:B46"/>
    <mergeCell ref="C40:M40"/>
    <mergeCell ref="C41:M41"/>
    <mergeCell ref="B2:M10"/>
    <mergeCell ref="B12:M12"/>
    <mergeCell ref="G23:M23"/>
    <mergeCell ref="G24:M24"/>
    <mergeCell ref="G18:H18"/>
    <mergeCell ref="G19:H19"/>
    <mergeCell ref="B21:M22"/>
    <mergeCell ref="B23:B26"/>
    <mergeCell ref="C24:F24"/>
    <mergeCell ref="C23:F23"/>
  </mergeCells>
  <pageMargins left="0.55118110236220474" right="0.39370078740157483" top="0.39370078740157483" bottom="0.23622047244094491" header="0" footer="0"/>
  <pageSetup scale="60" orientation="portrait"/>
  <headerFooter>
    <oddFooter>&amp;LEste documento es propiedad de la Administración Central del Municipio de Santiago de Cali. Prohibida su alteración o modificación por cualquier medio, sin previa autorización del Alcalde.&amp;RPágina &amp;P de 1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O47"/>
  <sheetViews>
    <sheetView showGridLines="0" tabSelected="1" topLeftCell="A18" workbookViewId="0">
      <selection activeCell="J22" sqref="J22"/>
    </sheetView>
  </sheetViews>
  <sheetFormatPr baseColWidth="10" defaultColWidth="14.42578125" defaultRowHeight="15" customHeight="1" x14ac:dyDescent="0.25"/>
  <cols>
    <col min="1" max="1" width="5.42578125" customWidth="1"/>
    <col min="2" max="2" width="12.85546875" customWidth="1"/>
    <col min="3" max="3" width="19" customWidth="1"/>
    <col min="4" max="4" width="17.5703125" customWidth="1"/>
    <col min="5" max="5" width="15.28515625" customWidth="1"/>
    <col min="6" max="6" width="14.42578125" customWidth="1"/>
    <col min="7" max="7" width="12.28515625" customWidth="1"/>
    <col min="8" max="8" width="9.42578125" customWidth="1"/>
    <col min="9" max="9" width="12.42578125" customWidth="1"/>
    <col min="10" max="10" width="21.85546875" customWidth="1"/>
    <col min="11" max="11" width="20.7109375" customWidth="1"/>
    <col min="12" max="13" width="12.5703125" customWidth="1"/>
    <col min="14" max="14" width="6.42578125" customWidth="1"/>
    <col min="15" max="25" width="11.42578125" customWidth="1"/>
    <col min="26" max="26" width="14.140625" customWidth="1"/>
  </cols>
  <sheetData>
    <row r="3" spans="2:15" x14ac:dyDescent="0.25">
      <c r="B3" s="28"/>
      <c r="C3" s="28"/>
      <c r="D3" s="28"/>
      <c r="E3" s="29"/>
      <c r="F3" s="29"/>
      <c r="G3" s="29"/>
      <c r="H3" s="29"/>
      <c r="I3" s="29"/>
      <c r="J3" s="29"/>
      <c r="K3" s="30"/>
    </row>
    <row r="4" spans="2:15" x14ac:dyDescent="0.25">
      <c r="B4" s="28"/>
      <c r="C4" s="28"/>
      <c r="D4" s="28"/>
      <c r="E4" s="29"/>
      <c r="F4" s="29"/>
      <c r="G4" s="29"/>
      <c r="H4" s="29"/>
      <c r="I4" s="29"/>
      <c r="J4" s="29"/>
      <c r="K4" s="30"/>
    </row>
    <row r="5" spans="2:15" x14ac:dyDescent="0.25">
      <c r="B5" s="28"/>
      <c r="C5" s="28"/>
      <c r="D5" s="28"/>
      <c r="E5" s="29"/>
      <c r="F5" s="29"/>
      <c r="G5" s="29"/>
      <c r="H5" s="29"/>
      <c r="I5" s="29"/>
      <c r="J5" s="29"/>
      <c r="K5" s="30"/>
    </row>
    <row r="6" spans="2:15" ht="18" customHeight="1" x14ac:dyDescent="0.25">
      <c r="B6" s="28"/>
      <c r="C6" s="28"/>
      <c r="D6" s="28"/>
      <c r="E6" s="29"/>
      <c r="F6" s="29"/>
      <c r="G6" s="29"/>
      <c r="H6" s="29"/>
      <c r="I6" s="29"/>
      <c r="J6" s="29"/>
      <c r="K6" s="30"/>
      <c r="M6" s="115" t="s">
        <v>73</v>
      </c>
      <c r="N6" s="68"/>
      <c r="O6" s="68"/>
    </row>
    <row r="7" spans="2:15" x14ac:dyDescent="0.25">
      <c r="B7" s="28"/>
      <c r="C7" s="28"/>
      <c r="D7" s="28"/>
      <c r="E7" s="29"/>
      <c r="F7" s="29"/>
      <c r="G7" s="29"/>
      <c r="H7" s="29"/>
      <c r="I7" s="29"/>
      <c r="J7" s="29"/>
      <c r="K7" s="30"/>
      <c r="M7" s="31" t="s">
        <v>74</v>
      </c>
      <c r="N7" s="32" t="s">
        <v>75</v>
      </c>
      <c r="O7" s="33">
        <v>0.9</v>
      </c>
    </row>
    <row r="8" spans="2:15" x14ac:dyDescent="0.25">
      <c r="B8" s="29"/>
      <c r="C8" s="29"/>
      <c r="D8" s="29"/>
      <c r="E8" s="29"/>
      <c r="F8" s="29"/>
      <c r="G8" s="29"/>
      <c r="H8" s="29"/>
      <c r="I8" s="29"/>
      <c r="J8" s="29"/>
      <c r="K8" s="30"/>
      <c r="M8" s="34" t="s">
        <v>76</v>
      </c>
      <c r="N8" s="32" t="s">
        <v>77</v>
      </c>
      <c r="O8" s="35" t="s">
        <v>78</v>
      </c>
    </row>
    <row r="9" spans="2:15" ht="18.75" customHeight="1" x14ac:dyDescent="0.25">
      <c r="B9" s="29"/>
      <c r="C9" s="29"/>
      <c r="D9" s="29"/>
      <c r="E9" s="29"/>
      <c r="F9" s="29"/>
      <c r="G9" s="29"/>
      <c r="H9" s="29"/>
      <c r="I9" s="29"/>
      <c r="J9" s="29"/>
      <c r="K9" s="30"/>
      <c r="L9" s="36"/>
      <c r="M9" s="37" t="s">
        <v>79</v>
      </c>
      <c r="N9" s="32" t="s">
        <v>80</v>
      </c>
      <c r="O9" s="33">
        <v>0.7</v>
      </c>
    </row>
    <row r="10" spans="2:15" ht="24" customHeight="1" x14ac:dyDescent="0.25">
      <c r="B10" s="111" t="s">
        <v>81</v>
      </c>
      <c r="C10" s="70"/>
      <c r="D10" s="71"/>
      <c r="E10" s="112" t="str">
        <f>'Ficha Técnica Formulación'!C37</f>
        <v>Nivel de implementación de los centros de documentación en la administración central de Cali</v>
      </c>
      <c r="F10" s="113"/>
      <c r="G10" s="113"/>
      <c r="H10" s="113"/>
      <c r="I10" s="113"/>
      <c r="J10" s="113"/>
      <c r="K10" s="114"/>
      <c r="L10" s="38"/>
    </row>
    <row r="11" spans="2:15" ht="10.5" customHeight="1" x14ac:dyDescent="0.25">
      <c r="L11" s="36"/>
    </row>
    <row r="12" spans="2:15" ht="56.25" customHeight="1" x14ac:dyDescent="0.25">
      <c r="B12" s="39" t="s">
        <v>82</v>
      </c>
      <c r="C12" s="39" t="s">
        <v>84</v>
      </c>
      <c r="D12" s="39" t="s">
        <v>85</v>
      </c>
      <c r="E12" s="39" t="s">
        <v>86</v>
      </c>
      <c r="F12" s="39" t="s">
        <v>87</v>
      </c>
      <c r="G12" s="39" t="s">
        <v>88</v>
      </c>
      <c r="H12" s="110" t="s">
        <v>89</v>
      </c>
      <c r="I12" s="71"/>
      <c r="J12" s="39" t="s">
        <v>90</v>
      </c>
      <c r="K12" s="39" t="s">
        <v>91</v>
      </c>
      <c r="L12" s="36"/>
    </row>
    <row r="13" spans="2:15" ht="99.75" x14ac:dyDescent="0.25">
      <c r="B13" s="107">
        <v>2018</v>
      </c>
      <c r="C13" s="40" t="s">
        <v>92</v>
      </c>
      <c r="D13" s="41" t="s">
        <v>102</v>
      </c>
      <c r="E13" s="42">
        <v>16</v>
      </c>
      <c r="F13" s="42">
        <v>24</v>
      </c>
      <c r="G13" s="43">
        <f t="shared" ref="G13:G20" si="0">IF(E13="","",E13/F13)</f>
        <v>0.66666666666666663</v>
      </c>
      <c r="H13" s="44" t="e">
        <f t="shared" ref="H13:H24" si="1">IF(G13="","",G13/D13)</f>
        <v>#VALUE!</v>
      </c>
      <c r="I13" s="40" t="e">
        <f t="shared" ref="I13:I24" si="2">IF(H13&lt;$O$9,"Critico",IF(H13&lt;$O$7,"Medio",IF(H13="","","Satisfactorio")))</f>
        <v>#VALUE!</v>
      </c>
      <c r="J13" s="45" t="s">
        <v>93</v>
      </c>
      <c r="K13" s="46"/>
      <c r="L13" s="36"/>
    </row>
    <row r="14" spans="2:15" ht="28.5" x14ac:dyDescent="0.25">
      <c r="B14" s="108"/>
      <c r="C14" s="47" t="s">
        <v>94</v>
      </c>
      <c r="D14" s="48">
        <v>1</v>
      </c>
      <c r="E14" s="49">
        <v>16</v>
      </c>
      <c r="F14" s="49">
        <v>24</v>
      </c>
      <c r="G14" s="50">
        <f t="shared" si="0"/>
        <v>0.66666666666666663</v>
      </c>
      <c r="H14" s="51">
        <f t="shared" si="1"/>
        <v>0.66666666666666663</v>
      </c>
      <c r="I14" s="47" t="str">
        <f t="shared" si="2"/>
        <v>Critico</v>
      </c>
      <c r="J14" s="52" t="s">
        <v>95</v>
      </c>
      <c r="K14" s="53"/>
      <c r="L14" s="36"/>
    </row>
    <row r="15" spans="2:15" ht="148.5" x14ac:dyDescent="0.3">
      <c r="B15" s="108"/>
      <c r="C15" s="47" t="s">
        <v>96</v>
      </c>
      <c r="D15" s="48">
        <v>1</v>
      </c>
      <c r="E15" s="49">
        <v>16</v>
      </c>
      <c r="F15" s="49">
        <v>24</v>
      </c>
      <c r="G15" s="50">
        <f t="shared" si="0"/>
        <v>0.66666666666666663</v>
      </c>
      <c r="H15" s="51">
        <f t="shared" si="1"/>
        <v>0.66666666666666663</v>
      </c>
      <c r="I15" s="47" t="str">
        <f t="shared" si="2"/>
        <v>Critico</v>
      </c>
      <c r="J15" s="54" t="s">
        <v>97</v>
      </c>
      <c r="K15" s="120" t="s">
        <v>98</v>
      </c>
      <c r="L15" s="36"/>
    </row>
    <row r="16" spans="2:15" ht="165" x14ac:dyDescent="0.3">
      <c r="B16" s="109"/>
      <c r="C16" s="55" t="s">
        <v>99</v>
      </c>
      <c r="D16" s="56">
        <v>1</v>
      </c>
      <c r="E16" s="57">
        <v>16</v>
      </c>
      <c r="F16" s="57">
        <v>24</v>
      </c>
      <c r="G16" s="58">
        <f t="shared" si="0"/>
        <v>0.66666666666666663</v>
      </c>
      <c r="H16" s="51">
        <f t="shared" si="1"/>
        <v>0.66666666666666663</v>
      </c>
      <c r="I16" s="55" t="str">
        <f t="shared" si="2"/>
        <v>Critico</v>
      </c>
      <c r="J16" s="116" t="s">
        <v>100</v>
      </c>
      <c r="K16" s="121"/>
      <c r="L16" s="36"/>
    </row>
    <row r="17" spans="2:12" ht="143.25" x14ac:dyDescent="0.25">
      <c r="B17" s="107">
        <v>2019</v>
      </c>
      <c r="C17" s="40" t="s">
        <v>92</v>
      </c>
      <c r="D17" s="41">
        <v>1</v>
      </c>
      <c r="E17" s="42">
        <v>16</v>
      </c>
      <c r="F17" s="42">
        <v>24</v>
      </c>
      <c r="G17" s="43">
        <f t="shared" si="0"/>
        <v>0.66666666666666663</v>
      </c>
      <c r="H17" s="43">
        <f t="shared" si="1"/>
        <v>0.66666666666666663</v>
      </c>
      <c r="I17" s="40" t="str">
        <f t="shared" si="2"/>
        <v>Critico</v>
      </c>
      <c r="J17" s="117" t="s">
        <v>101</v>
      </c>
      <c r="K17" s="121"/>
      <c r="L17" s="36"/>
    </row>
    <row r="18" spans="2:12" ht="71.25" x14ac:dyDescent="0.25">
      <c r="B18" s="108"/>
      <c r="C18" s="47" t="s">
        <v>94</v>
      </c>
      <c r="D18" s="48">
        <v>1</v>
      </c>
      <c r="E18" s="49">
        <v>16</v>
      </c>
      <c r="F18" s="49">
        <v>24</v>
      </c>
      <c r="G18" s="50">
        <f t="shared" si="0"/>
        <v>0.66666666666666663</v>
      </c>
      <c r="H18" s="50">
        <f t="shared" si="1"/>
        <v>0.66666666666666663</v>
      </c>
      <c r="I18" s="59" t="str">
        <f t="shared" si="2"/>
        <v>Critico</v>
      </c>
      <c r="J18" s="118" t="s">
        <v>103</v>
      </c>
      <c r="K18" s="122"/>
      <c r="L18" s="36"/>
    </row>
    <row r="19" spans="2:12" ht="71.25" x14ac:dyDescent="0.25">
      <c r="B19" s="108"/>
      <c r="C19" s="47" t="s">
        <v>96</v>
      </c>
      <c r="D19" s="48">
        <v>1</v>
      </c>
      <c r="E19" s="49">
        <v>16</v>
      </c>
      <c r="F19" s="49">
        <v>24</v>
      </c>
      <c r="G19" s="50">
        <f t="shared" si="0"/>
        <v>0.66666666666666663</v>
      </c>
      <c r="H19" s="50">
        <f t="shared" si="1"/>
        <v>0.66666666666666663</v>
      </c>
      <c r="I19" s="59" t="str">
        <f t="shared" si="2"/>
        <v>Critico</v>
      </c>
      <c r="J19" s="118" t="s">
        <v>103</v>
      </c>
      <c r="K19" s="122"/>
      <c r="L19" s="36"/>
    </row>
    <row r="20" spans="2:12" ht="71.25" x14ac:dyDescent="0.25">
      <c r="B20" s="109"/>
      <c r="C20" s="55" t="s">
        <v>99</v>
      </c>
      <c r="D20" s="56">
        <v>1</v>
      </c>
      <c r="E20" s="57">
        <v>16</v>
      </c>
      <c r="F20" s="57">
        <v>24</v>
      </c>
      <c r="G20" s="58">
        <f t="shared" si="0"/>
        <v>0.66666666666666663</v>
      </c>
      <c r="H20" s="50">
        <f t="shared" si="1"/>
        <v>0.66666666666666663</v>
      </c>
      <c r="I20" s="60" t="str">
        <f t="shared" si="2"/>
        <v>Critico</v>
      </c>
      <c r="J20" s="119" t="s">
        <v>103</v>
      </c>
      <c r="K20" s="122"/>
      <c r="L20" s="36"/>
    </row>
    <row r="21" spans="2:12" x14ac:dyDescent="0.25">
      <c r="B21" s="47"/>
      <c r="C21" s="47"/>
      <c r="D21" s="61"/>
      <c r="E21" s="62"/>
      <c r="F21" s="62"/>
      <c r="G21" s="61" t="str">
        <f t="shared" ref="G21:G24" si="3">IF(E21="","",E145/F21)</f>
        <v/>
      </c>
      <c r="H21" s="47" t="str">
        <f t="shared" si="1"/>
        <v/>
      </c>
      <c r="I21" s="47" t="str">
        <f t="shared" si="2"/>
        <v/>
      </c>
      <c r="J21" s="47"/>
      <c r="K21" s="47"/>
      <c r="L21" s="36"/>
    </row>
    <row r="22" spans="2:12" x14ac:dyDescent="0.25">
      <c r="B22" s="59"/>
      <c r="C22" s="59"/>
      <c r="D22" s="50"/>
      <c r="E22" s="63"/>
      <c r="F22" s="63"/>
      <c r="G22" s="50" t="str">
        <f t="shared" si="3"/>
        <v/>
      </c>
      <c r="H22" s="59" t="str">
        <f t="shared" si="1"/>
        <v/>
      </c>
      <c r="I22" s="47" t="str">
        <f t="shared" si="2"/>
        <v/>
      </c>
      <c r="J22" s="59"/>
      <c r="K22" s="59"/>
      <c r="L22" s="36"/>
    </row>
    <row r="23" spans="2:12" x14ac:dyDescent="0.25">
      <c r="B23" s="59"/>
      <c r="C23" s="59"/>
      <c r="D23" s="50"/>
      <c r="E23" s="63"/>
      <c r="F23" s="63"/>
      <c r="G23" s="50" t="str">
        <f t="shared" si="3"/>
        <v/>
      </c>
      <c r="H23" s="59" t="str">
        <f t="shared" si="1"/>
        <v/>
      </c>
      <c r="I23" s="47" t="str">
        <f t="shared" si="2"/>
        <v/>
      </c>
      <c r="J23" s="59"/>
      <c r="K23" s="59"/>
      <c r="L23" s="36"/>
    </row>
    <row r="24" spans="2:12" x14ac:dyDescent="0.25">
      <c r="B24" s="59"/>
      <c r="C24" s="59"/>
      <c r="D24" s="50"/>
      <c r="E24" s="63"/>
      <c r="F24" s="63"/>
      <c r="G24" s="50" t="str">
        <f t="shared" si="3"/>
        <v/>
      </c>
      <c r="H24" s="59" t="str">
        <f t="shared" si="1"/>
        <v/>
      </c>
      <c r="I24" s="47" t="str">
        <f t="shared" si="2"/>
        <v/>
      </c>
      <c r="J24" s="59"/>
      <c r="K24" s="59"/>
      <c r="L24" s="36"/>
    </row>
    <row r="25" spans="2:12" x14ac:dyDescent="0.25">
      <c r="C25" s="30"/>
      <c r="D25" s="30"/>
      <c r="E25" s="30"/>
      <c r="F25" s="30"/>
      <c r="G25" s="30"/>
      <c r="H25" s="30"/>
      <c r="I25" s="30"/>
      <c r="J25" s="30"/>
      <c r="K25" s="30"/>
      <c r="L25" s="36"/>
    </row>
    <row r="26" spans="2:12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6"/>
    </row>
    <row r="27" spans="2:12" x14ac:dyDescent="0.25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6"/>
    </row>
    <row r="28" spans="2:12" x14ac:dyDescent="0.25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6"/>
    </row>
    <row r="29" spans="2:12" x14ac:dyDescent="0.25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6"/>
    </row>
    <row r="30" spans="2:12" x14ac:dyDescent="0.25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6"/>
    </row>
    <row r="31" spans="2:12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6"/>
    </row>
    <row r="32" spans="2:12" x14ac:dyDescent="0.25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6"/>
    </row>
    <row r="33" spans="2:12" x14ac:dyDescent="0.25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6"/>
    </row>
    <row r="34" spans="2:12" x14ac:dyDescent="0.25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6"/>
    </row>
    <row r="35" spans="2:12" x14ac:dyDescent="0.25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6"/>
    </row>
    <row r="36" spans="2:12" x14ac:dyDescent="0.25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6"/>
    </row>
    <row r="37" spans="2:12" x14ac:dyDescent="0.25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6"/>
    </row>
    <row r="38" spans="2:12" x14ac:dyDescent="0.25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6"/>
    </row>
    <row r="39" spans="2:12" x14ac:dyDescent="0.25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6"/>
    </row>
    <row r="40" spans="2:12" x14ac:dyDescent="0.25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6"/>
    </row>
    <row r="41" spans="2:12" x14ac:dyDescent="0.25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6"/>
    </row>
    <row r="42" spans="2:12" x14ac:dyDescent="0.25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</row>
    <row r="43" spans="2:12" x14ac:dyDescent="0.25">
      <c r="B43" s="36"/>
      <c r="C43" s="36"/>
      <c r="D43" s="36"/>
      <c r="E43" s="64"/>
      <c r="F43" s="36"/>
      <c r="G43" s="36"/>
      <c r="H43" s="36"/>
      <c r="I43" s="36"/>
      <c r="J43" s="36"/>
      <c r="K43" s="36"/>
      <c r="L43" s="36"/>
    </row>
    <row r="44" spans="2:12" x14ac:dyDescent="0.25">
      <c r="B44" s="36"/>
      <c r="C44" s="36"/>
      <c r="D44" s="36"/>
      <c r="E44" s="64"/>
      <c r="F44" s="36"/>
      <c r="G44" s="36"/>
      <c r="H44" s="36"/>
      <c r="I44" s="36"/>
      <c r="J44" s="36"/>
      <c r="K44" s="36"/>
      <c r="L44" s="36"/>
    </row>
    <row r="45" spans="2:12" x14ac:dyDescent="0.25">
      <c r="B45" s="36"/>
      <c r="C45" s="36"/>
      <c r="D45" s="36"/>
      <c r="E45" s="64"/>
      <c r="F45" s="36"/>
      <c r="G45" s="36"/>
      <c r="H45" s="36"/>
      <c r="I45" s="36"/>
      <c r="J45" s="36"/>
      <c r="K45" s="36"/>
      <c r="L45" s="36"/>
    </row>
    <row r="46" spans="2:12" x14ac:dyDescent="0.25">
      <c r="B46" s="36"/>
      <c r="C46" s="36"/>
      <c r="D46" s="36"/>
      <c r="E46" s="64"/>
      <c r="F46" s="36"/>
      <c r="G46" s="36"/>
      <c r="H46" s="36"/>
      <c r="I46" s="36"/>
      <c r="J46" s="36"/>
      <c r="K46" s="36"/>
      <c r="L46" s="36"/>
    </row>
    <row r="47" spans="2:12" x14ac:dyDescent="0.25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</row>
  </sheetData>
  <mergeCells count="6">
    <mergeCell ref="B17:B20"/>
    <mergeCell ref="H12:I12"/>
    <mergeCell ref="B10:D10"/>
    <mergeCell ref="E10:K10"/>
    <mergeCell ref="M6:O6"/>
    <mergeCell ref="B13:B16"/>
  </mergeCells>
  <conditionalFormatting sqref="H13:H24">
    <cfRule type="cellIs" dxfId="33" priority="1" stopIfTrue="1" operator="between">
      <formula>0.66</formula>
      <formula>0.79</formula>
    </cfRule>
  </conditionalFormatting>
  <conditionalFormatting sqref="H13:H24">
    <cfRule type="cellIs" dxfId="32" priority="2" stopIfTrue="1" operator="lessThan">
      <formula>0.66</formula>
    </cfRule>
  </conditionalFormatting>
  <conditionalFormatting sqref="H13:H24">
    <cfRule type="cellIs" dxfId="31" priority="3" stopIfTrue="1" operator="between">
      <formula>0.8</formula>
      <formula>1</formula>
    </cfRule>
  </conditionalFormatting>
  <conditionalFormatting sqref="H13:H24">
    <cfRule type="expression" dxfId="30" priority="4">
      <formula>ISERROR(H13)</formula>
    </cfRule>
  </conditionalFormatting>
  <conditionalFormatting sqref="H13:H24">
    <cfRule type="cellIs" dxfId="29" priority="5" stopIfTrue="1" operator="between">
      <formula>0.66</formula>
      <formula>0.79</formula>
    </cfRule>
  </conditionalFormatting>
  <conditionalFormatting sqref="H13:H24">
    <cfRule type="cellIs" dxfId="28" priority="6" stopIfTrue="1" operator="lessThan">
      <formula>0.66</formula>
    </cfRule>
  </conditionalFormatting>
  <conditionalFormatting sqref="H13:H24">
    <cfRule type="cellIs" dxfId="27" priority="7" stopIfTrue="1" operator="greaterThanOrEqual">
      <formula>0.8</formula>
    </cfRule>
  </conditionalFormatting>
  <conditionalFormatting sqref="I13:I24">
    <cfRule type="containsText" dxfId="26" priority="8" operator="containsText" text="Critico">
      <formula>NOT(ISERROR(SEARCH(("Critico"),(I13))))</formula>
    </cfRule>
  </conditionalFormatting>
  <conditionalFormatting sqref="I13:I24">
    <cfRule type="containsText" dxfId="25" priority="9" operator="containsText" text="Satisfactorio">
      <formula>NOT(ISERROR(SEARCH(("Satisfactorio"),(I13))))</formula>
    </cfRule>
  </conditionalFormatting>
  <conditionalFormatting sqref="I13:I24">
    <cfRule type="containsText" dxfId="24" priority="10" operator="containsText" text="Medio">
      <formula>NOT(ISERROR(SEARCH(("Medio"),(I13))))</formula>
    </cfRule>
  </conditionalFormatting>
  <conditionalFormatting sqref="J13:K17 J21:K24 H17 H21:H24">
    <cfRule type="containsText" dxfId="23" priority="11" operator="containsText" text="Critico">
      <formula>NOT(ISERROR(SEARCH(("Critico"),(J13))))</formula>
    </cfRule>
  </conditionalFormatting>
  <conditionalFormatting sqref="J13:K17 J21:K24 H17 H21:H24">
    <cfRule type="containsText" dxfId="22" priority="12" operator="containsText" text="Satisfactorio">
      <formula>NOT(ISERROR(SEARCH(("Satisfactorio"),(J13))))</formula>
    </cfRule>
  </conditionalFormatting>
  <conditionalFormatting sqref="J13:K17 J21:K24 H17 H21:H24">
    <cfRule type="containsText" dxfId="21" priority="13" operator="containsText" text="Medio">
      <formula>NOT(ISERROR(SEARCH(("Medio"),(J13))))</formula>
    </cfRule>
  </conditionalFormatting>
  <conditionalFormatting sqref="B13 D13:D24 B15:B23 C17:C23">
    <cfRule type="containsText" dxfId="20" priority="14" operator="containsText" text="Critico">
      <formula>NOT(ISERROR(SEARCH(("Critico"),(B13))))</formula>
    </cfRule>
  </conditionalFormatting>
  <conditionalFormatting sqref="B13 D13:D24 B15:B23 C17:C23">
    <cfRule type="containsText" dxfId="19" priority="15" operator="containsText" text="Satisfactorio">
      <formula>NOT(ISERROR(SEARCH(("Satisfactorio"),(B13))))</formula>
    </cfRule>
  </conditionalFormatting>
  <conditionalFormatting sqref="B13 D13:D24 B15:B23 C17:C23">
    <cfRule type="containsText" dxfId="18" priority="16" operator="containsText" text="Medio">
      <formula>NOT(ISERROR(SEARCH(("Medio"),(B13))))</formula>
    </cfRule>
  </conditionalFormatting>
  <conditionalFormatting sqref="B24:C24">
    <cfRule type="containsText" dxfId="17" priority="17" operator="containsText" text="Critico">
      <formula>NOT(ISERROR(SEARCH(("Critico"),(B24))))</formula>
    </cfRule>
  </conditionalFormatting>
  <conditionalFormatting sqref="B24:C24">
    <cfRule type="containsText" dxfId="16" priority="18" operator="containsText" text="Satisfactorio">
      <formula>NOT(ISERROR(SEARCH(("Satisfactorio"),(B24))))</formula>
    </cfRule>
  </conditionalFormatting>
  <conditionalFormatting sqref="B24:C24">
    <cfRule type="containsText" dxfId="15" priority="19" operator="containsText" text="Medio">
      <formula>NOT(ISERROR(SEARCH(("Medio"),(B24))))</formula>
    </cfRule>
  </conditionalFormatting>
  <conditionalFormatting sqref="G13:G24">
    <cfRule type="containsText" dxfId="14" priority="20" operator="containsText" text="Critico">
      <formula>NOT(ISERROR(SEARCH(("Critico"),(G13))))</formula>
    </cfRule>
  </conditionalFormatting>
  <conditionalFormatting sqref="G13:G24">
    <cfRule type="containsText" dxfId="13" priority="21" operator="containsText" text="Satisfactorio">
      <formula>NOT(ISERROR(SEARCH(("Satisfactorio"),(G13))))</formula>
    </cfRule>
  </conditionalFormatting>
  <conditionalFormatting sqref="G13:G24">
    <cfRule type="containsText" dxfId="12" priority="22" operator="containsText" text="Medio">
      <formula>NOT(ISERROR(SEARCH(("Medio"),(G13))))</formula>
    </cfRule>
  </conditionalFormatting>
  <conditionalFormatting sqref="C13:C20">
    <cfRule type="containsText" dxfId="11" priority="23" operator="containsText" text="Critico">
      <formula>NOT(ISERROR(SEARCH(("Critico"),(C13))))</formula>
    </cfRule>
  </conditionalFormatting>
  <conditionalFormatting sqref="C13:C20">
    <cfRule type="containsText" dxfId="10" priority="24" operator="containsText" text="Satisfactorio">
      <formula>NOT(ISERROR(SEARCH(("Satisfactorio"),(C13))))</formula>
    </cfRule>
  </conditionalFormatting>
  <conditionalFormatting sqref="C13:C20">
    <cfRule type="containsText" dxfId="9" priority="25" operator="containsText" text="Medio">
      <formula>NOT(ISERROR(SEARCH(("Medio"),(C13))))</formula>
    </cfRule>
  </conditionalFormatting>
  <conditionalFormatting sqref="I18:I20">
    <cfRule type="containsText" dxfId="8" priority="26" operator="containsText" text="Critico">
      <formula>NOT(ISERROR(SEARCH(("Critico"),(J18))))</formula>
    </cfRule>
  </conditionalFormatting>
  <conditionalFormatting sqref="H18:H20">
    <cfRule type="containsText" dxfId="7" priority="28" operator="containsText" text="Critico">
      <formula>NOT(ISERROR(SEARCH(("Critico"),(#REF!))))</formula>
    </cfRule>
  </conditionalFormatting>
  <conditionalFormatting sqref="J18:J20">
    <cfRule type="containsText" dxfId="6" priority="29" operator="containsText" text="Critico">
      <formula>NOT(ISERROR(SEARCH(("Critico"),(M18))))</formula>
    </cfRule>
  </conditionalFormatting>
  <conditionalFormatting sqref="I18:I20">
    <cfRule type="containsText" dxfId="5" priority="30" operator="containsText" text="Satisfactorio">
      <formula>NOT(ISERROR(SEARCH(("Satisfactorio"),(J18))))</formula>
    </cfRule>
  </conditionalFormatting>
  <conditionalFormatting sqref="H18:H20">
    <cfRule type="containsText" dxfId="4" priority="32" operator="containsText" text="Satisfactorio">
      <formula>NOT(ISERROR(SEARCH(("Satisfactorio"),(#REF!))))</formula>
    </cfRule>
  </conditionalFormatting>
  <conditionalFormatting sqref="J18:J20">
    <cfRule type="containsText" dxfId="3" priority="33" operator="containsText" text="Satisfactorio">
      <formula>NOT(ISERROR(SEARCH(("Satisfactorio"),(M18))))</formula>
    </cfRule>
  </conditionalFormatting>
  <conditionalFormatting sqref="I18:I20">
    <cfRule type="containsText" dxfId="2" priority="34" operator="containsText" text="Medio">
      <formula>NOT(ISERROR(SEARCH(("Medio"),(J18))))</formula>
    </cfRule>
  </conditionalFormatting>
  <conditionalFormatting sqref="H18:H20">
    <cfRule type="containsText" dxfId="1" priority="36" operator="containsText" text="Medio">
      <formula>NOT(ISERROR(SEARCH(("Medio"),(#REF!))))</formula>
    </cfRule>
  </conditionalFormatting>
  <conditionalFormatting sqref="J18:J20">
    <cfRule type="containsText" dxfId="0" priority="37" operator="containsText" text="Medio">
      <formula>NOT(ISERROR(SEARCH(("Medio"),(M18))))</formula>
    </cfRule>
  </conditionalFormatting>
  <pageMargins left="0.51181102362204722" right="0.23622047244094491" top="0.43307086614173229" bottom="0.23622047244094491" header="0" footer="0"/>
  <pageSetup scale="59" orientation="portrait"/>
  <headerFooter>
    <oddFooter>&amp;LEste documento es propiedad de la Administración Central del Municipio de Santiago de Cali. Prohibida su alteración o modificación por cualquier medio, sin previa autorización del Alcalde.&amp;RPágina &amp;P de 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Técnica Formulación</vt:lpstr>
      <vt:lpstr>Ficha T Seguimiento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Nathaly Ceballos Santos</cp:lastModifiedBy>
  <dcterms:modified xsi:type="dcterms:W3CDTF">2019-11-25T20:18:23Z</dcterms:modified>
</cp:coreProperties>
</file>