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35. ADMINISTRACIÓN DE TENOLOGIAS DE INFORMACIÓN\"/>
    </mc:Choice>
  </mc:AlternateContent>
  <xr:revisionPtr revIDLastSave="0" documentId="13_ncr:1_{C6C1B45E-4D1A-470D-8984-03E609CE92F0}" xr6:coauthVersionLast="36" xr6:coauthVersionMax="36" xr10:uidLastSave="{00000000-0000-0000-0000-000000000000}"/>
  <bookViews>
    <workbookView xWindow="0" yWindow="0" windowWidth="21600" windowHeight="8925" xr2:uid="{00000000-000D-0000-FFFF-FFFF00000000}"/>
  </bookViews>
  <sheets>
    <sheet name="Ficha Técnica Formulación" sheetId="1" r:id="rId1"/>
    <sheet name="Ficha T Seguimiento " sheetId="2" r:id="rId2"/>
  </sheets>
  <definedNames>
    <definedName name="Print_Area_0" localSheetId="0">'Ficha Técnica Formulación'!$B$2:$L$56</definedName>
    <definedName name="Print_Area_0_0" localSheetId="0">'Ficha Técnica Formulación'!$B$2:$L$56</definedName>
  </definedNames>
  <calcPr calcId="191029"/>
</workbook>
</file>

<file path=xl/calcChain.xml><?xml version="1.0" encoding="utf-8"?>
<calcChain xmlns="http://schemas.openxmlformats.org/spreadsheetml/2006/main">
  <c r="G20" i="2" l="1"/>
  <c r="H20" i="2" s="1"/>
  <c r="I20" i="2" s="1"/>
  <c r="F20" i="2"/>
  <c r="E20" i="2"/>
  <c r="G19" i="2"/>
  <c r="H19" i="2" s="1"/>
  <c r="I19" i="2" s="1"/>
  <c r="G18" i="2"/>
  <c r="H18" i="2" s="1"/>
  <c r="I18" i="2" s="1"/>
  <c r="H17" i="2"/>
  <c r="I17" i="2" s="1"/>
  <c r="G17" i="2"/>
  <c r="G16" i="2"/>
  <c r="H16" i="2" s="1"/>
  <c r="I16" i="2" s="1"/>
  <c r="G15" i="2"/>
  <c r="H15" i="2" s="1"/>
  <c r="I15" i="2" s="1"/>
  <c r="G14" i="2"/>
  <c r="H14" i="2" s="1"/>
  <c r="I14" i="2" s="1"/>
  <c r="H13" i="2"/>
  <c r="I13" i="2" s="1"/>
  <c r="G13" i="2"/>
  <c r="E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rPr>
          <t>se refiere al campo que ayudará al control documental de los indicadores; por lo cual, diligencie considerando que:
Código asignado al indicador en el Plan Desarrollo o área funcional
Código del proceso.18.FT##
Código de la Hoja de vida del trámite y/o servicio.FT##</t>
        </r>
      </text>
    </comment>
    <comment ref="B16" authorId="0" shapeId="0" xr:uid="{00000000-0006-0000-0000-000004000000}">
      <text>
        <r>
          <rPr>
            <sz val="11"/>
            <color rgb="FF000000"/>
            <rFont val="Calibri"/>
          </rPr>
          <t>si el indicador corresponde a un indicador de producto o resultado del Plan de Desarrollo vigente.</t>
        </r>
      </text>
    </comment>
    <comment ref="F16" authorId="0" shapeId="0" xr:uid="{00000000-0006-0000-0000-000005000000}">
      <text>
        <r>
          <rPr>
            <sz val="11"/>
            <color rgb="FF000000"/>
            <rFont val="Calibri"/>
          </rPr>
          <t>si el indicador expresa el logro de los objetivos, metas y resultados de un proceso, plan, programa, proyecto o política. (DANE)</t>
        </r>
      </text>
    </comment>
    <comment ref="B17" authorId="0" shapeId="0" xr:uid="{00000000-0006-0000-0000-000006000000}">
      <text>
        <r>
          <rPr>
            <sz val="11"/>
            <color rgb="FF000000"/>
            <rFont val="Calibri"/>
          </rPr>
          <t>si el indicador corresponde a la medición de un Proceso determinado en el Modelo de Operación por Procesos - MOP de la Entidad.</t>
        </r>
      </text>
    </comment>
    <comment ref="F17" authorId="0" shapeId="0" xr:uid="{00000000-0006-0000-0000-000007000000}">
      <text>
        <r>
          <rPr>
            <sz val="11"/>
            <color rgb="FF000000"/>
            <rFont val="Calibri"/>
          </rPr>
          <t>si el indicador permite establecer la relación de productividad en el uso de los recursos. (DANE)</t>
        </r>
      </text>
    </comment>
    <comment ref="B18" authorId="0" shapeId="0" xr:uid="{00000000-0006-0000-0000-000008000000}">
      <text>
        <r>
          <rPr>
            <sz val="11"/>
            <color rgb="FF000000"/>
            <rFont val="Calibri"/>
          </rPr>
          <t>si el indicador corresponde a la medición de un trámite o un servicio priorizado por la entidad.</t>
        </r>
      </text>
    </comment>
    <comment ref="F18" authorId="0" shapeId="0" xr:uid="{00000000-0006-0000-0000-000009000000}">
      <text>
        <r>
          <rPr>
            <sz val="11"/>
            <color rgb="FF000000"/>
            <rFont val="Calibri"/>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rPr>
          <t>pretende identificar a mayor detalle el contexto donde se realiza la medición del indicador; diligencie en el campo:</t>
        </r>
      </text>
    </comment>
    <comment ref="B23" authorId="0" shapeId="0" xr:uid="{00000000-0006-0000-0000-00000D000000}">
      <text>
        <r>
          <rPr>
            <sz val="11"/>
            <color rgb="FF000000"/>
            <rFont val="Calibri"/>
          </rPr>
          <t>Diligencie el nombre y vigencia del Plan, el código y nombre del eje, componente y programa, al cual pertenece o se asocia el indicador, escribiéndose tal cual aparece en el Plan vigente.</t>
        </r>
      </text>
    </comment>
    <comment ref="B27" authorId="0" shapeId="0" xr:uid="{00000000-0006-0000-0000-00000E000000}">
      <text>
        <r>
          <rPr>
            <sz val="11"/>
            <color rgb="FF000000"/>
            <rFont val="Calibri"/>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rPr>
          <t>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t>
        </r>
      </text>
    </comment>
    <comment ref="B37" authorId="0" shapeId="0" xr:uid="{00000000-0006-0000-0000-000012000000}">
      <text>
        <r>
          <rPr>
            <sz val="11"/>
            <color rgb="FF000000"/>
            <rFont val="Calibri"/>
          </rPr>
          <t>Se diligencia la expresión verbal, precisa y concreta que identifica el indicador.</t>
        </r>
      </text>
    </comment>
    <comment ref="B38" authorId="0" shapeId="0" xr:uid="{00000000-0006-0000-0000-000013000000}">
      <text>
        <r>
          <rPr>
            <sz val="11"/>
            <color rgb="FF000000"/>
            <rFont val="Calibri"/>
          </rPr>
          <t>Se especifican el término abreviado que representa el nombre del indicador. De ser complejo o no ser posible, se diligencia no aplica.</t>
        </r>
      </text>
    </comment>
    <comment ref="B39" authorId="0" shapeId="0" xr:uid="{00000000-0006-0000-0000-000014000000}">
      <text>
        <r>
          <rPr>
            <sz val="11"/>
            <color rgb="FF000000"/>
            <rFont val="Calibri"/>
          </rPr>
          <t>Se diligencia la explicación conceptual de cada uno de los términos utilizados en el indicador.</t>
        </r>
      </text>
    </comment>
    <comment ref="B40" authorId="0" shapeId="0" xr:uid="{00000000-0006-0000-0000-000015000000}">
      <text>
        <r>
          <rPr>
            <sz val="11"/>
            <color rgb="FF000000"/>
            <rFont val="Calibri"/>
          </rPr>
          <t>Se diligencia el propósito que se persigue con la medición del indicador, es decir, la finalidad e importancia del indicador.</t>
        </r>
      </text>
    </comment>
    <comment ref="B41" authorId="0" shapeId="0" xr:uid="{00000000-0006-0000-0000-000016000000}">
      <text>
        <r>
          <rPr>
            <sz val="11"/>
            <color rgb="FF000000"/>
            <rFont val="Calibri"/>
          </rPr>
          <t>Se registra una explicación técnica sobre los pasos que se deben realizar para la obtención de los datos y del cálculo del indicador.</t>
        </r>
      </text>
    </comment>
    <comment ref="B42" authorId="0" shapeId="0" xr:uid="{00000000-0006-0000-0000-000017000000}">
      <text>
        <r>
          <rPr>
            <sz val="11"/>
            <color rgb="FF000000"/>
            <rFont val="Calibri"/>
          </rPr>
          <t>Se diligencian los intervalos o límites de calificación que se toman como referente para categorizar el nivel de cumplimiento del indicador frente a la meta. Entre las calificaciones se encuentran cumplimiento: satisfactorio, medio, crítico</t>
        </r>
      </text>
    </comment>
    <comment ref="B43" authorId="0" shapeId="0" xr:uid="{00000000-0006-0000-0000-000018000000}">
      <text>
        <r>
          <rPr>
            <sz val="11"/>
            <color rgb="FF000000"/>
            <rFont val="Calibri"/>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rPr>
          <t>Se diligencia la expresión matemática mediante la cual se calcula el indicador. La fórmula se debe presentar con siglas claras, donde en lo posible den cuenta del nombre del indicador.</t>
        </r>
      </text>
    </comment>
    <comment ref="B45" authorId="0" shapeId="0" xr:uid="{00000000-0006-0000-0000-00001A000000}">
      <text>
        <r>
          <rPr>
            <sz val="11"/>
            <color rgb="FF000000"/>
            <rFont val="Calibri"/>
          </rPr>
          <t>Diligenciar la descripción de cada variable de la fórmula. Se especifica claramente cada una de las variables con su respectiva sigla.</t>
        </r>
      </text>
    </comment>
    <comment ref="B47" authorId="0" shapeId="0" xr:uid="{00000000-0006-0000-0000-00001B000000}">
      <text>
        <r>
          <rPr>
            <sz val="11"/>
            <color rgb="FF000000"/>
            <rFont val="Calibri"/>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text>
    </comment>
    <comment ref="B48" authorId="0" shapeId="0" xr:uid="{00000000-0006-0000-0000-00001C000000}">
      <text>
        <r>
          <rPr>
            <sz val="11"/>
            <color rgb="FF000000"/>
            <rFont val="Calibri"/>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1D000000}">
      <text>
        <r>
          <rPr>
            <sz val="11"/>
            <color rgb="FF000000"/>
            <rFont val="Calibri"/>
          </rPr>
          <t>Se registra si el indicador posee desagregaciones a nivel geográfico, por ejemplo: nacional, departamentales, municipal, comunas y barrios. De no obtener esta desagregación se diligencia  “No Aplica”.</t>
        </r>
      </text>
    </comment>
    <comment ref="B50" authorId="0" shapeId="0" xr:uid="{00000000-0006-0000-0000-00001E000000}">
      <text>
        <r>
          <rPr>
            <sz val="11"/>
            <color rgb="FF000000"/>
            <rFont val="Calibri"/>
          </rPr>
          <t>Diligenciar el valor inicial del indicador antes de empezar a ejecutar acciones para su cambio o modificación, especificando el tiempo o periodo de dicha medición.</t>
        </r>
      </text>
    </comment>
    <comment ref="B51" authorId="0" shapeId="0" xr:uid="{00000000-0006-0000-0000-00001F000000}">
      <text>
        <r>
          <rPr>
            <sz val="11"/>
            <color rgb="FF000000"/>
            <rFont val="Calibri"/>
          </rPr>
          <t>Se diligencia la frecuencia con que se recolecta la información. Esta se registra teniendo en cuenta la disponibilidad de los datos, la necesidad de seguimiento, la complejidad del indicador.</t>
        </r>
      </text>
    </comment>
    <comment ref="B52" authorId="0" shapeId="0" xr:uid="{00000000-0006-0000-0000-000020000000}">
      <text>
        <r>
          <rPr>
            <sz val="11"/>
            <color rgb="FF000000"/>
            <rFont val="Calibri"/>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21000000}">
      <text>
        <r>
          <rPr>
            <sz val="11"/>
            <color rgb="FF000000"/>
            <rFont val="Calibri"/>
          </rPr>
          <t>Se diligencia el organismo  encargado de la elaboración del indicador.</t>
        </r>
      </text>
    </comment>
    <comment ref="B54" authorId="0" shapeId="0" xr:uid="{00000000-0006-0000-0000-000022000000}">
      <text>
        <r>
          <rPr>
            <sz val="11"/>
            <color rgb="FF000000"/>
            <rFont val="Calibri"/>
          </rPr>
          <t>Se diligencia las reflexiones o recomendaciones que se consideren pertinentes para la conceptualización y comprensión del indicador además de señalar la bibliografía de referencia o documentos utilizados para a elaboración de conceptos.</t>
        </r>
      </text>
    </comment>
    <comment ref="B55" authorId="0" shapeId="0" xr:uid="{00000000-0006-0000-0000-000023000000}">
      <text>
        <r>
          <rPr>
            <sz val="11"/>
            <color rgb="FF000000"/>
            <rFont val="Calibri"/>
          </rPr>
          <t>Se diligencia la fecha en que formula el indicador.</t>
        </r>
      </text>
    </comment>
    <comment ref="H55" authorId="0" shapeId="0" xr:uid="{00000000-0006-0000-0000-000024000000}">
      <text>
        <r>
          <rPr>
            <sz val="11"/>
            <color rgb="FF000000"/>
            <rFont val="Calibri"/>
          </rPr>
          <t>Se diligencia la fecha en la se realizan ajustes o modificaciones a la ficha.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3" authorId="0" shapeId="0" xr:uid="{00000000-0006-0000-0100-000004000000}">
      <text>
        <r>
          <rPr>
            <sz val="11"/>
            <color rgb="FF000000"/>
            <rFont val="Calibri"/>
          </rPr>
          <t>+john.mena@cali.gov.co Buena tarde, con el fin de reportar al DADII la medición de los indicadores, comedidamente solicito diligenciar la información correspondiente a mes de junio, teniendo en que este es el nuevo formato validado y entrado en vigencia el día 8 de junio. Gracias
_Asignada a John Robert Mena Cancelado_
	-Datic Backup
+john.mena@cali.gov.co Buena tarde se requiere de esta información para realizar el debido análisis y reportar al DADII. Gracias
	-Datic Backup</t>
        </r>
      </text>
    </comment>
    <comment ref="K13" authorId="0" shapeId="0" xr:uid="{00000000-0006-0000-0100-000003000000}">
      <text>
        <r>
          <rPr>
            <sz val="11"/>
            <color rgb="FF000000"/>
            <rFont val="Calibri"/>
          </rPr>
          <t>+john.mena@cali.gov.co Buena tarde,por favor redactar las mejoras propuestas para que el indicadores cumpla con la meta establecida. Gracias
_Asignada a John Robert Mena Cancelado_
	-Datic Backup</t>
        </r>
      </text>
    </comment>
    <comment ref="E14" authorId="0" shapeId="0" xr:uid="{00000000-0006-0000-0100-000002000000}">
      <text>
        <r>
          <rPr>
            <sz val="11"/>
            <color rgb="FF000000"/>
            <rFont val="Calibri"/>
          </rPr>
          <t>+john.mena@cali.gov.co Buen día, con el fin de contar con la información al día....se solicita por favor alimentar el indicador con respecto al mes de julio, esto con el fin de presentar en la auditoria del día de mañana. Gracias.
_Asignada a John Robert Mena Cancelado_
	-Datic Backup
+john.mena@cali.gov.co Buena tarde, por favor alimentar los meses que hacen falta, gracias
	-Datic Backup
+john.mena@cali.gov.co +luis.vera@cali.gov.co Buen día, por favor diligenciar la información que falta, Gracias
	-Datic Backup</t>
        </r>
      </text>
    </comment>
    <comment ref="E16" authorId="0" shapeId="0" xr:uid="{00000000-0006-0000-0100-000001000000}">
      <text>
        <r>
          <rPr>
            <sz val="11"/>
            <color rgb="FF000000"/>
            <rFont val="Calibri"/>
          </rPr>
          <t>+john.mena@cali.gov.co +luis.vera@cali.gov.co Buen día. se requiere por favor registrar septiembre, hoy se deben reportar al dadii. gracias
_Asignada a John Robert Mena Cancelado_
	-Datic Backup</t>
        </r>
      </text>
    </comment>
  </commentList>
</comments>
</file>

<file path=xl/sharedStrings.xml><?xml version="1.0" encoding="utf-8"?>
<sst xmlns="http://schemas.openxmlformats.org/spreadsheetml/2006/main" count="125" uniqueCount="113">
  <si>
    <t xml:space="preserve">1. IDENTIFICACIÓN </t>
  </si>
  <si>
    <t>% Cumplimiento</t>
  </si>
  <si>
    <t>Satisfactorio</t>
  </si>
  <si>
    <t xml:space="preserve">&gt; </t>
  </si>
  <si>
    <t>Medio</t>
  </si>
  <si>
    <t>Indicador asociado a:</t>
  </si>
  <si>
    <t xml:space="preserve">entre </t>
  </si>
  <si>
    <t>70% y 90%</t>
  </si>
  <si>
    <t>Critico</t>
  </si>
  <si>
    <t>&lt;</t>
  </si>
  <si>
    <t>Nombre del Indicador</t>
  </si>
  <si>
    <t>Tipo de Indicador</t>
  </si>
  <si>
    <t>Código del Indicador</t>
  </si>
  <si>
    <t>Vigencia 
(Año del seguiminto)</t>
  </si>
  <si>
    <t>Plan de desarrollo</t>
  </si>
  <si>
    <t>Periodicidad de  medición (Mes/Trimestre/Semestre/Año)</t>
  </si>
  <si>
    <t>Meta según Periodicidad de medición</t>
  </si>
  <si>
    <t>V1=Número de incidentes en la mesa de servicios cerrados</t>
  </si>
  <si>
    <t>V2=Número de incidentes en la mesa de servicios creados</t>
  </si>
  <si>
    <t>Resultado del Indicador</t>
  </si>
  <si>
    <t>% de Cumplimiento de la meta</t>
  </si>
  <si>
    <t>Análisis y Observaciones</t>
  </si>
  <si>
    <t>Mejora</t>
  </si>
  <si>
    <t>JUNIO</t>
  </si>
  <si>
    <t>Eficiencia</t>
  </si>
  <si>
    <t>Procesos</t>
  </si>
  <si>
    <t>X</t>
  </si>
  <si>
    <t>Eficacia</t>
  </si>
  <si>
    <t>Trámites y servicios</t>
  </si>
  <si>
    <t>La información se extrae del INFORME MENSUAL DE   SEGUIMIENTO A LA ATENCIÓN DE INCIDENTES - REQUERIMIENTOS -MESA DE SERVICIOS IT - mes de junio. link de consulta;
https://drive.google.com/drive/u/0/folders/12u06eML5qHbjAwm8E3xmdEtKrecISOxw</t>
  </si>
  <si>
    <t xml:space="preserve">Se reporta a los líderes de cada equipo de soporte el informe de gestión de la mesa de servicios a corte del mes de junio en procura de establecer planes de mejora en la atención de  los incidentes que estén pendientes por  registrar y/o resolver. Se iniciara con equipo de uso y apropiacion plan para apropiar el proceso y la herramienta de gestion de Mesa de servicio.  </t>
  </si>
  <si>
    <t>Efectividad</t>
  </si>
  <si>
    <t>JULIO</t>
  </si>
  <si>
    <t>Otro ¿Cuál?</t>
  </si>
  <si>
    <t>Otro ¿cual?</t>
  </si>
  <si>
    <t>La información se extrae del INFORME MENSUAL DE   SEGUIMIENTO A LA ATENCIÓN DE INCIDENTES - REQUERIMIENTOS -MESA DE SERVICIOS IT - mes de Julio . link de consulta;
https://drive.google.com/drive/folders/1WDgMUQXfRzzFNiju_goT9xlb7W9S1Qb3</t>
  </si>
  <si>
    <t>AGOSTO</t>
  </si>
  <si>
    <t xml:space="preserve">Descripción </t>
  </si>
  <si>
    <t xml:space="preserve">La información se extrae del INFORME MENSUAL DE   SEGUIMIENTO A LA ATENCIÓN DE INCIDENTES - REQUERIMIENTOS -MESA DE SERVICIOS IT - mes de Agosto link de consulta; 
https://drive.google.com/drive/u/0/folders/1L4z3dFdpQmPv8ue_AKrmGwMvNVH8pCZA
</t>
  </si>
  <si>
    <t>SEPTIEMBRE</t>
  </si>
  <si>
    <t xml:space="preserve">La información se extrae del INFORME MENSUAL DE   SEGUIMIENTO A LA ATENCIÓN DE INCIDENTES - REQUERIMIENTOS -MESA DE SERVICIOS IT - mes de Septiembre link de consulta; 
https://drive.google.com/drive/u/0/folders/1L4z3dFdpQmPv8ue_AKrmGwMvNVH8pCZA
</t>
  </si>
  <si>
    <t xml:space="preserve">Se continuara  con equipo de uso y apropiacion plan para apropiar el proceso y la herramienta de gestion de Mesa de servicio para el registro oportuno de la solucion y confirmacion de Mesajes o incidentes.  </t>
  </si>
  <si>
    <t>OCTUBRE</t>
  </si>
  <si>
    <t xml:space="preserve">La información se extrae del INFORME MENSUAL DE   SEGUIMIENTO A LA ATENCIÓN DE INCIDENTES - REQUERIMIENTOS -MESA DE SERVICIOS IT - mes de Octubre link de consulta;  https://drive.google.com/open?id=1GQoXVLUj564mWh9hnw0cV2JgBSCJixtb
</t>
  </si>
  <si>
    <t>Se reportan oficios a organismos que aun tienen incidentes pendientes por resolver (Educacion y Bienestar)  Se esta en proceso de capacitacion  e implementacion de la nueva mesa de servicios</t>
  </si>
  <si>
    <t>NOVIEMBRE</t>
  </si>
  <si>
    <t xml:space="preserve">Se reportan oficios a organismos que aun tienen incidentes pendientes por resolver (Educacion y Bienestar)  Se esta en proceso Transicion de la nueva Mesa de Servicio y se esta en capacitacion  , uso y apropiacion  e implementacion de la misma </t>
  </si>
  <si>
    <t>DICIEMBRE</t>
  </si>
  <si>
    <t>Plan de Desarrollo Municipal</t>
  </si>
  <si>
    <t>Nombre y vigencia :</t>
  </si>
  <si>
    <t>Cali progresa contigo 2016 2019</t>
  </si>
  <si>
    <t>Eje:</t>
  </si>
  <si>
    <t>5 Cali participativa y bien gobernada</t>
  </si>
  <si>
    <t xml:space="preserve">Componente: </t>
  </si>
  <si>
    <t>5.2 Modernización Institucional con transparencia y dignificación del Servicio público</t>
  </si>
  <si>
    <t>Programa:</t>
  </si>
  <si>
    <t>5.2.1 Gobierno digital</t>
  </si>
  <si>
    <t>Modelo de operación por procesos</t>
  </si>
  <si>
    <t>Macroproceso:</t>
  </si>
  <si>
    <t>MAGT04 Gestión Tecnológica de la Información</t>
  </si>
  <si>
    <t>Proceso:</t>
  </si>
  <si>
    <t>MAGT04.04 Administración de Tecnologías de la Información y las Comunicaciones (TIC)</t>
  </si>
  <si>
    <t>Subproceso:</t>
  </si>
  <si>
    <t>MAGT04.04.02 Gestión de servicios TI</t>
  </si>
  <si>
    <t>Procedimiento (Código):</t>
  </si>
  <si>
    <t>MAGT04.04.02.18.P07 Administración de la Operación</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</si>
  <si>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</si>
  <si>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</si>
  <si>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</si>
  <si>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</si>
  <si>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</si>
  <si>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</si>
  <si>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</si>
  <si>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</si>
  <si>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</si>
  <si>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</si>
  <si>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Porcentaje de incidentes cerrados en la mesa de servicios IT</t>
  </si>
  <si>
    <t>Sigla o abreviatura*</t>
  </si>
  <si>
    <t>Definiciones y conceptos</t>
  </si>
  <si>
    <t>Incidentes cerrados: Número total de incidentes creados en la Mesa de Servicios IT durante el Periodo.
Incidentes creados: Número total de incidentes en Estado Cerrado en la Mesa de Servicios IT durante el Periodo
Mesa de servicios TI: Herramienta que permite gestionar y solucionar incidentes IT</t>
  </si>
  <si>
    <t>Objetivo del Indicador</t>
  </si>
  <si>
    <t>Medir la eficacia en la atención de solicitudes de la Mesa de Servicios IT</t>
  </si>
  <si>
    <t>Método de Medición</t>
  </si>
  <si>
    <t>Se ingresa a la herramienta mesa de servicios IT, se filtra por fecha de creación de incidente y por equipo de soporte definido para la atención de incidentes o requerimientos TI, se exportan los datos obtenidos, este arroja el cálculo de acuerdo al nivel de servicio generado por la mesa de servicio IT. Se ingresa en un archivo  excel y a través de unas plantillas previamente formuladas, los datos (variables de la formulación) correspondientes al indicador que se quiere medir.</t>
  </si>
  <si>
    <t>Rangos de Cumplimiento</t>
  </si>
  <si>
    <t>Critico&lt;93,2%</t>
  </si>
  <si>
    <t>Medio 93,3%</t>
  </si>
  <si>
    <t>Satisfactorio&gt;=94%</t>
  </si>
  <si>
    <t>Unidad de Medida</t>
  </si>
  <si>
    <t xml:space="preserve">Porcentaje </t>
  </si>
  <si>
    <t>Formula</t>
  </si>
  <si>
    <t>(V1/V2)*100</t>
  </si>
  <si>
    <t>Definición de Variables de la Formula</t>
  </si>
  <si>
    <t>V1=Número de incidentes en la mesa de servicios TI cerrados</t>
  </si>
  <si>
    <t>V2=Número de incidentes en la mesa de servicios TI creados</t>
  </si>
  <si>
    <t>Valores de Referencia*</t>
  </si>
  <si>
    <t>Desagregación temática*</t>
  </si>
  <si>
    <t>Desagregación geográfica*</t>
  </si>
  <si>
    <t xml:space="preserve">Línea de Base </t>
  </si>
  <si>
    <t xml:space="preserve">93.2 % </t>
  </si>
  <si>
    <t>Periodicidad de medición (Mes/Trimestre/Semestre/Anual)</t>
  </si>
  <si>
    <t>Mensual</t>
  </si>
  <si>
    <t>Fuente de los Datos</t>
  </si>
  <si>
    <t>Reportes aplicativo mesa de servicio IT - SOLMAN</t>
  </si>
  <si>
    <t xml:space="preserve">Responsable </t>
  </si>
  <si>
    <t>Líder de proceso Administración de las TIC Subdirector de Tecnología Digital</t>
  </si>
  <si>
    <t>Observaciones</t>
  </si>
  <si>
    <t>Fecha de elaboración de la Ficha  Técnica</t>
  </si>
  <si>
    <t>06/may/2019</t>
  </si>
  <si>
    <t>Fecha de actualización de la Ficha  Técnica</t>
  </si>
  <si>
    <t>* Si aplica</t>
  </si>
  <si>
    <t>Oct-Dic</t>
  </si>
  <si>
    <t>MAGT04.04.18.FT05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</si>
</sst>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0.0%"/>
  </numFmts>
  <fonts count="18">
    <font>
      <sz val="11"/>
      <color rgb="FF000000"/>
      <name val="Calibri"/>
    </font>
    <font>
      <sz val="11"/>
      <color rgb="FF000000"/>
      <name val="Arial"/>
    </font>
    <font>
      <sz val="11"/>
      <name val="Calibri"/>
    </font>
    <font>
      <b/>
      <sz val="16"/>
      <color rgb="FFFFFFFF"/>
      <name val="Arial"/>
    </font>
    <font>
      <b/>
      <sz val="11"/>
      <color rgb="FFFFFFFF"/>
      <name val="Arial"/>
    </font>
    <font>
      <b/>
      <sz val="12"/>
      <color rgb="FFFFFFFF"/>
      <name val="Arial"/>
    </font>
    <font>
      <b/>
      <sz val="14"/>
      <color rgb="FF000000"/>
      <name val="Arial"/>
    </font>
    <font>
      <b/>
      <sz val="9"/>
      <name val="Arial"/>
    </font>
    <font>
      <sz val="11"/>
      <name val="Arial"/>
    </font>
    <font>
      <sz val="11"/>
      <color rgb="FF000000"/>
      <name val="Inconsolata"/>
    </font>
    <font>
      <b/>
      <sz val="13"/>
      <color rgb="FF000000"/>
      <name val="Arial"/>
    </font>
    <font>
      <b/>
      <sz val="11"/>
      <name val="Arial"/>
    </font>
    <font>
      <b/>
      <sz val="11"/>
      <color rgb="FF000000"/>
      <name val="Arial"/>
    </font>
    <font>
      <sz val="12"/>
      <color rgb="FFFF0000"/>
      <name val="Calibri"/>
    </font>
    <font>
      <sz val="11"/>
      <color rgb="FFFF0000"/>
      <name val="Calibri"/>
    </font>
    <font>
      <b/>
      <sz val="8"/>
      <color rgb="FF000000"/>
      <name val="Arial"/>
    </font>
    <font>
      <b/>
      <sz val="12"/>
      <color rgb="FF000000"/>
      <name val="Calibri"/>
    </font>
    <font>
      <sz val="11"/>
      <color rgb="FF000000"/>
      <name val="Calibri"/>
    </font>
  </fonts>
  <fills count="11">
    <fill>
      <patternFill patternType="none"/>
    </fill>
    <fill>
      <patternFill patternType="gray125"/>
    </fill>
    <fill>
      <patternFill patternType="solid">
        <fgColor rgb="FFFFFFFF"/>
        <bgColor rgb="FFFFFFFF"/>
      </patternFill>
    </fill>
    <fill>
      <patternFill patternType="solid">
        <fgColor rgb="FFAEABAB"/>
        <bgColor rgb="FFAEABAB"/>
      </patternFill>
    </fill>
    <fill>
      <patternFill patternType="solid">
        <fgColor rgb="FF99CC00"/>
        <bgColor rgb="FF99CC00"/>
      </patternFill>
    </fill>
    <fill>
      <patternFill patternType="solid">
        <fgColor rgb="FFFFFF00"/>
        <bgColor rgb="FFFFFF00"/>
      </patternFill>
    </fill>
    <fill>
      <patternFill patternType="solid">
        <fgColor rgb="FFD0CECE"/>
        <bgColor rgb="FFD0CECE"/>
      </patternFill>
    </fill>
    <fill>
      <patternFill patternType="solid">
        <fgColor rgb="FFFF0000"/>
        <bgColor rgb="FFFF0000"/>
      </patternFill>
    </fill>
    <fill>
      <patternFill patternType="solid">
        <fgColor rgb="FFA5A5A5"/>
        <bgColor rgb="FFA5A5A5"/>
      </patternFill>
    </fill>
    <fill>
      <patternFill patternType="solid">
        <fgColor rgb="FFF2F2F2"/>
        <bgColor rgb="FFF2F2F2"/>
      </patternFill>
    </fill>
    <fill>
      <patternFill patternType="solid">
        <fgColor rgb="FFC0C0C0"/>
        <bgColor rgb="FFC0C0C0"/>
      </patternFill>
    </fill>
  </fills>
  <borders count="55">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bottom/>
      <diagonal/>
    </border>
    <border>
      <left/>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right style="thin">
        <color rgb="FF000000"/>
      </right>
      <top/>
      <bottom/>
      <diagonal/>
    </border>
    <border>
      <left style="hair">
        <color rgb="FF000000"/>
      </left>
      <right style="thin">
        <color rgb="FF000000"/>
      </right>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s>
  <cellStyleXfs count="2">
    <xf numFmtId="0" fontId="0" fillId="0" borderId="0"/>
    <xf numFmtId="41" fontId="17" fillId="0" borderId="0" applyFont="0" applyFill="0" applyBorder="0" applyAlignment="0" applyProtection="0"/>
  </cellStyleXfs>
  <cellXfs count="117">
    <xf numFmtId="0" fontId="0" fillId="0" borderId="0" xfId="0" applyFont="1" applyAlignment="1"/>
    <xf numFmtId="0" fontId="1" fillId="2" borderId="9" xfId="0" applyFont="1" applyFill="1" applyBorder="1" applyAlignment="1">
      <alignment vertical="center"/>
    </xf>
    <xf numFmtId="0" fontId="1" fillId="2" borderId="10" xfId="0" applyFont="1" applyFill="1" applyBorder="1" applyAlignment="1">
      <alignment vertical="center"/>
    </xf>
    <xf numFmtId="0" fontId="1" fillId="2" borderId="11" xfId="0" applyFont="1" applyFill="1" applyBorder="1" applyAlignment="1">
      <alignment vertical="center"/>
    </xf>
    <xf numFmtId="0" fontId="1" fillId="0" borderId="0" xfId="0" applyFont="1" applyAlignment="1">
      <alignment vertical="center"/>
    </xf>
    <xf numFmtId="0" fontId="0" fillId="0" borderId="2" xfId="0" applyFont="1" applyBorder="1" applyAlignment="1">
      <alignment vertical="center"/>
    </xf>
    <xf numFmtId="0" fontId="0" fillId="0" borderId="0" xfId="0" applyFont="1" applyAlignment="1">
      <alignment vertical="center"/>
    </xf>
    <xf numFmtId="0" fontId="0" fillId="0" borderId="0" xfId="0" applyFont="1" applyAlignment="1"/>
    <xf numFmtId="0" fontId="3" fillId="2" borderId="15" xfId="0" applyFont="1" applyFill="1" applyBorder="1" applyAlignment="1">
      <alignment horizontal="center" vertical="center"/>
    </xf>
    <xf numFmtId="0" fontId="0" fillId="4" borderId="10" xfId="0" applyFont="1" applyFill="1" applyBorder="1" applyAlignment="1"/>
    <xf numFmtId="0" fontId="3" fillId="2" borderId="16" xfId="0" applyFont="1" applyFill="1" applyBorder="1" applyAlignment="1">
      <alignment horizontal="center" vertical="center"/>
    </xf>
    <xf numFmtId="0" fontId="0" fillId="0" borderId="0" xfId="0" applyFont="1" applyAlignment="1">
      <alignment horizontal="right"/>
    </xf>
    <xf numFmtId="0" fontId="3" fillId="2" borderId="10" xfId="0" applyFont="1" applyFill="1" applyBorder="1" applyAlignment="1">
      <alignment horizontal="center" vertical="center"/>
    </xf>
    <xf numFmtId="9" fontId="0" fillId="0" borderId="0" xfId="0" applyNumberFormat="1" applyFont="1" applyAlignment="1">
      <alignment horizontal="left" vertical="center"/>
    </xf>
    <xf numFmtId="0" fontId="0" fillId="5" borderId="10" xfId="0" applyFont="1" applyFill="1" applyBorder="1" applyAlignment="1"/>
    <xf numFmtId="0" fontId="0" fillId="0" borderId="0" xfId="0" applyFont="1" applyAlignment="1">
      <alignment horizontal="left" vertical="center"/>
    </xf>
    <xf numFmtId="0" fontId="0" fillId="7" borderId="10" xfId="0" applyFont="1" applyFill="1" applyBorder="1" applyAlignment="1"/>
    <xf numFmtId="0" fontId="0" fillId="0" borderId="27" xfId="0" applyFont="1" applyBorder="1" applyAlignment="1"/>
    <xf numFmtId="0" fontId="7" fillId="9" borderId="28" xfId="0" applyFont="1" applyFill="1" applyBorder="1" applyAlignment="1">
      <alignment horizontal="center" vertical="center" wrapText="1"/>
    </xf>
    <xf numFmtId="0" fontId="1" fillId="10" borderId="29" xfId="0" applyFont="1" applyFill="1" applyBorder="1" applyAlignment="1">
      <alignment horizontal="left" vertical="center"/>
    </xf>
    <xf numFmtId="0" fontId="1" fillId="2" borderId="28" xfId="0" applyFont="1" applyFill="1" applyBorder="1" applyAlignment="1">
      <alignment horizontal="center" vertical="center"/>
    </xf>
    <xf numFmtId="0" fontId="8" fillId="0" borderId="30" xfId="0" applyFont="1" applyBorder="1" applyAlignment="1">
      <alignment horizontal="center" vertical="center"/>
    </xf>
    <xf numFmtId="9" fontId="8" fillId="0" borderId="31" xfId="0" applyNumberFormat="1" applyFont="1" applyBorder="1" applyAlignment="1">
      <alignment horizontal="center" vertical="center"/>
    </xf>
    <xf numFmtId="0" fontId="1" fillId="10" borderId="28" xfId="0" applyFont="1" applyFill="1" applyBorder="1" applyAlignment="1">
      <alignment horizontal="left" vertical="center"/>
    </xf>
    <xf numFmtId="3" fontId="1" fillId="9" borderId="30" xfId="0" applyNumberFormat="1" applyFont="1" applyFill="1" applyBorder="1" applyAlignment="1">
      <alignment horizontal="center" vertical="center"/>
    </xf>
    <xf numFmtId="164" fontId="9" fillId="2" borderId="0" xfId="0" applyNumberFormat="1" applyFont="1" applyFill="1" applyAlignment="1">
      <alignment horizontal="center" vertical="center"/>
    </xf>
    <xf numFmtId="9" fontId="8" fillId="0" borderId="32" xfId="0" applyNumberFormat="1" applyFont="1" applyBorder="1" applyAlignment="1">
      <alignment horizontal="center" vertical="center"/>
    </xf>
    <xf numFmtId="0" fontId="8" fillId="0" borderId="31" xfId="0" applyFont="1" applyBorder="1" applyAlignment="1">
      <alignment horizontal="center" vertical="center"/>
    </xf>
    <xf numFmtId="0" fontId="8" fillId="0" borderId="34" xfId="0" applyFont="1" applyBorder="1" applyAlignment="1">
      <alignment horizontal="left" vertical="center" wrapText="1"/>
    </xf>
    <xf numFmtId="0" fontId="8" fillId="0" borderId="35" xfId="0" applyFont="1" applyBorder="1" applyAlignment="1">
      <alignment horizontal="left" vertical="center" wrapText="1"/>
    </xf>
    <xf numFmtId="3" fontId="1" fillId="9" borderId="36" xfId="0" applyNumberFormat="1" applyFont="1" applyFill="1" applyBorder="1" applyAlignment="1">
      <alignment horizontal="center" vertical="center"/>
    </xf>
    <xf numFmtId="164" fontId="9" fillId="2" borderId="28" xfId="0" applyNumberFormat="1" applyFont="1" applyFill="1" applyBorder="1" applyAlignment="1">
      <alignment horizontal="center" vertical="center"/>
    </xf>
    <xf numFmtId="0" fontId="0" fillId="2" borderId="10" xfId="0" applyFont="1" applyFill="1" applyBorder="1" applyAlignment="1">
      <alignment vertical="center"/>
    </xf>
    <xf numFmtId="0" fontId="8" fillId="0" borderId="37" xfId="0" applyFont="1" applyBorder="1" applyAlignment="1">
      <alignment horizontal="center" vertical="center" wrapText="1"/>
    </xf>
    <xf numFmtId="0" fontId="0" fillId="0" borderId="4" xfId="0" applyFont="1" applyBorder="1" applyAlignment="1">
      <alignment vertical="center"/>
    </xf>
    <xf numFmtId="0" fontId="1" fillId="2" borderId="10" xfId="0" applyFont="1" applyFill="1" applyBorder="1" applyAlignment="1">
      <alignment horizontal="center" vertical="center"/>
    </xf>
    <xf numFmtId="0" fontId="8" fillId="0" borderId="35" xfId="0" applyFont="1" applyBorder="1" applyAlignment="1">
      <alignment horizontal="center" vertical="center"/>
    </xf>
    <xf numFmtId="0" fontId="8" fillId="0" borderId="35" xfId="0" applyFont="1" applyBorder="1" applyAlignment="1">
      <alignment horizontal="center" vertical="center" wrapText="1"/>
    </xf>
    <xf numFmtId="0" fontId="8" fillId="0" borderId="35" xfId="0" applyFont="1" applyBorder="1" applyAlignment="1">
      <alignment horizontal="left" vertical="top" wrapText="1"/>
    </xf>
    <xf numFmtId="164" fontId="8" fillId="0" borderId="37" xfId="0" applyNumberFormat="1" applyFont="1" applyBorder="1" applyAlignment="1">
      <alignment horizontal="center" vertical="center" wrapText="1"/>
    </xf>
    <xf numFmtId="0" fontId="11" fillId="10" borderId="29" xfId="0" applyFont="1" applyFill="1" applyBorder="1" applyAlignment="1">
      <alignment horizontal="left" vertical="center"/>
    </xf>
    <xf numFmtId="0" fontId="12" fillId="6" borderId="29" xfId="0" applyFont="1" applyFill="1" applyBorder="1" applyAlignment="1">
      <alignment horizontal="center" vertical="center"/>
    </xf>
    <xf numFmtId="0" fontId="12" fillId="10" borderId="29" xfId="0" applyFont="1" applyFill="1" applyBorder="1" applyAlignment="1">
      <alignment vertical="center"/>
    </xf>
    <xf numFmtId="0" fontId="1" fillId="0" borderId="19" xfId="0" applyFont="1" applyBorder="1" applyAlignment="1">
      <alignment horizontal="left" vertical="center" wrapText="1"/>
    </xf>
    <xf numFmtId="0" fontId="11" fillId="10" borderId="29" xfId="0" applyFont="1" applyFill="1" applyBorder="1" applyAlignment="1">
      <alignment vertical="center"/>
    </xf>
    <xf numFmtId="0" fontId="12" fillId="10" borderId="29" xfId="0" applyFont="1" applyFill="1" applyBorder="1" applyAlignment="1">
      <alignment horizontal="left" vertical="center" wrapText="1"/>
    </xf>
    <xf numFmtId="0" fontId="14" fillId="0" borderId="0" xfId="0" applyFont="1" applyAlignment="1">
      <alignment vertical="center"/>
    </xf>
    <xf numFmtId="0" fontId="1" fillId="0" borderId="13" xfId="0" applyFont="1" applyBorder="1" applyAlignment="1">
      <alignment horizontal="left" vertical="center" wrapText="1"/>
    </xf>
    <xf numFmtId="0" fontId="12" fillId="10" borderId="29" xfId="0" applyFont="1" applyFill="1" applyBorder="1" applyAlignment="1">
      <alignment vertical="center" wrapText="1"/>
    </xf>
    <xf numFmtId="0" fontId="14" fillId="0" borderId="0" xfId="0" applyFont="1" applyAlignment="1"/>
    <xf numFmtId="0" fontId="12" fillId="10" borderId="49" xfId="0" applyFont="1" applyFill="1" applyBorder="1" applyAlignment="1">
      <alignment vertical="center" wrapText="1"/>
    </xf>
    <xf numFmtId="0" fontId="12" fillId="10" borderId="50" xfId="0" applyFont="1" applyFill="1" applyBorder="1" applyAlignment="1">
      <alignment vertical="center" wrapText="1"/>
    </xf>
    <xf numFmtId="0" fontId="8" fillId="0" borderId="10" xfId="0" applyFont="1" applyBorder="1" applyAlignment="1">
      <alignment horizontal="center" vertical="center"/>
    </xf>
    <xf numFmtId="164" fontId="8" fillId="0" borderId="10" xfId="0" applyNumberFormat="1" applyFont="1" applyBorder="1" applyAlignment="1">
      <alignment horizontal="center" vertical="center" wrapText="1"/>
    </xf>
    <xf numFmtId="41" fontId="8" fillId="0" borderId="31" xfId="1" applyFont="1" applyBorder="1" applyAlignment="1">
      <alignment vertical="center"/>
    </xf>
    <xf numFmtId="0" fontId="1" fillId="0" borderId="19" xfId="0" applyFont="1" applyBorder="1" applyAlignment="1">
      <alignment horizontal="left" vertical="center" wrapText="1"/>
    </xf>
    <xf numFmtId="0" fontId="2" fillId="0" borderId="13" xfId="0" applyFont="1" applyBorder="1"/>
    <xf numFmtId="0" fontId="2" fillId="0" borderId="14" xfId="0" applyFont="1" applyBorder="1"/>
    <xf numFmtId="49" fontId="1" fillId="0" borderId="51" xfId="0" applyNumberFormat="1" applyFont="1" applyBorder="1" applyAlignment="1">
      <alignment horizontal="left" vertical="center" wrapText="1"/>
    </xf>
    <xf numFmtId="0" fontId="2" fillId="0" borderId="52" xfId="0" applyFont="1" applyBorder="1"/>
    <xf numFmtId="0" fontId="2" fillId="0" borderId="53" xfId="0" applyFont="1" applyBorder="1"/>
    <xf numFmtId="0" fontId="15" fillId="10" borderId="51" xfId="0" applyFont="1" applyFill="1" applyBorder="1" applyAlignment="1">
      <alignment horizontal="center" vertical="center" wrapText="1"/>
    </xf>
    <xf numFmtId="49" fontId="1" fillId="0" borderId="51" xfId="0" applyNumberFormat="1" applyFont="1" applyBorder="1" applyAlignment="1">
      <alignment horizontal="center" vertical="center" wrapText="1"/>
    </xf>
    <xf numFmtId="0" fontId="2" fillId="0" borderId="54" xfId="0" applyFont="1" applyBorder="1"/>
    <xf numFmtId="0" fontId="16" fillId="0" borderId="0" xfId="0" applyFont="1" applyAlignment="1">
      <alignment horizontal="left" vertical="center"/>
    </xf>
    <xf numFmtId="0" fontId="0" fillId="0" borderId="0" xfId="0" applyFont="1" applyAlignment="1"/>
    <xf numFmtId="0" fontId="11" fillId="2" borderId="19" xfId="0" applyFont="1" applyFill="1" applyBorder="1" applyAlignment="1">
      <alignment horizontal="left" vertical="center"/>
    </xf>
    <xf numFmtId="0" fontId="2" fillId="0" borderId="21" xfId="0" applyFont="1" applyBorder="1"/>
    <xf numFmtId="0" fontId="12" fillId="2" borderId="19" xfId="0" applyFont="1" applyFill="1" applyBorder="1" applyAlignment="1">
      <alignment horizontal="left" vertical="center"/>
    </xf>
    <xf numFmtId="0" fontId="8" fillId="2" borderId="19" xfId="0" applyFont="1" applyFill="1" applyBorder="1" applyAlignment="1">
      <alignment horizontal="left" vertical="center" wrapText="1"/>
    </xf>
    <xf numFmtId="9" fontId="1" fillId="0" borderId="19" xfId="0" applyNumberFormat="1" applyFont="1" applyBorder="1" applyAlignment="1">
      <alignment horizontal="lef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4" fillId="6" borderId="20" xfId="0" applyFont="1" applyFill="1" applyBorder="1" applyAlignment="1">
      <alignment horizontal="center" vertical="center"/>
    </xf>
    <xf numFmtId="0" fontId="2" fillId="0" borderId="22" xfId="0" applyFont="1" applyBorder="1"/>
    <xf numFmtId="0" fontId="2" fillId="0" borderId="18" xfId="0" applyFont="1" applyBorder="1"/>
    <xf numFmtId="0" fontId="2" fillId="0" borderId="25" xfId="0" applyFont="1" applyBorder="1"/>
    <xf numFmtId="0" fontId="2" fillId="0" borderId="26" xfId="0" applyFont="1" applyBorder="1"/>
    <xf numFmtId="0" fontId="2" fillId="0" borderId="24" xfId="0" applyFont="1" applyBorder="1"/>
    <xf numFmtId="0" fontId="0" fillId="0" borderId="19" xfId="0" applyFont="1" applyBorder="1" applyAlignment="1">
      <alignment horizontal="center" vertical="center"/>
    </xf>
    <xf numFmtId="0" fontId="1" fillId="2" borderId="20" xfId="0" applyFont="1" applyFill="1" applyBorder="1" applyAlignment="1">
      <alignment horizontal="center" vertical="center" wrapText="1"/>
    </xf>
    <xf numFmtId="0" fontId="2" fillId="0" borderId="27" xfId="0" applyFont="1" applyBorder="1"/>
    <xf numFmtId="0" fontId="2" fillId="0" borderId="33" xfId="0" applyFont="1" applyBorder="1"/>
    <xf numFmtId="0" fontId="4" fillId="6" borderId="17" xfId="0" applyFont="1" applyFill="1" applyBorder="1" applyAlignment="1">
      <alignment horizontal="center" vertical="center"/>
    </xf>
    <xf numFmtId="0" fontId="2" fillId="0" borderId="23" xfId="0" applyFont="1" applyBorder="1"/>
    <xf numFmtId="0" fontId="11" fillId="10" borderId="40" xfId="0" applyFont="1" applyFill="1" applyBorder="1" applyAlignment="1">
      <alignment horizontal="left" vertical="center" wrapText="1"/>
    </xf>
    <xf numFmtId="0" fontId="2" fillId="0" borderId="42" xfId="0" applyFont="1" applyBorder="1"/>
    <xf numFmtId="0" fontId="2" fillId="0" borderId="43" xfId="0" applyFont="1" applyBorder="1"/>
    <xf numFmtId="0" fontId="2" fillId="0" borderId="44" xfId="0" applyFont="1" applyBorder="1"/>
    <xf numFmtId="0" fontId="11" fillId="10" borderId="45" xfId="0" applyFont="1" applyFill="1" applyBorder="1" applyAlignment="1">
      <alignment horizontal="left" vertical="center"/>
    </xf>
    <xf numFmtId="0" fontId="12" fillId="10" borderId="40" xfId="0" applyFont="1" applyFill="1" applyBorder="1" applyAlignment="1">
      <alignment vertical="center" wrapText="1"/>
    </xf>
    <xf numFmtId="0" fontId="10" fillId="6" borderId="17" xfId="0" applyFont="1" applyFill="1" applyBorder="1" applyAlignment="1">
      <alignment horizontal="center" vertical="center"/>
    </xf>
    <xf numFmtId="0" fontId="2" fillId="0" borderId="38" xfId="0" applyFont="1" applyBorder="1"/>
    <xf numFmtId="0" fontId="2" fillId="0" borderId="39" xfId="0" applyFont="1" applyBorder="1"/>
    <xf numFmtId="0" fontId="8" fillId="0" borderId="19" xfId="0" applyFont="1" applyBorder="1" applyAlignment="1">
      <alignment horizontal="left" vertical="center"/>
    </xf>
    <xf numFmtId="0" fontId="8" fillId="2" borderId="19" xfId="0" applyFont="1" applyFill="1" applyBorder="1" applyAlignment="1">
      <alignment horizontal="left" vertical="center"/>
    </xf>
    <xf numFmtId="0" fontId="2" fillId="0" borderId="41" xfId="0" applyFont="1" applyBorder="1"/>
    <xf numFmtId="0" fontId="1" fillId="0" borderId="13" xfId="0" applyFont="1" applyBorder="1" applyAlignment="1">
      <alignment horizontal="left" vertical="center" wrapText="1"/>
    </xf>
    <xf numFmtId="0" fontId="14" fillId="0" borderId="0" xfId="0" applyFont="1" applyAlignment="1">
      <alignment horizontal="left" vertical="center" wrapText="1"/>
    </xf>
    <xf numFmtId="0" fontId="8" fillId="0" borderId="19" xfId="0" applyFont="1" applyBorder="1" applyAlignment="1">
      <alignment horizontal="left" vertical="center" wrapText="1"/>
    </xf>
    <xf numFmtId="0" fontId="13" fillId="0" borderId="4" xfId="0" applyFont="1" applyBorder="1" applyAlignment="1">
      <alignment horizontal="center" vertical="center" wrapText="1"/>
    </xf>
    <xf numFmtId="0" fontId="12" fillId="2" borderId="19" xfId="0" applyFont="1" applyFill="1" applyBorder="1" applyAlignment="1">
      <alignment horizontal="left" vertical="center" wrapText="1"/>
    </xf>
    <xf numFmtId="0" fontId="3" fillId="8" borderId="46" xfId="0" applyFont="1" applyFill="1" applyBorder="1" applyAlignment="1">
      <alignment horizontal="center" vertical="center"/>
    </xf>
    <xf numFmtId="0" fontId="2" fillId="0" borderId="47" xfId="0" applyFont="1" applyBorder="1"/>
    <xf numFmtId="0" fontId="2" fillId="0" borderId="48" xfId="0" applyFont="1" applyBorder="1"/>
    <xf numFmtId="0" fontId="12" fillId="6" borderId="19" xfId="0" applyFont="1" applyFill="1" applyBorder="1" applyAlignment="1">
      <alignment horizontal="center" vertical="center"/>
    </xf>
    <xf numFmtId="0" fontId="0" fillId="0" borderId="0" xfId="0" applyFont="1" applyAlignment="1">
      <alignment horizontal="center" vertical="center"/>
    </xf>
    <xf numFmtId="0" fontId="5" fillId="8" borderId="19" xfId="0" applyFont="1" applyFill="1" applyBorder="1" applyAlignment="1">
      <alignment horizontal="left" vertical="center"/>
    </xf>
    <xf numFmtId="0" fontId="6" fillId="2" borderId="19" xfId="0" applyFont="1" applyFill="1" applyBorder="1" applyAlignment="1">
      <alignment horizontal="center" vertical="center" wrapText="1"/>
    </xf>
    <xf numFmtId="0" fontId="7" fillId="9" borderId="19" xfId="0" applyFont="1" applyFill="1" applyBorder="1" applyAlignment="1">
      <alignment horizontal="center" vertical="center" wrapText="1"/>
    </xf>
  </cellXfs>
  <cellStyles count="2">
    <cellStyle name="Millares [0]" xfId="1" builtinId="6"/>
    <cellStyle name="Normal" xfId="0" builtinId="0"/>
  </cellStyles>
  <dxfs count="6">
    <dxf>
      <font>
        <color rgb="FFFF0000"/>
      </font>
      <fill>
        <patternFill patternType="solid">
          <fgColor rgb="FFFF0000"/>
          <bgColor rgb="FFFF0000"/>
        </patternFill>
      </fill>
    </dxf>
    <dxf>
      <font>
        <color rgb="FFFFFF00"/>
      </font>
      <fill>
        <patternFill patternType="solid">
          <fgColor rgb="FFFFFF00"/>
          <bgColor rgb="FFFFFF00"/>
        </patternFill>
      </fill>
    </dxf>
    <dxf>
      <font>
        <color rgb="FF008000"/>
      </font>
      <fill>
        <patternFill patternType="solid">
          <fgColor rgb="FF008000"/>
          <bgColor rgb="FF00800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8000"/>
      </font>
      <fill>
        <patternFill patternType="solid">
          <fgColor rgb="FF008000"/>
          <bgColor rgb="FF008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000000"/>
                </a:solidFill>
                <a:latin typeface="Roboto"/>
              </a:defRPr>
            </a:pPr>
            <a:r>
              <a:rPr lang="es-CO"/>
              <a:t>Seguimiento </a:t>
            </a:r>
          </a:p>
        </c:rich>
      </c:tx>
      <c:overlay val="0"/>
    </c:title>
    <c:autoTitleDeleted val="0"/>
    <c:plotArea>
      <c:layout/>
      <c:barChart>
        <c:barDir val="col"/>
        <c:grouping val="clustered"/>
        <c:varyColors val="1"/>
        <c:ser>
          <c:idx val="0"/>
          <c:order val="0"/>
          <c:spPr>
            <a:solidFill>
              <a:srgbClr val="CC99FF"/>
            </a:solidFill>
          </c:spPr>
          <c:invertIfNegative val="1"/>
          <c:cat>
            <c:strRef>
              <c:f>'Ficha T Seguimiento '!$C$13:$C$19</c:f>
              <c:strCache>
                <c:ptCount val="7"/>
                <c:pt idx="0">
                  <c:v>JUNIO</c:v>
                </c:pt>
                <c:pt idx="1">
                  <c:v>JULIO</c:v>
                </c:pt>
                <c:pt idx="2">
                  <c:v>AGOSTO</c:v>
                </c:pt>
                <c:pt idx="3">
                  <c:v>SEPTIEMBRE</c:v>
                </c:pt>
                <c:pt idx="4">
                  <c:v>OCTUBRE</c:v>
                </c:pt>
                <c:pt idx="5">
                  <c:v>NOVIEMBRE</c:v>
                </c:pt>
                <c:pt idx="6">
                  <c:v>DICIEMBRE</c:v>
                </c:pt>
              </c:strCache>
            </c:strRef>
          </c:cat>
          <c:val>
            <c:numRef>
              <c:f>'Ficha T Seguimiento '!$D$13:$D$19</c:f>
              <c:numCache>
                <c:formatCode>0%</c:formatCode>
                <c:ptCount val="7"/>
                <c:pt idx="0">
                  <c:v>0.94</c:v>
                </c:pt>
                <c:pt idx="1">
                  <c:v>0.94</c:v>
                </c:pt>
                <c:pt idx="2">
                  <c:v>0.94</c:v>
                </c:pt>
                <c:pt idx="3">
                  <c:v>0.94</c:v>
                </c:pt>
                <c:pt idx="4">
                  <c:v>0.94</c:v>
                </c:pt>
                <c:pt idx="5">
                  <c:v>0.94</c:v>
                </c:pt>
                <c:pt idx="6">
                  <c:v>0.94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D6A-4777-9374-63CAFA73E5C0}"/>
            </c:ext>
          </c:extLst>
        </c:ser>
        <c:ser>
          <c:idx val="1"/>
          <c:order val="1"/>
          <c:spPr>
            <a:solidFill>
              <a:srgbClr val="0066CC"/>
            </a:solidFill>
          </c:spPr>
          <c:invertIfNegative val="1"/>
          <c:cat>
            <c:strRef>
              <c:f>'Ficha T Seguimiento '!$C$13:$C$19</c:f>
              <c:strCache>
                <c:ptCount val="7"/>
                <c:pt idx="0">
                  <c:v>JUNIO</c:v>
                </c:pt>
                <c:pt idx="1">
                  <c:v>JULIO</c:v>
                </c:pt>
                <c:pt idx="2">
                  <c:v>AGOSTO</c:v>
                </c:pt>
                <c:pt idx="3">
                  <c:v>SEPTIEMBRE</c:v>
                </c:pt>
                <c:pt idx="4">
                  <c:v>OCTUBRE</c:v>
                </c:pt>
                <c:pt idx="5">
                  <c:v>NOVIEMBRE</c:v>
                </c:pt>
                <c:pt idx="6">
                  <c:v>DICIEMBRE</c:v>
                </c:pt>
              </c:strCache>
            </c:strRef>
          </c:cat>
          <c:val>
            <c:numRef>
              <c:f>'Ficha T Seguimiento '!$G$13:$G$19</c:f>
              <c:numCache>
                <c:formatCode>0.0%</c:formatCode>
                <c:ptCount val="7"/>
                <c:pt idx="0">
                  <c:v>0.81750741839762608</c:v>
                </c:pt>
                <c:pt idx="1">
                  <c:v>0.82025677603423686</c:v>
                </c:pt>
                <c:pt idx="2">
                  <c:v>0.8538398018166804</c:v>
                </c:pt>
                <c:pt idx="3">
                  <c:v>0.78619153674832964</c:v>
                </c:pt>
                <c:pt idx="4">
                  <c:v>0.83105022831050224</c:v>
                </c:pt>
                <c:pt idx="5">
                  <c:v>0.68358208955223876</c:v>
                </c:pt>
                <c:pt idx="6">
                  <c:v>0.96435845213849292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8D6A-4777-9374-63CAFA73E5C0}"/>
            </c:ext>
          </c:extLst>
        </c:ser>
        <c:dLbls>
          <c:showLegendKey val="0"/>
          <c:showVal val="0"/>
          <c:showCatName val="0"/>
          <c:showSerName val="0"/>
          <c:showPercent val="0"/>
          <c:showBubbleSize val="0"/>
        </c:dLbls>
        <c:gapWidth val="150"/>
        <c:axId val="904822127"/>
        <c:axId val="337570036"/>
      </c:barChart>
      <c:catAx>
        <c:axId val="904822127"/>
        <c:scaling>
          <c:orientation val="minMax"/>
        </c:scaling>
        <c:delete val="0"/>
        <c:axPos val="b"/>
        <c:title>
          <c:tx>
            <c:rich>
              <a:bodyPr/>
              <a:lstStyle/>
              <a:p>
                <a:pPr lvl="0">
                  <a:defRPr b="0">
                    <a:solidFill>
                      <a:srgbClr val="000000"/>
                    </a:solidFill>
                    <a:latin typeface="Roboto"/>
                  </a:defRPr>
                </a:pPr>
                <a:endParaRPr lang="es-CO"/>
              </a:p>
            </c:rich>
          </c:tx>
          <c:overlay val="0"/>
        </c:title>
        <c:numFmt formatCode="General" sourceLinked="1"/>
        <c:majorTickMark val="cross"/>
        <c:minorTickMark val="cross"/>
        <c:tickLblPos val="nextTo"/>
        <c:txPr>
          <a:bodyPr/>
          <a:lstStyle/>
          <a:p>
            <a:pPr lvl="0">
              <a:defRPr b="0">
                <a:solidFill>
                  <a:srgbClr val="000000"/>
                </a:solidFill>
                <a:latin typeface="Roboto"/>
              </a:defRPr>
            </a:pPr>
            <a:endParaRPr lang="es-CO"/>
          </a:p>
        </c:txPr>
        <c:crossAx val="337570036"/>
        <c:crosses val="autoZero"/>
        <c:auto val="1"/>
        <c:lblAlgn val="ctr"/>
        <c:lblOffset val="100"/>
        <c:noMultiLvlLbl val="1"/>
      </c:catAx>
      <c:valAx>
        <c:axId val="337570036"/>
        <c:scaling>
          <c:orientation val="minMax"/>
        </c:scaling>
        <c:delete val="0"/>
        <c:axPos val="l"/>
        <c:majorGridlines>
          <c:spPr>
            <a:ln>
              <a:solidFill>
                <a:srgbClr val="808080"/>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s-CO"/>
              </a:p>
            </c:rich>
          </c:tx>
          <c:overlay val="0"/>
        </c:title>
        <c:numFmt formatCode="0%" sourceLinked="1"/>
        <c:majorTickMark val="cross"/>
        <c:minorTickMark val="cross"/>
        <c:tickLblPos val="nextTo"/>
        <c:spPr>
          <a:ln w="47625">
            <a:noFill/>
          </a:ln>
        </c:spPr>
        <c:txPr>
          <a:bodyPr/>
          <a:lstStyle/>
          <a:p>
            <a:pPr lvl="0">
              <a:defRPr b="0">
                <a:solidFill>
                  <a:srgbClr val="000000"/>
                </a:solidFill>
                <a:latin typeface="Roboto"/>
              </a:defRPr>
            </a:pPr>
            <a:endParaRPr lang="es-CO"/>
          </a:p>
        </c:txPr>
        <c:crossAx val="904822127"/>
        <c:crosses val="autoZero"/>
        <c:crossBetween val="between"/>
      </c:valAx>
      <c:spPr>
        <a:solidFill>
          <a:srgbClr val="FFFFFF"/>
        </a:solidFill>
      </c:spPr>
    </c:plotArea>
    <c:legend>
      <c:legendPos val="b"/>
      <c:overlay val="0"/>
      <c:txPr>
        <a:bodyPr/>
        <a:lstStyle/>
        <a:p>
          <a:pPr lvl="0">
            <a:defRPr b="0">
              <a:solidFill>
                <a:srgbClr val="000000"/>
              </a:solidFill>
              <a:latin typeface="Roboto"/>
            </a:defRPr>
          </a:pPr>
          <a:endParaRPr lang="es-CO"/>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114300</xdr:colOff>
      <xdr:row>0</xdr:row>
      <xdr:rowOff>152400</xdr:rowOff>
    </xdr:from>
    <xdr:ext cx="5924550" cy="1819275"/>
    <xdr:sp macro="" textlink="">
      <xdr:nvSpPr>
        <xdr:cNvPr id="3" name="Shape 3">
          <a:extLst>
            <a:ext uri="{FF2B5EF4-FFF2-40B4-BE49-F238E27FC236}">
              <a16:creationId xmlns:a16="http://schemas.microsoft.com/office/drawing/2014/main" id="{00000000-0008-0000-0000-000003000000}"/>
            </a:ext>
          </a:extLst>
        </xdr:cNvPr>
        <xdr:cNvSpPr/>
      </xdr:nvSpPr>
      <xdr:spPr>
        <a:xfrm>
          <a:off x="2388488" y="2875125"/>
          <a:ext cx="5915025" cy="1809750"/>
        </a:xfrm>
        <a:prstGeom prst="rect">
          <a:avLst/>
        </a:prstGeom>
        <a:solidFill>
          <a:srgbClr val="FFFFFF"/>
        </a:solidFill>
        <a:ln w="9525" cap="flat" cmpd="sng">
          <a:solidFill>
            <a:srgbClr val="000000"/>
          </a:solidFill>
          <a:prstDash val="solid"/>
          <a:miter lim="5243"/>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400"/>
        </a:p>
        <a:p>
          <a:pPr marL="0" lvl="0" indent="0" algn="ctr" rtl="0">
            <a:spcBef>
              <a:spcPts val="0"/>
            </a:spcBef>
            <a:spcAft>
              <a:spcPts val="0"/>
            </a:spcAft>
            <a:buNone/>
          </a:pPr>
          <a:r>
            <a:rPr lang="en-US" sz="1200" i="0" u="none" strike="noStrike">
              <a:solidFill>
                <a:srgbClr val="000000"/>
              </a:solidFill>
              <a:latin typeface="Arial"/>
              <a:ea typeface="Arial"/>
              <a:cs typeface="Arial"/>
              <a:sym typeface="Arial"/>
            </a:rPr>
            <a:t>SISTEMAS DE GESTIÓN Y CONTROL </a:t>
          </a:r>
          <a:endParaRPr sz="1400"/>
        </a:p>
        <a:p>
          <a:pPr marL="0" lvl="0" indent="0" algn="ctr" rtl="0">
            <a:spcBef>
              <a:spcPts val="0"/>
            </a:spcBef>
            <a:spcAft>
              <a:spcPts val="0"/>
            </a:spcAft>
            <a:buNone/>
          </a:pPr>
          <a:r>
            <a:rPr lang="en-US" sz="1200" i="0" u="none" strike="noStrike">
              <a:solidFill>
                <a:srgbClr val="000000"/>
              </a:solidFill>
              <a:latin typeface="Arial"/>
              <a:ea typeface="Arial"/>
              <a:cs typeface="Arial"/>
              <a:sym typeface="Arial"/>
            </a:rPr>
            <a:t>INTEGRADOS</a:t>
          </a:r>
          <a:endParaRPr sz="1400"/>
        </a:p>
        <a:p>
          <a:pPr marL="0" lvl="0" indent="0" algn="ctr" rtl="0">
            <a:spcBef>
              <a:spcPts val="0"/>
            </a:spcBef>
            <a:spcAft>
              <a:spcPts val="0"/>
            </a:spcAft>
            <a:buNone/>
          </a:pPr>
          <a:r>
            <a:rPr lang="en-US" sz="1200" i="0" u="none" strike="noStrike">
              <a:solidFill>
                <a:srgbClr val="000000"/>
              </a:solidFill>
              <a:latin typeface="Arial"/>
              <a:ea typeface="Arial"/>
              <a:cs typeface="Arial"/>
              <a:sym typeface="Arial"/>
            </a:rPr>
            <a:t> (SISTEDA, SGC y MECI)</a:t>
          </a:r>
          <a:endParaRPr sz="1400"/>
        </a:p>
        <a:p>
          <a:pPr marL="0" lvl="0" indent="0" algn="ctr" rtl="0">
            <a:spcBef>
              <a:spcPts val="0"/>
            </a:spcBef>
            <a:spcAft>
              <a:spcPts val="0"/>
            </a:spcAft>
            <a:buNone/>
          </a:pPr>
          <a:endParaRPr sz="1200" i="0" u="none" strike="noStrike">
            <a:solidFill>
              <a:srgbClr val="000000"/>
            </a:solidFill>
            <a:latin typeface="Arial"/>
            <a:ea typeface="Arial"/>
            <a:cs typeface="Arial"/>
            <a:sym typeface="Arial"/>
          </a:endParaRPr>
        </a:p>
        <a:p>
          <a:pPr marL="0" lvl="0" indent="0" algn="ctr" rtl="0">
            <a:spcBef>
              <a:spcPts val="0"/>
            </a:spcBef>
            <a:spcAft>
              <a:spcPts val="0"/>
            </a:spcAft>
            <a:buNone/>
          </a:pPr>
          <a:r>
            <a:rPr lang="en-US" sz="1200" b="1" i="0" u="none" strike="noStrike">
              <a:solidFill>
                <a:srgbClr val="000000"/>
              </a:solidFill>
              <a:latin typeface="Arial"/>
              <a:ea typeface="Arial"/>
              <a:cs typeface="Arial"/>
              <a:sym typeface="Arial"/>
            </a:rPr>
            <a:t>FICHA TÉCNICA DE FORMULACIÓN DE INDICADORES </a:t>
          </a:r>
          <a:endParaRPr sz="1400"/>
        </a:p>
        <a:p>
          <a:pPr marL="0" lvl="0" indent="0" algn="ctr" rtl="0">
            <a:spcBef>
              <a:spcPts val="0"/>
            </a:spcBef>
            <a:spcAft>
              <a:spcPts val="0"/>
            </a:spcAft>
            <a:buNone/>
          </a:pPr>
          <a:endParaRPr sz="1200" b="1" i="0" u="none" strike="noStrike">
            <a:solidFill>
              <a:srgbClr val="000000"/>
            </a:solidFill>
            <a:latin typeface="Arial"/>
            <a:ea typeface="Arial"/>
            <a:cs typeface="Arial"/>
            <a:sym typeface="Arial"/>
          </a:endParaRPr>
        </a:p>
        <a:p>
          <a:pPr marL="0" lvl="0" indent="0" algn="ctr" rtl="0">
            <a:spcBef>
              <a:spcPts val="0"/>
            </a:spcBef>
            <a:spcAft>
              <a:spcPts val="0"/>
            </a:spcAft>
            <a:buNone/>
          </a:pPr>
          <a:r>
            <a:rPr lang="en-US" sz="1200" b="1" i="0" u="none" strike="noStrike">
              <a:solidFill>
                <a:srgbClr val="000000"/>
              </a:solidFill>
              <a:latin typeface="Arial"/>
              <a:ea typeface="Arial"/>
              <a:cs typeface="Arial"/>
              <a:sym typeface="Arial"/>
            </a:rPr>
            <a:t>  </a:t>
          </a:r>
          <a:endParaRPr sz="1400"/>
        </a:p>
      </xdr:txBody>
    </xdr:sp>
    <xdr:clientData fLocksWithSheet="0"/>
  </xdr:oneCellAnchor>
  <xdr:oneCellAnchor>
    <xdr:from>
      <xdr:col>1</xdr:col>
      <xdr:colOff>0</xdr:colOff>
      <xdr:row>0</xdr:row>
      <xdr:rowOff>152400</xdr:rowOff>
    </xdr:from>
    <xdr:ext cx="10668000" cy="1819275"/>
    <xdr:sp macro="" textlink="">
      <xdr:nvSpPr>
        <xdr:cNvPr id="4" name="Shape 4">
          <a:extLst>
            <a:ext uri="{FF2B5EF4-FFF2-40B4-BE49-F238E27FC236}">
              <a16:creationId xmlns:a16="http://schemas.microsoft.com/office/drawing/2014/main" id="{00000000-0008-0000-0000-000004000000}"/>
            </a:ext>
          </a:extLst>
        </xdr:cNvPr>
        <xdr:cNvSpPr/>
      </xdr:nvSpPr>
      <xdr:spPr>
        <a:xfrm>
          <a:off x="16763" y="2875125"/>
          <a:ext cx="10658475" cy="1809750"/>
        </a:xfrm>
        <a:prstGeom prst="rect">
          <a:avLst/>
        </a:prstGeom>
        <a:noFill/>
        <a:ln w="9525" cap="flat" cmpd="sng">
          <a:solidFill>
            <a:srgbClr val="000000"/>
          </a:solidFill>
          <a:prstDash val="solid"/>
          <a:miter lim="5243"/>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10</xdr:col>
      <xdr:colOff>19050</xdr:colOff>
      <xdr:row>0</xdr:row>
      <xdr:rowOff>142875</xdr:rowOff>
    </xdr:from>
    <xdr:ext cx="2628900" cy="600075"/>
    <xdr:sp macro="" textlink="">
      <xdr:nvSpPr>
        <xdr:cNvPr id="5" name="Shape 5">
          <a:extLst>
            <a:ext uri="{FF2B5EF4-FFF2-40B4-BE49-F238E27FC236}">
              <a16:creationId xmlns:a16="http://schemas.microsoft.com/office/drawing/2014/main" id="{00000000-0008-0000-0000-000005000000}"/>
            </a:ext>
          </a:extLst>
        </xdr:cNvPr>
        <xdr:cNvSpPr/>
      </xdr:nvSpPr>
      <xdr:spPr>
        <a:xfrm>
          <a:off x="4036313" y="3484725"/>
          <a:ext cx="2619375" cy="590550"/>
        </a:xfrm>
        <a:prstGeom prst="rect">
          <a:avLst/>
        </a:prstGeom>
        <a:solidFill>
          <a:srgbClr val="FFFFFF"/>
        </a:solidFill>
        <a:ln w="9525" cap="flat" cmpd="sng">
          <a:solidFill>
            <a:srgbClr val="000000"/>
          </a:solidFill>
          <a:prstDash val="solid"/>
          <a:miter lim="5243"/>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900" i="0" u="none" strike="noStrike">
              <a:solidFill>
                <a:srgbClr val="000000"/>
              </a:solidFill>
              <a:latin typeface="Arial"/>
              <a:ea typeface="Arial"/>
              <a:cs typeface="Arial"/>
              <a:sym typeface="Arial"/>
            </a:rPr>
            <a:t>MEDE01.07.01.18.P05.F02</a:t>
          </a:r>
          <a:endParaRPr sz="1400"/>
        </a:p>
      </xdr:txBody>
    </xdr:sp>
    <xdr:clientData fLocksWithSheet="0"/>
  </xdr:oneCellAnchor>
  <xdr:oneCellAnchor>
    <xdr:from>
      <xdr:col>11</xdr:col>
      <xdr:colOff>447675</xdr:colOff>
      <xdr:row>3</xdr:row>
      <xdr:rowOff>123825</xdr:rowOff>
    </xdr:from>
    <xdr:ext cx="1200150" cy="361950"/>
    <xdr:sp macro="" textlink="">
      <xdr:nvSpPr>
        <xdr:cNvPr id="6" name="Shape 6">
          <a:extLst>
            <a:ext uri="{FF2B5EF4-FFF2-40B4-BE49-F238E27FC236}">
              <a16:creationId xmlns:a16="http://schemas.microsoft.com/office/drawing/2014/main" id="{00000000-0008-0000-0000-000006000000}"/>
            </a:ext>
          </a:extLst>
        </xdr:cNvPr>
        <xdr:cNvSpPr/>
      </xdr:nvSpPr>
      <xdr:spPr>
        <a:xfrm>
          <a:off x="4750688" y="3603788"/>
          <a:ext cx="1190625" cy="352425"/>
        </a:xfrm>
        <a:prstGeom prst="rect">
          <a:avLst/>
        </a:prstGeom>
        <a:solidFill>
          <a:srgbClr val="FFFFFF"/>
        </a:solidFill>
        <a:ln w="9525" cap="flat" cmpd="sng">
          <a:solidFill>
            <a:srgbClr val="000000"/>
          </a:solidFill>
          <a:prstDash val="solid"/>
          <a:miter lim="5243"/>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800" i="0" u="none" strike="noStrike">
              <a:solidFill>
                <a:srgbClr val="000000"/>
              </a:solidFill>
              <a:latin typeface="Arial"/>
              <a:ea typeface="Arial"/>
              <a:cs typeface="Arial"/>
              <a:sym typeface="Arial"/>
            </a:rPr>
            <a:t>1</a:t>
          </a:r>
          <a:endParaRPr sz="1400"/>
        </a:p>
      </xdr:txBody>
    </xdr:sp>
    <xdr:clientData fLocksWithSheet="0"/>
  </xdr:oneCellAnchor>
  <xdr:oneCellAnchor>
    <xdr:from>
      <xdr:col>10</xdr:col>
      <xdr:colOff>19050</xdr:colOff>
      <xdr:row>3</xdr:row>
      <xdr:rowOff>114300</xdr:rowOff>
    </xdr:from>
    <xdr:ext cx="1466850" cy="361950"/>
    <xdr:sp macro="" textlink="">
      <xdr:nvSpPr>
        <xdr:cNvPr id="7" name="Shape 7">
          <a:extLst>
            <a:ext uri="{FF2B5EF4-FFF2-40B4-BE49-F238E27FC236}">
              <a16:creationId xmlns:a16="http://schemas.microsoft.com/office/drawing/2014/main" id="{00000000-0008-0000-0000-000007000000}"/>
            </a:ext>
          </a:extLst>
        </xdr:cNvPr>
        <xdr:cNvSpPr/>
      </xdr:nvSpPr>
      <xdr:spPr>
        <a:xfrm>
          <a:off x="4617338" y="3603788"/>
          <a:ext cx="1457325" cy="352425"/>
        </a:xfrm>
        <a:prstGeom prst="rect">
          <a:avLst/>
        </a:prstGeom>
        <a:solidFill>
          <a:srgbClr val="FFFFFF"/>
        </a:solidFill>
        <a:ln w="9525" cap="flat" cmpd="sng">
          <a:solidFill>
            <a:srgbClr val="000000"/>
          </a:solidFill>
          <a:prstDash val="solid"/>
          <a:miter lim="5243"/>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800" i="0" u="none" strike="noStrike">
              <a:solidFill>
                <a:srgbClr val="000000"/>
              </a:solidFill>
              <a:latin typeface="Arial"/>
              <a:ea typeface="Arial"/>
              <a:cs typeface="Arial"/>
              <a:sym typeface="Arial"/>
            </a:rPr>
            <a:t>VERSIÓN</a:t>
          </a:r>
          <a:endParaRPr sz="1400"/>
        </a:p>
      </xdr:txBody>
    </xdr:sp>
    <xdr:clientData fLocksWithSheet="0"/>
  </xdr:oneCellAnchor>
  <xdr:oneCellAnchor>
    <xdr:from>
      <xdr:col>11</xdr:col>
      <xdr:colOff>428625</xdr:colOff>
      <xdr:row>5</xdr:row>
      <xdr:rowOff>76200</xdr:rowOff>
    </xdr:from>
    <xdr:ext cx="1209675" cy="895350"/>
    <xdr:sp macro="" textlink="">
      <xdr:nvSpPr>
        <xdr:cNvPr id="8" name="Shape 8">
          <a:extLst>
            <a:ext uri="{FF2B5EF4-FFF2-40B4-BE49-F238E27FC236}">
              <a16:creationId xmlns:a16="http://schemas.microsoft.com/office/drawing/2014/main" id="{00000000-0008-0000-0000-000008000000}"/>
            </a:ext>
          </a:extLst>
        </xdr:cNvPr>
        <xdr:cNvSpPr/>
      </xdr:nvSpPr>
      <xdr:spPr>
        <a:xfrm>
          <a:off x="4745925" y="3332325"/>
          <a:ext cx="1200150" cy="895350"/>
        </a:xfrm>
        <a:prstGeom prst="rect">
          <a:avLst/>
        </a:prstGeom>
        <a:solidFill>
          <a:srgbClr val="FFFFFF"/>
        </a:solidFill>
        <a:ln w="9525" cap="flat" cmpd="sng">
          <a:solidFill>
            <a:srgbClr val="000000"/>
          </a:solidFill>
          <a:prstDash val="solid"/>
          <a:miter lim="5243"/>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800" i="0" u="none" strike="noStrike">
              <a:solidFill>
                <a:srgbClr val="000000"/>
              </a:solidFill>
              <a:latin typeface="Arial"/>
              <a:ea typeface="Arial"/>
              <a:cs typeface="Arial"/>
              <a:sym typeface="Arial"/>
            </a:rPr>
            <a:t>09/mar/2018</a:t>
          </a:r>
          <a:endParaRPr sz="1400"/>
        </a:p>
      </xdr:txBody>
    </xdr:sp>
    <xdr:clientData fLocksWithSheet="0"/>
  </xdr:oneCellAnchor>
  <xdr:oneCellAnchor>
    <xdr:from>
      <xdr:col>10</xdr:col>
      <xdr:colOff>19050</xdr:colOff>
      <xdr:row>5</xdr:row>
      <xdr:rowOff>76200</xdr:rowOff>
    </xdr:from>
    <xdr:ext cx="1466850" cy="895350"/>
    <xdr:sp macro="" textlink="">
      <xdr:nvSpPr>
        <xdr:cNvPr id="9" name="Shape 9">
          <a:extLst>
            <a:ext uri="{FF2B5EF4-FFF2-40B4-BE49-F238E27FC236}">
              <a16:creationId xmlns:a16="http://schemas.microsoft.com/office/drawing/2014/main" id="{00000000-0008-0000-0000-000009000000}"/>
            </a:ext>
          </a:extLst>
        </xdr:cNvPr>
        <xdr:cNvSpPr/>
      </xdr:nvSpPr>
      <xdr:spPr>
        <a:xfrm>
          <a:off x="4617338" y="3332325"/>
          <a:ext cx="1457325" cy="895350"/>
        </a:xfrm>
        <a:prstGeom prst="rect">
          <a:avLst/>
        </a:prstGeom>
        <a:solidFill>
          <a:srgbClr val="FFFFFF"/>
        </a:solidFill>
        <a:ln w="9525" cap="flat" cmpd="sng">
          <a:solidFill>
            <a:srgbClr val="000000"/>
          </a:solidFill>
          <a:prstDash val="solid"/>
          <a:miter lim="5243"/>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800" i="0" u="none" strike="noStrike">
              <a:solidFill>
                <a:srgbClr val="000000"/>
              </a:solidFill>
              <a:latin typeface="Arial"/>
              <a:ea typeface="Arial"/>
              <a:cs typeface="Arial"/>
              <a:sym typeface="Arial"/>
            </a:rPr>
            <a:t>FECHA  DE </a:t>
          </a:r>
          <a:endParaRPr sz="1400"/>
        </a:p>
        <a:p>
          <a:pPr marL="0" lvl="0" indent="0" algn="ctr" rtl="0">
            <a:spcBef>
              <a:spcPts val="0"/>
            </a:spcBef>
            <a:spcAft>
              <a:spcPts val="0"/>
            </a:spcAft>
            <a:buNone/>
          </a:pPr>
          <a:r>
            <a:rPr lang="en-US" sz="800" i="0" u="none" strike="noStrike">
              <a:solidFill>
                <a:srgbClr val="000000"/>
              </a:solidFill>
              <a:latin typeface="Arial"/>
              <a:ea typeface="Arial"/>
              <a:cs typeface="Arial"/>
              <a:sym typeface="Arial"/>
            </a:rPr>
            <a:t>ENTRADA EN </a:t>
          </a:r>
          <a:endParaRPr sz="1400"/>
        </a:p>
        <a:p>
          <a:pPr marL="0" lvl="0" indent="0" algn="ctr" rtl="0">
            <a:spcBef>
              <a:spcPts val="0"/>
            </a:spcBef>
            <a:spcAft>
              <a:spcPts val="0"/>
            </a:spcAft>
            <a:buNone/>
          </a:pPr>
          <a:r>
            <a:rPr lang="en-US" sz="800" i="0" u="none" strike="noStrike">
              <a:solidFill>
                <a:srgbClr val="000000"/>
              </a:solidFill>
              <a:latin typeface="Arial"/>
              <a:ea typeface="Arial"/>
              <a:cs typeface="Arial"/>
              <a:sym typeface="Arial"/>
            </a:rPr>
            <a:t>VIGENCIA</a:t>
          </a:r>
          <a:endParaRPr sz="1400"/>
        </a:p>
      </xdr:txBody>
    </xdr:sp>
    <xdr:clientData fLocksWithSheet="0"/>
  </xdr:oneCellAnchor>
  <xdr:oneCellAnchor>
    <xdr:from>
      <xdr:col>1</xdr:col>
      <xdr:colOff>66675</xdr:colOff>
      <xdr:row>5</xdr:row>
      <xdr:rowOff>114300</xdr:rowOff>
    </xdr:from>
    <xdr:ext cx="2057400" cy="781050"/>
    <xdr:sp macro="" textlink="">
      <xdr:nvSpPr>
        <xdr:cNvPr id="10" name="Shape 10">
          <a:extLst>
            <a:ext uri="{FF2B5EF4-FFF2-40B4-BE49-F238E27FC236}">
              <a16:creationId xmlns:a16="http://schemas.microsoft.com/office/drawing/2014/main" id="{00000000-0008-0000-0000-00000A000000}"/>
            </a:ext>
          </a:extLst>
        </xdr:cNvPr>
        <xdr:cNvSpPr/>
      </xdr:nvSpPr>
      <xdr:spPr>
        <a:xfrm>
          <a:off x="4322063" y="3394238"/>
          <a:ext cx="2047875" cy="771525"/>
        </a:xfrm>
        <a:prstGeom prst="rect">
          <a:avLst/>
        </a:prstGeom>
        <a:solidFill>
          <a:srgbClr val="FFFFFF"/>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400"/>
        </a:p>
        <a:p>
          <a:pPr marL="0" lvl="0" indent="0" algn="ctr" rtl="0">
            <a:spcBef>
              <a:spcPts val="0"/>
            </a:spcBef>
            <a:spcAft>
              <a:spcPts val="0"/>
            </a:spcAft>
            <a:buNone/>
          </a:pPr>
          <a:r>
            <a:rPr lang="en-US" sz="700" i="0" u="none" strike="noStrike">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i="0" u="none" strike="noStrike">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i="0" u="none" strike="noStrike">
              <a:solidFill>
                <a:srgbClr val="000000"/>
              </a:solidFill>
              <a:latin typeface="Arial"/>
              <a:ea typeface="Arial"/>
              <a:cs typeface="Arial"/>
              <a:sym typeface="Arial"/>
            </a:rPr>
            <a:t>INFORMACIÓN ESTRATÉGICA</a:t>
          </a:r>
          <a:endParaRPr sz="1400"/>
        </a:p>
      </xdr:txBody>
    </xdr:sp>
    <xdr:clientData fLocksWithSheet="0"/>
  </xdr:oneCellAnchor>
  <xdr:oneCellAnchor>
    <xdr:from>
      <xdr:col>1</xdr:col>
      <xdr:colOff>581025</xdr:colOff>
      <xdr:row>1</xdr:row>
      <xdr:rowOff>161925</xdr:rowOff>
    </xdr:from>
    <xdr:ext cx="1076325" cy="9048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95250</xdr:colOff>
      <xdr:row>21</xdr:row>
      <xdr:rowOff>47625</xdr:rowOff>
    </xdr:from>
    <xdr:ext cx="11163300" cy="3990975"/>
    <xdr:graphicFrame macro="">
      <xdr:nvGraphicFramePr>
        <xdr:cNvPr id="2" name="Chart 1" descr="Chart 0">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2</xdr:row>
      <xdr:rowOff>0</xdr:rowOff>
    </xdr:from>
    <xdr:ext cx="10982325" cy="1428750"/>
    <xdr:sp macro="" textlink="">
      <xdr:nvSpPr>
        <xdr:cNvPr id="11" name="Shape 11">
          <a:extLst>
            <a:ext uri="{FF2B5EF4-FFF2-40B4-BE49-F238E27FC236}">
              <a16:creationId xmlns:a16="http://schemas.microsoft.com/office/drawing/2014/main" id="{00000000-0008-0000-0100-00000B000000}"/>
            </a:ext>
          </a:extLst>
        </xdr:cNvPr>
        <xdr:cNvSpPr/>
      </xdr:nvSpPr>
      <xdr:spPr>
        <a:xfrm>
          <a:off x="0" y="3070388"/>
          <a:ext cx="10692000" cy="1419225"/>
        </a:xfrm>
        <a:prstGeom prst="rect">
          <a:avLst/>
        </a:prstGeom>
        <a:noFill/>
        <a:ln w="9525" cap="flat" cmpd="sng">
          <a:solidFill>
            <a:srgbClr val="000000"/>
          </a:solidFill>
          <a:prstDash val="solid"/>
          <a:miter lim="5243"/>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8</xdr:col>
      <xdr:colOff>552450</xdr:colOff>
      <xdr:row>2</xdr:row>
      <xdr:rowOff>0</xdr:rowOff>
    </xdr:from>
    <xdr:ext cx="3000375" cy="514350"/>
    <xdr:sp macro="" textlink="">
      <xdr:nvSpPr>
        <xdr:cNvPr id="12" name="Shape 12">
          <a:extLst>
            <a:ext uri="{FF2B5EF4-FFF2-40B4-BE49-F238E27FC236}">
              <a16:creationId xmlns:a16="http://schemas.microsoft.com/office/drawing/2014/main" id="{00000000-0008-0000-0100-00000C000000}"/>
            </a:ext>
          </a:extLst>
        </xdr:cNvPr>
        <xdr:cNvSpPr/>
      </xdr:nvSpPr>
      <xdr:spPr>
        <a:xfrm>
          <a:off x="3850575" y="3527588"/>
          <a:ext cx="2990850" cy="504825"/>
        </a:xfrm>
        <a:prstGeom prst="rect">
          <a:avLst/>
        </a:prstGeom>
        <a:solidFill>
          <a:srgbClr val="FFFFFF"/>
        </a:solidFill>
        <a:ln w="9525" cap="flat" cmpd="sng">
          <a:solidFill>
            <a:srgbClr val="000000"/>
          </a:solidFill>
          <a:prstDash val="solid"/>
          <a:miter lim="5243"/>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900" i="0" u="none" strike="noStrike">
              <a:solidFill>
                <a:srgbClr val="000000"/>
              </a:solidFill>
              <a:latin typeface="Arial"/>
              <a:ea typeface="Arial"/>
              <a:cs typeface="Arial"/>
              <a:sym typeface="Arial"/>
            </a:rPr>
            <a:t>MEDE01.07.01.18.P05.F05</a:t>
          </a:r>
          <a:endParaRPr sz="1400"/>
        </a:p>
      </xdr:txBody>
    </xdr:sp>
    <xdr:clientData fLocksWithSheet="0"/>
  </xdr:oneCellAnchor>
  <xdr:oneCellAnchor>
    <xdr:from>
      <xdr:col>9</xdr:col>
      <xdr:colOff>685800</xdr:colOff>
      <xdr:row>4</xdr:row>
      <xdr:rowOff>28575</xdr:rowOff>
    </xdr:from>
    <xdr:ext cx="1400175" cy="266700"/>
    <xdr:sp macro="" textlink="">
      <xdr:nvSpPr>
        <xdr:cNvPr id="13" name="Shape 13">
          <a:extLst>
            <a:ext uri="{FF2B5EF4-FFF2-40B4-BE49-F238E27FC236}">
              <a16:creationId xmlns:a16="http://schemas.microsoft.com/office/drawing/2014/main" id="{00000000-0008-0000-0100-00000D000000}"/>
            </a:ext>
          </a:extLst>
        </xdr:cNvPr>
        <xdr:cNvSpPr/>
      </xdr:nvSpPr>
      <xdr:spPr>
        <a:xfrm>
          <a:off x="4650675" y="3651413"/>
          <a:ext cx="1390650" cy="257175"/>
        </a:xfrm>
        <a:prstGeom prst="rect">
          <a:avLst/>
        </a:prstGeom>
        <a:solidFill>
          <a:srgbClr val="FFFFFF"/>
        </a:solidFill>
        <a:ln w="9525" cap="flat" cmpd="sng">
          <a:solidFill>
            <a:srgbClr val="000000"/>
          </a:solidFill>
          <a:prstDash val="solid"/>
          <a:miter lim="5243"/>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800" i="0" u="none" strike="noStrike">
              <a:solidFill>
                <a:srgbClr val="000000"/>
              </a:solidFill>
              <a:latin typeface="Arial"/>
              <a:ea typeface="Arial"/>
              <a:cs typeface="Arial"/>
              <a:sym typeface="Arial"/>
            </a:rPr>
            <a:t>1</a:t>
          </a:r>
          <a:endParaRPr sz="1400"/>
        </a:p>
      </xdr:txBody>
    </xdr:sp>
    <xdr:clientData fLocksWithSheet="0"/>
  </xdr:oneCellAnchor>
  <xdr:oneCellAnchor>
    <xdr:from>
      <xdr:col>8</xdr:col>
      <xdr:colOff>552450</xdr:colOff>
      <xdr:row>4</xdr:row>
      <xdr:rowOff>28575</xdr:rowOff>
    </xdr:from>
    <xdr:ext cx="1638300" cy="266700"/>
    <xdr:sp macro="" textlink="">
      <xdr:nvSpPr>
        <xdr:cNvPr id="14" name="Shape 14">
          <a:extLst>
            <a:ext uri="{FF2B5EF4-FFF2-40B4-BE49-F238E27FC236}">
              <a16:creationId xmlns:a16="http://schemas.microsoft.com/office/drawing/2014/main" id="{00000000-0008-0000-0100-00000E000000}"/>
            </a:ext>
          </a:extLst>
        </xdr:cNvPr>
        <xdr:cNvSpPr/>
      </xdr:nvSpPr>
      <xdr:spPr>
        <a:xfrm>
          <a:off x="4531613" y="3651413"/>
          <a:ext cx="1628775" cy="257175"/>
        </a:xfrm>
        <a:prstGeom prst="rect">
          <a:avLst/>
        </a:prstGeom>
        <a:solidFill>
          <a:srgbClr val="FFFFFF"/>
        </a:solidFill>
        <a:ln w="9525" cap="flat" cmpd="sng">
          <a:solidFill>
            <a:srgbClr val="000000"/>
          </a:solidFill>
          <a:prstDash val="solid"/>
          <a:miter lim="5243"/>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800" i="0" u="none" strike="noStrike">
              <a:solidFill>
                <a:srgbClr val="000000"/>
              </a:solidFill>
              <a:latin typeface="Arial"/>
              <a:ea typeface="Arial"/>
              <a:cs typeface="Arial"/>
              <a:sym typeface="Arial"/>
            </a:rPr>
            <a:t>VERSIÓN</a:t>
          </a:r>
          <a:endParaRPr sz="1400"/>
        </a:p>
      </xdr:txBody>
    </xdr:sp>
    <xdr:clientData fLocksWithSheet="0"/>
  </xdr:oneCellAnchor>
  <xdr:oneCellAnchor>
    <xdr:from>
      <xdr:col>9</xdr:col>
      <xdr:colOff>676275</xdr:colOff>
      <xdr:row>5</xdr:row>
      <xdr:rowOff>57150</xdr:rowOff>
    </xdr:from>
    <xdr:ext cx="1400175" cy="714375"/>
    <xdr:sp macro="" textlink="">
      <xdr:nvSpPr>
        <xdr:cNvPr id="15" name="Shape 15">
          <a:extLst>
            <a:ext uri="{FF2B5EF4-FFF2-40B4-BE49-F238E27FC236}">
              <a16:creationId xmlns:a16="http://schemas.microsoft.com/office/drawing/2014/main" id="{00000000-0008-0000-0100-00000F000000}"/>
            </a:ext>
          </a:extLst>
        </xdr:cNvPr>
        <xdr:cNvSpPr/>
      </xdr:nvSpPr>
      <xdr:spPr>
        <a:xfrm>
          <a:off x="4650675" y="3427575"/>
          <a:ext cx="1390650" cy="704850"/>
        </a:xfrm>
        <a:prstGeom prst="rect">
          <a:avLst/>
        </a:prstGeom>
        <a:solidFill>
          <a:srgbClr val="FFFFFF"/>
        </a:solidFill>
        <a:ln w="9525" cap="flat" cmpd="sng">
          <a:solidFill>
            <a:srgbClr val="000000"/>
          </a:solidFill>
          <a:prstDash val="solid"/>
          <a:miter lim="5243"/>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800" i="0" u="none" strike="noStrike">
              <a:solidFill>
                <a:srgbClr val="000000"/>
              </a:solidFill>
              <a:latin typeface="Arial"/>
              <a:ea typeface="Arial"/>
              <a:cs typeface="Arial"/>
              <a:sym typeface="Arial"/>
            </a:rPr>
            <a:t>09/mar/2018</a:t>
          </a:r>
          <a:endParaRPr sz="1400"/>
        </a:p>
      </xdr:txBody>
    </xdr:sp>
    <xdr:clientData fLocksWithSheet="0"/>
  </xdr:oneCellAnchor>
  <xdr:oneCellAnchor>
    <xdr:from>
      <xdr:col>8</xdr:col>
      <xdr:colOff>552450</xdr:colOff>
      <xdr:row>5</xdr:row>
      <xdr:rowOff>57150</xdr:rowOff>
    </xdr:from>
    <xdr:ext cx="1638300" cy="714375"/>
    <xdr:sp macro="" textlink="">
      <xdr:nvSpPr>
        <xdr:cNvPr id="16" name="Shape 16">
          <a:extLst>
            <a:ext uri="{FF2B5EF4-FFF2-40B4-BE49-F238E27FC236}">
              <a16:creationId xmlns:a16="http://schemas.microsoft.com/office/drawing/2014/main" id="{00000000-0008-0000-0100-000010000000}"/>
            </a:ext>
          </a:extLst>
        </xdr:cNvPr>
        <xdr:cNvSpPr/>
      </xdr:nvSpPr>
      <xdr:spPr>
        <a:xfrm>
          <a:off x="4531613" y="3427575"/>
          <a:ext cx="1628775" cy="704850"/>
        </a:xfrm>
        <a:prstGeom prst="rect">
          <a:avLst/>
        </a:prstGeom>
        <a:solidFill>
          <a:srgbClr val="FFFFFF"/>
        </a:solidFill>
        <a:ln w="9525" cap="flat" cmpd="sng">
          <a:solidFill>
            <a:srgbClr val="000000"/>
          </a:solidFill>
          <a:prstDash val="solid"/>
          <a:miter lim="5243"/>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800" i="0" u="none" strike="noStrike">
              <a:solidFill>
                <a:srgbClr val="000000"/>
              </a:solidFill>
              <a:latin typeface="Arial"/>
              <a:ea typeface="Arial"/>
              <a:cs typeface="Arial"/>
              <a:sym typeface="Arial"/>
            </a:rPr>
            <a:t>FECHA DE</a:t>
          </a:r>
          <a:endParaRPr sz="1400"/>
        </a:p>
        <a:p>
          <a:pPr marL="0" lvl="0" indent="0" algn="ctr" rtl="0">
            <a:spcBef>
              <a:spcPts val="0"/>
            </a:spcBef>
            <a:spcAft>
              <a:spcPts val="0"/>
            </a:spcAft>
            <a:buNone/>
          </a:pPr>
          <a:r>
            <a:rPr lang="en-US" sz="800" i="0" u="none" strike="noStrike">
              <a:solidFill>
                <a:srgbClr val="000000"/>
              </a:solidFill>
              <a:latin typeface="Arial"/>
              <a:ea typeface="Arial"/>
              <a:cs typeface="Arial"/>
              <a:sym typeface="Arial"/>
            </a:rPr>
            <a:t>ENTRADA</a:t>
          </a:r>
          <a:endParaRPr sz="1400"/>
        </a:p>
        <a:p>
          <a:pPr marL="0" lvl="0" indent="0" algn="ctr" rtl="0">
            <a:spcBef>
              <a:spcPts val="0"/>
            </a:spcBef>
            <a:spcAft>
              <a:spcPts val="0"/>
            </a:spcAft>
            <a:buNone/>
          </a:pPr>
          <a:r>
            <a:rPr lang="en-US" sz="800" i="0" u="none" strike="noStrike">
              <a:solidFill>
                <a:srgbClr val="000000"/>
              </a:solidFill>
              <a:latin typeface="Arial"/>
              <a:ea typeface="Arial"/>
              <a:cs typeface="Arial"/>
              <a:sym typeface="Arial"/>
            </a:rPr>
            <a:t>EN VIGENCIA                    </a:t>
          </a:r>
          <a:endParaRPr sz="1400"/>
        </a:p>
      </xdr:txBody>
    </xdr:sp>
    <xdr:clientData fLocksWithSheet="0"/>
  </xdr:oneCellAnchor>
  <xdr:oneCellAnchor>
    <xdr:from>
      <xdr:col>3</xdr:col>
      <xdr:colOff>485775</xdr:colOff>
      <xdr:row>2</xdr:row>
      <xdr:rowOff>0</xdr:rowOff>
    </xdr:from>
    <xdr:ext cx="5438775" cy="1428750"/>
    <xdr:sp macro="" textlink="">
      <xdr:nvSpPr>
        <xdr:cNvPr id="17" name="Shape 17">
          <a:extLst>
            <a:ext uri="{FF2B5EF4-FFF2-40B4-BE49-F238E27FC236}">
              <a16:creationId xmlns:a16="http://schemas.microsoft.com/office/drawing/2014/main" id="{00000000-0008-0000-0100-000011000000}"/>
            </a:ext>
          </a:extLst>
        </xdr:cNvPr>
        <xdr:cNvSpPr/>
      </xdr:nvSpPr>
      <xdr:spPr>
        <a:xfrm>
          <a:off x="2631375" y="3070388"/>
          <a:ext cx="5429250" cy="1419225"/>
        </a:xfrm>
        <a:prstGeom prst="rect">
          <a:avLst/>
        </a:prstGeom>
        <a:solidFill>
          <a:srgbClr val="FFFFFF"/>
        </a:solidFill>
        <a:ln w="9525" cap="flat" cmpd="sng">
          <a:solidFill>
            <a:srgbClr val="000000"/>
          </a:solidFill>
          <a:prstDash val="solid"/>
          <a:miter lim="5243"/>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00" i="0" u="none" strike="noStrike">
              <a:solidFill>
                <a:srgbClr val="000000"/>
              </a:solidFill>
              <a:latin typeface="Arial"/>
              <a:ea typeface="Arial"/>
              <a:cs typeface="Arial"/>
              <a:sym typeface="Arial"/>
            </a:rPr>
            <a:t>SISTEMAS DE GESTIÓN Y CONTROL </a:t>
          </a:r>
          <a:endParaRPr sz="1400"/>
        </a:p>
        <a:p>
          <a:pPr marL="0" lvl="0" indent="0" algn="ctr" rtl="0">
            <a:spcBef>
              <a:spcPts val="0"/>
            </a:spcBef>
            <a:spcAft>
              <a:spcPts val="0"/>
            </a:spcAft>
            <a:buNone/>
          </a:pPr>
          <a:r>
            <a:rPr lang="en-US" sz="1000" i="0" u="none" strike="noStrike">
              <a:solidFill>
                <a:srgbClr val="000000"/>
              </a:solidFill>
              <a:latin typeface="Arial"/>
              <a:ea typeface="Arial"/>
              <a:cs typeface="Arial"/>
              <a:sym typeface="Arial"/>
            </a:rPr>
            <a:t>INTEGRADOS</a:t>
          </a:r>
          <a:endParaRPr sz="1400"/>
        </a:p>
        <a:p>
          <a:pPr marL="0" lvl="0" indent="0" algn="ctr" rtl="0">
            <a:spcBef>
              <a:spcPts val="0"/>
            </a:spcBef>
            <a:spcAft>
              <a:spcPts val="0"/>
            </a:spcAft>
            <a:buNone/>
          </a:pPr>
          <a:r>
            <a:rPr lang="en-US" sz="1000" i="0" u="none" strike="noStrike">
              <a:solidFill>
                <a:srgbClr val="000000"/>
              </a:solidFill>
              <a:latin typeface="Arial"/>
              <a:ea typeface="Arial"/>
              <a:cs typeface="Arial"/>
              <a:sym typeface="Arial"/>
            </a:rPr>
            <a:t>(SISTEDA, SGC y MECI)</a:t>
          </a:r>
          <a:endParaRPr sz="1400"/>
        </a:p>
        <a:p>
          <a:pPr marL="0" lvl="0" indent="0" algn="ctr"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ctr" rtl="0">
            <a:spcBef>
              <a:spcPts val="0"/>
            </a:spcBef>
            <a:spcAft>
              <a:spcPts val="0"/>
            </a:spcAft>
            <a:buNone/>
          </a:pPr>
          <a:r>
            <a:rPr lang="en-US" sz="1200" b="1" i="0" u="none" strike="noStrike">
              <a:solidFill>
                <a:srgbClr val="000000"/>
              </a:solidFill>
              <a:latin typeface="Arial"/>
              <a:ea typeface="Arial"/>
              <a:cs typeface="Arial"/>
              <a:sym typeface="Arial"/>
            </a:rPr>
            <a:t>FICHA TÉCNICA DE SEGUIMIENTO DE INDICADORES  </a:t>
          </a:r>
          <a:endParaRPr sz="1400"/>
        </a:p>
      </xdr:txBody>
    </xdr:sp>
    <xdr:clientData fLocksWithSheet="0"/>
  </xdr:oneCellAnchor>
  <xdr:oneCellAnchor>
    <xdr:from>
      <xdr:col>1</xdr:col>
      <xdr:colOff>28575</xdr:colOff>
      <xdr:row>6</xdr:row>
      <xdr:rowOff>19050</xdr:rowOff>
    </xdr:from>
    <xdr:ext cx="2486025" cy="485775"/>
    <xdr:sp macro="" textlink="">
      <xdr:nvSpPr>
        <xdr:cNvPr id="18" name="Shape 18">
          <a:extLst>
            <a:ext uri="{FF2B5EF4-FFF2-40B4-BE49-F238E27FC236}">
              <a16:creationId xmlns:a16="http://schemas.microsoft.com/office/drawing/2014/main" id="{00000000-0008-0000-0100-000012000000}"/>
            </a:ext>
          </a:extLst>
        </xdr:cNvPr>
        <xdr:cNvSpPr/>
      </xdr:nvSpPr>
      <xdr:spPr>
        <a:xfrm>
          <a:off x="4107750" y="3541875"/>
          <a:ext cx="2476500" cy="476250"/>
        </a:xfrm>
        <a:prstGeom prst="rect">
          <a:avLst/>
        </a:prstGeom>
        <a:solidFill>
          <a:srgbClr val="FFFFFF"/>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700" i="0" u="none" strike="noStrike">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i="0" u="none" strike="noStrike">
              <a:solidFill>
                <a:srgbClr val="000000"/>
              </a:solidFill>
              <a:latin typeface="Arial"/>
              <a:ea typeface="Arial"/>
              <a:cs typeface="Arial"/>
              <a:sym typeface="Arial"/>
            </a:rPr>
            <a:t>INFORMACIÓN ESTRATEGICA</a:t>
          </a:r>
          <a:endParaRPr sz="1400"/>
        </a:p>
      </xdr:txBody>
    </xdr:sp>
    <xdr:clientData fLocksWithSheet="0"/>
  </xdr:oneCellAnchor>
  <xdr:oneCellAnchor>
    <xdr:from>
      <xdr:col>1</xdr:col>
      <xdr:colOff>752475</xdr:colOff>
      <xdr:row>2</xdr:row>
      <xdr:rowOff>28575</xdr:rowOff>
    </xdr:from>
    <xdr:ext cx="1066800" cy="8953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E1000"/>
  <sheetViews>
    <sheetView showGridLines="0" tabSelected="1" topLeftCell="A4" workbookViewId="0">
      <selection activeCell="K16" sqref="K16:L18"/>
    </sheetView>
  </sheetViews>
  <sheetFormatPr baseColWidth="10" defaultColWidth="14.42578125" defaultRowHeight="15" customHeight="1"/>
  <cols>
    <col min="1" max="1" width="5" customWidth="1"/>
    <col min="2" max="2" width="31.140625" customWidth="1"/>
    <col min="3" max="3" width="16.85546875" customWidth="1"/>
    <col min="4" max="4" width="6.7109375" customWidth="1"/>
    <col min="5" max="5" width="7" customWidth="1"/>
    <col min="6" max="6" width="16.28515625" customWidth="1"/>
    <col min="7" max="7" width="9.5703125" customWidth="1"/>
    <col min="8" max="8" width="10.7109375" customWidth="1"/>
    <col min="9" max="9" width="13.85546875" customWidth="1"/>
    <col min="10" max="10" width="9" customWidth="1"/>
    <col min="11" max="11" width="15" customWidth="1"/>
    <col min="12" max="12" width="24.5703125" customWidth="1"/>
    <col min="13" max="31" width="11.5703125" customWidth="1"/>
  </cols>
  <sheetData>
    <row r="2" spans="2:31">
      <c r="B2" s="71"/>
      <c r="C2" s="72"/>
      <c r="D2" s="72"/>
      <c r="E2" s="72"/>
      <c r="F2" s="72"/>
      <c r="G2" s="72"/>
      <c r="H2" s="72"/>
      <c r="I2" s="72"/>
      <c r="J2" s="72"/>
      <c r="K2" s="72"/>
      <c r="L2" s="73"/>
    </row>
    <row r="3" spans="2:31">
      <c r="B3" s="74"/>
      <c r="C3" s="65"/>
      <c r="D3" s="65"/>
      <c r="E3" s="65"/>
      <c r="F3" s="65"/>
      <c r="G3" s="65"/>
      <c r="H3" s="65"/>
      <c r="I3" s="65"/>
      <c r="J3" s="65"/>
      <c r="K3" s="65"/>
      <c r="L3" s="75"/>
    </row>
    <row r="4" spans="2:31">
      <c r="B4" s="74"/>
      <c r="C4" s="65"/>
      <c r="D4" s="65"/>
      <c r="E4" s="65"/>
      <c r="F4" s="65"/>
      <c r="G4" s="65"/>
      <c r="H4" s="65"/>
      <c r="I4" s="65"/>
      <c r="J4" s="65"/>
      <c r="K4" s="65"/>
      <c r="L4" s="75"/>
    </row>
    <row r="5" spans="2:31">
      <c r="B5" s="74"/>
      <c r="C5" s="65"/>
      <c r="D5" s="65"/>
      <c r="E5" s="65"/>
      <c r="F5" s="65"/>
      <c r="G5" s="65"/>
      <c r="H5" s="65"/>
      <c r="I5" s="65"/>
      <c r="J5" s="65"/>
      <c r="K5" s="65"/>
      <c r="L5" s="75"/>
    </row>
    <row r="6" spans="2:31">
      <c r="B6" s="74"/>
      <c r="C6" s="65"/>
      <c r="D6" s="65"/>
      <c r="E6" s="65"/>
      <c r="F6" s="65"/>
      <c r="G6" s="65"/>
      <c r="H6" s="65"/>
      <c r="I6" s="65"/>
      <c r="J6" s="65"/>
      <c r="K6" s="65"/>
      <c r="L6" s="75"/>
    </row>
    <row r="7" spans="2:31">
      <c r="B7" s="74"/>
      <c r="C7" s="65"/>
      <c r="D7" s="65"/>
      <c r="E7" s="65"/>
      <c r="F7" s="65"/>
      <c r="G7" s="65"/>
      <c r="H7" s="65"/>
      <c r="I7" s="65"/>
      <c r="J7" s="65"/>
      <c r="K7" s="65"/>
      <c r="L7" s="75"/>
    </row>
    <row r="8" spans="2:31">
      <c r="B8" s="74"/>
      <c r="C8" s="65"/>
      <c r="D8" s="65"/>
      <c r="E8" s="65"/>
      <c r="F8" s="65"/>
      <c r="G8" s="65"/>
      <c r="H8" s="65"/>
      <c r="I8" s="65"/>
      <c r="J8" s="65"/>
      <c r="K8" s="65"/>
      <c r="L8" s="75"/>
    </row>
    <row r="9" spans="2:31">
      <c r="B9" s="74"/>
      <c r="C9" s="65"/>
      <c r="D9" s="65"/>
      <c r="E9" s="65"/>
      <c r="F9" s="65"/>
      <c r="G9" s="65"/>
      <c r="H9" s="65"/>
      <c r="I9" s="65"/>
      <c r="J9" s="65"/>
      <c r="K9" s="65"/>
      <c r="L9" s="75"/>
    </row>
    <row r="10" spans="2:31">
      <c r="B10" s="76"/>
      <c r="C10" s="77"/>
      <c r="D10" s="77"/>
      <c r="E10" s="77"/>
      <c r="F10" s="77"/>
      <c r="G10" s="77"/>
      <c r="H10" s="77"/>
      <c r="I10" s="77"/>
      <c r="J10" s="77"/>
      <c r="K10" s="77"/>
      <c r="L10" s="78"/>
    </row>
    <row r="11" spans="2:31" ht="12.75" customHeight="1">
      <c r="B11" s="1"/>
      <c r="C11" s="3"/>
      <c r="D11" s="3"/>
      <c r="E11" s="3"/>
      <c r="F11" s="5"/>
      <c r="G11" s="3"/>
      <c r="H11" s="3"/>
      <c r="I11" s="3"/>
      <c r="J11" s="3"/>
      <c r="K11" s="3"/>
      <c r="L11" s="3"/>
    </row>
    <row r="12" spans="2:31" ht="23.25" customHeight="1">
      <c r="B12" s="79" t="s">
        <v>0</v>
      </c>
      <c r="C12" s="56"/>
      <c r="D12" s="56"/>
      <c r="E12" s="56"/>
      <c r="F12" s="56"/>
      <c r="G12" s="56"/>
      <c r="H12" s="56"/>
      <c r="I12" s="56"/>
      <c r="J12" s="56"/>
      <c r="K12" s="56"/>
      <c r="L12" s="57"/>
      <c r="W12" s="7"/>
      <c r="X12" s="7"/>
      <c r="Y12" s="7"/>
      <c r="Z12" s="7"/>
      <c r="AA12" s="7"/>
      <c r="AB12" s="7"/>
      <c r="AC12" s="7"/>
      <c r="AD12" s="7"/>
      <c r="AE12" s="7"/>
    </row>
    <row r="13" spans="2:31" ht="15.75" customHeight="1">
      <c r="B13" s="8"/>
      <c r="C13" s="10"/>
      <c r="D13" s="12"/>
      <c r="E13" s="12"/>
      <c r="F13" s="10"/>
      <c r="G13" s="10"/>
      <c r="H13" s="10"/>
      <c r="I13" s="12"/>
      <c r="J13" s="12"/>
      <c r="K13" s="10"/>
      <c r="L13" s="10"/>
    </row>
    <row r="14" spans="2:31" ht="12.75" customHeight="1">
      <c r="B14" s="90" t="s">
        <v>5</v>
      </c>
      <c r="C14" s="82"/>
      <c r="D14" s="2"/>
      <c r="E14" s="2"/>
      <c r="F14" s="80" t="s">
        <v>11</v>
      </c>
      <c r="G14" s="81"/>
      <c r="H14" s="82"/>
      <c r="I14" s="2"/>
      <c r="J14" s="2"/>
      <c r="K14" s="80" t="s">
        <v>12</v>
      </c>
      <c r="L14" s="82"/>
    </row>
    <row r="15" spans="2:31" ht="12.75" customHeight="1">
      <c r="B15" s="91"/>
      <c r="C15" s="85"/>
      <c r="D15" s="2"/>
      <c r="E15" s="2"/>
      <c r="F15" s="83"/>
      <c r="G15" s="84"/>
      <c r="H15" s="85"/>
      <c r="I15" s="2"/>
      <c r="J15" s="2"/>
      <c r="K15" s="83"/>
      <c r="L15" s="85"/>
    </row>
    <row r="16" spans="2:31" ht="14.25" customHeight="1">
      <c r="B16" s="19" t="s">
        <v>14</v>
      </c>
      <c r="C16" s="20"/>
      <c r="D16" s="6"/>
      <c r="E16" s="6"/>
      <c r="F16" s="23" t="s">
        <v>24</v>
      </c>
      <c r="G16" s="86"/>
      <c r="H16" s="67"/>
      <c r="I16" s="6"/>
      <c r="J16" s="2"/>
      <c r="K16" s="87" t="s">
        <v>112</v>
      </c>
      <c r="L16" s="82"/>
    </row>
    <row r="17" spans="2:12">
      <c r="B17" s="19" t="s">
        <v>25</v>
      </c>
      <c r="C17" s="20" t="s">
        <v>26</v>
      </c>
      <c r="D17" s="6"/>
      <c r="E17" s="6"/>
      <c r="F17" s="23" t="s">
        <v>27</v>
      </c>
      <c r="G17" s="86" t="s">
        <v>26</v>
      </c>
      <c r="H17" s="67"/>
      <c r="I17" s="6"/>
      <c r="J17" s="2"/>
      <c r="K17" s="88"/>
      <c r="L17" s="89"/>
    </row>
    <row r="18" spans="2:12">
      <c r="B18" s="19" t="s">
        <v>28</v>
      </c>
      <c r="C18" s="20"/>
      <c r="D18" s="6"/>
      <c r="E18" s="6"/>
      <c r="F18" s="23" t="s">
        <v>31</v>
      </c>
      <c r="G18" s="86"/>
      <c r="H18" s="67"/>
      <c r="I18" s="6"/>
      <c r="J18" s="2"/>
      <c r="K18" s="83"/>
      <c r="L18" s="85"/>
    </row>
    <row r="19" spans="2:12">
      <c r="B19" s="19" t="s">
        <v>33</v>
      </c>
      <c r="C19" s="20"/>
      <c r="D19" s="6"/>
      <c r="E19" s="6"/>
      <c r="F19" s="23" t="s">
        <v>34</v>
      </c>
      <c r="G19" s="86"/>
      <c r="H19" s="67"/>
      <c r="I19" s="2"/>
      <c r="J19" s="32"/>
      <c r="K19" s="32"/>
      <c r="L19" s="32"/>
    </row>
    <row r="20" spans="2:12" ht="10.5" customHeight="1">
      <c r="B20" s="34"/>
      <c r="C20" s="35"/>
      <c r="D20" s="2"/>
      <c r="E20" s="2"/>
      <c r="F20" s="2"/>
      <c r="G20" s="2"/>
      <c r="H20" s="2"/>
      <c r="I20" s="2"/>
      <c r="J20" s="32"/>
      <c r="K20" s="32"/>
      <c r="L20" s="32"/>
    </row>
    <row r="21" spans="2:12" ht="17.25" customHeight="1">
      <c r="B21" s="98" t="s">
        <v>37</v>
      </c>
      <c r="C21" s="81"/>
      <c r="D21" s="81"/>
      <c r="E21" s="81"/>
      <c r="F21" s="81"/>
      <c r="G21" s="81"/>
      <c r="H21" s="81"/>
      <c r="I21" s="81"/>
      <c r="J21" s="81"/>
      <c r="K21" s="81"/>
      <c r="L21" s="99"/>
    </row>
    <row r="22" spans="2:12" ht="14.25" customHeight="1">
      <c r="B22" s="91"/>
      <c r="C22" s="84"/>
      <c r="D22" s="84"/>
      <c r="E22" s="84"/>
      <c r="F22" s="84"/>
      <c r="G22" s="84"/>
      <c r="H22" s="84"/>
      <c r="I22" s="84"/>
      <c r="J22" s="84"/>
      <c r="K22" s="84"/>
      <c r="L22" s="100"/>
    </row>
    <row r="23" spans="2:12" ht="21" customHeight="1">
      <c r="B23" s="92" t="s">
        <v>48</v>
      </c>
      <c r="C23" s="66" t="s">
        <v>49</v>
      </c>
      <c r="D23" s="56"/>
      <c r="E23" s="56"/>
      <c r="F23" s="67"/>
      <c r="G23" s="102" t="s">
        <v>50</v>
      </c>
      <c r="H23" s="56"/>
      <c r="I23" s="56"/>
      <c r="J23" s="56"/>
      <c r="K23" s="56"/>
      <c r="L23" s="103"/>
    </row>
    <row r="24" spans="2:12" ht="19.5" customHeight="1">
      <c r="B24" s="93"/>
      <c r="C24" s="66" t="s">
        <v>51</v>
      </c>
      <c r="D24" s="56"/>
      <c r="E24" s="56"/>
      <c r="F24" s="67"/>
      <c r="G24" s="101" t="s">
        <v>52</v>
      </c>
      <c r="H24" s="56"/>
      <c r="I24" s="56"/>
      <c r="J24" s="56"/>
      <c r="K24" s="56"/>
      <c r="L24" s="57"/>
    </row>
    <row r="25" spans="2:12" ht="19.5" customHeight="1">
      <c r="B25" s="93"/>
      <c r="C25" s="66" t="s">
        <v>53</v>
      </c>
      <c r="D25" s="56"/>
      <c r="E25" s="56"/>
      <c r="F25" s="67"/>
      <c r="G25" s="101" t="s">
        <v>54</v>
      </c>
      <c r="H25" s="56"/>
      <c r="I25" s="56"/>
      <c r="J25" s="56"/>
      <c r="K25" s="56"/>
      <c r="L25" s="57"/>
    </row>
    <row r="26" spans="2:12" ht="19.5" customHeight="1">
      <c r="B26" s="94"/>
      <c r="C26" s="66" t="s">
        <v>55</v>
      </c>
      <c r="D26" s="56"/>
      <c r="E26" s="56"/>
      <c r="F26" s="67"/>
      <c r="G26" s="101" t="s">
        <v>56</v>
      </c>
      <c r="H26" s="56"/>
      <c r="I26" s="56"/>
      <c r="J26" s="56"/>
      <c r="K26" s="56"/>
      <c r="L26" s="57"/>
    </row>
    <row r="27" spans="2:12" ht="23.25" customHeight="1">
      <c r="B27" s="92" t="s">
        <v>57</v>
      </c>
      <c r="C27" s="66" t="s">
        <v>58</v>
      </c>
      <c r="D27" s="56"/>
      <c r="E27" s="56"/>
      <c r="F27" s="67"/>
      <c r="G27" s="101" t="s">
        <v>59</v>
      </c>
      <c r="H27" s="56"/>
      <c r="I27" s="56"/>
      <c r="J27" s="56"/>
      <c r="K27" s="56"/>
      <c r="L27" s="57"/>
    </row>
    <row r="28" spans="2:12" ht="23.25" customHeight="1">
      <c r="B28" s="93"/>
      <c r="C28" s="66" t="s">
        <v>60</v>
      </c>
      <c r="D28" s="56"/>
      <c r="E28" s="56"/>
      <c r="F28" s="67"/>
      <c r="G28" s="101" t="s">
        <v>61</v>
      </c>
      <c r="H28" s="56"/>
      <c r="I28" s="56"/>
      <c r="J28" s="56"/>
      <c r="K28" s="56"/>
      <c r="L28" s="57"/>
    </row>
    <row r="29" spans="2:12" ht="23.25" customHeight="1">
      <c r="B29" s="93"/>
      <c r="C29" s="66" t="s">
        <v>62</v>
      </c>
      <c r="D29" s="56"/>
      <c r="E29" s="56"/>
      <c r="F29" s="67"/>
      <c r="G29" s="101" t="s">
        <v>63</v>
      </c>
      <c r="H29" s="56"/>
      <c r="I29" s="56"/>
      <c r="J29" s="56"/>
      <c r="K29" s="56"/>
      <c r="L29" s="57"/>
    </row>
    <row r="30" spans="2:12" ht="23.25" customHeight="1">
      <c r="B30" s="95"/>
      <c r="C30" s="66" t="s">
        <v>64</v>
      </c>
      <c r="D30" s="56"/>
      <c r="E30" s="56"/>
      <c r="F30" s="67"/>
      <c r="G30" s="101" t="s">
        <v>65</v>
      </c>
      <c r="H30" s="56"/>
      <c r="I30" s="56"/>
      <c r="J30" s="56"/>
      <c r="K30" s="56"/>
      <c r="L30" s="57"/>
    </row>
    <row r="31" spans="2:12" ht="25.5" customHeight="1">
      <c r="B31" s="96" t="s">
        <v>66</v>
      </c>
      <c r="C31" s="68" t="s">
        <v>67</v>
      </c>
      <c r="D31" s="56"/>
      <c r="E31" s="56"/>
      <c r="F31" s="67"/>
      <c r="G31" s="101" t="s">
        <v>68</v>
      </c>
      <c r="H31" s="56"/>
      <c r="I31" s="56"/>
      <c r="J31" s="56"/>
      <c r="K31" s="56"/>
      <c r="L31" s="57"/>
    </row>
    <row r="32" spans="2:12" ht="21" customHeight="1">
      <c r="B32" s="93"/>
      <c r="C32" s="68" t="s">
        <v>69</v>
      </c>
      <c r="D32" s="56"/>
      <c r="E32" s="56"/>
      <c r="F32" s="67"/>
      <c r="G32" s="101" t="s">
        <v>68</v>
      </c>
      <c r="H32" s="56"/>
      <c r="I32" s="56"/>
      <c r="J32" s="56"/>
      <c r="K32" s="56"/>
      <c r="L32" s="57"/>
    </row>
    <row r="33" spans="1:31" ht="33" customHeight="1">
      <c r="B33" s="95"/>
      <c r="C33" s="108" t="s">
        <v>70</v>
      </c>
      <c r="D33" s="56"/>
      <c r="E33" s="56"/>
      <c r="F33" s="67"/>
      <c r="G33" s="101" t="s">
        <v>68</v>
      </c>
      <c r="H33" s="56"/>
      <c r="I33" s="56"/>
      <c r="J33" s="56"/>
      <c r="K33" s="56"/>
      <c r="L33" s="57"/>
    </row>
    <row r="34" spans="1:31" ht="28.5" customHeight="1">
      <c r="B34" s="40" t="s">
        <v>71</v>
      </c>
      <c r="C34" s="108" t="s">
        <v>49</v>
      </c>
      <c r="D34" s="56"/>
      <c r="E34" s="56"/>
      <c r="F34" s="67"/>
      <c r="G34" s="101" t="s">
        <v>68</v>
      </c>
      <c r="H34" s="56"/>
      <c r="I34" s="56"/>
      <c r="J34" s="56"/>
      <c r="K34" s="56"/>
      <c r="L34" s="57"/>
    </row>
    <row r="35" spans="1:31" ht="28.5" customHeight="1">
      <c r="A35" s="15"/>
      <c r="B35" s="109" t="s">
        <v>72</v>
      </c>
      <c r="C35" s="110"/>
      <c r="D35" s="110"/>
      <c r="E35" s="110"/>
      <c r="F35" s="110"/>
      <c r="G35" s="110"/>
      <c r="H35" s="110"/>
      <c r="I35" s="110"/>
      <c r="J35" s="110"/>
      <c r="K35" s="110"/>
      <c r="L35" s="111"/>
      <c r="M35" s="15"/>
      <c r="N35" s="15"/>
      <c r="O35" s="15"/>
      <c r="P35" s="15"/>
      <c r="Q35" s="15"/>
      <c r="R35" s="15"/>
      <c r="S35" s="15"/>
      <c r="T35" s="15"/>
      <c r="U35" s="15"/>
      <c r="V35" s="15"/>
      <c r="W35" s="15"/>
      <c r="X35" s="15"/>
      <c r="Y35" s="15"/>
      <c r="Z35" s="15"/>
      <c r="AA35" s="15"/>
      <c r="AB35" s="15"/>
      <c r="AC35" s="15"/>
      <c r="AD35" s="15"/>
      <c r="AE35" s="15"/>
    </row>
    <row r="36" spans="1:31" ht="24.75" customHeight="1">
      <c r="A36" s="15"/>
      <c r="B36" s="41" t="s">
        <v>73</v>
      </c>
      <c r="C36" s="112" t="s">
        <v>74</v>
      </c>
      <c r="D36" s="56"/>
      <c r="E36" s="56"/>
      <c r="F36" s="56"/>
      <c r="G36" s="56"/>
      <c r="H36" s="56"/>
      <c r="I36" s="56"/>
      <c r="J36" s="56"/>
      <c r="K36" s="56"/>
      <c r="L36" s="57"/>
      <c r="M36" s="7"/>
      <c r="N36" s="7"/>
      <c r="O36" s="7"/>
      <c r="P36" s="7"/>
      <c r="Q36" s="7"/>
      <c r="R36" s="7"/>
      <c r="S36" s="7"/>
      <c r="T36" s="7"/>
      <c r="U36" s="7"/>
      <c r="V36" s="7"/>
      <c r="W36" s="7"/>
      <c r="X36" s="7"/>
      <c r="Y36" s="7"/>
      <c r="Z36" s="7"/>
      <c r="AA36" s="7"/>
      <c r="AB36" s="7"/>
      <c r="AC36" s="7"/>
      <c r="AD36" s="7"/>
      <c r="AE36" s="7"/>
    </row>
    <row r="37" spans="1:31" ht="29.25" customHeight="1">
      <c r="A37" s="7"/>
      <c r="B37" s="42" t="s">
        <v>75</v>
      </c>
      <c r="C37" s="55" t="s">
        <v>76</v>
      </c>
      <c r="D37" s="56"/>
      <c r="E37" s="56"/>
      <c r="F37" s="56"/>
      <c r="G37" s="56"/>
      <c r="H37" s="56"/>
      <c r="I37" s="56"/>
      <c r="J37" s="56"/>
      <c r="K37" s="56"/>
      <c r="L37" s="57"/>
      <c r="M37" s="7"/>
      <c r="N37" s="7"/>
      <c r="O37" s="7"/>
      <c r="P37" s="7"/>
      <c r="Q37" s="7"/>
      <c r="R37" s="7"/>
      <c r="S37" s="7"/>
      <c r="T37" s="7"/>
      <c r="U37" s="7"/>
      <c r="V37" s="7"/>
      <c r="W37" s="7"/>
      <c r="X37" s="7"/>
      <c r="Y37" s="7"/>
      <c r="Z37" s="7"/>
      <c r="AA37" s="7"/>
      <c r="AB37" s="7"/>
      <c r="AC37" s="7"/>
      <c r="AD37" s="7"/>
      <c r="AE37" s="7"/>
    </row>
    <row r="38" spans="1:31" ht="29.25" customHeight="1">
      <c r="A38" s="7"/>
      <c r="B38" s="44" t="s">
        <v>77</v>
      </c>
      <c r="C38" s="106" t="s">
        <v>68</v>
      </c>
      <c r="D38" s="56"/>
      <c r="E38" s="56"/>
      <c r="F38" s="56"/>
      <c r="G38" s="56"/>
      <c r="H38" s="56"/>
      <c r="I38" s="56"/>
      <c r="J38" s="56"/>
      <c r="K38" s="56"/>
      <c r="L38" s="57"/>
      <c r="M38" s="7"/>
      <c r="N38" s="7"/>
      <c r="O38" s="7"/>
      <c r="P38" s="7"/>
      <c r="Q38" s="7"/>
      <c r="R38" s="7"/>
      <c r="S38" s="7"/>
      <c r="T38" s="7"/>
      <c r="U38" s="7"/>
      <c r="V38" s="7"/>
      <c r="W38" s="7"/>
      <c r="X38" s="7"/>
      <c r="Y38" s="7"/>
      <c r="Z38" s="7"/>
      <c r="AA38" s="7"/>
      <c r="AB38" s="7"/>
      <c r="AC38" s="7"/>
      <c r="AD38" s="7"/>
      <c r="AE38" s="7"/>
    </row>
    <row r="39" spans="1:31" ht="66.75" customHeight="1">
      <c r="A39" s="7"/>
      <c r="B39" s="44" t="s">
        <v>78</v>
      </c>
      <c r="C39" s="106" t="s">
        <v>79</v>
      </c>
      <c r="D39" s="56"/>
      <c r="E39" s="56"/>
      <c r="F39" s="56"/>
      <c r="G39" s="56"/>
      <c r="H39" s="56"/>
      <c r="I39" s="56"/>
      <c r="J39" s="56"/>
      <c r="K39" s="56"/>
      <c r="L39" s="57"/>
      <c r="M39" s="107"/>
      <c r="N39" s="65"/>
      <c r="O39" s="65"/>
      <c r="P39" s="7"/>
      <c r="Q39" s="7"/>
      <c r="R39" s="7"/>
      <c r="S39" s="7"/>
      <c r="T39" s="7"/>
      <c r="U39" s="7"/>
      <c r="V39" s="7"/>
      <c r="W39" s="7"/>
      <c r="X39" s="7"/>
      <c r="Y39" s="7"/>
      <c r="Z39" s="7"/>
      <c r="AA39" s="7"/>
      <c r="AB39" s="7"/>
      <c r="AC39" s="7"/>
      <c r="AD39" s="7"/>
      <c r="AE39" s="7"/>
    </row>
    <row r="40" spans="1:31" ht="33" customHeight="1">
      <c r="A40" s="7"/>
      <c r="B40" s="45" t="s">
        <v>80</v>
      </c>
      <c r="C40" s="55" t="s">
        <v>81</v>
      </c>
      <c r="D40" s="56"/>
      <c r="E40" s="56"/>
      <c r="F40" s="56"/>
      <c r="G40" s="56"/>
      <c r="H40" s="56"/>
      <c r="I40" s="56"/>
      <c r="J40" s="56"/>
      <c r="K40" s="56"/>
      <c r="L40" s="57"/>
      <c r="M40" s="7"/>
      <c r="N40" s="7"/>
      <c r="O40" s="7"/>
      <c r="P40" s="7"/>
      <c r="Q40" s="7"/>
      <c r="R40" s="7"/>
      <c r="S40" s="7"/>
      <c r="T40" s="7"/>
      <c r="U40" s="7"/>
      <c r="V40" s="7"/>
      <c r="W40" s="7"/>
      <c r="X40" s="7"/>
      <c r="Y40" s="7"/>
      <c r="Z40" s="7"/>
      <c r="AA40" s="7"/>
      <c r="AB40" s="7"/>
      <c r="AC40" s="7"/>
      <c r="AD40" s="7"/>
      <c r="AE40" s="7"/>
    </row>
    <row r="41" spans="1:31" ht="57" customHeight="1">
      <c r="A41" s="7"/>
      <c r="B41" s="45" t="s">
        <v>82</v>
      </c>
      <c r="C41" s="55" t="s">
        <v>83</v>
      </c>
      <c r="D41" s="56"/>
      <c r="E41" s="56"/>
      <c r="F41" s="56"/>
      <c r="G41" s="56"/>
      <c r="H41" s="56"/>
      <c r="I41" s="56"/>
      <c r="J41" s="56"/>
      <c r="K41" s="56"/>
      <c r="L41" s="57"/>
      <c r="M41" s="46"/>
      <c r="N41" s="7"/>
      <c r="O41" s="7"/>
      <c r="P41" s="7"/>
      <c r="Q41" s="7"/>
      <c r="R41" s="7"/>
      <c r="S41" s="7"/>
      <c r="T41" s="7"/>
      <c r="U41" s="7"/>
      <c r="V41" s="7"/>
      <c r="W41" s="7"/>
      <c r="X41" s="7"/>
      <c r="Y41" s="7"/>
      <c r="Z41" s="7"/>
      <c r="AA41" s="7"/>
      <c r="AB41" s="7"/>
      <c r="AC41" s="7"/>
      <c r="AD41" s="7"/>
      <c r="AE41" s="7"/>
    </row>
    <row r="42" spans="1:31" ht="28.5" customHeight="1">
      <c r="A42" s="7"/>
      <c r="B42" s="45" t="s">
        <v>84</v>
      </c>
      <c r="C42" s="43" t="s">
        <v>85</v>
      </c>
      <c r="D42" s="47"/>
      <c r="E42" s="47"/>
      <c r="F42" s="47" t="s">
        <v>86</v>
      </c>
      <c r="G42" s="47"/>
      <c r="H42" s="47"/>
      <c r="I42" s="47"/>
      <c r="J42" s="47"/>
      <c r="K42" s="104" t="s">
        <v>87</v>
      </c>
      <c r="L42" s="67"/>
      <c r="M42" s="105"/>
      <c r="N42" s="65"/>
      <c r="O42" s="65"/>
      <c r="P42" s="7"/>
      <c r="Q42" s="7"/>
      <c r="R42" s="7"/>
      <c r="S42" s="7"/>
      <c r="T42" s="7"/>
      <c r="U42" s="7"/>
      <c r="V42" s="7"/>
      <c r="W42" s="7"/>
      <c r="X42" s="7"/>
      <c r="Y42" s="7"/>
      <c r="Z42" s="7"/>
      <c r="AA42" s="7"/>
      <c r="AB42" s="7"/>
      <c r="AC42" s="7"/>
      <c r="AD42" s="7"/>
      <c r="AE42" s="7"/>
    </row>
    <row r="43" spans="1:31" ht="26.25" customHeight="1">
      <c r="A43" s="7"/>
      <c r="B43" s="48" t="s">
        <v>88</v>
      </c>
      <c r="C43" s="55" t="s">
        <v>89</v>
      </c>
      <c r="D43" s="56"/>
      <c r="E43" s="56"/>
      <c r="F43" s="56"/>
      <c r="G43" s="56"/>
      <c r="H43" s="56"/>
      <c r="I43" s="56"/>
      <c r="J43" s="56"/>
      <c r="K43" s="56"/>
      <c r="L43" s="57"/>
      <c r="M43" s="7"/>
      <c r="N43" s="7"/>
      <c r="O43" s="7"/>
      <c r="P43" s="7"/>
      <c r="Q43" s="7"/>
      <c r="R43" s="7"/>
      <c r="S43" s="7"/>
      <c r="T43" s="7"/>
      <c r="U43" s="7"/>
      <c r="V43" s="7"/>
      <c r="W43" s="7"/>
      <c r="X43" s="7"/>
      <c r="Y43" s="7"/>
      <c r="Z43" s="7"/>
      <c r="AA43" s="7"/>
      <c r="AB43" s="7"/>
      <c r="AC43" s="7"/>
      <c r="AD43" s="7"/>
      <c r="AE43" s="7"/>
    </row>
    <row r="44" spans="1:31" ht="26.25" customHeight="1">
      <c r="A44" s="7"/>
      <c r="B44" s="48" t="s">
        <v>90</v>
      </c>
      <c r="C44" s="55" t="s">
        <v>91</v>
      </c>
      <c r="D44" s="56"/>
      <c r="E44" s="56"/>
      <c r="F44" s="56"/>
      <c r="G44" s="56"/>
      <c r="H44" s="56"/>
      <c r="I44" s="56"/>
      <c r="J44" s="56"/>
      <c r="K44" s="56"/>
      <c r="L44" s="57"/>
      <c r="M44" s="7"/>
      <c r="N44" s="7"/>
      <c r="O44" s="7"/>
      <c r="P44" s="7"/>
      <c r="Q44" s="7"/>
      <c r="R44" s="7"/>
      <c r="S44" s="7"/>
      <c r="T44" s="7"/>
      <c r="U44" s="7"/>
      <c r="V44" s="7"/>
      <c r="W44" s="7"/>
      <c r="X44" s="7"/>
      <c r="Y44" s="7"/>
      <c r="Z44" s="7"/>
      <c r="AA44" s="7"/>
      <c r="AB44" s="7"/>
      <c r="AC44" s="7"/>
      <c r="AD44" s="7"/>
      <c r="AE44" s="7"/>
    </row>
    <row r="45" spans="1:31" ht="23.25" customHeight="1">
      <c r="A45" s="7"/>
      <c r="B45" s="97" t="s">
        <v>92</v>
      </c>
      <c r="C45" s="55" t="s">
        <v>93</v>
      </c>
      <c r="D45" s="56"/>
      <c r="E45" s="56"/>
      <c r="F45" s="56"/>
      <c r="G45" s="56"/>
      <c r="H45" s="56"/>
      <c r="I45" s="56"/>
      <c r="J45" s="56"/>
      <c r="K45" s="56"/>
      <c r="L45" s="57"/>
      <c r="M45" s="7"/>
      <c r="N45" s="7"/>
      <c r="O45" s="7"/>
      <c r="P45" s="7"/>
      <c r="Q45" s="7"/>
      <c r="R45" s="7"/>
      <c r="S45" s="7"/>
      <c r="T45" s="7"/>
      <c r="U45" s="7"/>
      <c r="V45" s="7"/>
      <c r="W45" s="7"/>
      <c r="X45" s="7"/>
      <c r="Y45" s="7"/>
      <c r="Z45" s="7"/>
      <c r="AA45" s="7"/>
      <c r="AB45" s="7"/>
      <c r="AC45" s="7"/>
      <c r="AD45" s="7"/>
      <c r="AE45" s="7"/>
    </row>
    <row r="46" spans="1:31" ht="23.25" customHeight="1">
      <c r="A46" s="7"/>
      <c r="B46" s="95"/>
      <c r="C46" s="55" t="s">
        <v>94</v>
      </c>
      <c r="D46" s="56"/>
      <c r="E46" s="56"/>
      <c r="F46" s="56"/>
      <c r="G46" s="56"/>
      <c r="H46" s="56"/>
      <c r="I46" s="56"/>
      <c r="J46" s="56"/>
      <c r="K46" s="56"/>
      <c r="L46" s="57"/>
      <c r="M46" s="7"/>
      <c r="N46" s="7"/>
      <c r="O46" s="7"/>
      <c r="P46" s="7"/>
      <c r="Q46" s="7"/>
      <c r="R46" s="7"/>
      <c r="S46" s="7"/>
      <c r="T46" s="7"/>
      <c r="U46" s="7"/>
      <c r="V46" s="7"/>
      <c r="W46" s="7"/>
      <c r="X46" s="7"/>
      <c r="Y46" s="7"/>
      <c r="Z46" s="7"/>
      <c r="AA46" s="7"/>
      <c r="AB46" s="7"/>
      <c r="AC46" s="7"/>
      <c r="AD46" s="7"/>
      <c r="AE46" s="7"/>
    </row>
    <row r="47" spans="1:31" ht="26.25" customHeight="1">
      <c r="A47" s="7"/>
      <c r="B47" s="48" t="s">
        <v>95</v>
      </c>
      <c r="C47" s="69" t="s">
        <v>68</v>
      </c>
      <c r="D47" s="56"/>
      <c r="E47" s="56"/>
      <c r="F47" s="56"/>
      <c r="G47" s="56"/>
      <c r="H47" s="56"/>
      <c r="I47" s="56"/>
      <c r="J47" s="56"/>
      <c r="K47" s="56"/>
      <c r="L47" s="57"/>
      <c r="M47" s="7"/>
      <c r="N47" s="7"/>
      <c r="O47" s="7"/>
      <c r="P47" s="7"/>
      <c r="Q47" s="7"/>
      <c r="R47" s="7"/>
      <c r="S47" s="7"/>
      <c r="T47" s="7"/>
      <c r="U47" s="7"/>
      <c r="V47" s="7"/>
      <c r="W47" s="7"/>
      <c r="X47" s="7"/>
      <c r="Y47" s="7"/>
      <c r="Z47" s="7"/>
      <c r="AA47" s="7"/>
      <c r="AB47" s="7"/>
      <c r="AC47" s="7"/>
      <c r="AD47" s="7"/>
      <c r="AE47" s="7"/>
    </row>
    <row r="48" spans="1:31" ht="33" customHeight="1">
      <c r="A48" s="7"/>
      <c r="B48" s="48" t="s">
        <v>96</v>
      </c>
      <c r="C48" s="69" t="s">
        <v>68</v>
      </c>
      <c r="D48" s="56"/>
      <c r="E48" s="56"/>
      <c r="F48" s="56"/>
      <c r="G48" s="56"/>
      <c r="H48" s="56"/>
      <c r="I48" s="56"/>
      <c r="J48" s="56"/>
      <c r="K48" s="56"/>
      <c r="L48" s="57"/>
      <c r="M48" s="7"/>
      <c r="N48" s="7"/>
      <c r="O48" s="7"/>
      <c r="P48" s="7"/>
      <c r="Q48" s="7"/>
      <c r="R48" s="7"/>
      <c r="S48" s="7"/>
      <c r="T48" s="7"/>
      <c r="U48" s="7"/>
      <c r="V48" s="7"/>
      <c r="W48" s="7"/>
      <c r="X48" s="7"/>
      <c r="Y48" s="7"/>
      <c r="Z48" s="7"/>
      <c r="AA48" s="7"/>
      <c r="AB48" s="7"/>
      <c r="AC48" s="7"/>
      <c r="AD48" s="7"/>
      <c r="AE48" s="7"/>
    </row>
    <row r="49" spans="1:31" ht="33" customHeight="1">
      <c r="A49" s="7"/>
      <c r="B49" s="48" t="s">
        <v>97</v>
      </c>
      <c r="C49" s="69" t="s">
        <v>68</v>
      </c>
      <c r="D49" s="56"/>
      <c r="E49" s="56"/>
      <c r="F49" s="56"/>
      <c r="G49" s="56"/>
      <c r="H49" s="56"/>
      <c r="I49" s="56"/>
      <c r="J49" s="56"/>
      <c r="K49" s="56"/>
      <c r="L49" s="57"/>
      <c r="M49" s="7"/>
      <c r="N49" s="7"/>
      <c r="O49" s="7"/>
      <c r="P49" s="7"/>
      <c r="Q49" s="7"/>
      <c r="R49" s="7"/>
      <c r="S49" s="7"/>
      <c r="T49" s="7"/>
      <c r="U49" s="7"/>
      <c r="V49" s="7"/>
      <c r="W49" s="7"/>
      <c r="X49" s="7"/>
      <c r="Y49" s="7"/>
      <c r="Z49" s="7"/>
      <c r="AA49" s="7"/>
      <c r="AB49" s="7"/>
      <c r="AC49" s="7"/>
      <c r="AD49" s="7"/>
      <c r="AE49" s="7"/>
    </row>
    <row r="50" spans="1:31" ht="27" customHeight="1">
      <c r="A50" s="7"/>
      <c r="B50" s="48" t="s">
        <v>98</v>
      </c>
      <c r="C50" s="70" t="s">
        <v>99</v>
      </c>
      <c r="D50" s="56"/>
      <c r="E50" s="56"/>
      <c r="F50" s="56"/>
      <c r="G50" s="56"/>
      <c r="H50" s="56"/>
      <c r="I50" s="56"/>
      <c r="J50" s="56"/>
      <c r="K50" s="56"/>
      <c r="L50" s="57"/>
      <c r="M50" s="49"/>
      <c r="N50" s="7"/>
      <c r="O50" s="7"/>
      <c r="P50" s="7"/>
      <c r="Q50" s="7"/>
      <c r="R50" s="7"/>
      <c r="S50" s="7"/>
      <c r="T50" s="7"/>
      <c r="U50" s="7"/>
      <c r="V50" s="7"/>
      <c r="W50" s="7"/>
      <c r="X50" s="7"/>
      <c r="Y50" s="7"/>
      <c r="Z50" s="7"/>
      <c r="AA50" s="7"/>
      <c r="AB50" s="7"/>
      <c r="AC50" s="7"/>
      <c r="AD50" s="7"/>
      <c r="AE50" s="7"/>
    </row>
    <row r="51" spans="1:31" ht="42.75" customHeight="1">
      <c r="A51" s="7"/>
      <c r="B51" s="48" t="s">
        <v>100</v>
      </c>
      <c r="C51" s="70" t="s">
        <v>101</v>
      </c>
      <c r="D51" s="56"/>
      <c r="E51" s="56"/>
      <c r="F51" s="56"/>
      <c r="G51" s="56"/>
      <c r="H51" s="56"/>
      <c r="I51" s="56"/>
      <c r="J51" s="56"/>
      <c r="K51" s="56"/>
      <c r="L51" s="57"/>
      <c r="M51" s="7"/>
      <c r="N51" s="7"/>
      <c r="O51" s="7"/>
      <c r="P51" s="7"/>
      <c r="Q51" s="7"/>
      <c r="R51" s="7"/>
      <c r="S51" s="7"/>
      <c r="T51" s="7"/>
      <c r="U51" s="7"/>
      <c r="V51" s="7"/>
      <c r="W51" s="7"/>
      <c r="X51" s="7"/>
      <c r="Y51" s="7"/>
      <c r="Z51" s="7"/>
      <c r="AA51" s="7"/>
      <c r="AB51" s="7"/>
      <c r="AC51" s="7"/>
      <c r="AD51" s="7"/>
      <c r="AE51" s="7"/>
    </row>
    <row r="52" spans="1:31" ht="24" customHeight="1">
      <c r="A52" s="7"/>
      <c r="B52" s="48" t="s">
        <v>102</v>
      </c>
      <c r="C52" s="55" t="s">
        <v>103</v>
      </c>
      <c r="D52" s="56"/>
      <c r="E52" s="56"/>
      <c r="F52" s="56"/>
      <c r="G52" s="56"/>
      <c r="H52" s="56"/>
      <c r="I52" s="56"/>
      <c r="J52" s="56"/>
      <c r="K52" s="56"/>
      <c r="L52" s="57"/>
      <c r="M52" s="46"/>
      <c r="N52" s="7"/>
      <c r="O52" s="7"/>
      <c r="P52" s="7"/>
      <c r="Q52" s="7"/>
      <c r="R52" s="7"/>
      <c r="S52" s="7"/>
      <c r="T52" s="7"/>
      <c r="U52" s="7"/>
      <c r="V52" s="7"/>
      <c r="W52" s="7"/>
      <c r="X52" s="7"/>
      <c r="Y52" s="7"/>
      <c r="Z52" s="7"/>
      <c r="AA52" s="7"/>
      <c r="AB52" s="7"/>
      <c r="AC52" s="7"/>
      <c r="AD52" s="7"/>
      <c r="AE52" s="7"/>
    </row>
    <row r="53" spans="1:31" ht="27" customHeight="1">
      <c r="A53" s="7"/>
      <c r="B53" s="48" t="s">
        <v>104</v>
      </c>
      <c r="C53" s="55" t="s">
        <v>105</v>
      </c>
      <c r="D53" s="56"/>
      <c r="E53" s="56"/>
      <c r="F53" s="56"/>
      <c r="G53" s="56"/>
      <c r="H53" s="56"/>
      <c r="I53" s="56"/>
      <c r="J53" s="56"/>
      <c r="K53" s="56"/>
      <c r="L53" s="57"/>
      <c r="M53" s="49"/>
      <c r="N53" s="7"/>
      <c r="O53" s="7"/>
      <c r="P53" s="7"/>
      <c r="Q53" s="7"/>
      <c r="R53" s="7"/>
      <c r="S53" s="7"/>
      <c r="T53" s="7"/>
      <c r="U53" s="7"/>
      <c r="V53" s="7"/>
      <c r="W53" s="7"/>
      <c r="X53" s="7"/>
      <c r="Y53" s="7"/>
      <c r="Z53" s="7"/>
      <c r="AA53" s="7"/>
      <c r="AB53" s="7"/>
      <c r="AC53" s="7"/>
      <c r="AD53" s="7"/>
      <c r="AE53" s="7"/>
    </row>
    <row r="54" spans="1:31" ht="27" customHeight="1">
      <c r="A54" s="7"/>
      <c r="B54" s="50" t="s">
        <v>106</v>
      </c>
      <c r="C54" s="55" t="s">
        <v>68</v>
      </c>
      <c r="D54" s="56"/>
      <c r="E54" s="56"/>
      <c r="F54" s="56"/>
      <c r="G54" s="56"/>
      <c r="H54" s="56"/>
      <c r="I54" s="56"/>
      <c r="J54" s="56"/>
      <c r="K54" s="56"/>
      <c r="L54" s="57"/>
      <c r="M54" s="7"/>
      <c r="N54" s="7"/>
      <c r="O54" s="7"/>
      <c r="P54" s="7"/>
      <c r="Q54" s="7"/>
      <c r="R54" s="7"/>
      <c r="S54" s="7"/>
      <c r="T54" s="7"/>
      <c r="U54" s="7"/>
      <c r="V54" s="7"/>
      <c r="W54" s="7"/>
      <c r="X54" s="7"/>
      <c r="Y54" s="7"/>
      <c r="Z54" s="7"/>
      <c r="AA54" s="7"/>
      <c r="AB54" s="7"/>
      <c r="AC54" s="7"/>
      <c r="AD54" s="7"/>
      <c r="AE54" s="7"/>
    </row>
    <row r="55" spans="1:31" ht="48" customHeight="1">
      <c r="A55" s="7"/>
      <c r="B55" s="51" t="s">
        <v>107</v>
      </c>
      <c r="C55" s="58" t="s">
        <v>108</v>
      </c>
      <c r="D55" s="59"/>
      <c r="E55" s="59"/>
      <c r="F55" s="59"/>
      <c r="G55" s="60"/>
      <c r="H55" s="61" t="s">
        <v>109</v>
      </c>
      <c r="I55" s="59"/>
      <c r="J55" s="60"/>
      <c r="K55" s="62" t="s">
        <v>108</v>
      </c>
      <c r="L55" s="63"/>
      <c r="M55" s="7"/>
      <c r="N55" s="7"/>
      <c r="O55" s="7"/>
      <c r="P55" s="7"/>
      <c r="Q55" s="7"/>
      <c r="R55" s="7"/>
      <c r="S55" s="7"/>
      <c r="T55" s="7"/>
      <c r="U55" s="7"/>
      <c r="V55" s="7"/>
      <c r="W55" s="7"/>
      <c r="X55" s="7"/>
      <c r="Y55" s="7"/>
      <c r="Z55" s="7"/>
      <c r="AA55" s="7"/>
      <c r="AB55" s="7"/>
      <c r="AC55" s="7"/>
      <c r="AD55" s="7"/>
      <c r="AE55" s="7"/>
    </row>
    <row r="56" spans="1:31" ht="9" customHeight="1">
      <c r="A56" s="7"/>
      <c r="M56" s="7"/>
      <c r="N56" s="7"/>
      <c r="O56" s="7"/>
      <c r="P56" s="7"/>
      <c r="Q56" s="7"/>
      <c r="R56" s="7"/>
      <c r="S56" s="7"/>
      <c r="T56" s="7"/>
      <c r="U56" s="7"/>
      <c r="V56" s="7"/>
      <c r="W56" s="7"/>
      <c r="X56" s="7"/>
      <c r="Y56" s="7"/>
      <c r="Z56" s="7"/>
      <c r="AA56" s="7"/>
      <c r="AB56" s="7"/>
      <c r="AC56" s="7"/>
      <c r="AD56" s="7"/>
      <c r="AE56" s="7"/>
    </row>
    <row r="57" spans="1:31" ht="15.75" customHeight="1">
      <c r="A57" s="7"/>
      <c r="B57" s="64" t="s">
        <v>110</v>
      </c>
      <c r="C57" s="65"/>
      <c r="D57" s="65"/>
      <c r="E57" s="65"/>
      <c r="F57" s="65"/>
      <c r="G57" s="65"/>
      <c r="H57" s="65"/>
      <c r="I57" s="65"/>
      <c r="J57" s="65"/>
      <c r="K57" s="65"/>
      <c r="L57" s="65"/>
      <c r="M57" s="7"/>
      <c r="N57" s="7"/>
      <c r="O57" s="7"/>
      <c r="P57" s="7"/>
      <c r="Q57" s="7"/>
      <c r="R57" s="7"/>
      <c r="S57" s="7"/>
      <c r="T57" s="7"/>
      <c r="U57" s="7"/>
      <c r="V57" s="7"/>
      <c r="W57" s="7"/>
      <c r="X57" s="7"/>
      <c r="Y57" s="7"/>
      <c r="Z57" s="7"/>
      <c r="AA57" s="7"/>
      <c r="AB57" s="7"/>
      <c r="AC57" s="7"/>
      <c r="AD57" s="7"/>
      <c r="AE57" s="7"/>
    </row>
    <row r="58" spans="1:31"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row>
    <row r="59" spans="1:31"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31"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3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row r="62" spans="1:31"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row>
    <row r="63" spans="1:31"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row>
    <row r="64" spans="1:31"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row>
    <row r="65" spans="1:31"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row>
    <row r="66" spans="1:31"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row>
    <row r="67" spans="1:31"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row>
    <row r="68" spans="1:31"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row>
    <row r="69" spans="1:31"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row>
    <row r="70" spans="1:31"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row>
    <row r="71" spans="1:3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row>
    <row r="72" spans="1:31"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row>
    <row r="73" spans="1:31"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row>
    <row r="74" spans="1:31"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row>
    <row r="75" spans="1:31"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row>
    <row r="76" spans="1:31"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row>
    <row r="77" spans="1:31"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row>
    <row r="78" spans="1:31"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row>
    <row r="79" spans="1:31"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row>
    <row r="80" spans="1:31"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row>
    <row r="81" spans="1:3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row>
    <row r="82" spans="1:31"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row>
    <row r="83" spans="1:31"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row>
    <row r="84" spans="1:31"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row>
    <row r="85" spans="1:31"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row>
    <row r="86" spans="1:31"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row>
    <row r="87" spans="1:31"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row>
    <row r="88" spans="1:31"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row>
    <row r="89" spans="1:31"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row>
    <row r="90" spans="1:31"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row>
    <row r="91" spans="1:3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spans="1:31"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spans="1:31"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spans="1:31"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spans="1:31"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spans="1:31"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spans="1:31"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spans="1:31"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spans="1:31"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spans="1:31"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spans="1:3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spans="1:31"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spans="1:31"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spans="1:31"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spans="1:31"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spans="1:31"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spans="1:31"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spans="1:31"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spans="1:31"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spans="1:31"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spans="1:3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spans="1:31"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spans="1:31"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spans="1:31"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spans="1:31"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spans="1:31"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spans="1:31"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spans="1:31"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spans="1:31"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spans="1:31"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spans="1:3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spans="1:31"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spans="1:31"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spans="1:31"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spans="1:31"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spans="1:31"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spans="1:31"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spans="1:31"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spans="1:31"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spans="1:31"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spans="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spans="1:31"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spans="1:31"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spans="1:31"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spans="1:31"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spans="1:31"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spans="1:31"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spans="1:31"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spans="1:31"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spans="1:31"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spans="1:3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spans="1:31"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spans="1:31"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spans="1:31"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spans="1:31"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spans="1:31"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spans="1:31"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spans="1:31"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spans="1:31"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spans="1:31"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spans="1:3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spans="1:31"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spans="1:31"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spans="1:31"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spans="1:31"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spans="1:31"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spans="1:31"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spans="1:31"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spans="1:31"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spans="1:31"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spans="1:3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spans="1:31"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spans="1:31"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spans="1:31"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spans="1:31"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spans="1:31"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spans="1:31"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spans="1:31"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spans="1:31"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spans="1:31"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spans="1:3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spans="1:31"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spans="1:31"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spans="1:31"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spans="1:31"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spans="1:31"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spans="1:31"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spans="1:31"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spans="1:31"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spans="1:31"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spans="1:3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spans="1:31"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spans="1:31"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spans="1:31"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spans="1:31"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spans="1:31"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spans="1:31"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spans="1:31"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spans="1:31"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spans="1:31"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spans="1:3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spans="1:31"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spans="1:31"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spans="1:31"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spans="1:31"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spans="1:31"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spans="1:31"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spans="1:31"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spans="1:31"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spans="1:31"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spans="1:3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spans="1:31"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spans="1:31"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spans="1:31"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spans="1:31"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spans="1:31"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spans="1:31"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spans="1:31"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spans="1:31"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spans="1:31"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spans="1:3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spans="1:31"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spans="1:31"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spans="1:31"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spans="1:31"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spans="1:31"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spans="1:31"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spans="1:31"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spans="1:31"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spans="1:31"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spans="1:3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spans="1:31"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spans="1:31"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spans="1:31"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spans="1:31"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spans="1:31"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spans="1:31"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spans="1:31"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spans="1:31"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spans="1:31"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spans="1: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spans="1:31"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spans="1:31"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spans="1:31"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spans="1:31"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spans="1:31"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spans="1:31"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spans="1:31"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spans="1:31"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spans="1:31"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spans="1:3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spans="1:31"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spans="1:31"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spans="1:31"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spans="1:31"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spans="1:31"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spans="1:31"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spans="1:31"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spans="1:31"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spans="1:31"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spans="1:3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spans="1:31"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spans="1:31"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spans="1:31"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spans="1:31"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spans="1:31"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spans="1:31"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spans="1:31" ht="15.75" customHeight="1"/>
    <row r="259" spans="1:31" ht="15.75" customHeight="1"/>
    <row r="260" spans="1:31" ht="15.75" customHeight="1"/>
    <row r="261" spans="1:31" ht="15.75" customHeight="1"/>
    <row r="262" spans="1:31" ht="15.75" customHeight="1"/>
    <row r="263" spans="1:31" ht="15.75" customHeight="1"/>
    <row r="264" spans="1:31" ht="15.75" customHeight="1"/>
    <row r="265" spans="1:31" ht="15.75" customHeight="1"/>
    <row r="266" spans="1:31" ht="15.75" customHeight="1"/>
    <row r="267" spans="1:31" ht="15.75" customHeight="1"/>
    <row r="268" spans="1:31" ht="15.75" customHeight="1"/>
    <row r="269" spans="1:31" ht="15.75" customHeight="1"/>
    <row r="270" spans="1:31" ht="15.75" customHeight="1"/>
    <row r="271" spans="1:31" ht="15.75" customHeight="1"/>
    <row r="272" spans="1:31"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M39:O39"/>
    <mergeCell ref="C39:L39"/>
    <mergeCell ref="C40:L40"/>
    <mergeCell ref="C41:L41"/>
    <mergeCell ref="C33:F33"/>
    <mergeCell ref="C34:F34"/>
    <mergeCell ref="B35:L35"/>
    <mergeCell ref="C36:L36"/>
    <mergeCell ref="C37:L37"/>
    <mergeCell ref="M42:O42"/>
    <mergeCell ref="C43:L43"/>
    <mergeCell ref="C44:L44"/>
    <mergeCell ref="G17:H17"/>
    <mergeCell ref="G18:H18"/>
    <mergeCell ref="G19:H19"/>
    <mergeCell ref="C24:F24"/>
    <mergeCell ref="G24:L24"/>
    <mergeCell ref="C25:F25"/>
    <mergeCell ref="G25:L25"/>
    <mergeCell ref="G26:L26"/>
    <mergeCell ref="C26:F26"/>
    <mergeCell ref="C27:F27"/>
    <mergeCell ref="C28:F28"/>
    <mergeCell ref="C29:F29"/>
    <mergeCell ref="C38:L38"/>
    <mergeCell ref="B23:B26"/>
    <mergeCell ref="B27:B30"/>
    <mergeCell ref="B31:B33"/>
    <mergeCell ref="B45:B46"/>
    <mergeCell ref="B21:L22"/>
    <mergeCell ref="G27:L27"/>
    <mergeCell ref="G28:L28"/>
    <mergeCell ref="G29:L29"/>
    <mergeCell ref="G30:L30"/>
    <mergeCell ref="G31:L31"/>
    <mergeCell ref="G32:L32"/>
    <mergeCell ref="G33:L33"/>
    <mergeCell ref="G34:L34"/>
    <mergeCell ref="C23:F23"/>
    <mergeCell ref="G23:L23"/>
    <mergeCell ref="K42:L42"/>
    <mergeCell ref="B2:L10"/>
    <mergeCell ref="B12:L12"/>
    <mergeCell ref="F14:H15"/>
    <mergeCell ref="K14:L15"/>
    <mergeCell ref="G16:H16"/>
    <mergeCell ref="K16:L18"/>
    <mergeCell ref="B14:C15"/>
    <mergeCell ref="C30:F30"/>
    <mergeCell ref="C31:F31"/>
    <mergeCell ref="C32:F32"/>
    <mergeCell ref="C52:L52"/>
    <mergeCell ref="C53:L53"/>
    <mergeCell ref="C45:L45"/>
    <mergeCell ref="C46:L46"/>
    <mergeCell ref="C47:L47"/>
    <mergeCell ref="C48:L48"/>
    <mergeCell ref="C49:L49"/>
    <mergeCell ref="C50:L50"/>
    <mergeCell ref="C51:L51"/>
    <mergeCell ref="C54:L54"/>
    <mergeCell ref="C55:G55"/>
    <mergeCell ref="H55:J55"/>
    <mergeCell ref="K55:L55"/>
    <mergeCell ref="B57:L57"/>
  </mergeCells>
  <pageMargins left="0.7" right="0.7" top="0.75" bottom="0.75" header="0" footer="0"/>
  <pageSetup orientation="landscape"/>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1001"/>
  <sheetViews>
    <sheetView showGridLines="0" topLeftCell="A16" zoomScale="80" zoomScaleNormal="80" workbookViewId="0">
      <selection activeCell="C20" sqref="C20"/>
    </sheetView>
  </sheetViews>
  <sheetFormatPr baseColWidth="10" defaultColWidth="14.42578125" defaultRowHeight="15" customHeight="1"/>
  <cols>
    <col min="1" max="1" width="5" customWidth="1"/>
    <col min="2" max="2" width="12.42578125" customWidth="1"/>
    <col min="3" max="3" width="18.28515625" customWidth="1"/>
    <col min="4" max="4" width="16.5703125" customWidth="1"/>
    <col min="5" max="5" width="21.7109375" customWidth="1"/>
    <col min="6" max="6" width="21.140625" customWidth="1"/>
    <col min="7" max="7" width="11.5703125" customWidth="1"/>
    <col min="8" max="8" width="9" customWidth="1"/>
    <col min="9" max="9" width="22.28515625" customWidth="1"/>
    <col min="10" max="10" width="46.5703125" customWidth="1"/>
    <col min="11" max="11" width="35.140625" customWidth="1"/>
    <col min="12" max="13" width="11.85546875" customWidth="1"/>
    <col min="14" max="14" width="6.140625" customWidth="1"/>
    <col min="15" max="15" width="10.85546875" customWidth="1"/>
    <col min="16" max="26" width="10" customWidth="1"/>
  </cols>
  <sheetData>
    <row r="3" spans="2:15">
      <c r="B3" s="2"/>
      <c r="C3" s="2"/>
      <c r="D3" s="2"/>
      <c r="E3" s="4"/>
      <c r="F3" s="4"/>
      <c r="G3" s="4"/>
      <c r="H3" s="4"/>
      <c r="I3" s="4"/>
      <c r="J3" s="4"/>
      <c r="K3" s="6"/>
    </row>
    <row r="4" spans="2:15">
      <c r="B4" s="2"/>
      <c r="C4" s="2"/>
      <c r="D4" s="2"/>
      <c r="E4" s="4"/>
      <c r="F4" s="4"/>
      <c r="G4" s="4"/>
      <c r="H4" s="4"/>
      <c r="I4" s="4"/>
      <c r="J4" s="4"/>
      <c r="K4" s="6"/>
    </row>
    <row r="5" spans="2:15">
      <c r="B5" s="2"/>
      <c r="C5" s="2"/>
      <c r="D5" s="2"/>
      <c r="E5" s="4"/>
      <c r="F5" s="4"/>
      <c r="G5" s="4"/>
      <c r="H5" s="4"/>
      <c r="I5" s="4"/>
      <c r="J5" s="4"/>
      <c r="K5" s="6"/>
    </row>
    <row r="6" spans="2:15" ht="18" customHeight="1">
      <c r="B6" s="2"/>
      <c r="C6" s="2"/>
      <c r="D6" s="2"/>
      <c r="E6" s="4"/>
      <c r="F6" s="4"/>
      <c r="G6" s="4"/>
      <c r="H6" s="4"/>
      <c r="I6" s="4"/>
      <c r="J6" s="4"/>
      <c r="K6" s="6"/>
      <c r="M6" s="113" t="s">
        <v>1</v>
      </c>
      <c r="N6" s="65"/>
      <c r="O6" s="65"/>
    </row>
    <row r="7" spans="2:15">
      <c r="B7" s="2"/>
      <c r="C7" s="2"/>
      <c r="D7" s="2"/>
      <c r="E7" s="4"/>
      <c r="F7" s="4"/>
      <c r="G7" s="4"/>
      <c r="H7" s="4"/>
      <c r="I7" s="4"/>
      <c r="J7" s="4"/>
      <c r="K7" s="6"/>
      <c r="M7" s="9" t="s">
        <v>2</v>
      </c>
      <c r="N7" s="11" t="s">
        <v>3</v>
      </c>
      <c r="O7" s="13">
        <v>0.9</v>
      </c>
    </row>
    <row r="8" spans="2:15">
      <c r="B8" s="4"/>
      <c r="C8" s="4"/>
      <c r="D8" s="4"/>
      <c r="E8" s="4"/>
      <c r="F8" s="4"/>
      <c r="G8" s="4"/>
      <c r="H8" s="4"/>
      <c r="I8" s="4"/>
      <c r="J8" s="4"/>
      <c r="K8" s="6"/>
      <c r="M8" s="14" t="s">
        <v>4</v>
      </c>
      <c r="N8" s="11" t="s">
        <v>6</v>
      </c>
      <c r="O8" s="15" t="s">
        <v>7</v>
      </c>
    </row>
    <row r="9" spans="2:15" ht="18.75" customHeight="1">
      <c r="B9" s="4"/>
      <c r="C9" s="4"/>
      <c r="D9" s="4"/>
      <c r="E9" s="4"/>
      <c r="F9" s="4"/>
      <c r="G9" s="4"/>
      <c r="H9" s="4"/>
      <c r="I9" s="4"/>
      <c r="J9" s="4"/>
      <c r="K9" s="6"/>
      <c r="L9" s="7"/>
      <c r="M9" s="16" t="s">
        <v>8</v>
      </c>
      <c r="N9" s="11" t="s">
        <v>9</v>
      </c>
      <c r="O9" s="13">
        <v>0.7</v>
      </c>
    </row>
    <row r="10" spans="2:15" ht="24" customHeight="1">
      <c r="B10" s="114" t="s">
        <v>10</v>
      </c>
      <c r="C10" s="56"/>
      <c r="D10" s="67"/>
      <c r="E10" s="115" t="str">
        <f>'Ficha Técnica Formulación'!C37</f>
        <v>Porcentaje de incidentes cerrados en la mesa de servicios IT</v>
      </c>
      <c r="F10" s="56"/>
      <c r="G10" s="56"/>
      <c r="H10" s="56"/>
      <c r="I10" s="56"/>
      <c r="J10" s="56"/>
      <c r="K10" s="67"/>
      <c r="L10" s="17"/>
    </row>
    <row r="11" spans="2:15" ht="10.5" customHeight="1">
      <c r="L11" s="7"/>
    </row>
    <row r="12" spans="2:15" ht="78.75" customHeight="1">
      <c r="B12" s="18" t="s">
        <v>13</v>
      </c>
      <c r="C12" s="18" t="s">
        <v>15</v>
      </c>
      <c r="D12" s="18" t="s">
        <v>16</v>
      </c>
      <c r="E12" s="18" t="s">
        <v>17</v>
      </c>
      <c r="F12" s="18" t="s">
        <v>18</v>
      </c>
      <c r="G12" s="18" t="s">
        <v>19</v>
      </c>
      <c r="H12" s="116" t="s">
        <v>20</v>
      </c>
      <c r="I12" s="67"/>
      <c r="J12" s="18" t="s">
        <v>21</v>
      </c>
      <c r="K12" s="18" t="s">
        <v>22</v>
      </c>
      <c r="L12" s="7"/>
    </row>
    <row r="13" spans="2:15" ht="146.25" customHeight="1">
      <c r="B13" s="21">
        <v>2019</v>
      </c>
      <c r="C13" s="21" t="s">
        <v>23</v>
      </c>
      <c r="D13" s="22">
        <v>0.94</v>
      </c>
      <c r="E13" s="24">
        <v>1102</v>
      </c>
      <c r="F13" s="24">
        <v>1348</v>
      </c>
      <c r="G13" s="25">
        <f t="shared" ref="G13:G20" si="0">IF(E13="","",E13/F13)</f>
        <v>0.81750741839762608</v>
      </c>
      <c r="H13" s="26">
        <f t="shared" ref="H13:H20" si="1">IF(G13="","",G13/D13)</f>
        <v>0.86968874297619803</v>
      </c>
      <c r="I13" s="27" t="str">
        <f t="shared" ref="I13:I20" si="2">IF(H13&lt;$O$9,"Critico",IF(H13&lt;$O$7,"Medio",IF(H13="","","Satisfactorio")))</f>
        <v>Medio</v>
      </c>
      <c r="J13" s="28" t="s">
        <v>29</v>
      </c>
      <c r="K13" s="29" t="s">
        <v>30</v>
      </c>
      <c r="L13" s="7"/>
    </row>
    <row r="14" spans="2:15" ht="114">
      <c r="B14" s="21">
        <v>2019</v>
      </c>
      <c r="C14" s="21" t="s">
        <v>32</v>
      </c>
      <c r="D14" s="22">
        <v>0.94</v>
      </c>
      <c r="E14" s="24">
        <v>1150</v>
      </c>
      <c r="F14" s="30">
        <v>1402</v>
      </c>
      <c r="G14" s="31">
        <f t="shared" si="0"/>
        <v>0.82025677603423686</v>
      </c>
      <c r="H14" s="26">
        <f t="shared" si="1"/>
        <v>0.87261359152578399</v>
      </c>
      <c r="I14" s="27" t="str">
        <f t="shared" si="2"/>
        <v>Medio</v>
      </c>
      <c r="J14" s="33" t="s">
        <v>35</v>
      </c>
      <c r="K14" s="36"/>
      <c r="L14" s="7"/>
    </row>
    <row r="15" spans="2:15" ht="128.25">
      <c r="B15" s="21">
        <v>2019</v>
      </c>
      <c r="C15" s="21" t="s">
        <v>36</v>
      </c>
      <c r="D15" s="22">
        <v>0.94</v>
      </c>
      <c r="E15" s="24">
        <v>1034</v>
      </c>
      <c r="F15" s="30">
        <v>1211</v>
      </c>
      <c r="G15" s="31">
        <f t="shared" si="0"/>
        <v>0.8538398018166804</v>
      </c>
      <c r="H15" s="26">
        <f t="shared" si="1"/>
        <v>0.90834021469859627</v>
      </c>
      <c r="I15" s="27" t="str">
        <f t="shared" si="2"/>
        <v>Satisfactorio</v>
      </c>
      <c r="J15" s="33" t="s">
        <v>38</v>
      </c>
      <c r="K15" s="36"/>
      <c r="L15" s="7"/>
    </row>
    <row r="16" spans="2:15" ht="128.25">
      <c r="B16" s="21">
        <v>2019</v>
      </c>
      <c r="C16" s="21" t="s">
        <v>39</v>
      </c>
      <c r="D16" s="22">
        <v>0.94</v>
      </c>
      <c r="E16" s="24">
        <v>1059</v>
      </c>
      <c r="F16" s="30">
        <v>1347</v>
      </c>
      <c r="G16" s="31">
        <f t="shared" si="0"/>
        <v>0.78619153674832964</v>
      </c>
      <c r="H16" s="26">
        <f t="shared" si="1"/>
        <v>0.83637397526418056</v>
      </c>
      <c r="I16" s="27" t="str">
        <f t="shared" si="2"/>
        <v>Medio</v>
      </c>
      <c r="J16" s="33" t="s">
        <v>40</v>
      </c>
      <c r="K16" s="37" t="s">
        <v>41</v>
      </c>
      <c r="L16" s="7"/>
    </row>
    <row r="17" spans="2:12" ht="128.25">
      <c r="B17" s="21">
        <v>2019</v>
      </c>
      <c r="C17" s="21" t="s">
        <v>42</v>
      </c>
      <c r="D17" s="22">
        <v>0.94</v>
      </c>
      <c r="E17" s="24">
        <v>1092</v>
      </c>
      <c r="F17" s="24">
        <v>1314</v>
      </c>
      <c r="G17" s="31">
        <f t="shared" si="0"/>
        <v>0.83105022831050224</v>
      </c>
      <c r="H17" s="26">
        <f t="shared" si="1"/>
        <v>0.88409598756436414</v>
      </c>
      <c r="I17" s="27" t="str">
        <f t="shared" si="2"/>
        <v>Medio</v>
      </c>
      <c r="J17" s="33" t="s">
        <v>43</v>
      </c>
      <c r="K17" s="37" t="s">
        <v>44</v>
      </c>
      <c r="L17" s="7"/>
    </row>
    <row r="18" spans="2:12" ht="128.25">
      <c r="B18" s="21">
        <v>2019</v>
      </c>
      <c r="C18" s="21" t="s">
        <v>45</v>
      </c>
      <c r="D18" s="22">
        <v>0.94</v>
      </c>
      <c r="E18" s="24">
        <v>458</v>
      </c>
      <c r="F18" s="24">
        <v>670</v>
      </c>
      <c r="G18" s="31">
        <f t="shared" si="0"/>
        <v>0.68358208955223876</v>
      </c>
      <c r="H18" s="26">
        <f t="shared" si="1"/>
        <v>0.7272149888853604</v>
      </c>
      <c r="I18" s="27" t="str">
        <f t="shared" si="2"/>
        <v>Medio</v>
      </c>
      <c r="J18" s="33" t="s">
        <v>43</v>
      </c>
      <c r="K18" s="38" t="s">
        <v>46</v>
      </c>
      <c r="L18" s="7"/>
    </row>
    <row r="19" spans="2:12" ht="15.75" customHeight="1">
      <c r="B19" s="21">
        <v>2019</v>
      </c>
      <c r="C19" s="21" t="s">
        <v>47</v>
      </c>
      <c r="D19" s="22">
        <v>0.94</v>
      </c>
      <c r="E19" s="24">
        <v>947</v>
      </c>
      <c r="F19" s="24">
        <v>982</v>
      </c>
      <c r="G19" s="31">
        <f t="shared" si="0"/>
        <v>0.96435845213849292</v>
      </c>
      <c r="H19" s="26">
        <f t="shared" si="1"/>
        <v>1.0259132469558436</v>
      </c>
      <c r="I19" s="27" t="str">
        <f t="shared" si="2"/>
        <v>Satisfactorio</v>
      </c>
      <c r="J19" s="39"/>
      <c r="K19" s="36"/>
      <c r="L19" s="7"/>
    </row>
    <row r="20" spans="2:12" s="7" customFormat="1" ht="15.75" customHeight="1">
      <c r="B20" s="21">
        <v>2019</v>
      </c>
      <c r="C20" s="21" t="s">
        <v>111</v>
      </c>
      <c r="D20" s="22">
        <v>0.94</v>
      </c>
      <c r="E20" s="54">
        <f>SUM(E17:E19)</f>
        <v>2497</v>
      </c>
      <c r="F20" s="54">
        <f>SUM(F17:F19)</f>
        <v>2966</v>
      </c>
      <c r="G20" s="31">
        <f t="shared" si="0"/>
        <v>0.84187457855697911</v>
      </c>
      <c r="H20" s="26">
        <f t="shared" si="1"/>
        <v>0.8956112537840204</v>
      </c>
      <c r="I20" s="27" t="str">
        <f t="shared" si="2"/>
        <v>Medio</v>
      </c>
      <c r="J20" s="53"/>
      <c r="K20" s="52"/>
    </row>
    <row r="21" spans="2:12" ht="15.75" customHeight="1"/>
    <row r="22" spans="2:12" ht="15.75" customHeight="1"/>
    <row r="23" spans="2:12" ht="15.75" customHeight="1"/>
    <row r="24" spans="2:12" ht="15.75" customHeight="1"/>
    <row r="25" spans="2:12" ht="15.75" customHeight="1"/>
    <row r="26" spans="2:12" ht="15.75" customHeight="1"/>
    <row r="27" spans="2:12" ht="15.75" customHeight="1"/>
    <row r="28" spans="2:12" ht="15.75" customHeight="1"/>
    <row r="29" spans="2:12" ht="15.75" customHeight="1"/>
    <row r="30" spans="2:12" ht="15.75" customHeight="1"/>
    <row r="31" spans="2:12" ht="15.75" customHeight="1"/>
    <row r="32" spans="2: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M6:O6"/>
    <mergeCell ref="B10:D10"/>
    <mergeCell ref="E10:K10"/>
    <mergeCell ref="H12:I12"/>
  </mergeCells>
  <conditionalFormatting sqref="J13:K20 G13:H20">
    <cfRule type="containsText" dxfId="5" priority="1" operator="containsText" text="&quot;Critico&quot;">
      <formula>NOT(ISERROR(SEARCH(("""Critico"""),(G13))))</formula>
    </cfRule>
  </conditionalFormatting>
  <conditionalFormatting sqref="J13:K20 G13:H20">
    <cfRule type="containsText" dxfId="4" priority="2" operator="containsText" text="&quot;Satisfactorio&quot;">
      <formula>NOT(ISERROR(SEARCH(("""Satisfactorio"""),(G13))))</formula>
    </cfRule>
  </conditionalFormatting>
  <conditionalFormatting sqref="J13:K20 G13:H20">
    <cfRule type="containsText" dxfId="3" priority="3" operator="containsText" text="&quot;Medio&quot;">
      <formula>NOT(ISERROR(SEARCH(("""Medio"""),(G13))))</formula>
    </cfRule>
  </conditionalFormatting>
  <conditionalFormatting sqref="C19:C20">
    <cfRule type="containsText" dxfId="2" priority="4" operator="containsText" text="&quot;Critico&quot;">
      <formula>NOT(ISERROR(SEARCH(("""Critico"""),(C19))))</formula>
    </cfRule>
  </conditionalFormatting>
  <conditionalFormatting sqref="C19:C20">
    <cfRule type="containsText" dxfId="1" priority="5" operator="containsText" text="&quot;Satisfactorio&quot;">
      <formula>NOT(ISERROR(SEARCH(("""Satisfactorio"""),(C19))))</formula>
    </cfRule>
  </conditionalFormatting>
  <conditionalFormatting sqref="C19:C20">
    <cfRule type="containsText" dxfId="0" priority="6" operator="containsText" text="&quot;Medio&quot;">
      <formula>NOT(ISERROR(SEARCH(("""Medio"""),(C19))))</formula>
    </cfRule>
  </conditionalFormatting>
  <pageMargins left="0.7" right="0.7" top="0.75" bottom="0.75" header="0" footer="0"/>
  <pageSetup orientation="landscape"/>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Ficha Técnica Formulación</vt:lpstr>
      <vt:lpstr>Ficha T Seguimiento </vt:lpstr>
      <vt:lpstr>'Ficha Técnica Formulación'!Print_Area_0</vt:lpstr>
      <vt:lpstr>'Ficha Técnica Formulación'!Print_Area_0_0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Jeniffer Gallego Gonzalez</dc:creator>
  <cp:lastModifiedBy>Gallego Gonzalez, Jeniffer</cp:lastModifiedBy>
  <dcterms:created xsi:type="dcterms:W3CDTF">2019-11-26T19:49:50Z</dcterms:created>
  <dcterms:modified xsi:type="dcterms:W3CDTF">2019-11-26T20:16:56Z</dcterms:modified>
</cp:coreProperties>
</file>