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2"/>
  <workbookPr defaultThemeVersion="166925"/>
  <mc:AlternateContent xmlns:mc="http://schemas.openxmlformats.org/markup-compatibility/2006">
    <mc:Choice Requires="x15">
      <x15ac:absPath xmlns:x15ac="http://schemas.microsoft.com/office/spreadsheetml/2010/11/ac" url="G:\Mi unidad\ARCHIVOS LEIDY PORTILLA\SEGUIMIENTOS 2019\SEGUIMIENTO IV TRIMESTRE 2019\35. ADMINISTRACIÓN DE TENOLOGIAS DE INFORMACIÓN\"/>
    </mc:Choice>
  </mc:AlternateContent>
  <xr:revisionPtr revIDLastSave="0" documentId="13_ncr:1_{42CF9A38-659A-432B-A9D0-A048437CF4D1}" xr6:coauthVersionLast="36" xr6:coauthVersionMax="36" xr10:uidLastSave="{00000000-0000-0000-0000-000000000000}"/>
  <bookViews>
    <workbookView xWindow="0" yWindow="0" windowWidth="7575" windowHeight="7320" xr2:uid="{00000000-000D-0000-FFFF-FFFF00000000}"/>
  </bookViews>
  <sheets>
    <sheet name="Ficha Técnica Formulación" sheetId="1" r:id="rId1"/>
    <sheet name="Ficha T Seguimiento " sheetId="2" r:id="rId2"/>
  </sheets>
  <definedNames>
    <definedName name="Print_Area_0" localSheetId="0">'Ficha Técnica Formulación'!$B$2:$M$56</definedName>
    <definedName name="Print_Area_0_0" localSheetId="0">'Ficha Técnica Formulación'!$B$2:$M$56</definedName>
    <definedName name="Print_Area_0_0_0" localSheetId="0">'Ficha Técnica Formulación'!$B$2:$M$56</definedName>
  </definedNames>
  <calcPr calcId="191029"/>
</workbook>
</file>

<file path=xl/calcChain.xml><?xml version="1.0" encoding="utf-8"?>
<calcChain xmlns="http://schemas.openxmlformats.org/spreadsheetml/2006/main">
  <c r="F20" i="2" l="1"/>
  <c r="E20" i="2"/>
  <c r="G20" i="2"/>
  <c r="H20" i="2" s="1"/>
  <c r="I20" i="2" s="1"/>
  <c r="G19" i="2"/>
  <c r="H19" i="2" s="1"/>
  <c r="I19" i="2" s="1"/>
  <c r="G18" i="2"/>
  <c r="H18" i="2" s="1"/>
  <c r="I18" i="2" s="1"/>
  <c r="H17" i="2"/>
  <c r="I17" i="2" s="1"/>
  <c r="G17" i="2"/>
  <c r="G16" i="2"/>
  <c r="H16" i="2" s="1"/>
  <c r="I16" i="2" s="1"/>
  <c r="G15" i="2"/>
  <c r="H15" i="2" s="1"/>
  <c r="I15" i="2" s="1"/>
  <c r="G14" i="2"/>
  <c r="H14" i="2" s="1"/>
  <c r="I14" i="2" s="1"/>
  <c r="H13" i="2"/>
  <c r="I13" i="2" s="1"/>
  <c r="G13" i="2"/>
  <c r="E1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4" authorId="0" shapeId="0" xr:uid="{00000000-0006-0000-0000-000001000000}">
      <text>
        <r>
          <rPr>
            <sz val="11"/>
            <color rgb="FF000000"/>
            <rFont val="Calibri"/>
          </rPr>
          <t>se refiere al contexto de medición, es decir, bajo que enfoque está dado el indicador que se está registrando; por lo cual, seleccione con una “X”, en:</t>
        </r>
      </text>
    </comment>
    <comment ref="F14" authorId="0" shapeId="0" xr:uid="{00000000-0006-0000-0000-000002000000}">
      <text>
        <r>
          <rPr>
            <sz val="11"/>
            <color rgb="FF000000"/>
            <rFont val="Calibri"/>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11"/>
            <color rgb="FF000000"/>
            <rFont val="Calibri"/>
          </rPr>
          <t>se refiere al campo que ayudará al control documental de los indicadores; por lo cual, diligencie considerando que:
Código asignado al indicador en el Plan Desarrollo o área funcional
Código del proceso.18.FT##
Código de la Hoja de vida del trámite y/o servicio.FT##</t>
        </r>
      </text>
    </comment>
    <comment ref="B16" authorId="0" shapeId="0" xr:uid="{00000000-0006-0000-0000-000004000000}">
      <text>
        <r>
          <rPr>
            <sz val="11"/>
            <color rgb="FF000000"/>
            <rFont val="Calibri"/>
          </rPr>
          <t>si el indicador corresponde a un indicador de producto o resultado del Plan de Desarrollo vigente.</t>
        </r>
      </text>
    </comment>
    <comment ref="F16" authorId="0" shapeId="0" xr:uid="{00000000-0006-0000-0000-000005000000}">
      <text>
        <r>
          <rPr>
            <sz val="11"/>
            <color rgb="FF000000"/>
            <rFont val="Calibri"/>
          </rPr>
          <t>si el indicador expresa el logro de los objetivos, metas y resultados de un proceso, plan, programa, proyecto o política. (DANE)</t>
        </r>
      </text>
    </comment>
    <comment ref="B17" authorId="0" shapeId="0" xr:uid="{00000000-0006-0000-0000-000006000000}">
      <text>
        <r>
          <rPr>
            <sz val="11"/>
            <color rgb="FF000000"/>
            <rFont val="Calibri"/>
          </rPr>
          <t>si el indicador corresponde a la medición de un Proceso determinado en el Modelo de Operación por Procesos - MOP de la Entidad.</t>
        </r>
      </text>
    </comment>
    <comment ref="F17" authorId="0" shapeId="0" xr:uid="{00000000-0006-0000-0000-000007000000}">
      <text>
        <r>
          <rPr>
            <sz val="11"/>
            <color rgb="FF000000"/>
            <rFont val="Calibri"/>
          </rPr>
          <t>si el indicador permite establecer la relación de productividad en el uso de los recursos. (DANE)</t>
        </r>
      </text>
    </comment>
    <comment ref="B18" authorId="0" shapeId="0" xr:uid="{00000000-0006-0000-0000-000008000000}">
      <text>
        <r>
          <rPr>
            <sz val="11"/>
            <color rgb="FF000000"/>
            <rFont val="Calibri"/>
          </rPr>
          <t>si el indicador corresponde a la medición de un trámite o un servicio priorizado por la entidad.</t>
        </r>
      </text>
    </comment>
    <comment ref="F18" authorId="0" shapeId="0" xr:uid="{00000000-0006-0000-0000-000009000000}">
      <text>
        <r>
          <rPr>
            <sz val="11"/>
            <color rgb="FF000000"/>
            <rFont val="Calibri"/>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11"/>
            <color rgb="FF000000"/>
            <rFont val="Calibri"/>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11"/>
            <color rgb="FF000000"/>
            <rFont val="Calibri"/>
          </rPr>
          <t>Diligenciar otra  clasificación para el indicador, por ejemplo:indicadores de gestión, estatégicos, tácticos, insumos, productos y resultado.</t>
        </r>
      </text>
    </comment>
    <comment ref="B21" authorId="0" shapeId="0" xr:uid="{00000000-0006-0000-0000-00000C000000}">
      <text>
        <r>
          <rPr>
            <sz val="11"/>
            <color rgb="FF000000"/>
            <rFont val="Calibri"/>
          </rPr>
          <t>pretende identificar a mayor detalle el contexto donde se realiza la medición del indicador; diligencie en el campo:</t>
        </r>
      </text>
    </comment>
    <comment ref="B23" authorId="0" shapeId="0" xr:uid="{00000000-0006-0000-0000-00000D000000}">
      <text>
        <r>
          <rPr>
            <sz val="11"/>
            <color rgb="FF000000"/>
            <rFont val="Calibri"/>
          </rPr>
          <t>Diligencie el nombre y vigencia del Plan, el código y nombre del eje, componente y programa, al cual pertenece o se asocia el indicador, escribiéndose tal cual aparece en el Plan vigente.</t>
        </r>
      </text>
    </comment>
    <comment ref="B27" authorId="0" shapeId="0" xr:uid="{00000000-0006-0000-0000-00000E000000}">
      <text>
        <r>
          <rPr>
            <sz val="11"/>
            <color rgb="FF000000"/>
            <rFont val="Calibri"/>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0" shapeId="0" xr:uid="{00000000-0006-0000-0000-00000F000000}">
      <text>
        <r>
          <rPr>
            <sz val="11"/>
            <color rgb="FF000000"/>
            <rFont val="Calibri"/>
          </rPr>
          <t>Si el indicador corresponde a la medición de un Trámite o Servicio, sdiligencie el nombre, el tiempo máximo de respuesta legal y el documento normativo específico que lo regula.</t>
        </r>
      </text>
    </comment>
    <comment ref="B34" authorId="0" shapeId="0" xr:uid="{00000000-0006-0000-0000-000010000000}">
      <text>
        <r>
          <rPr>
            <sz val="11"/>
            <color rgb="FF000000"/>
            <rFont val="Calibri"/>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11"/>
            <color rgb="FF000000"/>
            <rFont val="Calibri"/>
          </rPr>
          <t>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t>
        </r>
      </text>
    </comment>
    <comment ref="B37" authorId="0" shapeId="0" xr:uid="{00000000-0006-0000-0000-000012000000}">
      <text>
        <r>
          <rPr>
            <sz val="11"/>
            <color rgb="FF000000"/>
            <rFont val="Calibri"/>
          </rPr>
          <t>Se diligencia la expresión verbal, precisa y concreta que identifica el indicador.</t>
        </r>
      </text>
    </comment>
    <comment ref="B38" authorId="0" shapeId="0" xr:uid="{00000000-0006-0000-0000-000013000000}">
      <text>
        <r>
          <rPr>
            <sz val="11"/>
            <color rgb="FF000000"/>
            <rFont val="Calibri"/>
          </rPr>
          <t>Se especifican el término abreviado que representa el nombre del indicador. De ser complejo o no ser posible, se diligencia no aplica.</t>
        </r>
      </text>
    </comment>
    <comment ref="B39" authorId="0" shapeId="0" xr:uid="{00000000-0006-0000-0000-000014000000}">
      <text>
        <r>
          <rPr>
            <sz val="11"/>
            <color rgb="FF000000"/>
            <rFont val="Calibri"/>
          </rPr>
          <t>Se diligencia la explicación conceptual de cada uno de los términos utilizados en el indicador.</t>
        </r>
      </text>
    </comment>
    <comment ref="B40" authorId="0" shapeId="0" xr:uid="{00000000-0006-0000-0000-000015000000}">
      <text>
        <r>
          <rPr>
            <sz val="11"/>
            <color rgb="FF000000"/>
            <rFont val="Calibri"/>
          </rPr>
          <t>Se diligencia el propósito que se persigue con la medición del indicador, es decir, la finalidad e importancia del indicador.</t>
        </r>
      </text>
    </comment>
    <comment ref="B41" authorId="0" shapeId="0" xr:uid="{00000000-0006-0000-0000-000016000000}">
      <text>
        <r>
          <rPr>
            <sz val="11"/>
            <color rgb="FF000000"/>
            <rFont val="Calibri"/>
          </rPr>
          <t>Se registra una explicación técnica sobre los pasos que se deben realizar para la obtención de los datos y del cálculo del indicador.</t>
        </r>
      </text>
    </comment>
    <comment ref="B42" authorId="0" shapeId="0" xr:uid="{00000000-0006-0000-0000-000017000000}">
      <text>
        <r>
          <rPr>
            <sz val="11"/>
            <color rgb="FF000000"/>
            <rFont val="Calibri"/>
          </rPr>
          <t>Se diligencian los intervalos o límites de calificación que se toman como referente para categorizar el nivel de cumplimiento del indicador frente a la meta. Entre las calificaciones se encuentran cumplimiento: satisfactorio, medio, crítico</t>
        </r>
      </text>
    </comment>
    <comment ref="B43" authorId="0" shapeId="0" xr:uid="{00000000-0006-0000-0000-000018000000}">
      <text>
        <r>
          <rPr>
            <sz val="11"/>
            <color rgb="FF000000"/>
            <rFont val="Calibri"/>
          </rPr>
          <t>se diligencia el parámetro de referencia para la medición, de acuerdo con la(s) variable(s) establecidas, ejemplo: porcentaje, número, kilo, grados, etc.</t>
        </r>
      </text>
    </comment>
    <comment ref="B44" authorId="0" shapeId="0" xr:uid="{00000000-0006-0000-0000-000019000000}">
      <text>
        <r>
          <rPr>
            <sz val="11"/>
            <color rgb="FF000000"/>
            <rFont val="Calibri"/>
          </rPr>
          <t>Se diligencia la expresión matemática mediante la cual se calcula el indicador. La fórmula se debe presentar con siglas claras, donde en lo posible den cuenta del nombre del indicador.</t>
        </r>
      </text>
    </comment>
    <comment ref="B45" authorId="0" shapeId="0" xr:uid="{00000000-0006-0000-0000-00001A000000}">
      <text>
        <r>
          <rPr>
            <sz val="11"/>
            <color rgb="FF000000"/>
            <rFont val="Calibri"/>
          </rPr>
          <t>Diligenciar la descripción de cada variable de la fórmula. Se especifica claramente cada una de las variables con su respectiva sigla.</t>
        </r>
      </text>
    </comment>
    <comment ref="B47" authorId="0" shapeId="0" xr:uid="{00000000-0006-0000-0000-00001B000000}">
      <text>
        <r>
          <rPr>
            <sz val="11"/>
            <color rgb="FF000000"/>
            <rFont val="Calibri"/>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text>
    </comment>
    <comment ref="B48" authorId="0" shapeId="0" xr:uid="{00000000-0006-0000-0000-00001C000000}">
      <text>
        <r>
          <rPr>
            <sz val="11"/>
            <color rgb="FF000000"/>
            <rFont val="Calibri"/>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0" shapeId="0" xr:uid="{00000000-0006-0000-0000-00001D000000}">
      <text>
        <r>
          <rPr>
            <sz val="11"/>
            <color rgb="FF000000"/>
            <rFont val="Calibri"/>
          </rPr>
          <t>Se registra si el indicador posee desagregaciones a nivel geográfico, por ejemplo: nacional, departamentales, municipal, comunas y barrios. De no obtener esta desagregación se diligencia  “No Aplica”.</t>
        </r>
      </text>
    </comment>
    <comment ref="B50" authorId="0" shapeId="0" xr:uid="{00000000-0006-0000-0000-00001E000000}">
      <text>
        <r>
          <rPr>
            <sz val="11"/>
            <color rgb="FF000000"/>
            <rFont val="Calibri"/>
          </rPr>
          <t>Diligenciar el valor inicial del indicador antes de empezar a ejecutar acciones para su cambio o modificación, especificando el tiempo o periodo de dicha medición.</t>
        </r>
      </text>
    </comment>
    <comment ref="B51" authorId="0" shapeId="0" xr:uid="{00000000-0006-0000-0000-00001F000000}">
      <text>
        <r>
          <rPr>
            <sz val="11"/>
            <color rgb="FF000000"/>
            <rFont val="Calibri"/>
          </rPr>
          <t>Se diligencia la frecuencia con que se recolecta la información. Esta se registra teniendo en cuenta la disponibilidad de los datos, la necesidad de seguimiento, la complejidad del indicador.</t>
        </r>
      </text>
    </comment>
    <comment ref="B52" authorId="0" shapeId="0" xr:uid="{00000000-0006-0000-0000-000020000000}">
      <text>
        <r>
          <rPr>
            <sz val="11"/>
            <color rgb="FF000000"/>
            <rFont val="Calibri"/>
          </rPr>
          <t>Diligenciar el nombre de los organismos encargados de la producción y/o suministro de la información que se utiliza para la construcción del indicador y operación estadística que produce la fuente.</t>
        </r>
      </text>
    </comment>
    <comment ref="B53" authorId="0" shapeId="0" xr:uid="{00000000-0006-0000-0000-000021000000}">
      <text>
        <r>
          <rPr>
            <sz val="11"/>
            <color rgb="FF000000"/>
            <rFont val="Calibri"/>
          </rPr>
          <t>Se diligencia el organismo  encargado de la elaboración del indicador.</t>
        </r>
      </text>
    </comment>
    <comment ref="B54" authorId="0" shapeId="0" xr:uid="{00000000-0006-0000-0000-000022000000}">
      <text>
        <r>
          <rPr>
            <sz val="11"/>
            <color rgb="FF000000"/>
            <rFont val="Calibri"/>
          </rPr>
          <t>Se diligencia las reflexiones o recomendaciones que se consideren pertinentes para la conceptualización y comprensión del indicador además de señalar la bibliografía de referencia o documentos utilizados para a elaboración de conceptos.</t>
        </r>
      </text>
    </comment>
    <comment ref="B55" authorId="0" shapeId="0" xr:uid="{00000000-0006-0000-0000-000023000000}">
      <text>
        <r>
          <rPr>
            <sz val="11"/>
            <color rgb="FF000000"/>
            <rFont val="Calibri"/>
          </rPr>
          <t>Se diligencia la fecha en que formula el indicador.</t>
        </r>
      </text>
    </comment>
    <comment ref="H55" authorId="0" shapeId="0" xr:uid="{00000000-0006-0000-0000-000024000000}">
      <text>
        <r>
          <rPr>
            <sz val="11"/>
            <color rgb="FF000000"/>
            <rFont val="Calibri"/>
          </rPr>
          <t>Se diligencia la fecha en la se realizan ajustes o modificaciones a la ficha.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13" authorId="0" shapeId="0" xr:uid="{00000000-0006-0000-0100-000003000000}">
      <text>
        <r>
          <rPr>
            <sz val="11"/>
            <color rgb="FF000000"/>
            <rFont val="Calibri"/>
          </rPr>
          <t>+john.mena@cali.gov.co Buena tarde, con el fin de reportar al DADII la medición de los indicadores, comedidamente solicito diligenciar la información correspondiente a mes de junio, teniendo en que este es el nuevo formato validado y entrado en vigencia el día 8 de junio. Gracias
_Asignada a John Robert Mena Cancelado_
	-Datic Backup
+john.mena@cali.gov.co Buena tarde se requiere de esta información para realizar el debido análisis y reportar al DADII. Gracias
	-Datic Backup
Ok 1diligenciado.
Adjunto inform de gestion de la Mesa de Servicios a corte de junio 30 de
2019
El vie., 5 jul. 2019 a las 16:32, Datic Backup (Hojas de cálculo de Google)
	-John Robert Mena Cancelado
+john.mena@cali.gov.co +luis.vera@cali.gov.co Buen día. por favor diligenciar la información pendiente. Gracias
	-Datic Backup</t>
        </r>
      </text>
    </comment>
    <comment ref="E14" authorId="0" shapeId="0" xr:uid="{00000000-0006-0000-0100-000002000000}">
      <text>
        <r>
          <rPr>
            <sz val="11"/>
            <color rgb="FF000000"/>
            <rFont val="Calibri"/>
          </rPr>
          <t>+john.mena@cali.gov.co Buen día, con el fin de contar con la información al día....se solicita por favor alimentar el indicador con respecto al mes de julio, esto con el fin de presentar en la auditoria del día de mañana. Gracias.
_Asignada a John Robert Mena Cancelado_
	-Datic Backup
+john.mena@cali.gov.co Buena tarde, por favor diligenciar la información de los indicadores en los meses que hacen falta, Gracias
	-Datic Backup</t>
        </r>
      </text>
    </comment>
    <comment ref="E16" authorId="0" shapeId="0" xr:uid="{00000000-0006-0000-0100-000001000000}">
      <text>
        <r>
          <rPr>
            <sz val="11"/>
            <color rgb="FF000000"/>
            <rFont val="Calibri"/>
          </rPr>
          <t>+john.mena@cali.gov.co +luis.vera@cali.gov.co
_Asignada a John Robert Mena Cancelado_
	-Datic Backup</t>
        </r>
      </text>
    </comment>
  </commentList>
</comments>
</file>

<file path=xl/sharedStrings.xml><?xml version="1.0" encoding="utf-8"?>
<sst xmlns="http://schemas.openxmlformats.org/spreadsheetml/2006/main" count="121" uniqueCount="107">
  <si>
    <t xml:space="preserve">1. IDENTIFICACIÓN </t>
  </si>
  <si>
    <t>Indicador asociado a:</t>
  </si>
  <si>
    <t>Tipo de Indicador</t>
  </si>
  <si>
    <t>Código del Indicador</t>
  </si>
  <si>
    <t>Plan de desarrollo</t>
  </si>
  <si>
    <t>Eficiencia</t>
  </si>
  <si>
    <t>X</t>
  </si>
  <si>
    <t>Procesos</t>
  </si>
  <si>
    <t>Eficacia</t>
  </si>
  <si>
    <t>Trámites y servicios</t>
  </si>
  <si>
    <t>Efectividad</t>
  </si>
  <si>
    <t>Otro ¿Cuál?</t>
  </si>
  <si>
    <t>Otro ¿cual?</t>
  </si>
  <si>
    <t xml:space="preserve">Descripción </t>
  </si>
  <si>
    <t>Plan de Desarrollo Municipal</t>
  </si>
  <si>
    <t>Nombre y vigencia :</t>
  </si>
  <si>
    <t>Cali progresa contigo 2016 2019</t>
  </si>
  <si>
    <t>Eje:</t>
  </si>
  <si>
    <t>5 Cali participativa y bien gobernada</t>
  </si>
  <si>
    <t xml:space="preserve">Componente: </t>
  </si>
  <si>
    <t>5.2 Modernización Institucional con transparencia y dignificación del Servicio público</t>
  </si>
  <si>
    <t>Programa:</t>
  </si>
  <si>
    <t>5.2.1 Gobierno digital</t>
  </si>
  <si>
    <t>Modelo de operación por procesos</t>
  </si>
  <si>
    <t>Macroproceso:</t>
  </si>
  <si>
    <t>MAGT04 Gestión Tecnológica de la Información</t>
  </si>
  <si>
    <t>Proceso:</t>
  </si>
  <si>
    <t>MAGT04.04 Administración de Tecnologías de la Información y las Comunicaciones (TIC)</t>
  </si>
  <si>
    <t>Subproceso:</t>
  </si>
  <si>
    <t>MAGT04.04.02 Gestión de servicios TI</t>
  </si>
  <si>
    <t>Procedimiento (Código):</t>
  </si>
  <si>
    <t>MAGT04.04.02.18.P07 Administración de la Operación</t>
  </si>
  <si>
    <t>Tramites y Servicios</t>
  </si>
  <si>
    <t>Nombre del Tramite o Servicio:</t>
  </si>
  <si>
    <t>No aplica</t>
  </si>
  <si>
    <t>Tiempo máximo de respuesta legal:</t>
  </si>
  <si>
    <t>Normatividad que regula el tiempo de respuesta:</t>
  </si>
  <si>
    <t>Otro</t>
  </si>
  <si>
    <t>2. METADATO DEL INDICADOR</t>
  </si>
  <si>
    <t>% Cumplimiento</t>
  </si>
  <si>
    <t>satisfactorio</t>
  </si>
  <si>
    <t xml:space="preserve">&gt; </t>
  </si>
  <si>
    <t>Componente</t>
  </si>
  <si>
    <t>critico</t>
  </si>
  <si>
    <t>Descripción</t>
  </si>
  <si>
    <t xml:space="preserve">entre </t>
  </si>
  <si>
    <t>70% y 90%</t>
  </si>
  <si>
    <t>medio</t>
  </si>
  <si>
    <t>&lt;</t>
  </si>
  <si>
    <t>Nombre del Indicador</t>
  </si>
  <si>
    <t>Nombre del indicador</t>
  </si>
  <si>
    <t>Productividad en la atención de los incidentes creados en la mesa de servicios IT.</t>
  </si>
  <si>
    <t>Vigencia 
(Año del seguiminto)</t>
  </si>
  <si>
    <t>Sigla o abreviatura*</t>
  </si>
  <si>
    <t>Periodicidad de  medición (Mes/Trimestre/Semestre/Año)</t>
  </si>
  <si>
    <t>Meta según Periodicidad de medición</t>
  </si>
  <si>
    <t>V1=Número de incidentes en de la mesa de servicios TI cerrados oportunamente</t>
  </si>
  <si>
    <t>V2=Número de incidentes en la mesa de servicios TI creados</t>
  </si>
  <si>
    <t>Resultado del Indicador</t>
  </si>
  <si>
    <t>% de Cumplimiento de la meta</t>
  </si>
  <si>
    <t>Análisis y Observaciones</t>
  </si>
  <si>
    <t>Mejora</t>
  </si>
  <si>
    <t>JUNIO</t>
  </si>
  <si>
    <t>Definiciones y conceptos</t>
  </si>
  <si>
    <t>Incidentes cerrados oportunamente: Número total de incidentes en Estado Cerrado con Oportunidad (MPT cumple ANS) en la Mesa de Servicios TI durante el Periodo.
Incidentes creados: Número total de incidentes en Estado Cerrado en la Mesa de Servicios IT durante el Periodo
Mesa de servicios TI: Herramienta que permite gestionar y solucionar incidentes IT</t>
  </si>
  <si>
    <t>Objetivo del Indicador</t>
  </si>
  <si>
    <t>Medir la productividad en la atención de incidentes  al presentar el porcentaje de solicitudes que fueron cerradas oportunamente del total que fueron creadas.</t>
  </si>
  <si>
    <t>Método de Medición</t>
  </si>
  <si>
    <t>Se ingresa a la herramienta mesa de servicios IT, se filtra por fecha de creación de incidente y por equipo de soporte definido para la atención de incidentes o requerimientos IT, se exportan los datos obtenidos, este arroja el cálculo de acuerdo al nivel de servicio generado por la mesa de servicio IT. Se ingresa en un archivo  excel y a través de unas plantillas previamente formuladas, los datos (variables de la formulación) correspondientes al indicador que se quiere medir.</t>
  </si>
  <si>
    <t>La información se extrae del INFORME MENSUAL DE   SEGUIMIENTO A LA ATENCIÓN DE INCIDENTES - REQUERIMIENTOS -MESA DE SERVICIOS IT - mes de junio. link de consulta;
https://drive.google.com/drive/u/0/folders/12u06eML5qHbjAwm8E3xmdEtKrecISOxw"""</t>
  </si>
  <si>
    <t>JULIO</t>
  </si>
  <si>
    <t>La información se extrae del INFORME MENSUAL DE   SEGUIMIENTO A LA ATENCIÓN DE INCIDENTES - REQUERIMIENTOS -MESA DE SERVICIOS IT - mes de Julio . link de consulta;
https://drive.google.com/drive/folders/1WDgMUQXfRzzFNiju_goT9xlb7W9S1Qb3</t>
  </si>
  <si>
    <t>Rangos de Cumplimiento</t>
  </si>
  <si>
    <t>Crítico&lt;77,8%</t>
  </si>
  <si>
    <t>AGOSTO</t>
  </si>
  <si>
    <t xml:space="preserve">La información se extrae del INFORME MENSUAL DE   SEGUIMIENTO A LA ATENCIÓN DE INCIDENTES - REQUERIMIENTOS -MESA DE SERVICIOS IT - mes de Agosto link de consulta; 
https://drive.google.com/drive/u/0/folders/1L4z3dFdpQmPv8ue_AKrmGwMvNVH8pCZA
</t>
  </si>
  <si>
    <t>Medio 77,9%</t>
  </si>
  <si>
    <t>SEPTIEMBRE</t>
  </si>
  <si>
    <t>Satisfactorio&gt;=78%</t>
  </si>
  <si>
    <t xml:space="preserve">La información se extrae del INFORME MENSUAL DE   SEGUIMIENTO A LA ATENCIÓN DE INCIDENTES - REQUERIMIENTOS -MESA DE SERVICIOS IT - mes de Septiembre link de consulta; 
https://drive.google.com/drive/u/0/folders/1L4z3dFdpQmPv8ue_AKrmGwMvNVH8pCZA
</t>
  </si>
  <si>
    <t>OCTUBRE</t>
  </si>
  <si>
    <t xml:space="preserve">La información se extrae del INFORME MENSUAL DE   SEGUIMIENTO A LA ATENCIÓN DE INCIDENTES - REQUERIMIENTOS -MESA DE SERVICIOS IT - mes de Octubre link de consulta;  https://drive.google.com/open?id=1GQoXVLUj564mWh9hnw0cV2JgBSCJixtb
</t>
  </si>
  <si>
    <t>NOVIEMBRE</t>
  </si>
  <si>
    <t xml:space="preserve">Se reportaran a  CTO'S de Organismos oficios de  los casos pendientes por resolver y casos que no se han resuelto oportunamente para las mejporas respectivas en la Atencion de los mismos </t>
  </si>
  <si>
    <t>DICIEMBRE</t>
  </si>
  <si>
    <t>Unidad de Medida</t>
  </si>
  <si>
    <t xml:space="preserve">Porcentaje </t>
  </si>
  <si>
    <t>Formula</t>
  </si>
  <si>
    <t>(V1/V2)*100</t>
  </si>
  <si>
    <t>Definición de Variables de la Formula</t>
  </si>
  <si>
    <t>Valores de Referencia*</t>
  </si>
  <si>
    <t>Desagregación temática*</t>
  </si>
  <si>
    <t>Desagregación geográfica*</t>
  </si>
  <si>
    <t xml:space="preserve">Línea de Base </t>
  </si>
  <si>
    <t>Periodicidad de  medición (Mes/Trimestre/Semestre/Anual)</t>
  </si>
  <si>
    <t>Mensual</t>
  </si>
  <si>
    <t>Fuente de los Datos</t>
  </si>
  <si>
    <t>Reportes aplicativo mesa de servicio IT - SOLMAN</t>
  </si>
  <si>
    <t xml:space="preserve">Responsable </t>
  </si>
  <si>
    <t>Líder de proceso Administración de las TIC Subdirector de Tecnología Digital</t>
  </si>
  <si>
    <t>Observaciones</t>
  </si>
  <si>
    <t>Fecha de elaboración de la Ficha  Técnica</t>
  </si>
  <si>
    <t>06/may/2019</t>
  </si>
  <si>
    <t>Fecha de actualización de la Ficha  Técnica</t>
  </si>
  <si>
    <t>* Si aplica</t>
  </si>
  <si>
    <t>MAGT04.04.18.FT07</t>
  </si>
  <si>
    <t>OCT-DIC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</si>
</sst>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font>
      <sz val="11"/>
      <color rgb="FF000000"/>
      <name val="Calibri"/>
    </font>
    <font>
      <sz val="11"/>
      <color rgb="FF000000"/>
      <name val="Arial"/>
    </font>
    <font>
      <sz val="11"/>
      <name val="Calibri"/>
    </font>
    <font>
      <b/>
      <sz val="16"/>
      <color rgb="FFFFFFFF"/>
      <name val="Arial"/>
    </font>
    <font>
      <b/>
      <sz val="11"/>
      <color rgb="FFFFFFFF"/>
      <name val="Arial"/>
    </font>
    <font>
      <b/>
      <sz val="13"/>
      <color rgb="FF000000"/>
      <name val="Arial"/>
    </font>
    <font>
      <b/>
      <sz val="11"/>
      <name val="Arial"/>
    </font>
    <font>
      <sz val="11"/>
      <name val="Arial"/>
    </font>
    <font>
      <b/>
      <sz val="11"/>
      <color rgb="FF000000"/>
      <name val="Arial"/>
    </font>
    <font>
      <b/>
      <sz val="12"/>
      <color rgb="FFFFFFFF"/>
      <name val="Arial"/>
    </font>
    <font>
      <b/>
      <sz val="14"/>
      <color rgb="FF000000"/>
      <name val="Arial"/>
    </font>
    <font>
      <b/>
      <sz val="9"/>
      <name val="Arial"/>
    </font>
    <font>
      <sz val="9"/>
      <color rgb="FFFF0000"/>
      <name val="Calibri"/>
    </font>
    <font>
      <sz val="8"/>
      <color rgb="FFFF0000"/>
      <name val="Calibri"/>
    </font>
    <font>
      <sz val="11"/>
      <color rgb="FFFF0000"/>
      <name val="Calibri"/>
    </font>
    <font>
      <b/>
      <sz val="12"/>
      <color rgb="FF000000"/>
      <name val="Calibri"/>
    </font>
  </fonts>
  <fills count="9">
    <fill>
      <patternFill patternType="none"/>
    </fill>
    <fill>
      <patternFill patternType="gray125"/>
    </fill>
    <fill>
      <patternFill patternType="solid">
        <fgColor rgb="FFFFFFFF"/>
        <bgColor rgb="FFFFFFFF"/>
      </patternFill>
    </fill>
    <fill>
      <patternFill patternType="solid">
        <fgColor rgb="FFA5A5A5"/>
        <bgColor rgb="FFA5A5A5"/>
      </patternFill>
    </fill>
    <fill>
      <patternFill patternType="solid">
        <fgColor rgb="FFD8D8D8"/>
        <bgColor rgb="FFD8D8D8"/>
      </patternFill>
    </fill>
    <fill>
      <patternFill patternType="solid">
        <fgColor rgb="FFF2F2F2"/>
        <bgColor rgb="FFF2F2F2"/>
      </patternFill>
    </fill>
    <fill>
      <patternFill patternType="solid">
        <fgColor rgb="FF92D050"/>
        <bgColor rgb="FF92D050"/>
      </patternFill>
    </fill>
    <fill>
      <patternFill patternType="solid">
        <fgColor rgb="FFFFFF00"/>
        <bgColor rgb="FFFFFF00"/>
      </patternFill>
    </fill>
    <fill>
      <patternFill patternType="solid">
        <fgColor rgb="FFFF0000"/>
        <bgColor rgb="FFFF0000"/>
      </patternFill>
    </fill>
  </fills>
  <borders count="53">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right/>
      <top/>
      <bottom style="thin">
        <color rgb="FF000000"/>
      </bottom>
      <diagonal/>
    </border>
    <border>
      <left/>
      <right/>
      <top/>
      <bottom/>
      <diagonal/>
    </border>
    <border>
      <left/>
      <right style="medium">
        <color rgb="FF000000"/>
      </right>
      <top/>
      <bottom/>
      <diagonal/>
    </border>
    <border>
      <left style="medium">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medium">
        <color rgb="FF000000"/>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right style="medium">
        <color rgb="FF000000"/>
      </right>
      <top style="thin">
        <color rgb="FF000000"/>
      </top>
      <bottom/>
      <diagonal/>
    </border>
    <border>
      <left/>
      <right style="medium">
        <color rgb="FF000000"/>
      </right>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style="medium">
        <color rgb="FF000000"/>
      </left>
      <right style="thin">
        <color rgb="FF000000"/>
      </right>
      <top/>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hair">
        <color rgb="FF000000"/>
      </left>
      <right style="hair">
        <color rgb="FF000000"/>
      </right>
      <top style="hair">
        <color rgb="FF000000"/>
      </top>
      <bottom style="hair">
        <color rgb="FF000000"/>
      </bottom>
      <diagonal/>
    </border>
    <border>
      <left style="hair">
        <color rgb="FF000000"/>
      </left>
      <right style="hair">
        <color rgb="FF000000"/>
      </right>
      <top/>
      <bottom style="hair">
        <color rgb="FF000000"/>
      </bottom>
      <diagonal/>
    </border>
    <border>
      <left style="hair">
        <color rgb="FF000000"/>
      </left>
      <right style="thin">
        <color rgb="FF000000"/>
      </right>
      <top style="hair">
        <color rgb="FF000000"/>
      </top>
      <bottom style="hair">
        <color rgb="FF000000"/>
      </bottom>
      <diagonal/>
    </border>
    <border>
      <left style="hair">
        <color rgb="FF000000"/>
      </left>
      <right style="thin">
        <color rgb="FF000000"/>
      </right>
      <top/>
      <bottom style="hair">
        <color rgb="FF000000"/>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s>
  <cellStyleXfs count="1">
    <xf numFmtId="0" fontId="0" fillId="0" borderId="0"/>
  </cellStyleXfs>
  <cellXfs count="115">
    <xf numFmtId="0" fontId="0" fillId="0" borderId="0" xfId="0" applyFont="1" applyAlignment="1"/>
    <xf numFmtId="0" fontId="1" fillId="2" borderId="9" xfId="0" applyFont="1" applyFill="1" applyBorder="1" applyAlignment="1">
      <alignment vertical="center"/>
    </xf>
    <xf numFmtId="0" fontId="1" fillId="2" borderId="10" xfId="0" applyFont="1" applyFill="1" applyBorder="1" applyAlignment="1">
      <alignment vertical="center"/>
    </xf>
    <xf numFmtId="0" fontId="0" fillId="0" borderId="2" xfId="0" applyFont="1" applyBorder="1" applyAlignment="1">
      <alignment vertical="center"/>
    </xf>
    <xf numFmtId="0" fontId="1" fillId="2" borderId="11" xfId="0" applyFont="1" applyFill="1" applyBorder="1" applyAlignment="1">
      <alignment vertical="center"/>
    </xf>
    <xf numFmtId="0" fontId="0" fillId="0" borderId="0" xfId="0" applyFont="1"/>
    <xf numFmtId="0" fontId="3" fillId="2" borderId="15" xfId="0" applyFont="1" applyFill="1" applyBorder="1" applyAlignment="1">
      <alignment horizontal="center" vertical="center"/>
    </xf>
    <xf numFmtId="0" fontId="3" fillId="2" borderId="16"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18" xfId="0" applyFont="1" applyFill="1" applyBorder="1" applyAlignment="1">
      <alignment horizontal="center"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5" borderId="27" xfId="0" applyFont="1" applyFill="1" applyBorder="1" applyAlignment="1">
      <alignment horizontal="left" vertical="center"/>
    </xf>
    <xf numFmtId="0" fontId="1" fillId="2" borderId="28" xfId="0" applyFont="1" applyFill="1" applyBorder="1" applyAlignment="1">
      <alignment horizontal="center" vertical="center"/>
    </xf>
    <xf numFmtId="0" fontId="0" fillId="0" borderId="0" xfId="0" applyFont="1" applyAlignment="1">
      <alignment vertical="center"/>
    </xf>
    <xf numFmtId="0" fontId="1" fillId="5" borderId="28" xfId="0" applyFont="1" applyFill="1" applyBorder="1" applyAlignment="1">
      <alignment horizontal="left" vertical="center"/>
    </xf>
    <xf numFmtId="0" fontId="0" fillId="2" borderId="17" xfId="0" applyFont="1" applyFill="1" applyBorder="1" applyAlignment="1">
      <alignment vertical="center"/>
    </xf>
    <xf numFmtId="0" fontId="0" fillId="0" borderId="4" xfId="0" applyFont="1" applyBorder="1" applyAlignment="1">
      <alignment vertical="center"/>
    </xf>
    <xf numFmtId="0" fontId="1" fillId="2" borderId="17" xfId="0" applyFont="1" applyFill="1" applyBorder="1" applyAlignment="1">
      <alignment horizontal="center" vertical="center"/>
    </xf>
    <xf numFmtId="0" fontId="6" fillId="5" borderId="27" xfId="0" applyFont="1" applyFill="1" applyBorder="1" applyAlignment="1">
      <alignment horizontal="left" vertical="center"/>
    </xf>
    <xf numFmtId="0" fontId="1" fillId="0" borderId="0" xfId="0" applyFont="1" applyAlignment="1">
      <alignment vertical="center"/>
    </xf>
    <xf numFmtId="0" fontId="0" fillId="0" borderId="0" xfId="0" applyFont="1" applyAlignment="1">
      <alignment horizontal="left" vertical="center"/>
    </xf>
    <xf numFmtId="0" fontId="0" fillId="6" borderId="17" xfId="0" applyFont="1" applyFill="1" applyBorder="1"/>
    <xf numFmtId="0" fontId="0" fillId="0" borderId="0" xfId="0" applyFont="1" applyAlignment="1">
      <alignment horizontal="right"/>
    </xf>
    <xf numFmtId="9" fontId="0" fillId="0" borderId="0" xfId="0" applyNumberFormat="1" applyFont="1" applyAlignment="1">
      <alignment horizontal="left" vertical="center"/>
    </xf>
    <xf numFmtId="0" fontId="8" fillId="4" borderId="27" xfId="0" applyFont="1" applyFill="1" applyBorder="1" applyAlignment="1">
      <alignment horizontal="center" vertical="center"/>
    </xf>
    <xf numFmtId="0" fontId="0" fillId="7" borderId="17" xfId="0" applyFont="1" applyFill="1" applyBorder="1"/>
    <xf numFmtId="0" fontId="0" fillId="8" borderId="17" xfId="0" applyFont="1" applyFill="1" applyBorder="1"/>
    <xf numFmtId="0" fontId="8" fillId="5" borderId="27" xfId="0" applyFont="1" applyFill="1" applyBorder="1" applyAlignment="1">
      <alignment vertical="center"/>
    </xf>
    <xf numFmtId="0" fontId="0" fillId="0" borderId="31" xfId="0" applyFont="1" applyBorder="1"/>
    <xf numFmtId="0" fontId="11" fillId="4" borderId="28" xfId="0" applyFont="1" applyFill="1" applyBorder="1" applyAlignment="1">
      <alignment horizontal="center" vertical="center" wrapText="1"/>
    </xf>
    <xf numFmtId="0" fontId="6" fillId="5" borderId="27" xfId="0" applyFont="1" applyFill="1" applyBorder="1" applyAlignment="1">
      <alignment vertical="center"/>
    </xf>
    <xf numFmtId="0" fontId="7" fillId="0" borderId="29" xfId="0" applyFont="1" applyBorder="1" applyAlignment="1">
      <alignment horizontal="left" vertical="center" wrapText="1"/>
    </xf>
    <xf numFmtId="0" fontId="7" fillId="0" borderId="43" xfId="0" applyFont="1" applyBorder="1" applyAlignment="1">
      <alignment horizontal="center" vertical="center"/>
    </xf>
    <xf numFmtId="164" fontId="7" fillId="0" borderId="44" xfId="0" applyNumberFormat="1" applyFont="1" applyBorder="1" applyAlignment="1">
      <alignment horizontal="center" vertical="center"/>
    </xf>
    <xf numFmtId="3" fontId="1" fillId="4" borderId="43" xfId="0" applyNumberFormat="1" applyFont="1" applyFill="1" applyBorder="1" applyAlignment="1">
      <alignment horizontal="center" vertical="center"/>
    </xf>
    <xf numFmtId="164" fontId="7" fillId="0" borderId="43" xfId="0" applyNumberFormat="1" applyFont="1" applyBorder="1" applyAlignment="1">
      <alignment horizontal="center" vertical="center"/>
    </xf>
    <xf numFmtId="0" fontId="8" fillId="5" borderId="27" xfId="0" applyFont="1" applyFill="1" applyBorder="1" applyAlignment="1">
      <alignment horizontal="left" vertical="center" wrapText="1"/>
    </xf>
    <xf numFmtId="9" fontId="7" fillId="0" borderId="43" xfId="0" applyNumberFormat="1" applyFont="1" applyBorder="1" applyAlignment="1">
      <alignment horizontal="center" vertical="center"/>
    </xf>
    <xf numFmtId="0" fontId="7" fillId="0" borderId="43" xfId="0" applyFont="1" applyBorder="1" applyAlignment="1">
      <alignment horizontal="left" vertical="center" wrapText="1"/>
    </xf>
    <xf numFmtId="0" fontId="14" fillId="0" borderId="0" xfId="0" applyFont="1" applyAlignment="1">
      <alignment vertical="center"/>
    </xf>
    <xf numFmtId="0" fontId="7" fillId="0" borderId="45" xfId="0" applyFont="1" applyBorder="1" applyAlignment="1">
      <alignment horizontal="center" wrapText="1"/>
    </xf>
    <xf numFmtId="0" fontId="1" fillId="0" borderId="13" xfId="0" applyFont="1" applyBorder="1" applyAlignment="1">
      <alignment horizontal="left" vertical="center" wrapText="1"/>
    </xf>
    <xf numFmtId="0" fontId="7" fillId="0" borderId="46" xfId="0" applyFont="1" applyBorder="1" applyAlignment="1">
      <alignment horizontal="center" wrapText="1"/>
    </xf>
    <xf numFmtId="0" fontId="7" fillId="0" borderId="13" xfId="0" applyFont="1" applyBorder="1" applyAlignment="1">
      <alignment horizontal="left" vertical="center" wrapText="1"/>
    </xf>
    <xf numFmtId="0" fontId="7" fillId="0" borderId="45" xfId="0" applyFont="1" applyBorder="1" applyAlignment="1">
      <alignment horizontal="center" vertical="center" wrapText="1"/>
    </xf>
    <xf numFmtId="0" fontId="1" fillId="0" borderId="14" xfId="0" applyFont="1" applyBorder="1" applyAlignment="1">
      <alignment horizontal="left" vertical="center" wrapText="1"/>
    </xf>
    <xf numFmtId="0" fontId="7" fillId="0" borderId="43" xfId="0" applyFont="1" applyBorder="1" applyAlignment="1">
      <alignment horizontal="left" vertical="top" wrapText="1"/>
    </xf>
    <xf numFmtId="0" fontId="14" fillId="0" borderId="0" xfId="0" applyFont="1"/>
    <xf numFmtId="0" fontId="7" fillId="0" borderId="43" xfId="0" applyFont="1" applyBorder="1" applyAlignment="1">
      <alignment horizontal="center" vertical="center" wrapText="1"/>
    </xf>
    <xf numFmtId="0" fontId="8" fillId="5" borderId="27" xfId="0" applyFont="1" applyFill="1" applyBorder="1" applyAlignment="1">
      <alignment vertical="center" wrapText="1"/>
    </xf>
    <xf numFmtId="0" fontId="8" fillId="5" borderId="47" xfId="0" applyFont="1" applyFill="1" applyBorder="1" applyAlignment="1">
      <alignment vertical="center" wrapText="1"/>
    </xf>
    <xf numFmtId="0" fontId="8" fillId="5" borderId="48" xfId="0" applyFont="1" applyFill="1" applyBorder="1" applyAlignment="1">
      <alignment vertical="center" wrapText="1"/>
    </xf>
    <xf numFmtId="0" fontId="8" fillId="2" borderId="29" xfId="0" applyFont="1" applyFill="1" applyBorder="1" applyAlignment="1">
      <alignment horizontal="left" vertical="center" wrapText="1"/>
    </xf>
    <xf numFmtId="0" fontId="2" fillId="0" borderId="13" xfId="0" applyFont="1" applyBorder="1"/>
    <xf numFmtId="0" fontId="2" fillId="0" borderId="30" xfId="0" applyFont="1" applyBorder="1"/>
    <xf numFmtId="0" fontId="3" fillId="3" borderId="40" xfId="0" applyFont="1" applyFill="1" applyBorder="1" applyAlignment="1">
      <alignment horizontal="center" vertical="center"/>
    </xf>
    <xf numFmtId="0" fontId="2" fillId="0" borderId="41" xfId="0" applyFont="1" applyBorder="1"/>
    <xf numFmtId="0" fontId="2" fillId="0" borderId="42" xfId="0" applyFont="1" applyBorder="1"/>
    <xf numFmtId="0" fontId="8" fillId="4" borderId="29" xfId="0" applyFont="1" applyFill="1" applyBorder="1" applyAlignment="1">
      <alignment horizontal="center" vertical="center"/>
    </xf>
    <xf numFmtId="0" fontId="2" fillId="0" borderId="14" xfId="0" applyFont="1" applyBorder="1"/>
    <xf numFmtId="0" fontId="1" fillId="0" borderId="29" xfId="0" applyFont="1" applyBorder="1" applyAlignment="1">
      <alignment horizontal="left" vertical="center" wrapText="1"/>
    </xf>
    <xf numFmtId="0" fontId="7" fillId="0" borderId="29" xfId="0" applyFont="1" applyBorder="1" applyAlignment="1">
      <alignment horizontal="left" vertical="center" wrapText="1"/>
    </xf>
    <xf numFmtId="0" fontId="12" fillId="0" borderId="4" xfId="0" applyFont="1" applyBorder="1" applyAlignment="1">
      <alignment horizontal="left" vertical="center"/>
    </xf>
    <xf numFmtId="0" fontId="0" fillId="0" borderId="0" xfId="0" applyFont="1" applyAlignment="1"/>
    <xf numFmtId="0" fontId="13" fillId="0" borderId="4" xfId="0" applyFont="1" applyBorder="1" applyAlignment="1">
      <alignment horizontal="center" wrapText="1"/>
    </xf>
    <xf numFmtId="0" fontId="1" fillId="0" borderId="13" xfId="0" applyFont="1" applyBorder="1" applyAlignment="1">
      <alignment horizontal="center" vertical="center" wrapText="1"/>
    </xf>
    <xf numFmtId="0" fontId="0" fillId="0" borderId="29" xfId="0" applyFont="1" applyBorder="1" applyAlignment="1">
      <alignment horizontal="center" vertical="center"/>
    </xf>
    <xf numFmtId="0" fontId="4" fillId="4" borderId="19" xfId="0" applyFont="1" applyFill="1" applyBorder="1" applyAlignment="1">
      <alignment horizontal="center" vertical="center"/>
    </xf>
    <xf numFmtId="0" fontId="2" fillId="0" borderId="20" xfId="0" applyFont="1" applyBorder="1"/>
    <xf numFmtId="0" fontId="2" fillId="0" borderId="23" xfId="0" applyFont="1" applyBorder="1"/>
    <xf numFmtId="0" fontId="2" fillId="0" borderId="24" xfId="0" applyFont="1" applyBorder="1"/>
    <xf numFmtId="0" fontId="6" fillId="5" borderId="35" xfId="0" applyFont="1" applyFill="1" applyBorder="1" applyAlignment="1">
      <alignment horizontal="left" vertical="center" wrapText="1"/>
    </xf>
    <xf numFmtId="0" fontId="2" fillId="0" borderId="36" xfId="0" applyFont="1" applyBorder="1"/>
    <xf numFmtId="0" fontId="2" fillId="0" borderId="37" xfId="0" applyFont="1" applyBorder="1"/>
    <xf numFmtId="0" fontId="2" fillId="0" borderId="38" xfId="0" applyFont="1" applyBorder="1"/>
    <xf numFmtId="0" fontId="6" fillId="5" borderId="39" xfId="0" applyFont="1" applyFill="1" applyBorder="1" applyAlignment="1">
      <alignment horizontal="left" vertical="center"/>
    </xf>
    <xf numFmtId="0" fontId="8" fillId="5" borderId="35" xfId="0" applyFont="1" applyFill="1" applyBorder="1" applyAlignment="1">
      <alignment vertical="center" wrapText="1"/>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3" fillId="3" borderId="12" xfId="0" applyFont="1" applyFill="1" applyBorder="1" applyAlignment="1">
      <alignment horizontal="center" vertical="center"/>
    </xf>
    <xf numFmtId="0" fontId="4" fillId="4" borderId="21" xfId="0" applyFont="1" applyFill="1" applyBorder="1" applyAlignment="1">
      <alignment horizontal="center" vertical="center"/>
    </xf>
    <xf numFmtId="0" fontId="2" fillId="0" borderId="22" xfId="0" applyFont="1" applyBorder="1"/>
    <xf numFmtId="0" fontId="2" fillId="0" borderId="25" xfId="0" applyFont="1" applyBorder="1"/>
    <xf numFmtId="0" fontId="2" fillId="0" borderId="26" xfId="0" applyFont="1" applyBorder="1"/>
    <xf numFmtId="0" fontId="1" fillId="2" borderId="21" xfId="0" applyFont="1" applyFill="1" applyBorder="1" applyAlignment="1">
      <alignment horizontal="center" vertical="center" wrapText="1"/>
    </xf>
    <xf numFmtId="0" fontId="2" fillId="0" borderId="31" xfId="0" applyFont="1" applyBorder="1"/>
    <xf numFmtId="0" fontId="2" fillId="0" borderId="32" xfId="0" applyFont="1" applyBorder="1"/>
    <xf numFmtId="0" fontId="5" fillId="4" borderId="19" xfId="0" applyFont="1" applyFill="1" applyBorder="1" applyAlignment="1">
      <alignment horizontal="center" vertical="center"/>
    </xf>
    <xf numFmtId="0" fontId="2" fillId="0" borderId="33" xfId="0" applyFont="1" applyBorder="1"/>
    <xf numFmtId="0" fontId="2" fillId="0" borderId="34" xfId="0" applyFont="1" applyBorder="1"/>
    <xf numFmtId="0" fontId="7" fillId="0" borderId="29" xfId="0" applyFont="1" applyBorder="1" applyAlignment="1">
      <alignment horizontal="left" vertical="center"/>
    </xf>
    <xf numFmtId="0" fontId="6" fillId="2" borderId="29" xfId="0" applyFont="1" applyFill="1" applyBorder="1" applyAlignment="1">
      <alignment horizontal="left" vertical="center"/>
    </xf>
    <xf numFmtId="0" fontId="7" fillId="2" borderId="29" xfId="0" applyFont="1" applyFill="1" applyBorder="1" applyAlignment="1">
      <alignment horizontal="left" vertical="center"/>
    </xf>
    <xf numFmtId="0" fontId="8" fillId="2" borderId="29" xfId="0" applyFont="1" applyFill="1" applyBorder="1" applyAlignment="1">
      <alignment horizontal="left" vertical="center"/>
    </xf>
    <xf numFmtId="49" fontId="7" fillId="0" borderId="49" xfId="0" applyNumberFormat="1" applyFont="1" applyBorder="1" applyAlignment="1">
      <alignment horizontal="left" vertical="center" wrapText="1"/>
    </xf>
    <xf numFmtId="0" fontId="2" fillId="0" borderId="50" xfId="0" applyFont="1" applyBorder="1"/>
    <xf numFmtId="0" fontId="2" fillId="0" borderId="51" xfId="0" applyFont="1" applyBorder="1"/>
    <xf numFmtId="0" fontId="8" fillId="5" borderId="49" xfId="0" applyFont="1" applyFill="1" applyBorder="1" applyAlignment="1">
      <alignment horizontal="center" vertical="center" wrapText="1"/>
    </xf>
    <xf numFmtId="49" fontId="7" fillId="0" borderId="49" xfId="0" applyNumberFormat="1" applyFont="1" applyBorder="1" applyAlignment="1">
      <alignment horizontal="center" vertical="center" wrapText="1"/>
    </xf>
    <xf numFmtId="0" fontId="2" fillId="0" borderId="52" xfId="0" applyFont="1" applyBorder="1"/>
    <xf numFmtId="0" fontId="15" fillId="0" borderId="0" xfId="0" applyFont="1" applyAlignment="1">
      <alignment horizontal="left" vertical="center"/>
    </xf>
    <xf numFmtId="0" fontId="7" fillId="2" borderId="29" xfId="0" applyFont="1" applyFill="1" applyBorder="1" applyAlignment="1">
      <alignment horizontal="left" vertical="center" wrapText="1"/>
    </xf>
    <xf numFmtId="164" fontId="1" fillId="0" borderId="29" xfId="0" applyNumberFormat="1" applyFont="1" applyBorder="1" applyAlignment="1">
      <alignment horizontal="left" vertical="center" wrapText="1"/>
    </xf>
    <xf numFmtId="9" fontId="1" fillId="0" borderId="29" xfId="0" applyNumberFormat="1" applyFont="1" applyBorder="1" applyAlignment="1">
      <alignment horizontal="left" vertical="center" wrapText="1"/>
    </xf>
    <xf numFmtId="0" fontId="0" fillId="0" borderId="0" xfId="0" applyFont="1" applyAlignment="1">
      <alignment horizontal="center" vertical="center"/>
    </xf>
    <xf numFmtId="0" fontId="9" fillId="3" borderId="29" xfId="0" applyFont="1" applyFill="1" applyBorder="1" applyAlignment="1">
      <alignment horizontal="left" vertical="center"/>
    </xf>
    <xf numFmtId="0" fontId="10" fillId="2" borderId="29" xfId="0" applyFont="1" applyFill="1" applyBorder="1" applyAlignment="1">
      <alignment horizontal="left" vertical="center" wrapText="1"/>
    </xf>
    <xf numFmtId="0" fontId="11" fillId="4" borderId="29" xfId="0" applyFont="1" applyFill="1" applyBorder="1" applyAlignment="1">
      <alignment horizontal="center" vertical="center" wrapText="1"/>
    </xf>
  </cellXfs>
  <cellStyles count="1">
    <cellStyle name="Normal" xfId="0" builtinId="0"/>
  </cellStyles>
  <dxfs count="18">
    <dxf>
      <font>
        <color rgb="FF000000"/>
        <name val="Calibri"/>
      </font>
      <numFmt numFmtId="165" formatCode="_-* #,##0.00_-;\-* #,##0.00_-;_-* \-??_-;_-@"/>
      <fill>
        <patternFill patternType="solid">
          <fgColor rgb="FFFFFFFF"/>
          <bgColor rgb="FFFFFFFF"/>
        </patternFill>
      </fill>
    </dxf>
    <dxf>
      <font>
        <color rgb="FF000000"/>
        <name val="Calibri"/>
      </font>
      <numFmt numFmtId="165" formatCode="_-* #,##0.00_-;\-* #,##0.00_-;_-* \-??_-;_-@"/>
      <fill>
        <patternFill patternType="solid">
          <fgColor rgb="FFFFFFFF"/>
          <bgColor rgb="FFFFFFFF"/>
        </patternFill>
      </fill>
    </dxf>
    <dxf>
      <font>
        <color rgb="FF000000"/>
        <name val="Calibri"/>
      </font>
      <numFmt numFmtId="165" formatCode="_-* #,##0.00_-;\-* #,##0.00_-;_-* \-??_-;_-@"/>
      <fill>
        <patternFill patternType="solid">
          <fgColor rgb="FFFFFFFF"/>
          <bgColor rgb="FFFFFFFF"/>
        </patternFill>
      </fill>
    </dxf>
    <dxf>
      <font>
        <color rgb="FF000000"/>
        <name val="Calibri"/>
      </font>
      <numFmt numFmtId="165" formatCode="_-* #,##0.00_-;\-* #,##0.00_-;_-* \-??_-;_-@"/>
      <fill>
        <patternFill patternType="solid">
          <fgColor rgb="FFFFFFFF"/>
          <bgColor rgb="FFFFFFFF"/>
        </patternFill>
      </fill>
    </dxf>
    <dxf>
      <font>
        <color rgb="FF000000"/>
        <name val="Calibri"/>
      </font>
      <numFmt numFmtId="165" formatCode="_-* #,##0.00_-;\-* #,##0.00_-;_-* \-??_-;_-@"/>
      <fill>
        <patternFill patternType="solid">
          <fgColor rgb="FFFFFFFF"/>
          <bgColor rgb="FFFFFFFF"/>
        </patternFill>
      </fill>
    </dxf>
    <dxf>
      <font>
        <color rgb="FF000000"/>
        <name val="Calibri"/>
      </font>
      <numFmt numFmtId="165" formatCode="_-* #,##0.00_-;\-* #,##0.00_-;_-* \-??_-;_-@"/>
      <fill>
        <patternFill patternType="solid">
          <fgColor rgb="FFFFFFFF"/>
          <bgColor rgb="FFFFFFFF"/>
        </patternFill>
      </fill>
    </dxf>
    <dxf>
      <font>
        <color rgb="FF000000"/>
        <name val="Calibri"/>
      </font>
      <numFmt numFmtId="165" formatCode="_-* #,##0.00_-;\-* #,##0.00_-;_-* \-??_-;_-@"/>
      <fill>
        <patternFill patternType="solid">
          <fgColor rgb="FFFFFFFF"/>
          <bgColor rgb="FFFFFFFF"/>
        </patternFill>
      </fill>
    </dxf>
    <dxf>
      <font>
        <color rgb="FF000000"/>
        <name val="Calibri"/>
      </font>
      <numFmt numFmtId="165" formatCode="_-* #,##0.00_-;\-* #,##0.00_-;_-* \-??_-;_-@"/>
      <fill>
        <patternFill patternType="solid">
          <fgColor rgb="FFFFFFFF"/>
          <bgColor rgb="FFFFFFFF"/>
        </patternFill>
      </fill>
    </dxf>
    <dxf>
      <font>
        <color rgb="FF000000"/>
        <name val="Calibri"/>
      </font>
      <numFmt numFmtId="165" formatCode="_-* #,##0.00_-;\-* #,##0.00_-;_-* \-??_-;_-@"/>
      <fill>
        <patternFill patternType="solid">
          <fgColor rgb="FFFFFFFF"/>
          <bgColor rgb="FFFFFFFF"/>
        </patternFill>
      </fill>
    </dxf>
    <dxf>
      <font>
        <color rgb="FF000000"/>
        <name val="Calibri"/>
      </font>
      <numFmt numFmtId="165" formatCode="_-* #,##0.00_-;\-* #,##0.00_-;_-* \-??_-;_-@"/>
      <fill>
        <patternFill patternType="solid">
          <fgColor rgb="FFFFFFFF"/>
          <bgColor rgb="FFFFFFFF"/>
        </patternFill>
      </fill>
    </dxf>
    <dxf>
      <font>
        <color rgb="FF000000"/>
        <name val="Calibri"/>
      </font>
      <numFmt numFmtId="165" formatCode="_-* #,##0.00_-;\-* #,##0.00_-;_-* \-??_-;_-@"/>
      <fill>
        <patternFill patternType="solid">
          <fgColor rgb="FFFFFFFF"/>
          <bgColor rgb="FFFFFFFF"/>
        </patternFill>
      </fill>
    </dxf>
    <dxf>
      <font>
        <color rgb="FF000000"/>
        <name val="Calibri"/>
      </font>
      <numFmt numFmtId="165" formatCode="_-* #,##0.00_-;\-* #,##0.00_-;_-* \-??_-;_-@"/>
      <fill>
        <patternFill patternType="solid">
          <fgColor rgb="FFFFFFFF"/>
          <bgColor rgb="FFFFFFFF"/>
        </patternFill>
      </fill>
    </dxf>
    <dxf>
      <font>
        <color rgb="FF000000"/>
        <name val="Calibri"/>
      </font>
      <numFmt numFmtId="165" formatCode="_-* #,##0.00_-;\-* #,##0.00_-;_-* \-??_-;_-@"/>
      <fill>
        <patternFill patternType="solid">
          <fgColor rgb="FFFFFFFF"/>
          <bgColor rgb="FFFFFFFF"/>
        </patternFill>
      </fill>
    </dxf>
    <dxf>
      <font>
        <color rgb="FF000000"/>
        <name val="Calibri"/>
      </font>
      <numFmt numFmtId="165" formatCode="_-* #,##0.00_-;\-* #,##0.00_-;_-* \-??_-;_-@"/>
      <fill>
        <patternFill patternType="solid">
          <fgColor rgb="FFFFFFFF"/>
          <bgColor rgb="FFFFFFFF"/>
        </patternFill>
      </fill>
    </dxf>
    <dxf>
      <font>
        <color rgb="FF000000"/>
        <name val="Calibri"/>
      </font>
      <numFmt numFmtId="165" formatCode="_-* #,##0.00_-;\-* #,##0.00_-;_-* \-??_-;_-@"/>
      <fill>
        <patternFill patternType="solid">
          <fgColor rgb="FFFFFFFF"/>
          <bgColor rgb="FFFFFFFF"/>
        </patternFill>
      </fill>
    </dxf>
    <dxf>
      <font>
        <color rgb="FF000000"/>
        <name val="Calibri"/>
      </font>
      <numFmt numFmtId="165" formatCode="_-* #,##0.00_-;\-* #,##0.00_-;_-* \-??_-;_-@"/>
      <fill>
        <patternFill patternType="solid">
          <fgColor rgb="FFFFFFFF"/>
          <bgColor rgb="FFFFFFFF"/>
        </patternFill>
      </fill>
    </dxf>
    <dxf>
      <font>
        <color rgb="FF000000"/>
        <name val="Calibri"/>
      </font>
      <numFmt numFmtId="165" formatCode="_-* #,##0.00_-;\-* #,##0.00_-;_-* \-??_-;_-@"/>
      <fill>
        <patternFill patternType="solid">
          <fgColor rgb="FFFFFFFF"/>
          <bgColor rgb="FFFFFFFF"/>
        </patternFill>
      </fill>
    </dxf>
    <dxf>
      <font>
        <color rgb="FF000000"/>
        <name val="Calibri"/>
      </font>
      <numFmt numFmtId="165" formatCode="_-* #,##0.00_-;\-* #,##0.00_-;_-* \-??_-;_-@"/>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800" b="1" i="0">
                <a:solidFill>
                  <a:srgbClr val="000000"/>
                </a:solidFill>
                <a:latin typeface="Calibri"/>
              </a:defRPr>
            </a:pPr>
            <a:r>
              <a:rPr lang="es-CO"/>
              <a:t>Seguimiento </a:t>
            </a:r>
          </a:p>
        </c:rich>
      </c:tx>
      <c:overlay val="0"/>
    </c:title>
    <c:autoTitleDeleted val="0"/>
    <c:plotArea>
      <c:layout>
        <c:manualLayout>
          <c:xMode val="edge"/>
          <c:yMode val="edge"/>
          <c:x val="3.7755161724279097E-2"/>
          <c:y val="0.16086956521739099"/>
          <c:w val="0.85406796514008299"/>
          <c:h val="0.72362948960302509"/>
        </c:manualLayout>
      </c:layout>
      <c:barChart>
        <c:barDir val="col"/>
        <c:grouping val="clustered"/>
        <c:varyColors val="1"/>
        <c:ser>
          <c:idx val="0"/>
          <c:order val="0"/>
          <c:spPr>
            <a:solidFill>
              <a:srgbClr val="CC99FF"/>
            </a:solidFill>
          </c:spPr>
          <c:invertIfNegative val="1"/>
          <c:cat>
            <c:strRef>
              <c:f>'Ficha T Seguimiento '!$C$13:$C$19</c:f>
              <c:strCache>
                <c:ptCount val="7"/>
                <c:pt idx="0">
                  <c:v>JUNIO</c:v>
                </c:pt>
                <c:pt idx="1">
                  <c:v>JULIO</c:v>
                </c:pt>
                <c:pt idx="2">
                  <c:v>AGOSTO</c:v>
                </c:pt>
                <c:pt idx="3">
                  <c:v>SEPTIEMBRE</c:v>
                </c:pt>
                <c:pt idx="4">
                  <c:v>OCTUBRE</c:v>
                </c:pt>
                <c:pt idx="5">
                  <c:v>NOVIEMBRE</c:v>
                </c:pt>
                <c:pt idx="6">
                  <c:v>DICIEMBRE</c:v>
                </c:pt>
              </c:strCache>
            </c:strRef>
          </c:cat>
          <c:val>
            <c:numRef>
              <c:f>'Ficha T Seguimiento '!$D$13:$D$19</c:f>
              <c:numCache>
                <c:formatCode>0.0%</c:formatCode>
                <c:ptCount val="7"/>
                <c:pt idx="0">
                  <c:v>0.78</c:v>
                </c:pt>
                <c:pt idx="1">
                  <c:v>0.78</c:v>
                </c:pt>
                <c:pt idx="2">
                  <c:v>0.78</c:v>
                </c:pt>
                <c:pt idx="3">
                  <c:v>0.78</c:v>
                </c:pt>
                <c:pt idx="4">
                  <c:v>0.78</c:v>
                </c:pt>
                <c:pt idx="5">
                  <c:v>0.78</c:v>
                </c:pt>
                <c:pt idx="6">
                  <c:v>0.78</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61E0-4BAB-B120-8C17E5C255DD}"/>
            </c:ext>
          </c:extLst>
        </c:ser>
        <c:ser>
          <c:idx val="1"/>
          <c:order val="1"/>
          <c:spPr>
            <a:solidFill>
              <a:srgbClr val="0070C0"/>
            </a:solidFill>
          </c:spPr>
          <c:invertIfNegative val="1"/>
          <c:cat>
            <c:strRef>
              <c:f>'Ficha T Seguimiento '!$C$13:$C$19</c:f>
              <c:strCache>
                <c:ptCount val="7"/>
                <c:pt idx="0">
                  <c:v>JUNIO</c:v>
                </c:pt>
                <c:pt idx="1">
                  <c:v>JULIO</c:v>
                </c:pt>
                <c:pt idx="2">
                  <c:v>AGOSTO</c:v>
                </c:pt>
                <c:pt idx="3">
                  <c:v>SEPTIEMBRE</c:v>
                </c:pt>
                <c:pt idx="4">
                  <c:v>OCTUBRE</c:v>
                </c:pt>
                <c:pt idx="5">
                  <c:v>NOVIEMBRE</c:v>
                </c:pt>
                <c:pt idx="6">
                  <c:v>DICIEMBRE</c:v>
                </c:pt>
              </c:strCache>
            </c:strRef>
          </c:cat>
          <c:val>
            <c:numRef>
              <c:f>'Ficha T Seguimiento '!$G$13:$G$19</c:f>
              <c:numCache>
                <c:formatCode>0.0%</c:formatCode>
                <c:ptCount val="7"/>
                <c:pt idx="0">
                  <c:v>0.80192878338278928</c:v>
                </c:pt>
                <c:pt idx="1">
                  <c:v>0.7910128388017118</c:v>
                </c:pt>
                <c:pt idx="2">
                  <c:v>0.81502890173410403</c:v>
                </c:pt>
                <c:pt idx="3">
                  <c:v>0.76317743132887894</c:v>
                </c:pt>
                <c:pt idx="4">
                  <c:v>0.77473363774733639</c:v>
                </c:pt>
                <c:pt idx="5">
                  <c:v>0.67313432835820897</c:v>
                </c:pt>
                <c:pt idx="6">
                  <c:v>0.83401221995926678</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61E0-4BAB-B120-8C17E5C255DD}"/>
            </c:ext>
          </c:extLst>
        </c:ser>
        <c:dLbls>
          <c:showLegendKey val="0"/>
          <c:showVal val="0"/>
          <c:showCatName val="0"/>
          <c:showSerName val="0"/>
          <c:showPercent val="0"/>
          <c:showBubbleSize val="0"/>
        </c:dLbls>
        <c:gapWidth val="150"/>
        <c:axId val="501571516"/>
        <c:axId val="20268232"/>
      </c:barChart>
      <c:catAx>
        <c:axId val="501571516"/>
        <c:scaling>
          <c:orientation val="minMax"/>
        </c:scaling>
        <c:delete val="0"/>
        <c:axPos val="b"/>
        <c:title>
          <c:tx>
            <c:rich>
              <a:bodyPr/>
              <a:lstStyle/>
              <a:p>
                <a:pPr lvl="0">
                  <a:defRPr b="0">
                    <a:solidFill>
                      <a:srgbClr val="000000"/>
                    </a:solidFill>
                    <a:latin typeface="Roboto"/>
                  </a:defRPr>
                </a:pPr>
                <a:endParaRPr lang="es-CO"/>
              </a:p>
            </c:rich>
          </c:tx>
          <c:overlay val="0"/>
        </c:title>
        <c:numFmt formatCode="General" sourceLinked="1"/>
        <c:majorTickMark val="cross"/>
        <c:minorTickMark val="cross"/>
        <c:tickLblPos val="nextTo"/>
        <c:txPr>
          <a:bodyPr/>
          <a:lstStyle/>
          <a:p>
            <a:pPr lvl="0">
              <a:defRPr sz="1100" b="0" i="0">
                <a:solidFill>
                  <a:srgbClr val="000000"/>
                </a:solidFill>
                <a:latin typeface="Calibri"/>
              </a:defRPr>
            </a:pPr>
            <a:endParaRPr lang="es-CO"/>
          </a:p>
        </c:txPr>
        <c:crossAx val="20268232"/>
        <c:crosses val="autoZero"/>
        <c:auto val="1"/>
        <c:lblAlgn val="ctr"/>
        <c:lblOffset val="100"/>
        <c:noMultiLvlLbl val="1"/>
      </c:catAx>
      <c:valAx>
        <c:axId val="20268232"/>
        <c:scaling>
          <c:orientation val="minMax"/>
        </c:scaling>
        <c:delete val="0"/>
        <c:axPos val="l"/>
        <c:majorGridlines>
          <c:spPr>
            <a:ln>
              <a:solidFill>
                <a:srgbClr val="8B8B8B"/>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s-CO"/>
              </a:p>
            </c:rich>
          </c:tx>
          <c:overlay val="0"/>
        </c:title>
        <c:numFmt formatCode="0.0%" sourceLinked="1"/>
        <c:majorTickMark val="cross"/>
        <c:minorTickMark val="cross"/>
        <c:tickLblPos val="nextTo"/>
        <c:spPr>
          <a:ln w="47625">
            <a:noFill/>
          </a:ln>
        </c:spPr>
        <c:txPr>
          <a:bodyPr/>
          <a:lstStyle/>
          <a:p>
            <a:pPr lvl="0">
              <a:defRPr sz="1000" b="0" i="0">
                <a:solidFill>
                  <a:srgbClr val="000000"/>
                </a:solidFill>
                <a:latin typeface="Calibri"/>
              </a:defRPr>
            </a:pPr>
            <a:endParaRPr lang="es-CO"/>
          </a:p>
        </c:txPr>
        <c:crossAx val="501571516"/>
        <c:crosses val="autoZero"/>
        <c:crossBetween val="between"/>
      </c:valAx>
      <c:spPr>
        <a:solidFill>
          <a:srgbClr val="E7E7E7"/>
        </a:solidFill>
      </c:spPr>
    </c:plotArea>
    <c:legend>
      <c:legendPos val="b"/>
      <c:overlay val="0"/>
      <c:txPr>
        <a:bodyPr/>
        <a:lstStyle/>
        <a:p>
          <a:pPr lvl="0">
            <a:defRPr b="0">
              <a:solidFill>
                <a:srgbClr val="000000"/>
              </a:solidFill>
              <a:latin typeface="Roboto"/>
            </a:defRPr>
          </a:pPr>
          <a:endParaRPr lang="es-CO"/>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142875</xdr:rowOff>
    </xdr:from>
    <xdr:ext cx="9639300" cy="1809750"/>
    <xdr:sp macro="" textlink="">
      <xdr:nvSpPr>
        <xdr:cNvPr id="3" name="Shape 3">
          <a:extLst>
            <a:ext uri="{FF2B5EF4-FFF2-40B4-BE49-F238E27FC236}">
              <a16:creationId xmlns:a16="http://schemas.microsoft.com/office/drawing/2014/main" id="{00000000-0008-0000-0000-000003000000}"/>
            </a:ext>
          </a:extLst>
        </xdr:cNvPr>
        <xdr:cNvSpPr/>
      </xdr:nvSpPr>
      <xdr:spPr>
        <a:xfrm>
          <a:off x="531113" y="2879888"/>
          <a:ext cx="9629775" cy="18002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104775</xdr:colOff>
      <xdr:row>1</xdr:row>
      <xdr:rowOff>0</xdr:rowOff>
    </xdr:from>
    <xdr:ext cx="2895600" cy="590550"/>
    <xdr:sp macro="" textlink="">
      <xdr:nvSpPr>
        <xdr:cNvPr id="4" name="Shape 4">
          <a:extLst>
            <a:ext uri="{FF2B5EF4-FFF2-40B4-BE49-F238E27FC236}">
              <a16:creationId xmlns:a16="http://schemas.microsoft.com/office/drawing/2014/main" id="{00000000-0008-0000-0000-000004000000}"/>
            </a:ext>
          </a:extLst>
        </xdr:cNvPr>
        <xdr:cNvSpPr/>
      </xdr:nvSpPr>
      <xdr:spPr>
        <a:xfrm>
          <a:off x="3902963" y="3489488"/>
          <a:ext cx="2886075" cy="581025"/>
        </a:xfrm>
        <a:prstGeom prst="rect">
          <a:avLst/>
        </a:prstGeom>
        <a:solidFill>
          <a:srgbClr val="FFFFFF"/>
        </a:solidFill>
        <a:ln w="9525" cap="flat" cmpd="sng">
          <a:solidFill>
            <a:schemeClr val="dk1"/>
          </a:solidFill>
          <a:prstDash val="solid"/>
          <a:miter lim="8000"/>
          <a:headEnd type="none" w="sm" len="sm"/>
          <a:tailEnd type="none" w="sm" len="sm"/>
        </a:ln>
      </xdr:spPr>
      <xdr:txBody>
        <a:bodyPr spcFirstLastPara="1" wrap="square" lIns="27350" tIns="23025" rIns="27350" bIns="0" anchor="ctr" anchorCtr="0">
          <a:noAutofit/>
        </a:bodyPr>
        <a:lstStyle/>
        <a:p>
          <a:pPr marL="0" lvl="0" indent="0" algn="ctr" rtl="0">
            <a:lnSpc>
              <a:spcPct val="100000"/>
            </a:lnSpc>
            <a:spcBef>
              <a:spcPts val="0"/>
            </a:spcBef>
            <a:spcAft>
              <a:spcPts val="0"/>
            </a:spcAft>
            <a:buClr>
              <a:srgbClr val="000000"/>
            </a:buClr>
            <a:buSzPts val="900"/>
            <a:buFont typeface="Arial"/>
            <a:buNone/>
          </a:pPr>
          <a:r>
            <a:rPr lang="en-US" sz="900" b="0" strike="noStrike">
              <a:solidFill>
                <a:srgbClr val="000000"/>
              </a:solidFill>
              <a:latin typeface="Arial"/>
              <a:ea typeface="Arial"/>
              <a:cs typeface="Arial"/>
              <a:sym typeface="Arial"/>
            </a:rPr>
            <a:t>MEDE01.07.01.18.P05.F02</a:t>
          </a:r>
          <a:endParaRPr sz="1200" b="0" strike="noStrike">
            <a:solidFill>
              <a:srgbClr val="000000"/>
            </a:solidFill>
            <a:latin typeface="Times"/>
            <a:ea typeface="Times"/>
            <a:cs typeface="Times"/>
            <a:sym typeface="Times"/>
          </a:endParaRPr>
        </a:p>
      </xdr:txBody>
    </xdr:sp>
    <xdr:clientData fLocksWithSheet="0"/>
  </xdr:oneCellAnchor>
  <xdr:oneCellAnchor>
    <xdr:from>
      <xdr:col>11</xdr:col>
      <xdr:colOff>1466850</xdr:colOff>
      <xdr:row>4</xdr:row>
      <xdr:rowOff>0</xdr:rowOff>
    </xdr:from>
    <xdr:ext cx="1533525" cy="361950"/>
    <xdr:sp macro="" textlink="">
      <xdr:nvSpPr>
        <xdr:cNvPr id="5" name="Shape 5">
          <a:extLst>
            <a:ext uri="{FF2B5EF4-FFF2-40B4-BE49-F238E27FC236}">
              <a16:creationId xmlns:a16="http://schemas.microsoft.com/office/drawing/2014/main" id="{00000000-0008-0000-0000-000005000000}"/>
            </a:ext>
          </a:extLst>
        </xdr:cNvPr>
        <xdr:cNvSpPr/>
      </xdr:nvSpPr>
      <xdr:spPr>
        <a:xfrm>
          <a:off x="4584000" y="3603788"/>
          <a:ext cx="1524000" cy="352425"/>
        </a:xfrm>
        <a:prstGeom prst="rect">
          <a:avLst/>
        </a:prstGeom>
        <a:solidFill>
          <a:srgbClr val="FFFFFF"/>
        </a:solidFill>
        <a:ln w="9525" cap="flat" cmpd="sng">
          <a:solidFill>
            <a:schemeClr val="dk1"/>
          </a:solidFill>
          <a:prstDash val="solid"/>
          <a:miter lim="8000"/>
          <a:headEnd type="none" w="sm" len="sm"/>
          <a:tailEnd type="none" w="sm" len="sm"/>
        </a:ln>
      </xdr:spPr>
      <xdr:txBody>
        <a:bodyPr spcFirstLastPara="1" wrap="square" lIns="27350" tIns="23025" rIns="27350" bIns="0" anchor="ctr" anchorCtr="0">
          <a:noAutofit/>
        </a:bodyPr>
        <a:lstStyle/>
        <a:p>
          <a:pPr marL="0" lvl="0" indent="0" algn="ctr" rtl="0">
            <a:lnSpc>
              <a:spcPct val="100000"/>
            </a:lnSpc>
            <a:spcBef>
              <a:spcPts val="0"/>
            </a:spcBef>
            <a:spcAft>
              <a:spcPts val="0"/>
            </a:spcAft>
            <a:buClr>
              <a:srgbClr val="000000"/>
            </a:buClr>
            <a:buSzPts val="800"/>
            <a:buFont typeface="Arial"/>
            <a:buNone/>
          </a:pPr>
          <a:r>
            <a:rPr lang="en-US" sz="800" b="0" strike="noStrike">
              <a:solidFill>
                <a:srgbClr val="000000"/>
              </a:solidFill>
              <a:latin typeface="Arial"/>
              <a:ea typeface="Arial"/>
              <a:cs typeface="Arial"/>
              <a:sym typeface="Arial"/>
            </a:rPr>
            <a:t>1</a:t>
          </a:r>
          <a:endParaRPr sz="1200" b="0" strike="noStrike">
            <a:solidFill>
              <a:srgbClr val="000000"/>
            </a:solidFill>
            <a:latin typeface="Times"/>
            <a:ea typeface="Times"/>
            <a:cs typeface="Times"/>
            <a:sym typeface="Times"/>
          </a:endParaRPr>
        </a:p>
      </xdr:txBody>
    </xdr:sp>
    <xdr:clientData fLocksWithSheet="0"/>
  </xdr:oneCellAnchor>
  <xdr:oneCellAnchor>
    <xdr:from>
      <xdr:col>11</xdr:col>
      <xdr:colOff>104775</xdr:colOff>
      <xdr:row>4</xdr:row>
      <xdr:rowOff>0</xdr:rowOff>
    </xdr:from>
    <xdr:ext cx="1400175" cy="361950"/>
    <xdr:sp macro="" textlink="">
      <xdr:nvSpPr>
        <xdr:cNvPr id="6" name="Shape 6">
          <a:extLst>
            <a:ext uri="{FF2B5EF4-FFF2-40B4-BE49-F238E27FC236}">
              <a16:creationId xmlns:a16="http://schemas.microsoft.com/office/drawing/2014/main" id="{00000000-0008-0000-0000-000006000000}"/>
            </a:ext>
          </a:extLst>
        </xdr:cNvPr>
        <xdr:cNvSpPr/>
      </xdr:nvSpPr>
      <xdr:spPr>
        <a:xfrm>
          <a:off x="4650675" y="3603788"/>
          <a:ext cx="1390650" cy="352425"/>
        </a:xfrm>
        <a:prstGeom prst="rect">
          <a:avLst/>
        </a:prstGeom>
        <a:solidFill>
          <a:srgbClr val="FFFFFF"/>
        </a:solidFill>
        <a:ln w="9525" cap="flat" cmpd="sng">
          <a:solidFill>
            <a:schemeClr val="dk1"/>
          </a:solidFill>
          <a:prstDash val="solid"/>
          <a:miter lim="8000"/>
          <a:headEnd type="none" w="sm" len="sm"/>
          <a:tailEnd type="none" w="sm" len="sm"/>
        </a:ln>
      </xdr:spPr>
      <xdr:txBody>
        <a:bodyPr spcFirstLastPara="1" wrap="square" lIns="27350" tIns="23025" rIns="27350" bIns="0" anchor="ctr" anchorCtr="0">
          <a:noAutofit/>
        </a:bodyPr>
        <a:lstStyle/>
        <a:p>
          <a:pPr marL="0" lvl="0" indent="0" algn="ctr" rtl="0">
            <a:lnSpc>
              <a:spcPct val="100000"/>
            </a:lnSpc>
            <a:spcBef>
              <a:spcPts val="0"/>
            </a:spcBef>
            <a:spcAft>
              <a:spcPts val="0"/>
            </a:spcAft>
            <a:buClr>
              <a:srgbClr val="000000"/>
            </a:buClr>
            <a:buSzPts val="800"/>
            <a:buFont typeface="Arial"/>
            <a:buNone/>
          </a:pPr>
          <a:r>
            <a:rPr lang="en-US" sz="800" b="0" strike="noStrike">
              <a:solidFill>
                <a:srgbClr val="000000"/>
              </a:solidFill>
              <a:latin typeface="Arial"/>
              <a:ea typeface="Arial"/>
              <a:cs typeface="Arial"/>
              <a:sym typeface="Arial"/>
            </a:rPr>
            <a:t>VERSIÓN</a:t>
          </a:r>
          <a:endParaRPr sz="1200" b="0" strike="noStrike">
            <a:solidFill>
              <a:srgbClr val="000000"/>
            </a:solidFill>
            <a:latin typeface="Times"/>
            <a:ea typeface="Times"/>
            <a:cs typeface="Times"/>
            <a:sym typeface="Times"/>
          </a:endParaRPr>
        </a:p>
      </xdr:txBody>
    </xdr:sp>
    <xdr:clientData fLocksWithSheet="0"/>
  </xdr:oneCellAnchor>
  <xdr:oneCellAnchor>
    <xdr:from>
      <xdr:col>11</xdr:col>
      <xdr:colOff>1495425</xdr:colOff>
      <xdr:row>5</xdr:row>
      <xdr:rowOff>161925</xdr:rowOff>
    </xdr:from>
    <xdr:ext cx="1514475" cy="790575"/>
    <xdr:sp macro="" textlink="">
      <xdr:nvSpPr>
        <xdr:cNvPr id="7" name="Shape 7">
          <a:extLst>
            <a:ext uri="{FF2B5EF4-FFF2-40B4-BE49-F238E27FC236}">
              <a16:creationId xmlns:a16="http://schemas.microsoft.com/office/drawing/2014/main" id="{00000000-0008-0000-0000-000007000000}"/>
            </a:ext>
          </a:extLst>
        </xdr:cNvPr>
        <xdr:cNvSpPr/>
      </xdr:nvSpPr>
      <xdr:spPr>
        <a:xfrm>
          <a:off x="4593525" y="3389475"/>
          <a:ext cx="1504950" cy="781051"/>
        </a:xfrm>
        <a:prstGeom prst="rect">
          <a:avLst/>
        </a:prstGeom>
        <a:solidFill>
          <a:srgbClr val="FFFFFF"/>
        </a:solidFill>
        <a:ln w="9525" cap="flat" cmpd="sng">
          <a:solidFill>
            <a:schemeClr val="dk1"/>
          </a:solidFill>
          <a:prstDash val="solid"/>
          <a:miter lim="8000"/>
          <a:headEnd type="none" w="sm" len="sm"/>
          <a:tailEnd type="none" w="sm" len="sm"/>
        </a:ln>
      </xdr:spPr>
      <xdr:txBody>
        <a:bodyPr spcFirstLastPara="1" wrap="square" lIns="27350" tIns="23025" rIns="27350" bIns="23025" anchor="ctr" anchorCtr="0">
          <a:noAutofit/>
        </a:bodyPr>
        <a:lstStyle/>
        <a:p>
          <a:pPr marL="0" lvl="0" indent="0" algn="ctr" rtl="0">
            <a:lnSpc>
              <a:spcPct val="100000"/>
            </a:lnSpc>
            <a:spcBef>
              <a:spcPts val="0"/>
            </a:spcBef>
            <a:spcAft>
              <a:spcPts val="0"/>
            </a:spcAft>
            <a:buClr>
              <a:srgbClr val="000000"/>
            </a:buClr>
            <a:buSzPts val="800"/>
            <a:buFont typeface="Arial"/>
            <a:buNone/>
          </a:pPr>
          <a:r>
            <a:rPr lang="en-US" sz="800" b="0" strike="noStrike">
              <a:solidFill>
                <a:srgbClr val="000000"/>
              </a:solidFill>
              <a:latin typeface="Arial"/>
              <a:ea typeface="Arial"/>
              <a:cs typeface="Arial"/>
              <a:sym typeface="Arial"/>
            </a:rPr>
            <a:t>09/mar/2018</a:t>
          </a:r>
          <a:endParaRPr sz="1400"/>
        </a:p>
      </xdr:txBody>
    </xdr:sp>
    <xdr:clientData fLocksWithSheet="0"/>
  </xdr:oneCellAnchor>
  <xdr:oneCellAnchor>
    <xdr:from>
      <xdr:col>11</xdr:col>
      <xdr:colOff>104775</xdr:colOff>
      <xdr:row>5</xdr:row>
      <xdr:rowOff>161925</xdr:rowOff>
    </xdr:from>
    <xdr:ext cx="1400175" cy="790575"/>
    <xdr:sp macro="" textlink="">
      <xdr:nvSpPr>
        <xdr:cNvPr id="8" name="Shape 8">
          <a:extLst>
            <a:ext uri="{FF2B5EF4-FFF2-40B4-BE49-F238E27FC236}">
              <a16:creationId xmlns:a16="http://schemas.microsoft.com/office/drawing/2014/main" id="{00000000-0008-0000-0000-000008000000}"/>
            </a:ext>
          </a:extLst>
        </xdr:cNvPr>
        <xdr:cNvSpPr/>
      </xdr:nvSpPr>
      <xdr:spPr>
        <a:xfrm>
          <a:off x="4650675" y="3389475"/>
          <a:ext cx="1390650" cy="781050"/>
        </a:xfrm>
        <a:prstGeom prst="rect">
          <a:avLst/>
        </a:prstGeom>
        <a:solidFill>
          <a:srgbClr val="FFFFFF"/>
        </a:solidFill>
        <a:ln w="9525" cap="flat" cmpd="sng">
          <a:solidFill>
            <a:schemeClr val="dk1"/>
          </a:solidFill>
          <a:prstDash val="solid"/>
          <a:miter lim="8000"/>
          <a:headEnd type="none" w="sm" len="sm"/>
          <a:tailEnd type="none" w="sm" len="sm"/>
        </a:ln>
      </xdr:spPr>
      <xdr:txBody>
        <a:bodyPr spcFirstLastPara="1" wrap="square" lIns="27350" tIns="23025" rIns="27350" bIns="23025" anchor="ctr" anchorCtr="0">
          <a:noAutofit/>
        </a:bodyPr>
        <a:lstStyle/>
        <a:p>
          <a:pPr marL="0" lvl="0" indent="0" algn="ctr" rtl="0">
            <a:lnSpc>
              <a:spcPct val="100000"/>
            </a:lnSpc>
            <a:spcBef>
              <a:spcPts val="0"/>
            </a:spcBef>
            <a:spcAft>
              <a:spcPts val="0"/>
            </a:spcAft>
            <a:buClr>
              <a:srgbClr val="000000"/>
            </a:buClr>
            <a:buSzPts val="800"/>
            <a:buFont typeface="Arial"/>
            <a:buNone/>
          </a:pPr>
          <a:r>
            <a:rPr lang="en-US" sz="800" b="0" strike="noStrike">
              <a:solidFill>
                <a:srgbClr val="000000"/>
              </a:solidFill>
              <a:latin typeface="Arial"/>
              <a:ea typeface="Arial"/>
              <a:cs typeface="Arial"/>
              <a:sym typeface="Arial"/>
            </a:rPr>
            <a:t>FECHA  DE </a:t>
          </a:r>
          <a:endParaRPr sz="1200" b="0" strike="noStrike">
            <a:solidFill>
              <a:srgbClr val="000000"/>
            </a:solidFill>
            <a:latin typeface="Times"/>
            <a:ea typeface="Times"/>
            <a:cs typeface="Times"/>
            <a:sym typeface="Times"/>
          </a:endParaRPr>
        </a:p>
        <a:p>
          <a:pPr marL="0" lvl="0" indent="0" algn="ctr" rtl="0">
            <a:lnSpc>
              <a:spcPct val="100000"/>
            </a:lnSpc>
            <a:spcBef>
              <a:spcPts val="0"/>
            </a:spcBef>
            <a:spcAft>
              <a:spcPts val="0"/>
            </a:spcAft>
            <a:buClr>
              <a:srgbClr val="000000"/>
            </a:buClr>
            <a:buSzPts val="800"/>
            <a:buFont typeface="Arial"/>
            <a:buNone/>
          </a:pPr>
          <a:r>
            <a:rPr lang="en-US" sz="800" b="0" strike="noStrike">
              <a:solidFill>
                <a:srgbClr val="000000"/>
              </a:solidFill>
              <a:latin typeface="Arial"/>
              <a:ea typeface="Arial"/>
              <a:cs typeface="Arial"/>
              <a:sym typeface="Arial"/>
            </a:rPr>
            <a:t>ENTRADA EN </a:t>
          </a:r>
          <a:endParaRPr sz="1200" b="0" strike="noStrike">
            <a:solidFill>
              <a:srgbClr val="000000"/>
            </a:solidFill>
            <a:latin typeface="Times"/>
            <a:ea typeface="Times"/>
            <a:cs typeface="Times"/>
            <a:sym typeface="Times"/>
          </a:endParaRPr>
        </a:p>
        <a:p>
          <a:pPr marL="0" lvl="0" indent="0" algn="ctr" rtl="0">
            <a:lnSpc>
              <a:spcPct val="100000"/>
            </a:lnSpc>
            <a:spcBef>
              <a:spcPts val="0"/>
            </a:spcBef>
            <a:spcAft>
              <a:spcPts val="0"/>
            </a:spcAft>
            <a:buClr>
              <a:srgbClr val="000000"/>
            </a:buClr>
            <a:buSzPts val="800"/>
            <a:buFont typeface="Arial"/>
            <a:buNone/>
          </a:pPr>
          <a:r>
            <a:rPr lang="en-US" sz="800" b="0" strike="noStrike">
              <a:solidFill>
                <a:srgbClr val="000000"/>
              </a:solidFill>
              <a:latin typeface="Arial"/>
              <a:ea typeface="Arial"/>
              <a:cs typeface="Arial"/>
              <a:sym typeface="Arial"/>
            </a:rPr>
            <a:t>VIGENCIA</a:t>
          </a:r>
          <a:endParaRPr sz="1200" b="0" strike="noStrike">
            <a:solidFill>
              <a:srgbClr val="000000"/>
            </a:solidFill>
            <a:latin typeface="Times"/>
            <a:ea typeface="Times"/>
            <a:cs typeface="Times"/>
            <a:sym typeface="Times"/>
          </a:endParaRPr>
        </a:p>
      </xdr:txBody>
    </xdr:sp>
    <xdr:clientData fLocksWithSheet="0"/>
  </xdr:oneCellAnchor>
  <xdr:oneCellAnchor>
    <xdr:from>
      <xdr:col>2</xdr:col>
      <xdr:colOff>114300</xdr:colOff>
      <xdr:row>1</xdr:row>
      <xdr:rowOff>0</xdr:rowOff>
    </xdr:from>
    <xdr:ext cx="5991225" cy="1714500"/>
    <xdr:sp macro="" textlink="">
      <xdr:nvSpPr>
        <xdr:cNvPr id="9" name="Shape 9">
          <a:extLst>
            <a:ext uri="{FF2B5EF4-FFF2-40B4-BE49-F238E27FC236}">
              <a16:creationId xmlns:a16="http://schemas.microsoft.com/office/drawing/2014/main" id="{00000000-0008-0000-0000-000009000000}"/>
            </a:ext>
          </a:extLst>
        </xdr:cNvPr>
        <xdr:cNvSpPr/>
      </xdr:nvSpPr>
      <xdr:spPr>
        <a:xfrm>
          <a:off x="2355150" y="2927513"/>
          <a:ext cx="5981700" cy="1704975"/>
        </a:xfrm>
        <a:prstGeom prst="rect">
          <a:avLst/>
        </a:prstGeom>
        <a:solidFill>
          <a:srgbClr val="FFFFFF"/>
        </a:solidFill>
        <a:ln w="9525" cap="flat" cmpd="sng">
          <a:solidFill>
            <a:schemeClr val="dk1"/>
          </a:solidFill>
          <a:prstDash val="solid"/>
          <a:miter lim="8000"/>
          <a:headEnd type="none" w="sm" len="sm"/>
          <a:tailEnd type="none" w="sm" len="sm"/>
        </a:ln>
      </xdr:spPr>
      <xdr:txBody>
        <a:bodyPr spcFirstLastPara="1" wrap="square" lIns="27350" tIns="23025" rIns="27350" bIns="23025" anchor="ctr" anchorCtr="0">
          <a:noAutofit/>
        </a:bodyPr>
        <a:lstStyle/>
        <a:p>
          <a:pPr marL="0" lvl="0" indent="0" algn="ctr" rtl="0">
            <a:lnSpc>
              <a:spcPct val="100000"/>
            </a:lnSpc>
            <a:spcBef>
              <a:spcPts val="0"/>
            </a:spcBef>
            <a:spcAft>
              <a:spcPts val="0"/>
            </a:spcAft>
            <a:buSzPts val="1200"/>
            <a:buFont typeface="Arial"/>
            <a:buNone/>
          </a:pPr>
          <a:endParaRPr sz="1200" b="0" strike="noStrike">
            <a:solidFill>
              <a:srgbClr val="000000"/>
            </a:solidFill>
            <a:latin typeface="Times"/>
            <a:ea typeface="Times"/>
            <a:cs typeface="Times"/>
            <a:sym typeface="Times"/>
          </a:endParaRPr>
        </a:p>
        <a:p>
          <a:pPr marL="0" lvl="0" indent="0" algn="ctr" rtl="0">
            <a:lnSpc>
              <a:spcPct val="100000"/>
            </a:lnSpc>
            <a:spcBef>
              <a:spcPts val="0"/>
            </a:spcBef>
            <a:spcAft>
              <a:spcPts val="0"/>
            </a:spcAft>
            <a:buClr>
              <a:srgbClr val="000000"/>
            </a:buClr>
            <a:buSzPts val="1200"/>
            <a:buFont typeface="Arial"/>
            <a:buNone/>
          </a:pPr>
          <a:r>
            <a:rPr lang="en-US" sz="1200" b="0" strike="noStrike">
              <a:solidFill>
                <a:srgbClr val="000000"/>
              </a:solidFill>
              <a:latin typeface="Arial"/>
              <a:ea typeface="Arial"/>
              <a:cs typeface="Arial"/>
              <a:sym typeface="Arial"/>
            </a:rPr>
            <a:t>SISTEMAS DE GESTIÓN Y CONTROL </a:t>
          </a:r>
          <a:endParaRPr sz="1200" b="0" strike="noStrike">
            <a:solidFill>
              <a:srgbClr val="000000"/>
            </a:solidFill>
            <a:latin typeface="Times"/>
            <a:ea typeface="Times"/>
            <a:cs typeface="Times"/>
            <a:sym typeface="Times"/>
          </a:endParaRPr>
        </a:p>
        <a:p>
          <a:pPr marL="0" lvl="0" indent="0" algn="ctr" rtl="0">
            <a:lnSpc>
              <a:spcPct val="100000"/>
            </a:lnSpc>
            <a:spcBef>
              <a:spcPts val="0"/>
            </a:spcBef>
            <a:spcAft>
              <a:spcPts val="0"/>
            </a:spcAft>
            <a:buClr>
              <a:srgbClr val="000000"/>
            </a:buClr>
            <a:buSzPts val="1200"/>
            <a:buFont typeface="Arial"/>
            <a:buNone/>
          </a:pPr>
          <a:r>
            <a:rPr lang="en-US" sz="1200" b="0" strike="noStrike">
              <a:solidFill>
                <a:srgbClr val="000000"/>
              </a:solidFill>
              <a:latin typeface="Arial"/>
              <a:ea typeface="Arial"/>
              <a:cs typeface="Arial"/>
              <a:sym typeface="Arial"/>
            </a:rPr>
            <a:t>INTEGRADOS</a:t>
          </a:r>
          <a:endParaRPr sz="1200" b="0" strike="noStrike">
            <a:solidFill>
              <a:srgbClr val="000000"/>
            </a:solidFill>
            <a:latin typeface="Times"/>
            <a:ea typeface="Times"/>
            <a:cs typeface="Times"/>
            <a:sym typeface="Times"/>
          </a:endParaRPr>
        </a:p>
        <a:p>
          <a:pPr marL="0" lvl="0" indent="0" algn="ctr" rtl="0">
            <a:lnSpc>
              <a:spcPct val="100000"/>
            </a:lnSpc>
            <a:spcBef>
              <a:spcPts val="0"/>
            </a:spcBef>
            <a:spcAft>
              <a:spcPts val="0"/>
            </a:spcAft>
            <a:buClr>
              <a:srgbClr val="000000"/>
            </a:buClr>
            <a:buSzPts val="1200"/>
            <a:buFont typeface="Arial"/>
            <a:buNone/>
          </a:pPr>
          <a:r>
            <a:rPr lang="en-US" sz="1200" b="0" strike="noStrike">
              <a:solidFill>
                <a:srgbClr val="000000"/>
              </a:solidFill>
              <a:latin typeface="Arial"/>
              <a:ea typeface="Arial"/>
              <a:cs typeface="Arial"/>
              <a:sym typeface="Arial"/>
            </a:rPr>
            <a:t> (SISTEDA, SGC y MECI)</a:t>
          </a:r>
          <a:endParaRPr sz="1200" b="0" strike="noStrike">
            <a:solidFill>
              <a:srgbClr val="000000"/>
            </a:solidFill>
            <a:latin typeface="Times"/>
            <a:ea typeface="Times"/>
            <a:cs typeface="Times"/>
            <a:sym typeface="Times"/>
          </a:endParaRPr>
        </a:p>
        <a:p>
          <a:pPr marL="0" lvl="0" indent="0" algn="ctr" rtl="0">
            <a:lnSpc>
              <a:spcPct val="100000"/>
            </a:lnSpc>
            <a:spcBef>
              <a:spcPts val="0"/>
            </a:spcBef>
            <a:spcAft>
              <a:spcPts val="0"/>
            </a:spcAft>
            <a:buSzPts val="1200"/>
            <a:buFont typeface="Arial"/>
            <a:buNone/>
          </a:pPr>
          <a:endParaRPr sz="1200" b="0" strike="noStrike">
            <a:solidFill>
              <a:srgbClr val="000000"/>
            </a:solidFill>
            <a:latin typeface="Times"/>
            <a:ea typeface="Times"/>
            <a:cs typeface="Times"/>
            <a:sym typeface="Times"/>
          </a:endParaRPr>
        </a:p>
        <a:p>
          <a:pPr marL="0" lvl="0" indent="0" algn="ctr" rtl="0">
            <a:lnSpc>
              <a:spcPct val="100000"/>
            </a:lnSpc>
            <a:spcBef>
              <a:spcPts val="0"/>
            </a:spcBef>
            <a:spcAft>
              <a:spcPts val="0"/>
            </a:spcAft>
            <a:buClr>
              <a:srgbClr val="000000"/>
            </a:buClr>
            <a:buSzPts val="1200"/>
            <a:buFont typeface="Arial"/>
            <a:buNone/>
          </a:pPr>
          <a:r>
            <a:rPr lang="en-US" sz="1200" b="1" strike="noStrike">
              <a:solidFill>
                <a:srgbClr val="000000"/>
              </a:solidFill>
              <a:latin typeface="Arial"/>
              <a:ea typeface="Arial"/>
              <a:cs typeface="Arial"/>
              <a:sym typeface="Arial"/>
            </a:rPr>
            <a:t>FICHA TÉCNICA DE FORMULACIÓN DE INDICADORES </a:t>
          </a:r>
          <a:endParaRPr sz="1200" b="0" strike="noStrike">
            <a:solidFill>
              <a:srgbClr val="000000"/>
            </a:solidFill>
            <a:latin typeface="Times"/>
            <a:ea typeface="Times"/>
            <a:cs typeface="Times"/>
            <a:sym typeface="Times"/>
          </a:endParaRPr>
        </a:p>
        <a:p>
          <a:pPr marL="0" lvl="0" indent="0" algn="ctr" rtl="0">
            <a:lnSpc>
              <a:spcPct val="100000"/>
            </a:lnSpc>
            <a:spcBef>
              <a:spcPts val="0"/>
            </a:spcBef>
            <a:spcAft>
              <a:spcPts val="0"/>
            </a:spcAft>
            <a:buSzPts val="1200"/>
            <a:buFont typeface="Arial"/>
            <a:buNone/>
          </a:pPr>
          <a:endParaRPr sz="1200" b="0" strike="noStrike">
            <a:solidFill>
              <a:srgbClr val="000000"/>
            </a:solidFill>
            <a:latin typeface="Times"/>
            <a:ea typeface="Times"/>
            <a:cs typeface="Times"/>
            <a:sym typeface="Times"/>
          </a:endParaRPr>
        </a:p>
        <a:p>
          <a:pPr marL="0" lvl="0" indent="0" algn="ctr" rtl="0">
            <a:lnSpc>
              <a:spcPct val="100000"/>
            </a:lnSpc>
            <a:spcBef>
              <a:spcPts val="0"/>
            </a:spcBef>
            <a:spcAft>
              <a:spcPts val="0"/>
            </a:spcAft>
            <a:buClr>
              <a:srgbClr val="000000"/>
            </a:buClr>
            <a:buSzPts val="1200"/>
            <a:buFont typeface="Arial"/>
            <a:buNone/>
          </a:pPr>
          <a:r>
            <a:rPr lang="en-US" sz="1200" b="1" strike="noStrike">
              <a:solidFill>
                <a:srgbClr val="000000"/>
              </a:solidFill>
              <a:latin typeface="Arial"/>
              <a:ea typeface="Arial"/>
              <a:cs typeface="Arial"/>
              <a:sym typeface="Arial"/>
            </a:rPr>
            <a:t>  </a:t>
          </a:r>
          <a:endParaRPr sz="1200" b="0" strike="noStrike">
            <a:solidFill>
              <a:srgbClr val="000000"/>
            </a:solidFill>
            <a:latin typeface="Times"/>
            <a:ea typeface="Times"/>
            <a:cs typeface="Times"/>
            <a:sym typeface="Times"/>
          </a:endParaRPr>
        </a:p>
      </xdr:txBody>
    </xdr:sp>
    <xdr:clientData fLocksWithSheet="0"/>
  </xdr:oneCellAnchor>
  <xdr:oneCellAnchor>
    <xdr:from>
      <xdr:col>1</xdr:col>
      <xdr:colOff>66675</xdr:colOff>
      <xdr:row>6</xdr:row>
      <xdr:rowOff>0</xdr:rowOff>
    </xdr:from>
    <xdr:ext cx="2009775" cy="762000"/>
    <xdr:sp macro="" textlink="">
      <xdr:nvSpPr>
        <xdr:cNvPr id="10" name="Shape 10">
          <a:extLst>
            <a:ext uri="{FF2B5EF4-FFF2-40B4-BE49-F238E27FC236}">
              <a16:creationId xmlns:a16="http://schemas.microsoft.com/office/drawing/2014/main" id="{00000000-0008-0000-0000-00000A000000}"/>
            </a:ext>
          </a:extLst>
        </xdr:cNvPr>
        <xdr:cNvSpPr/>
      </xdr:nvSpPr>
      <xdr:spPr>
        <a:xfrm>
          <a:off x="4345875" y="3403763"/>
          <a:ext cx="2000250" cy="752475"/>
        </a:xfrm>
        <a:prstGeom prst="rect">
          <a:avLst/>
        </a:prstGeom>
        <a:solidFill>
          <a:srgbClr val="FFFFFF"/>
        </a:solidFill>
        <a:ln>
          <a:noFill/>
        </a:ln>
      </xdr:spPr>
      <xdr:txBody>
        <a:bodyPr spcFirstLastPara="1" wrap="square" lIns="27350" tIns="18350" rIns="27350" bIns="18350" anchor="ctr" anchorCtr="0">
          <a:noAutofit/>
        </a:bodyPr>
        <a:lstStyle/>
        <a:p>
          <a:pPr marL="0" lvl="0" indent="0" algn="ctr" rtl="0">
            <a:lnSpc>
              <a:spcPct val="100000"/>
            </a:lnSpc>
            <a:spcBef>
              <a:spcPts val="0"/>
            </a:spcBef>
            <a:spcAft>
              <a:spcPts val="0"/>
            </a:spcAft>
            <a:buSzPts val="1200"/>
            <a:buFont typeface="Arial"/>
            <a:buNone/>
          </a:pPr>
          <a:endParaRPr sz="1200" b="0" strike="noStrike">
            <a:solidFill>
              <a:srgbClr val="000000"/>
            </a:solidFill>
            <a:latin typeface="Times"/>
            <a:ea typeface="Times"/>
            <a:cs typeface="Times"/>
            <a:sym typeface="Times"/>
          </a:endParaRPr>
        </a:p>
        <a:p>
          <a:pPr marL="0" lvl="0" indent="0" algn="ctr" rtl="0">
            <a:lnSpc>
              <a:spcPct val="100000"/>
            </a:lnSpc>
            <a:spcBef>
              <a:spcPts val="0"/>
            </a:spcBef>
            <a:spcAft>
              <a:spcPts val="0"/>
            </a:spcAft>
            <a:buClr>
              <a:srgbClr val="000000"/>
            </a:buClr>
            <a:buSzPts val="700"/>
            <a:buFont typeface="Arial"/>
            <a:buNone/>
          </a:pPr>
          <a:r>
            <a:rPr lang="en-US" sz="700" b="0" strike="noStrike">
              <a:solidFill>
                <a:srgbClr val="000000"/>
              </a:solidFill>
              <a:latin typeface="Arial"/>
              <a:ea typeface="Arial"/>
              <a:cs typeface="Arial"/>
              <a:sym typeface="Arial"/>
            </a:rPr>
            <a:t>DIRECCIONAMIENTO </a:t>
          </a:r>
          <a:endParaRPr sz="1200" b="0" strike="noStrike">
            <a:solidFill>
              <a:srgbClr val="000000"/>
            </a:solidFill>
            <a:latin typeface="Times"/>
            <a:ea typeface="Times"/>
            <a:cs typeface="Times"/>
            <a:sym typeface="Times"/>
          </a:endParaRPr>
        </a:p>
        <a:p>
          <a:pPr marL="0" lvl="0" indent="0" algn="ctr" rtl="0">
            <a:lnSpc>
              <a:spcPct val="100000"/>
            </a:lnSpc>
            <a:spcBef>
              <a:spcPts val="0"/>
            </a:spcBef>
            <a:spcAft>
              <a:spcPts val="0"/>
            </a:spcAft>
            <a:buClr>
              <a:srgbClr val="000000"/>
            </a:buClr>
            <a:buSzPts val="700"/>
            <a:buFont typeface="Arial"/>
            <a:buNone/>
          </a:pPr>
          <a:r>
            <a:rPr lang="en-US" sz="700" b="0" strike="noStrike">
              <a:solidFill>
                <a:srgbClr val="000000"/>
              </a:solidFill>
              <a:latin typeface="Arial"/>
              <a:ea typeface="Arial"/>
              <a:cs typeface="Arial"/>
              <a:sym typeface="Arial"/>
            </a:rPr>
            <a:t>ESTRATÉGICO</a:t>
          </a:r>
          <a:endParaRPr sz="1200" b="0" strike="noStrike">
            <a:solidFill>
              <a:srgbClr val="000000"/>
            </a:solidFill>
            <a:latin typeface="Times"/>
            <a:ea typeface="Times"/>
            <a:cs typeface="Times"/>
            <a:sym typeface="Times"/>
          </a:endParaRPr>
        </a:p>
        <a:p>
          <a:pPr marL="0" lvl="0" indent="0" algn="ctr" rtl="0">
            <a:lnSpc>
              <a:spcPct val="100000"/>
            </a:lnSpc>
            <a:spcBef>
              <a:spcPts val="0"/>
            </a:spcBef>
            <a:spcAft>
              <a:spcPts val="0"/>
            </a:spcAft>
            <a:buClr>
              <a:srgbClr val="000000"/>
            </a:buClr>
            <a:buSzPts val="700"/>
            <a:buFont typeface="Arial"/>
            <a:buNone/>
          </a:pPr>
          <a:r>
            <a:rPr lang="en-US" sz="700" b="0" strike="noStrike">
              <a:solidFill>
                <a:srgbClr val="000000"/>
              </a:solidFill>
              <a:latin typeface="Arial"/>
              <a:ea typeface="Arial"/>
              <a:cs typeface="Arial"/>
              <a:sym typeface="Arial"/>
            </a:rPr>
            <a:t>INFORMACIÓN ESTRATÉGICA</a:t>
          </a:r>
          <a:endParaRPr sz="1200" b="0" strike="noStrike">
            <a:solidFill>
              <a:srgbClr val="000000"/>
            </a:solidFill>
            <a:latin typeface="Times"/>
            <a:ea typeface="Times"/>
            <a:cs typeface="Times"/>
            <a:sym typeface="Times"/>
          </a:endParaRPr>
        </a:p>
      </xdr:txBody>
    </xdr:sp>
    <xdr:clientData fLocksWithSheet="0"/>
  </xdr:oneCellAnchor>
  <xdr:oneCellAnchor>
    <xdr:from>
      <xdr:col>1</xdr:col>
      <xdr:colOff>542925</xdr:colOff>
      <xdr:row>2</xdr:row>
      <xdr:rowOff>76200</xdr:rowOff>
    </xdr:from>
    <xdr:ext cx="1076325" cy="819150"/>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104775</xdr:colOff>
      <xdr:row>20</xdr:row>
      <xdr:rowOff>142875</xdr:rowOff>
    </xdr:from>
    <xdr:ext cx="11972925" cy="4000500"/>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0</xdr:colOff>
      <xdr:row>2</xdr:row>
      <xdr:rowOff>0</xdr:rowOff>
    </xdr:from>
    <xdr:ext cx="11201400" cy="1381125"/>
    <xdr:sp macro="" textlink="">
      <xdr:nvSpPr>
        <xdr:cNvPr id="11" name="Shape 11">
          <a:extLst>
            <a:ext uri="{FF2B5EF4-FFF2-40B4-BE49-F238E27FC236}">
              <a16:creationId xmlns:a16="http://schemas.microsoft.com/office/drawing/2014/main" id="{00000000-0008-0000-0100-00000B000000}"/>
            </a:ext>
          </a:extLst>
        </xdr:cNvPr>
        <xdr:cNvSpPr/>
      </xdr:nvSpPr>
      <xdr:spPr>
        <a:xfrm>
          <a:off x="0" y="3094200"/>
          <a:ext cx="10692000" cy="1371600"/>
        </a:xfrm>
        <a:prstGeom prst="rect">
          <a:avLst/>
        </a:prstGeom>
        <a:noFill/>
        <a:ln w="9525" cap="flat" cmpd="sng">
          <a:solidFill>
            <a:schemeClr val="dk1"/>
          </a:solidFill>
          <a:prstDash val="solid"/>
          <a:miter lim="8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8</xdr:col>
      <xdr:colOff>762000</xdr:colOff>
      <xdr:row>2</xdr:row>
      <xdr:rowOff>0</xdr:rowOff>
    </xdr:from>
    <xdr:ext cx="3057525" cy="495300"/>
    <xdr:sp macro="" textlink="">
      <xdr:nvSpPr>
        <xdr:cNvPr id="12" name="Shape 12">
          <a:extLst>
            <a:ext uri="{FF2B5EF4-FFF2-40B4-BE49-F238E27FC236}">
              <a16:creationId xmlns:a16="http://schemas.microsoft.com/office/drawing/2014/main" id="{00000000-0008-0000-0100-00000C000000}"/>
            </a:ext>
          </a:extLst>
        </xdr:cNvPr>
        <xdr:cNvSpPr/>
      </xdr:nvSpPr>
      <xdr:spPr>
        <a:xfrm>
          <a:off x="3822000" y="3537113"/>
          <a:ext cx="3048000" cy="485775"/>
        </a:xfrm>
        <a:prstGeom prst="rect">
          <a:avLst/>
        </a:prstGeom>
        <a:solidFill>
          <a:srgbClr val="FFFFFF"/>
        </a:solidFill>
        <a:ln w="9525" cap="flat" cmpd="sng">
          <a:solidFill>
            <a:schemeClr val="dk1"/>
          </a:solidFill>
          <a:prstDash val="solid"/>
          <a:miter lim="8000"/>
          <a:headEnd type="none" w="sm" len="sm"/>
          <a:tailEnd type="none" w="sm" len="sm"/>
        </a:ln>
      </xdr:spPr>
      <xdr:txBody>
        <a:bodyPr spcFirstLastPara="1" wrap="square" lIns="27350" tIns="23025" rIns="27350" bIns="0" anchor="ctr" anchorCtr="0">
          <a:noAutofit/>
        </a:bodyPr>
        <a:lstStyle/>
        <a:p>
          <a:pPr marL="0" lvl="0" indent="0" algn="ctr" rtl="0">
            <a:lnSpc>
              <a:spcPct val="100000"/>
            </a:lnSpc>
            <a:spcBef>
              <a:spcPts val="0"/>
            </a:spcBef>
            <a:spcAft>
              <a:spcPts val="0"/>
            </a:spcAft>
            <a:buClr>
              <a:srgbClr val="000000"/>
            </a:buClr>
            <a:buSzPts val="900"/>
            <a:buFont typeface="Arial"/>
            <a:buNone/>
          </a:pPr>
          <a:r>
            <a:rPr lang="en-US" sz="900" b="0" strike="noStrike">
              <a:solidFill>
                <a:srgbClr val="000000"/>
              </a:solidFill>
              <a:latin typeface="Arial"/>
              <a:ea typeface="Arial"/>
              <a:cs typeface="Arial"/>
              <a:sym typeface="Arial"/>
            </a:rPr>
            <a:t>MEDE01.07.01.18.P05.F05</a:t>
          </a:r>
          <a:endParaRPr sz="1200" b="0" strike="noStrike">
            <a:solidFill>
              <a:srgbClr val="000000"/>
            </a:solidFill>
            <a:latin typeface="Times"/>
            <a:ea typeface="Times"/>
            <a:cs typeface="Times"/>
            <a:sym typeface="Times"/>
          </a:endParaRPr>
        </a:p>
      </xdr:txBody>
    </xdr:sp>
    <xdr:clientData fLocksWithSheet="0"/>
  </xdr:oneCellAnchor>
  <xdr:oneCellAnchor>
    <xdr:from>
      <xdr:col>9</xdr:col>
      <xdr:colOff>1219200</xdr:colOff>
      <xdr:row>4</xdr:row>
      <xdr:rowOff>38100</xdr:rowOff>
    </xdr:from>
    <xdr:ext cx="1390650" cy="266700"/>
    <xdr:sp macro="" textlink="">
      <xdr:nvSpPr>
        <xdr:cNvPr id="13" name="Shape 13">
          <a:extLst>
            <a:ext uri="{FF2B5EF4-FFF2-40B4-BE49-F238E27FC236}">
              <a16:creationId xmlns:a16="http://schemas.microsoft.com/office/drawing/2014/main" id="{00000000-0008-0000-0100-00000D000000}"/>
            </a:ext>
          </a:extLst>
        </xdr:cNvPr>
        <xdr:cNvSpPr/>
      </xdr:nvSpPr>
      <xdr:spPr>
        <a:xfrm>
          <a:off x="4655438" y="3651413"/>
          <a:ext cx="1381125" cy="257175"/>
        </a:xfrm>
        <a:prstGeom prst="rect">
          <a:avLst/>
        </a:prstGeom>
        <a:solidFill>
          <a:srgbClr val="FFFFFF"/>
        </a:solidFill>
        <a:ln w="9525" cap="flat" cmpd="sng">
          <a:solidFill>
            <a:schemeClr val="dk1"/>
          </a:solidFill>
          <a:prstDash val="solid"/>
          <a:miter lim="8000"/>
          <a:headEnd type="none" w="sm" len="sm"/>
          <a:tailEnd type="none" w="sm" len="sm"/>
        </a:ln>
      </xdr:spPr>
      <xdr:txBody>
        <a:bodyPr spcFirstLastPara="1" wrap="square" lIns="27350" tIns="23025" rIns="27350" bIns="0" anchor="ctr" anchorCtr="0">
          <a:noAutofit/>
        </a:bodyPr>
        <a:lstStyle/>
        <a:p>
          <a:pPr marL="0" lvl="0" indent="0" algn="ctr" rtl="0">
            <a:lnSpc>
              <a:spcPct val="100000"/>
            </a:lnSpc>
            <a:spcBef>
              <a:spcPts val="0"/>
            </a:spcBef>
            <a:spcAft>
              <a:spcPts val="0"/>
            </a:spcAft>
            <a:buClr>
              <a:srgbClr val="000000"/>
            </a:buClr>
            <a:buSzPts val="800"/>
            <a:buFont typeface="Arial"/>
            <a:buNone/>
          </a:pPr>
          <a:r>
            <a:rPr lang="en-US" sz="800" b="0" strike="noStrike">
              <a:solidFill>
                <a:srgbClr val="000000"/>
              </a:solidFill>
              <a:latin typeface="Arial"/>
              <a:ea typeface="Arial"/>
              <a:cs typeface="Arial"/>
              <a:sym typeface="Arial"/>
            </a:rPr>
            <a:t>1</a:t>
          </a:r>
          <a:endParaRPr sz="1200" b="0" strike="noStrike">
            <a:solidFill>
              <a:srgbClr val="000000"/>
            </a:solidFill>
            <a:latin typeface="Times"/>
            <a:ea typeface="Times"/>
            <a:cs typeface="Times"/>
            <a:sym typeface="Times"/>
          </a:endParaRPr>
        </a:p>
      </xdr:txBody>
    </xdr:sp>
    <xdr:clientData fLocksWithSheet="0"/>
  </xdr:oneCellAnchor>
  <xdr:oneCellAnchor>
    <xdr:from>
      <xdr:col>8</xdr:col>
      <xdr:colOff>762000</xdr:colOff>
      <xdr:row>4</xdr:row>
      <xdr:rowOff>38100</xdr:rowOff>
    </xdr:from>
    <xdr:ext cx="1695450" cy="266700"/>
    <xdr:sp macro="" textlink="">
      <xdr:nvSpPr>
        <xdr:cNvPr id="14" name="Shape 14">
          <a:extLst>
            <a:ext uri="{FF2B5EF4-FFF2-40B4-BE49-F238E27FC236}">
              <a16:creationId xmlns:a16="http://schemas.microsoft.com/office/drawing/2014/main" id="{00000000-0008-0000-0100-00000E000000}"/>
            </a:ext>
          </a:extLst>
        </xdr:cNvPr>
        <xdr:cNvSpPr/>
      </xdr:nvSpPr>
      <xdr:spPr>
        <a:xfrm>
          <a:off x="4503038" y="3651413"/>
          <a:ext cx="1685925" cy="257175"/>
        </a:xfrm>
        <a:prstGeom prst="rect">
          <a:avLst/>
        </a:prstGeom>
        <a:solidFill>
          <a:srgbClr val="FFFFFF"/>
        </a:solidFill>
        <a:ln w="9525" cap="flat" cmpd="sng">
          <a:solidFill>
            <a:schemeClr val="dk1"/>
          </a:solidFill>
          <a:prstDash val="solid"/>
          <a:miter lim="8000"/>
          <a:headEnd type="none" w="sm" len="sm"/>
          <a:tailEnd type="none" w="sm" len="sm"/>
        </a:ln>
      </xdr:spPr>
      <xdr:txBody>
        <a:bodyPr spcFirstLastPara="1" wrap="square" lIns="27350" tIns="23025" rIns="27350" bIns="0" anchor="ctr" anchorCtr="0">
          <a:noAutofit/>
        </a:bodyPr>
        <a:lstStyle/>
        <a:p>
          <a:pPr marL="0" lvl="0" indent="0" algn="ctr" rtl="0">
            <a:lnSpc>
              <a:spcPct val="100000"/>
            </a:lnSpc>
            <a:spcBef>
              <a:spcPts val="0"/>
            </a:spcBef>
            <a:spcAft>
              <a:spcPts val="0"/>
            </a:spcAft>
            <a:buClr>
              <a:srgbClr val="000000"/>
            </a:buClr>
            <a:buSzPts val="800"/>
            <a:buFont typeface="Arial"/>
            <a:buNone/>
          </a:pPr>
          <a:r>
            <a:rPr lang="en-US" sz="800" b="0" strike="noStrike">
              <a:solidFill>
                <a:srgbClr val="000000"/>
              </a:solidFill>
              <a:latin typeface="Arial"/>
              <a:ea typeface="Arial"/>
              <a:cs typeface="Arial"/>
              <a:sym typeface="Arial"/>
            </a:rPr>
            <a:t>VERSIÓN</a:t>
          </a:r>
          <a:endParaRPr sz="1200" b="0" strike="noStrike">
            <a:solidFill>
              <a:srgbClr val="000000"/>
            </a:solidFill>
            <a:latin typeface="Times"/>
            <a:ea typeface="Times"/>
            <a:cs typeface="Times"/>
            <a:sym typeface="Times"/>
          </a:endParaRPr>
        </a:p>
      </xdr:txBody>
    </xdr:sp>
    <xdr:clientData fLocksWithSheet="0"/>
  </xdr:oneCellAnchor>
  <xdr:oneCellAnchor>
    <xdr:from>
      <xdr:col>9</xdr:col>
      <xdr:colOff>1219200</xdr:colOff>
      <xdr:row>5</xdr:row>
      <xdr:rowOff>104775</xdr:rowOff>
    </xdr:from>
    <xdr:ext cx="1390650" cy="695325"/>
    <xdr:sp macro="" textlink="">
      <xdr:nvSpPr>
        <xdr:cNvPr id="15" name="Shape 15">
          <a:extLst>
            <a:ext uri="{FF2B5EF4-FFF2-40B4-BE49-F238E27FC236}">
              <a16:creationId xmlns:a16="http://schemas.microsoft.com/office/drawing/2014/main" id="{00000000-0008-0000-0100-00000F000000}"/>
            </a:ext>
          </a:extLst>
        </xdr:cNvPr>
        <xdr:cNvSpPr/>
      </xdr:nvSpPr>
      <xdr:spPr>
        <a:xfrm>
          <a:off x="4655438" y="3437100"/>
          <a:ext cx="1381125" cy="685800"/>
        </a:xfrm>
        <a:prstGeom prst="rect">
          <a:avLst/>
        </a:prstGeom>
        <a:solidFill>
          <a:srgbClr val="FFFFFF"/>
        </a:solidFill>
        <a:ln w="9525" cap="flat" cmpd="sng">
          <a:solidFill>
            <a:schemeClr val="dk1"/>
          </a:solidFill>
          <a:prstDash val="solid"/>
          <a:miter lim="8000"/>
          <a:headEnd type="none" w="sm" len="sm"/>
          <a:tailEnd type="none" w="sm" len="sm"/>
        </a:ln>
      </xdr:spPr>
      <xdr:txBody>
        <a:bodyPr spcFirstLastPara="1" wrap="square" lIns="27350" tIns="23025" rIns="27350" bIns="23025" anchor="ctr" anchorCtr="0">
          <a:noAutofit/>
        </a:bodyPr>
        <a:lstStyle/>
        <a:p>
          <a:pPr marL="0" lvl="0" indent="0" algn="ctr" rtl="0">
            <a:lnSpc>
              <a:spcPct val="100000"/>
            </a:lnSpc>
            <a:spcBef>
              <a:spcPts val="0"/>
            </a:spcBef>
            <a:spcAft>
              <a:spcPts val="0"/>
            </a:spcAft>
            <a:buClr>
              <a:srgbClr val="000000"/>
            </a:buClr>
            <a:buSzPts val="800"/>
            <a:buFont typeface="Arial"/>
            <a:buNone/>
          </a:pPr>
          <a:r>
            <a:rPr lang="en-US" sz="800" b="0" strike="noStrike">
              <a:solidFill>
                <a:srgbClr val="000000"/>
              </a:solidFill>
              <a:latin typeface="Arial"/>
              <a:ea typeface="Arial"/>
              <a:cs typeface="Arial"/>
              <a:sym typeface="Arial"/>
            </a:rPr>
            <a:t>09/mar/2018</a:t>
          </a:r>
          <a:endParaRPr sz="1400"/>
        </a:p>
      </xdr:txBody>
    </xdr:sp>
    <xdr:clientData fLocksWithSheet="0"/>
  </xdr:oneCellAnchor>
  <xdr:oneCellAnchor>
    <xdr:from>
      <xdr:col>8</xdr:col>
      <xdr:colOff>762000</xdr:colOff>
      <xdr:row>5</xdr:row>
      <xdr:rowOff>104775</xdr:rowOff>
    </xdr:from>
    <xdr:ext cx="1695450" cy="695325"/>
    <xdr:sp macro="" textlink="">
      <xdr:nvSpPr>
        <xdr:cNvPr id="16" name="Shape 16">
          <a:extLst>
            <a:ext uri="{FF2B5EF4-FFF2-40B4-BE49-F238E27FC236}">
              <a16:creationId xmlns:a16="http://schemas.microsoft.com/office/drawing/2014/main" id="{00000000-0008-0000-0100-000010000000}"/>
            </a:ext>
          </a:extLst>
        </xdr:cNvPr>
        <xdr:cNvSpPr/>
      </xdr:nvSpPr>
      <xdr:spPr>
        <a:xfrm>
          <a:off x="4503038" y="3437100"/>
          <a:ext cx="1685925" cy="685800"/>
        </a:xfrm>
        <a:prstGeom prst="rect">
          <a:avLst/>
        </a:prstGeom>
        <a:solidFill>
          <a:srgbClr val="FFFFFF"/>
        </a:solidFill>
        <a:ln w="9525" cap="flat" cmpd="sng">
          <a:solidFill>
            <a:schemeClr val="dk1"/>
          </a:solidFill>
          <a:prstDash val="solid"/>
          <a:miter lim="8000"/>
          <a:headEnd type="none" w="sm" len="sm"/>
          <a:tailEnd type="none" w="sm" len="sm"/>
        </a:ln>
      </xdr:spPr>
      <xdr:txBody>
        <a:bodyPr spcFirstLastPara="1" wrap="square" lIns="27350" tIns="23025" rIns="27350" bIns="23025" anchor="ctr" anchorCtr="0">
          <a:noAutofit/>
        </a:bodyPr>
        <a:lstStyle/>
        <a:p>
          <a:pPr marL="0" lvl="0" indent="0" algn="ctr" rtl="0">
            <a:lnSpc>
              <a:spcPct val="100000"/>
            </a:lnSpc>
            <a:spcBef>
              <a:spcPts val="0"/>
            </a:spcBef>
            <a:spcAft>
              <a:spcPts val="0"/>
            </a:spcAft>
            <a:buClr>
              <a:srgbClr val="000000"/>
            </a:buClr>
            <a:buSzPts val="800"/>
            <a:buFont typeface="Arial"/>
            <a:buNone/>
          </a:pPr>
          <a:r>
            <a:rPr lang="en-US" sz="800" b="0" strike="noStrike">
              <a:solidFill>
                <a:srgbClr val="000000"/>
              </a:solidFill>
              <a:latin typeface="Arial"/>
              <a:ea typeface="Arial"/>
              <a:cs typeface="Arial"/>
              <a:sym typeface="Arial"/>
            </a:rPr>
            <a:t>FECHA DE</a:t>
          </a:r>
          <a:endParaRPr sz="1200" b="0" strike="noStrike">
            <a:solidFill>
              <a:srgbClr val="000000"/>
            </a:solidFill>
            <a:latin typeface="Times"/>
            <a:ea typeface="Times"/>
            <a:cs typeface="Times"/>
            <a:sym typeface="Times"/>
          </a:endParaRPr>
        </a:p>
        <a:p>
          <a:pPr marL="0" lvl="0" indent="0" algn="ctr" rtl="0">
            <a:lnSpc>
              <a:spcPct val="100000"/>
            </a:lnSpc>
            <a:spcBef>
              <a:spcPts val="0"/>
            </a:spcBef>
            <a:spcAft>
              <a:spcPts val="0"/>
            </a:spcAft>
            <a:buClr>
              <a:srgbClr val="000000"/>
            </a:buClr>
            <a:buSzPts val="800"/>
            <a:buFont typeface="Arial"/>
            <a:buNone/>
          </a:pPr>
          <a:r>
            <a:rPr lang="en-US" sz="800" b="0" strike="noStrike">
              <a:solidFill>
                <a:srgbClr val="000000"/>
              </a:solidFill>
              <a:latin typeface="Arial"/>
              <a:ea typeface="Arial"/>
              <a:cs typeface="Arial"/>
              <a:sym typeface="Arial"/>
            </a:rPr>
            <a:t>ENTRADA</a:t>
          </a:r>
          <a:endParaRPr sz="1200" b="0" strike="noStrike">
            <a:solidFill>
              <a:srgbClr val="000000"/>
            </a:solidFill>
            <a:latin typeface="Times"/>
            <a:ea typeface="Times"/>
            <a:cs typeface="Times"/>
            <a:sym typeface="Times"/>
          </a:endParaRPr>
        </a:p>
        <a:p>
          <a:pPr marL="0" lvl="0" indent="0" algn="ctr" rtl="0">
            <a:lnSpc>
              <a:spcPct val="100000"/>
            </a:lnSpc>
            <a:spcBef>
              <a:spcPts val="0"/>
            </a:spcBef>
            <a:spcAft>
              <a:spcPts val="0"/>
            </a:spcAft>
            <a:buClr>
              <a:srgbClr val="000000"/>
            </a:buClr>
            <a:buSzPts val="800"/>
            <a:buFont typeface="Arial"/>
            <a:buNone/>
          </a:pPr>
          <a:r>
            <a:rPr lang="en-US" sz="800" b="0" strike="noStrike">
              <a:solidFill>
                <a:srgbClr val="000000"/>
              </a:solidFill>
              <a:latin typeface="Arial"/>
              <a:ea typeface="Arial"/>
              <a:cs typeface="Arial"/>
              <a:sym typeface="Arial"/>
            </a:rPr>
            <a:t>EN VIGENCIA                    </a:t>
          </a:r>
          <a:endParaRPr sz="1200" b="0" strike="noStrike">
            <a:solidFill>
              <a:srgbClr val="000000"/>
            </a:solidFill>
            <a:latin typeface="Times"/>
            <a:ea typeface="Times"/>
            <a:cs typeface="Times"/>
            <a:sym typeface="Times"/>
          </a:endParaRPr>
        </a:p>
      </xdr:txBody>
    </xdr:sp>
    <xdr:clientData fLocksWithSheet="0"/>
  </xdr:oneCellAnchor>
  <xdr:oneCellAnchor>
    <xdr:from>
      <xdr:col>3</xdr:col>
      <xdr:colOff>638175</xdr:colOff>
      <xdr:row>2</xdr:row>
      <xdr:rowOff>0</xdr:rowOff>
    </xdr:from>
    <xdr:ext cx="5534025" cy="1381125"/>
    <xdr:sp macro="" textlink="">
      <xdr:nvSpPr>
        <xdr:cNvPr id="17" name="Shape 17">
          <a:extLst>
            <a:ext uri="{FF2B5EF4-FFF2-40B4-BE49-F238E27FC236}">
              <a16:creationId xmlns:a16="http://schemas.microsoft.com/office/drawing/2014/main" id="{00000000-0008-0000-0100-000011000000}"/>
            </a:ext>
          </a:extLst>
        </xdr:cNvPr>
        <xdr:cNvSpPr/>
      </xdr:nvSpPr>
      <xdr:spPr>
        <a:xfrm>
          <a:off x="2583750" y="3094200"/>
          <a:ext cx="5524500" cy="1371600"/>
        </a:xfrm>
        <a:prstGeom prst="rect">
          <a:avLst/>
        </a:prstGeom>
        <a:solidFill>
          <a:srgbClr val="FFFFFF"/>
        </a:solidFill>
        <a:ln w="9525" cap="flat" cmpd="sng">
          <a:solidFill>
            <a:schemeClr val="dk1"/>
          </a:solidFill>
          <a:prstDash val="solid"/>
          <a:miter lim="8000"/>
          <a:headEnd type="none" w="sm" len="sm"/>
          <a:tailEnd type="none" w="sm" len="sm"/>
        </a:ln>
      </xdr:spPr>
      <xdr:txBody>
        <a:bodyPr spcFirstLastPara="1" wrap="square" lIns="27350" tIns="23025" rIns="27350" bIns="23025" anchor="ctr" anchorCtr="0">
          <a:noAutofit/>
        </a:bodyPr>
        <a:lstStyle/>
        <a:p>
          <a:pPr marL="0" lvl="0" indent="0" algn="ctr" rtl="0">
            <a:lnSpc>
              <a:spcPct val="100000"/>
            </a:lnSpc>
            <a:spcBef>
              <a:spcPts val="0"/>
            </a:spcBef>
            <a:spcAft>
              <a:spcPts val="0"/>
            </a:spcAft>
            <a:buClr>
              <a:srgbClr val="000000"/>
            </a:buClr>
            <a:buSzPts val="1000"/>
            <a:buFont typeface="Arial"/>
            <a:buNone/>
          </a:pPr>
          <a:r>
            <a:rPr lang="en-US" sz="1000" b="0" strike="noStrike">
              <a:solidFill>
                <a:srgbClr val="000000"/>
              </a:solidFill>
              <a:latin typeface="Arial"/>
              <a:ea typeface="Arial"/>
              <a:cs typeface="Arial"/>
              <a:sym typeface="Arial"/>
            </a:rPr>
            <a:t>SISTEMAS DE GESTIÓN Y CONTROL </a:t>
          </a:r>
          <a:endParaRPr sz="1200" b="0" strike="noStrike">
            <a:solidFill>
              <a:srgbClr val="000000"/>
            </a:solidFill>
            <a:latin typeface="Times"/>
            <a:ea typeface="Times"/>
            <a:cs typeface="Times"/>
            <a:sym typeface="Times"/>
          </a:endParaRPr>
        </a:p>
        <a:p>
          <a:pPr marL="0" lvl="0" indent="0" algn="ctr" rtl="0">
            <a:lnSpc>
              <a:spcPct val="100000"/>
            </a:lnSpc>
            <a:spcBef>
              <a:spcPts val="0"/>
            </a:spcBef>
            <a:spcAft>
              <a:spcPts val="0"/>
            </a:spcAft>
            <a:buClr>
              <a:srgbClr val="000000"/>
            </a:buClr>
            <a:buSzPts val="1000"/>
            <a:buFont typeface="Arial"/>
            <a:buNone/>
          </a:pPr>
          <a:r>
            <a:rPr lang="en-US" sz="1000" b="0" strike="noStrike">
              <a:solidFill>
                <a:srgbClr val="000000"/>
              </a:solidFill>
              <a:latin typeface="Arial"/>
              <a:ea typeface="Arial"/>
              <a:cs typeface="Arial"/>
              <a:sym typeface="Arial"/>
            </a:rPr>
            <a:t>INTEGRADOS</a:t>
          </a:r>
          <a:endParaRPr sz="1200" b="0" strike="noStrike">
            <a:solidFill>
              <a:srgbClr val="000000"/>
            </a:solidFill>
            <a:latin typeface="Times"/>
            <a:ea typeface="Times"/>
            <a:cs typeface="Times"/>
            <a:sym typeface="Times"/>
          </a:endParaRPr>
        </a:p>
        <a:p>
          <a:pPr marL="0" lvl="0" indent="0" algn="ctr" rtl="0">
            <a:lnSpc>
              <a:spcPct val="100000"/>
            </a:lnSpc>
            <a:spcBef>
              <a:spcPts val="0"/>
            </a:spcBef>
            <a:spcAft>
              <a:spcPts val="0"/>
            </a:spcAft>
            <a:buClr>
              <a:srgbClr val="000000"/>
            </a:buClr>
            <a:buSzPts val="1000"/>
            <a:buFont typeface="Arial"/>
            <a:buNone/>
          </a:pPr>
          <a:r>
            <a:rPr lang="en-US" sz="1000" b="0" strike="noStrike">
              <a:solidFill>
                <a:srgbClr val="000000"/>
              </a:solidFill>
              <a:latin typeface="Arial"/>
              <a:ea typeface="Arial"/>
              <a:cs typeface="Arial"/>
              <a:sym typeface="Arial"/>
            </a:rPr>
            <a:t>(SISTEDA, SGC y MECI)</a:t>
          </a:r>
          <a:endParaRPr sz="1200" b="0" strike="noStrike">
            <a:solidFill>
              <a:srgbClr val="000000"/>
            </a:solidFill>
            <a:latin typeface="Times"/>
            <a:ea typeface="Times"/>
            <a:cs typeface="Times"/>
            <a:sym typeface="Times"/>
          </a:endParaRPr>
        </a:p>
        <a:p>
          <a:pPr marL="0" lvl="0" indent="0" algn="ctr" rtl="0">
            <a:lnSpc>
              <a:spcPct val="100000"/>
            </a:lnSpc>
            <a:spcBef>
              <a:spcPts val="0"/>
            </a:spcBef>
            <a:spcAft>
              <a:spcPts val="0"/>
            </a:spcAft>
            <a:buSzPts val="1200"/>
            <a:buFont typeface="Arial"/>
            <a:buNone/>
          </a:pPr>
          <a:endParaRPr sz="1200" b="0" strike="noStrike">
            <a:solidFill>
              <a:srgbClr val="000000"/>
            </a:solidFill>
            <a:latin typeface="Times"/>
            <a:ea typeface="Times"/>
            <a:cs typeface="Times"/>
            <a:sym typeface="Times"/>
          </a:endParaRPr>
        </a:p>
        <a:p>
          <a:pPr marL="0" lvl="0" indent="0" algn="ctr" rtl="0">
            <a:lnSpc>
              <a:spcPct val="100000"/>
            </a:lnSpc>
            <a:spcBef>
              <a:spcPts val="0"/>
            </a:spcBef>
            <a:spcAft>
              <a:spcPts val="0"/>
            </a:spcAft>
            <a:buClr>
              <a:srgbClr val="000000"/>
            </a:buClr>
            <a:buSzPts val="1200"/>
            <a:buFont typeface="Arial"/>
            <a:buNone/>
          </a:pPr>
          <a:r>
            <a:rPr lang="en-US" sz="1200" b="1" strike="noStrike">
              <a:solidFill>
                <a:srgbClr val="000000"/>
              </a:solidFill>
              <a:latin typeface="Arial"/>
              <a:ea typeface="Arial"/>
              <a:cs typeface="Arial"/>
              <a:sym typeface="Arial"/>
            </a:rPr>
            <a:t>FICHA TÉCNICA DE SEGUIMIENTO DE INDICADORES  </a:t>
          </a:r>
          <a:endParaRPr sz="1200" b="0" strike="noStrike">
            <a:solidFill>
              <a:srgbClr val="000000"/>
            </a:solidFill>
            <a:latin typeface="Times"/>
            <a:ea typeface="Times"/>
            <a:cs typeface="Times"/>
            <a:sym typeface="Times"/>
          </a:endParaRPr>
        </a:p>
      </xdr:txBody>
    </xdr:sp>
    <xdr:clientData fLocksWithSheet="0"/>
  </xdr:oneCellAnchor>
  <xdr:oneCellAnchor>
    <xdr:from>
      <xdr:col>1</xdr:col>
      <xdr:colOff>28575</xdr:colOff>
      <xdr:row>6</xdr:row>
      <xdr:rowOff>19050</xdr:rowOff>
    </xdr:from>
    <xdr:ext cx="2590800" cy="466725"/>
    <xdr:sp macro="" textlink="">
      <xdr:nvSpPr>
        <xdr:cNvPr id="18" name="Shape 18">
          <a:extLst>
            <a:ext uri="{FF2B5EF4-FFF2-40B4-BE49-F238E27FC236}">
              <a16:creationId xmlns:a16="http://schemas.microsoft.com/office/drawing/2014/main" id="{00000000-0008-0000-0100-000012000000}"/>
            </a:ext>
          </a:extLst>
        </xdr:cNvPr>
        <xdr:cNvSpPr/>
      </xdr:nvSpPr>
      <xdr:spPr>
        <a:xfrm>
          <a:off x="4055363" y="3551400"/>
          <a:ext cx="2581275" cy="457200"/>
        </a:xfrm>
        <a:prstGeom prst="rect">
          <a:avLst/>
        </a:prstGeom>
        <a:solidFill>
          <a:srgbClr val="FFFFFF"/>
        </a:solidFill>
        <a:ln>
          <a:noFill/>
        </a:ln>
      </xdr:spPr>
      <xdr:txBody>
        <a:bodyPr spcFirstLastPara="1" wrap="square" lIns="27350" tIns="18350" rIns="27350" bIns="18350" anchor="ctr" anchorCtr="0">
          <a:noAutofit/>
        </a:bodyPr>
        <a:lstStyle/>
        <a:p>
          <a:pPr marL="0" lvl="0" indent="0" algn="ctr" rtl="0">
            <a:lnSpc>
              <a:spcPct val="100000"/>
            </a:lnSpc>
            <a:spcBef>
              <a:spcPts val="0"/>
            </a:spcBef>
            <a:spcAft>
              <a:spcPts val="0"/>
            </a:spcAft>
            <a:buClr>
              <a:srgbClr val="000000"/>
            </a:buClr>
            <a:buSzPts val="700"/>
            <a:buFont typeface="Arial"/>
            <a:buNone/>
          </a:pPr>
          <a:r>
            <a:rPr lang="en-US" sz="700" b="0" strike="noStrike">
              <a:solidFill>
                <a:srgbClr val="000000"/>
              </a:solidFill>
              <a:latin typeface="Arial"/>
              <a:ea typeface="Arial"/>
              <a:cs typeface="Arial"/>
              <a:sym typeface="Arial"/>
            </a:rPr>
            <a:t>DIRECCIONAMIENTO ESTRATEGICO</a:t>
          </a:r>
          <a:endParaRPr sz="1200" b="0" strike="noStrike">
            <a:solidFill>
              <a:srgbClr val="000000"/>
            </a:solidFill>
            <a:latin typeface="Times"/>
            <a:ea typeface="Times"/>
            <a:cs typeface="Times"/>
            <a:sym typeface="Times"/>
          </a:endParaRPr>
        </a:p>
        <a:p>
          <a:pPr marL="0" lvl="0" indent="0" algn="ctr" rtl="0">
            <a:lnSpc>
              <a:spcPct val="100000"/>
            </a:lnSpc>
            <a:spcBef>
              <a:spcPts val="0"/>
            </a:spcBef>
            <a:spcAft>
              <a:spcPts val="0"/>
            </a:spcAft>
            <a:buClr>
              <a:srgbClr val="000000"/>
            </a:buClr>
            <a:buSzPts val="700"/>
            <a:buFont typeface="Arial"/>
            <a:buNone/>
          </a:pPr>
          <a:r>
            <a:rPr lang="en-US" sz="700" b="0" strike="noStrike">
              <a:solidFill>
                <a:srgbClr val="000000"/>
              </a:solidFill>
              <a:latin typeface="Arial"/>
              <a:ea typeface="Arial"/>
              <a:cs typeface="Arial"/>
              <a:sym typeface="Arial"/>
            </a:rPr>
            <a:t>INFORMACIÓN ESTRATEGICA</a:t>
          </a:r>
          <a:endParaRPr sz="1200" b="0" strike="noStrike">
            <a:solidFill>
              <a:srgbClr val="000000"/>
            </a:solidFill>
            <a:latin typeface="Times"/>
            <a:ea typeface="Times"/>
            <a:cs typeface="Times"/>
            <a:sym typeface="Times"/>
          </a:endParaRPr>
        </a:p>
      </xdr:txBody>
    </xdr:sp>
    <xdr:clientData fLocksWithSheet="0"/>
  </xdr:oneCellAnchor>
  <xdr:oneCellAnchor>
    <xdr:from>
      <xdr:col>2</xdr:col>
      <xdr:colOff>9525</xdr:colOff>
      <xdr:row>2</xdr:row>
      <xdr:rowOff>57150</xdr:rowOff>
    </xdr:from>
    <xdr:ext cx="1076325" cy="819150"/>
    <xdr:pic>
      <xdr:nvPicPr>
        <xdr:cNvPr id="3" name="image1.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E1000"/>
  <sheetViews>
    <sheetView showGridLines="0" tabSelected="1" topLeftCell="A10" workbookViewId="0">
      <selection activeCell="K16" sqref="K16:L18"/>
    </sheetView>
  </sheetViews>
  <sheetFormatPr baseColWidth="10" defaultColWidth="14.42578125" defaultRowHeight="15" customHeight="1"/>
  <cols>
    <col min="1" max="1" width="4.7109375" customWidth="1"/>
    <col min="2" max="2" width="35.85546875" customWidth="1"/>
    <col min="3" max="3" width="16.28515625" customWidth="1"/>
    <col min="4" max="4" width="6.42578125" customWidth="1"/>
    <col min="5" max="5" width="6.7109375" customWidth="1"/>
    <col min="6" max="6" width="15.85546875" customWidth="1"/>
    <col min="7" max="7" width="9.28515625" customWidth="1"/>
    <col min="8" max="8" width="7.7109375" customWidth="1"/>
    <col min="9" max="10" width="6.28515625" customWidth="1"/>
    <col min="11" max="11" width="15" customWidth="1"/>
    <col min="12" max="12" width="23.85546875" customWidth="1"/>
    <col min="13" max="13" width="21.28515625" customWidth="1"/>
    <col min="14" max="31" width="11" customWidth="1"/>
  </cols>
  <sheetData>
    <row r="2" spans="2:31">
      <c r="B2" s="78"/>
      <c r="C2" s="79"/>
      <c r="D2" s="79"/>
      <c r="E2" s="79"/>
      <c r="F2" s="79"/>
      <c r="G2" s="79"/>
      <c r="H2" s="79"/>
      <c r="I2" s="79"/>
      <c r="J2" s="79"/>
      <c r="K2" s="79"/>
      <c r="L2" s="79"/>
      <c r="M2" s="80"/>
    </row>
    <row r="3" spans="2:31">
      <c r="B3" s="81"/>
      <c r="C3" s="64"/>
      <c r="D3" s="64"/>
      <c r="E3" s="64"/>
      <c r="F3" s="64"/>
      <c r="G3" s="64"/>
      <c r="H3" s="64"/>
      <c r="I3" s="64"/>
      <c r="J3" s="64"/>
      <c r="K3" s="64"/>
      <c r="L3" s="64"/>
      <c r="M3" s="82"/>
    </row>
    <row r="4" spans="2:31">
      <c r="B4" s="81"/>
      <c r="C4" s="64"/>
      <c r="D4" s="64"/>
      <c r="E4" s="64"/>
      <c r="F4" s="64"/>
      <c r="G4" s="64"/>
      <c r="H4" s="64"/>
      <c r="I4" s="64"/>
      <c r="J4" s="64"/>
      <c r="K4" s="64"/>
      <c r="L4" s="64"/>
      <c r="M4" s="82"/>
    </row>
    <row r="5" spans="2:31">
      <c r="B5" s="81"/>
      <c r="C5" s="64"/>
      <c r="D5" s="64"/>
      <c r="E5" s="64"/>
      <c r="F5" s="64"/>
      <c r="G5" s="64"/>
      <c r="H5" s="64"/>
      <c r="I5" s="64"/>
      <c r="J5" s="64"/>
      <c r="K5" s="64"/>
      <c r="L5" s="64"/>
      <c r="M5" s="82"/>
    </row>
    <row r="6" spans="2:31">
      <c r="B6" s="81"/>
      <c r="C6" s="64"/>
      <c r="D6" s="64"/>
      <c r="E6" s="64"/>
      <c r="F6" s="64"/>
      <c r="G6" s="64"/>
      <c r="H6" s="64"/>
      <c r="I6" s="64"/>
      <c r="J6" s="64"/>
      <c r="K6" s="64"/>
      <c r="L6" s="64"/>
      <c r="M6" s="82"/>
    </row>
    <row r="7" spans="2:31">
      <c r="B7" s="81"/>
      <c r="C7" s="64"/>
      <c r="D7" s="64"/>
      <c r="E7" s="64"/>
      <c r="F7" s="64"/>
      <c r="G7" s="64"/>
      <c r="H7" s="64"/>
      <c r="I7" s="64"/>
      <c r="J7" s="64"/>
      <c r="K7" s="64"/>
      <c r="L7" s="64"/>
      <c r="M7" s="82"/>
    </row>
    <row r="8" spans="2:31">
      <c r="B8" s="81"/>
      <c r="C8" s="64"/>
      <c r="D8" s="64"/>
      <c r="E8" s="64"/>
      <c r="F8" s="64"/>
      <c r="G8" s="64"/>
      <c r="H8" s="64"/>
      <c r="I8" s="64"/>
      <c r="J8" s="64"/>
      <c r="K8" s="64"/>
      <c r="L8" s="64"/>
      <c r="M8" s="82"/>
    </row>
    <row r="9" spans="2:31">
      <c r="B9" s="81"/>
      <c r="C9" s="64"/>
      <c r="D9" s="64"/>
      <c r="E9" s="64"/>
      <c r="F9" s="64"/>
      <c r="G9" s="64"/>
      <c r="H9" s="64"/>
      <c r="I9" s="64"/>
      <c r="J9" s="64"/>
      <c r="K9" s="64"/>
      <c r="L9" s="64"/>
      <c r="M9" s="82"/>
    </row>
    <row r="10" spans="2:31">
      <c r="B10" s="83"/>
      <c r="C10" s="84"/>
      <c r="D10" s="84"/>
      <c r="E10" s="84"/>
      <c r="F10" s="84"/>
      <c r="G10" s="84"/>
      <c r="H10" s="84"/>
      <c r="I10" s="84"/>
      <c r="J10" s="84"/>
      <c r="K10" s="84"/>
      <c r="L10" s="84"/>
      <c r="M10" s="85"/>
    </row>
    <row r="11" spans="2:31" ht="12.75" customHeight="1">
      <c r="B11" s="1"/>
      <c r="C11" s="2"/>
      <c r="D11" s="2"/>
      <c r="E11" s="2"/>
      <c r="F11" s="3"/>
      <c r="G11" s="2"/>
      <c r="H11" s="2"/>
      <c r="I11" s="2"/>
      <c r="J11" s="2"/>
      <c r="K11" s="2"/>
      <c r="L11" s="2"/>
      <c r="M11" s="4"/>
    </row>
    <row r="12" spans="2:31" ht="23.25" customHeight="1">
      <c r="B12" s="86" t="s">
        <v>0</v>
      </c>
      <c r="C12" s="54"/>
      <c r="D12" s="54"/>
      <c r="E12" s="54"/>
      <c r="F12" s="54"/>
      <c r="G12" s="54"/>
      <c r="H12" s="54"/>
      <c r="I12" s="54"/>
      <c r="J12" s="54"/>
      <c r="K12" s="54"/>
      <c r="L12" s="54"/>
      <c r="M12" s="60"/>
      <c r="W12" s="5"/>
      <c r="X12" s="5"/>
      <c r="Y12" s="5"/>
      <c r="Z12" s="5"/>
      <c r="AA12" s="5"/>
      <c r="AB12" s="5"/>
      <c r="AC12" s="5"/>
      <c r="AD12" s="5"/>
      <c r="AE12" s="5"/>
    </row>
    <row r="13" spans="2:31" ht="15.75" customHeight="1">
      <c r="B13" s="6"/>
      <c r="C13" s="7"/>
      <c r="D13" s="8"/>
      <c r="E13" s="8"/>
      <c r="F13" s="7"/>
      <c r="G13" s="7"/>
      <c r="H13" s="7"/>
      <c r="I13" s="8"/>
      <c r="J13" s="8"/>
      <c r="K13" s="7"/>
      <c r="L13" s="7"/>
      <c r="M13" s="9"/>
    </row>
    <row r="14" spans="2:31" ht="12.75" customHeight="1">
      <c r="B14" s="68" t="s">
        <v>1</v>
      </c>
      <c r="C14" s="69"/>
      <c r="D14" s="10"/>
      <c r="E14" s="10"/>
      <c r="F14" s="87" t="s">
        <v>2</v>
      </c>
      <c r="G14" s="88"/>
      <c r="H14" s="69"/>
      <c r="I14" s="10"/>
      <c r="J14" s="10"/>
      <c r="K14" s="87" t="s">
        <v>3</v>
      </c>
      <c r="L14" s="69"/>
      <c r="M14" s="11"/>
    </row>
    <row r="15" spans="2:31" ht="12.75" customHeight="1">
      <c r="B15" s="70"/>
      <c r="C15" s="71"/>
      <c r="D15" s="10"/>
      <c r="E15" s="10"/>
      <c r="F15" s="89"/>
      <c r="G15" s="90"/>
      <c r="H15" s="71"/>
      <c r="I15" s="10"/>
      <c r="J15" s="10"/>
      <c r="K15" s="89"/>
      <c r="L15" s="71"/>
      <c r="M15" s="11"/>
    </row>
    <row r="16" spans="2:31" ht="14.25" customHeight="1">
      <c r="B16" s="12" t="s">
        <v>4</v>
      </c>
      <c r="C16" s="13"/>
      <c r="D16" s="14"/>
      <c r="E16" s="14"/>
      <c r="F16" s="15" t="s">
        <v>5</v>
      </c>
      <c r="G16" s="67" t="s">
        <v>6</v>
      </c>
      <c r="H16" s="55"/>
      <c r="I16" s="14"/>
      <c r="J16" s="10"/>
      <c r="K16" s="91" t="s">
        <v>105</v>
      </c>
      <c r="L16" s="69"/>
      <c r="M16" s="11"/>
    </row>
    <row r="17" spans="2:13">
      <c r="B17" s="12" t="s">
        <v>7</v>
      </c>
      <c r="C17" s="13" t="s">
        <v>6</v>
      </c>
      <c r="D17" s="14"/>
      <c r="E17" s="14"/>
      <c r="F17" s="15" t="s">
        <v>8</v>
      </c>
      <c r="G17" s="67"/>
      <c r="H17" s="55"/>
      <c r="I17" s="14"/>
      <c r="J17" s="10"/>
      <c r="K17" s="92"/>
      <c r="L17" s="93"/>
      <c r="M17" s="11"/>
    </row>
    <row r="18" spans="2:13">
      <c r="B18" s="12" t="s">
        <v>9</v>
      </c>
      <c r="C18" s="13"/>
      <c r="D18" s="14"/>
      <c r="E18" s="14"/>
      <c r="F18" s="15" t="s">
        <v>10</v>
      </c>
      <c r="G18" s="67"/>
      <c r="H18" s="55"/>
      <c r="I18" s="14"/>
      <c r="J18" s="10"/>
      <c r="K18" s="89"/>
      <c r="L18" s="71"/>
      <c r="M18" s="11"/>
    </row>
    <row r="19" spans="2:13">
      <c r="B19" s="12" t="s">
        <v>11</v>
      </c>
      <c r="C19" s="13"/>
      <c r="D19" s="14"/>
      <c r="E19" s="14"/>
      <c r="F19" s="15" t="s">
        <v>12</v>
      </c>
      <c r="G19" s="67"/>
      <c r="H19" s="55"/>
      <c r="I19" s="10"/>
      <c r="J19" s="16"/>
      <c r="K19" s="16"/>
      <c r="L19" s="16"/>
      <c r="M19" s="11"/>
    </row>
    <row r="20" spans="2:13" ht="10.5" customHeight="1">
      <c r="B20" s="17"/>
      <c r="C20" s="18"/>
      <c r="D20" s="10"/>
      <c r="E20" s="10"/>
      <c r="F20" s="10"/>
      <c r="G20" s="10"/>
      <c r="H20" s="10"/>
      <c r="I20" s="10"/>
      <c r="J20" s="16"/>
      <c r="K20" s="16"/>
      <c r="L20" s="16"/>
      <c r="M20" s="11"/>
    </row>
    <row r="21" spans="2:13" ht="17.25" customHeight="1">
      <c r="B21" s="94" t="s">
        <v>13</v>
      </c>
      <c r="C21" s="88"/>
      <c r="D21" s="88"/>
      <c r="E21" s="88"/>
      <c r="F21" s="88"/>
      <c r="G21" s="88"/>
      <c r="H21" s="88"/>
      <c r="I21" s="88"/>
      <c r="J21" s="88"/>
      <c r="K21" s="88"/>
      <c r="L21" s="88"/>
      <c r="M21" s="95"/>
    </row>
    <row r="22" spans="2:13" ht="14.25" customHeight="1">
      <c r="B22" s="70"/>
      <c r="C22" s="90"/>
      <c r="D22" s="90"/>
      <c r="E22" s="90"/>
      <c r="F22" s="90"/>
      <c r="G22" s="90"/>
      <c r="H22" s="90"/>
      <c r="I22" s="90"/>
      <c r="J22" s="90"/>
      <c r="K22" s="90"/>
      <c r="L22" s="90"/>
      <c r="M22" s="96"/>
    </row>
    <row r="23" spans="2:13" ht="21" customHeight="1">
      <c r="B23" s="72" t="s">
        <v>14</v>
      </c>
      <c r="C23" s="98" t="s">
        <v>15</v>
      </c>
      <c r="D23" s="54"/>
      <c r="E23" s="54"/>
      <c r="F23" s="55"/>
      <c r="G23" s="99" t="s">
        <v>16</v>
      </c>
      <c r="H23" s="54"/>
      <c r="I23" s="54"/>
      <c r="J23" s="54"/>
      <c r="K23" s="54"/>
      <c r="L23" s="54"/>
      <c r="M23" s="60"/>
    </row>
    <row r="24" spans="2:13" ht="19.5" customHeight="1">
      <c r="B24" s="73"/>
      <c r="C24" s="98" t="s">
        <v>17</v>
      </c>
      <c r="D24" s="54"/>
      <c r="E24" s="54"/>
      <c r="F24" s="55"/>
      <c r="G24" s="97" t="s">
        <v>18</v>
      </c>
      <c r="H24" s="54"/>
      <c r="I24" s="54"/>
      <c r="J24" s="54"/>
      <c r="K24" s="54"/>
      <c r="L24" s="54"/>
      <c r="M24" s="60"/>
    </row>
    <row r="25" spans="2:13" ht="19.5" customHeight="1">
      <c r="B25" s="73"/>
      <c r="C25" s="98" t="s">
        <v>19</v>
      </c>
      <c r="D25" s="54"/>
      <c r="E25" s="54"/>
      <c r="F25" s="55"/>
      <c r="G25" s="97" t="s">
        <v>20</v>
      </c>
      <c r="H25" s="54"/>
      <c r="I25" s="54"/>
      <c r="J25" s="54"/>
      <c r="K25" s="54"/>
      <c r="L25" s="54"/>
      <c r="M25" s="60"/>
    </row>
    <row r="26" spans="2:13" ht="19.5" customHeight="1">
      <c r="B26" s="74"/>
      <c r="C26" s="98" t="s">
        <v>21</v>
      </c>
      <c r="D26" s="54"/>
      <c r="E26" s="54"/>
      <c r="F26" s="55"/>
      <c r="G26" s="97" t="s">
        <v>22</v>
      </c>
      <c r="H26" s="54"/>
      <c r="I26" s="54"/>
      <c r="J26" s="54"/>
      <c r="K26" s="54"/>
      <c r="L26" s="54"/>
      <c r="M26" s="60"/>
    </row>
    <row r="27" spans="2:13" ht="23.25" customHeight="1">
      <c r="B27" s="72" t="s">
        <v>23</v>
      </c>
      <c r="C27" s="98" t="s">
        <v>24</v>
      </c>
      <c r="D27" s="54"/>
      <c r="E27" s="54"/>
      <c r="F27" s="55"/>
      <c r="G27" s="97" t="s">
        <v>25</v>
      </c>
      <c r="H27" s="54"/>
      <c r="I27" s="54"/>
      <c r="J27" s="54"/>
      <c r="K27" s="54"/>
      <c r="L27" s="54"/>
      <c r="M27" s="60"/>
    </row>
    <row r="28" spans="2:13" ht="23.25" customHeight="1">
      <c r="B28" s="73"/>
      <c r="C28" s="98" t="s">
        <v>26</v>
      </c>
      <c r="D28" s="54"/>
      <c r="E28" s="54"/>
      <c r="F28" s="55"/>
      <c r="G28" s="97" t="s">
        <v>27</v>
      </c>
      <c r="H28" s="54"/>
      <c r="I28" s="54"/>
      <c r="J28" s="54"/>
      <c r="K28" s="54"/>
      <c r="L28" s="54"/>
      <c r="M28" s="60"/>
    </row>
    <row r="29" spans="2:13" ht="23.25" customHeight="1">
      <c r="B29" s="73"/>
      <c r="C29" s="98" t="s">
        <v>28</v>
      </c>
      <c r="D29" s="54"/>
      <c r="E29" s="54"/>
      <c r="F29" s="55"/>
      <c r="G29" s="97" t="s">
        <v>29</v>
      </c>
      <c r="H29" s="54"/>
      <c r="I29" s="54"/>
      <c r="J29" s="54"/>
      <c r="K29" s="54"/>
      <c r="L29" s="54"/>
      <c r="M29" s="60"/>
    </row>
    <row r="30" spans="2:13" ht="23.25" customHeight="1">
      <c r="B30" s="75"/>
      <c r="C30" s="98" t="s">
        <v>30</v>
      </c>
      <c r="D30" s="54"/>
      <c r="E30" s="54"/>
      <c r="F30" s="55"/>
      <c r="G30" s="97" t="s">
        <v>31</v>
      </c>
      <c r="H30" s="54"/>
      <c r="I30" s="54"/>
      <c r="J30" s="54"/>
      <c r="K30" s="54"/>
      <c r="L30" s="54"/>
      <c r="M30" s="60"/>
    </row>
    <row r="31" spans="2:13" ht="25.5" customHeight="1">
      <c r="B31" s="76" t="s">
        <v>32</v>
      </c>
      <c r="C31" s="100" t="s">
        <v>33</v>
      </c>
      <c r="D31" s="54"/>
      <c r="E31" s="54"/>
      <c r="F31" s="55"/>
      <c r="G31" s="97" t="s">
        <v>34</v>
      </c>
      <c r="H31" s="54"/>
      <c r="I31" s="54"/>
      <c r="J31" s="54"/>
      <c r="K31" s="54"/>
      <c r="L31" s="54"/>
      <c r="M31" s="60"/>
    </row>
    <row r="32" spans="2:13" ht="21" customHeight="1">
      <c r="B32" s="73"/>
      <c r="C32" s="100" t="s">
        <v>35</v>
      </c>
      <c r="D32" s="54"/>
      <c r="E32" s="54"/>
      <c r="F32" s="55"/>
      <c r="G32" s="97" t="s">
        <v>34</v>
      </c>
      <c r="H32" s="54"/>
      <c r="I32" s="54"/>
      <c r="J32" s="54"/>
      <c r="K32" s="54"/>
      <c r="L32" s="54"/>
      <c r="M32" s="60"/>
    </row>
    <row r="33" spans="1:31" ht="33" customHeight="1">
      <c r="B33" s="75"/>
      <c r="C33" s="53" t="s">
        <v>36</v>
      </c>
      <c r="D33" s="54"/>
      <c r="E33" s="54"/>
      <c r="F33" s="55"/>
      <c r="G33" s="97" t="s">
        <v>34</v>
      </c>
      <c r="H33" s="54"/>
      <c r="I33" s="54"/>
      <c r="J33" s="54"/>
      <c r="K33" s="54"/>
      <c r="L33" s="54"/>
      <c r="M33" s="60"/>
    </row>
    <row r="34" spans="1:31" ht="28.5" customHeight="1">
      <c r="B34" s="19" t="s">
        <v>37</v>
      </c>
      <c r="C34" s="53" t="s">
        <v>15</v>
      </c>
      <c r="D34" s="54"/>
      <c r="E34" s="54"/>
      <c r="F34" s="55"/>
      <c r="G34" s="97" t="s">
        <v>34</v>
      </c>
      <c r="H34" s="54"/>
      <c r="I34" s="54"/>
      <c r="J34" s="54"/>
      <c r="K34" s="54"/>
      <c r="L34" s="54"/>
      <c r="M34" s="60"/>
    </row>
    <row r="35" spans="1:31" ht="28.5" customHeight="1">
      <c r="A35" s="21"/>
      <c r="B35" s="56" t="s">
        <v>38</v>
      </c>
      <c r="C35" s="57"/>
      <c r="D35" s="57"/>
      <c r="E35" s="57"/>
      <c r="F35" s="57"/>
      <c r="G35" s="57"/>
      <c r="H35" s="57"/>
      <c r="I35" s="57"/>
      <c r="J35" s="57"/>
      <c r="K35" s="57"/>
      <c r="L35" s="57"/>
      <c r="M35" s="58"/>
      <c r="N35" s="21"/>
      <c r="O35" s="21"/>
      <c r="P35" s="21"/>
      <c r="Q35" s="21"/>
      <c r="R35" s="21"/>
      <c r="S35" s="21"/>
      <c r="T35" s="21"/>
      <c r="U35" s="21"/>
      <c r="V35" s="21"/>
      <c r="W35" s="21"/>
      <c r="X35" s="21"/>
      <c r="Y35" s="21"/>
      <c r="Z35" s="21"/>
      <c r="AA35" s="21"/>
      <c r="AB35" s="21"/>
      <c r="AC35" s="21"/>
      <c r="AD35" s="21"/>
      <c r="AE35" s="21"/>
    </row>
    <row r="36" spans="1:31" ht="24.75" customHeight="1">
      <c r="A36" s="21"/>
      <c r="B36" s="25" t="s">
        <v>42</v>
      </c>
      <c r="C36" s="59" t="s">
        <v>44</v>
      </c>
      <c r="D36" s="54"/>
      <c r="E36" s="54"/>
      <c r="F36" s="54"/>
      <c r="G36" s="54"/>
      <c r="H36" s="54"/>
      <c r="I36" s="54"/>
      <c r="J36" s="54"/>
      <c r="K36" s="54"/>
      <c r="L36" s="54"/>
      <c r="M36" s="60"/>
      <c r="N36" s="5"/>
      <c r="O36" s="5"/>
      <c r="P36" s="5"/>
      <c r="Q36" s="5"/>
      <c r="R36" s="5"/>
      <c r="S36" s="5"/>
      <c r="T36" s="5"/>
      <c r="U36" s="5"/>
      <c r="V36" s="5"/>
      <c r="W36" s="5"/>
      <c r="X36" s="5"/>
      <c r="Y36" s="5"/>
      <c r="Z36" s="5"/>
      <c r="AA36" s="5"/>
      <c r="AB36" s="5"/>
      <c r="AC36" s="5"/>
      <c r="AD36" s="5"/>
      <c r="AE36" s="5"/>
    </row>
    <row r="37" spans="1:31" ht="29.25" customHeight="1">
      <c r="A37" s="5"/>
      <c r="B37" s="28" t="s">
        <v>50</v>
      </c>
      <c r="C37" s="61" t="s">
        <v>51</v>
      </c>
      <c r="D37" s="54"/>
      <c r="E37" s="54"/>
      <c r="F37" s="54"/>
      <c r="G37" s="54"/>
      <c r="H37" s="54"/>
      <c r="I37" s="54"/>
      <c r="J37" s="54"/>
      <c r="K37" s="54"/>
      <c r="L37" s="54"/>
      <c r="M37" s="60"/>
      <c r="N37" s="5"/>
      <c r="O37" s="5"/>
      <c r="P37" s="5"/>
      <c r="Q37" s="5"/>
      <c r="R37" s="5"/>
      <c r="S37" s="5"/>
      <c r="T37" s="5"/>
      <c r="U37" s="5"/>
      <c r="V37" s="5"/>
      <c r="W37" s="5"/>
      <c r="X37" s="5"/>
      <c r="Y37" s="5"/>
      <c r="Z37" s="5"/>
      <c r="AA37" s="5"/>
      <c r="AB37" s="5"/>
      <c r="AC37" s="5"/>
      <c r="AD37" s="5"/>
      <c r="AE37" s="5"/>
    </row>
    <row r="38" spans="1:31" ht="29.25" customHeight="1">
      <c r="A38" s="5"/>
      <c r="B38" s="31" t="s">
        <v>53</v>
      </c>
      <c r="C38" s="62" t="s">
        <v>34</v>
      </c>
      <c r="D38" s="54"/>
      <c r="E38" s="54"/>
      <c r="F38" s="54"/>
      <c r="G38" s="54"/>
      <c r="H38" s="54"/>
      <c r="I38" s="54"/>
      <c r="J38" s="54"/>
      <c r="K38" s="54"/>
      <c r="L38" s="54"/>
      <c r="M38" s="60"/>
      <c r="N38" s="5"/>
      <c r="O38" s="5"/>
      <c r="P38" s="5"/>
      <c r="Q38" s="5"/>
      <c r="R38" s="5"/>
      <c r="S38" s="5"/>
      <c r="T38" s="5"/>
      <c r="U38" s="5"/>
      <c r="V38" s="5"/>
      <c r="W38" s="5"/>
      <c r="X38" s="5"/>
      <c r="Y38" s="5"/>
      <c r="Z38" s="5"/>
      <c r="AA38" s="5"/>
      <c r="AB38" s="5"/>
      <c r="AC38" s="5"/>
      <c r="AD38" s="5"/>
      <c r="AE38" s="5"/>
    </row>
    <row r="39" spans="1:31" ht="63.75" customHeight="1">
      <c r="A39" s="5"/>
      <c r="B39" s="31" t="s">
        <v>63</v>
      </c>
      <c r="C39" s="62" t="s">
        <v>64</v>
      </c>
      <c r="D39" s="54"/>
      <c r="E39" s="54"/>
      <c r="F39" s="54"/>
      <c r="G39" s="54"/>
      <c r="H39" s="54"/>
      <c r="I39" s="54"/>
      <c r="J39" s="54"/>
      <c r="K39" s="54"/>
      <c r="L39" s="54"/>
      <c r="M39" s="60"/>
      <c r="N39" s="63"/>
      <c r="O39" s="64"/>
      <c r="P39" s="64"/>
      <c r="Q39" s="5"/>
      <c r="R39" s="5"/>
      <c r="S39" s="5"/>
      <c r="T39" s="5"/>
      <c r="U39" s="5"/>
      <c r="V39" s="5"/>
      <c r="W39" s="5"/>
      <c r="X39" s="5"/>
      <c r="Y39" s="5"/>
      <c r="Z39" s="5"/>
      <c r="AA39" s="5"/>
      <c r="AB39" s="5"/>
      <c r="AC39" s="5"/>
      <c r="AD39" s="5"/>
      <c r="AE39" s="5"/>
    </row>
    <row r="40" spans="1:31" ht="33" customHeight="1">
      <c r="A40" s="5"/>
      <c r="B40" s="37" t="s">
        <v>65</v>
      </c>
      <c r="C40" s="61" t="s">
        <v>66</v>
      </c>
      <c r="D40" s="54"/>
      <c r="E40" s="54"/>
      <c r="F40" s="54"/>
      <c r="G40" s="54"/>
      <c r="H40" s="54"/>
      <c r="I40" s="54"/>
      <c r="J40" s="54"/>
      <c r="K40" s="54"/>
      <c r="L40" s="54"/>
      <c r="M40" s="60"/>
      <c r="N40" s="65"/>
      <c r="O40" s="64"/>
      <c r="P40" s="64"/>
      <c r="Q40" s="5"/>
      <c r="R40" s="5"/>
      <c r="S40" s="5"/>
      <c r="T40" s="5"/>
      <c r="U40" s="5"/>
      <c r="V40" s="5"/>
      <c r="W40" s="5"/>
      <c r="X40" s="5"/>
      <c r="Y40" s="5"/>
      <c r="Z40" s="5"/>
      <c r="AA40" s="5"/>
      <c r="AB40" s="5"/>
      <c r="AC40" s="5"/>
      <c r="AD40" s="5"/>
      <c r="AE40" s="5"/>
    </row>
    <row r="41" spans="1:31" ht="62.25" customHeight="1">
      <c r="A41" s="5"/>
      <c r="B41" s="37" t="s">
        <v>67</v>
      </c>
      <c r="C41" s="61" t="s">
        <v>68</v>
      </c>
      <c r="D41" s="54"/>
      <c r="E41" s="54"/>
      <c r="F41" s="54"/>
      <c r="G41" s="54"/>
      <c r="H41" s="54"/>
      <c r="I41" s="54"/>
      <c r="J41" s="54"/>
      <c r="K41" s="54"/>
      <c r="L41" s="54"/>
      <c r="M41" s="60"/>
      <c r="N41" s="40"/>
      <c r="O41" s="5"/>
      <c r="P41" s="5"/>
      <c r="Q41" s="5"/>
      <c r="R41" s="5"/>
      <c r="S41" s="5"/>
      <c r="T41" s="5"/>
      <c r="U41" s="5"/>
      <c r="V41" s="5"/>
      <c r="W41" s="5"/>
      <c r="X41" s="5"/>
      <c r="Y41" s="5"/>
      <c r="Z41" s="5"/>
      <c r="AA41" s="5"/>
      <c r="AB41" s="5"/>
      <c r="AC41" s="5"/>
      <c r="AD41" s="5"/>
      <c r="AE41" s="5"/>
    </row>
    <row r="42" spans="1:31" ht="21.75" customHeight="1">
      <c r="A42" s="5"/>
      <c r="B42" s="37" t="s">
        <v>72</v>
      </c>
      <c r="C42" s="32" t="s">
        <v>73</v>
      </c>
      <c r="D42" s="42"/>
      <c r="E42" s="42"/>
      <c r="F42" s="44" t="s">
        <v>76</v>
      </c>
      <c r="G42" s="42"/>
      <c r="H42" s="42"/>
      <c r="I42" s="42"/>
      <c r="J42" s="66" t="s">
        <v>78</v>
      </c>
      <c r="K42" s="54"/>
      <c r="L42" s="42"/>
      <c r="M42" s="46"/>
      <c r="N42" s="48"/>
      <c r="O42" s="5"/>
      <c r="P42" s="5"/>
      <c r="Q42" s="5"/>
      <c r="R42" s="5"/>
      <c r="S42" s="5"/>
      <c r="T42" s="5"/>
      <c r="U42" s="5"/>
      <c r="V42" s="5"/>
      <c r="W42" s="5"/>
      <c r="X42" s="5"/>
      <c r="Y42" s="5"/>
      <c r="Z42" s="5"/>
      <c r="AA42" s="5"/>
      <c r="AB42" s="5"/>
      <c r="AC42" s="5"/>
      <c r="AD42" s="5"/>
      <c r="AE42" s="5"/>
    </row>
    <row r="43" spans="1:31" ht="26.25" customHeight="1">
      <c r="A43" s="5"/>
      <c r="B43" s="50" t="s">
        <v>85</v>
      </c>
      <c r="C43" s="61" t="s">
        <v>86</v>
      </c>
      <c r="D43" s="54"/>
      <c r="E43" s="54"/>
      <c r="F43" s="54"/>
      <c r="G43" s="54"/>
      <c r="H43" s="54"/>
      <c r="I43" s="54"/>
      <c r="J43" s="54"/>
      <c r="K43" s="54"/>
      <c r="L43" s="54"/>
      <c r="M43" s="60"/>
      <c r="N43" s="5"/>
      <c r="O43" s="5"/>
      <c r="P43" s="5"/>
      <c r="Q43" s="5"/>
      <c r="R43" s="5"/>
      <c r="S43" s="5"/>
      <c r="T43" s="5"/>
      <c r="U43" s="5"/>
      <c r="V43" s="5"/>
      <c r="W43" s="5"/>
      <c r="X43" s="5"/>
      <c r="Y43" s="5"/>
      <c r="Z43" s="5"/>
      <c r="AA43" s="5"/>
      <c r="AB43" s="5"/>
      <c r="AC43" s="5"/>
      <c r="AD43" s="5"/>
      <c r="AE43" s="5"/>
    </row>
    <row r="44" spans="1:31" ht="26.25" customHeight="1">
      <c r="A44" s="5"/>
      <c r="B44" s="50" t="s">
        <v>87</v>
      </c>
      <c r="C44" s="61" t="s">
        <v>88</v>
      </c>
      <c r="D44" s="54"/>
      <c r="E44" s="54"/>
      <c r="F44" s="54"/>
      <c r="G44" s="54"/>
      <c r="H44" s="54"/>
      <c r="I44" s="54"/>
      <c r="J44" s="54"/>
      <c r="K44" s="54"/>
      <c r="L44" s="54"/>
      <c r="M44" s="60"/>
      <c r="N44" s="5"/>
      <c r="O44" s="5"/>
      <c r="P44" s="5"/>
      <c r="Q44" s="5"/>
      <c r="R44" s="5"/>
      <c r="S44" s="5"/>
      <c r="T44" s="5"/>
      <c r="U44" s="5"/>
      <c r="V44" s="5"/>
      <c r="W44" s="5"/>
      <c r="X44" s="5"/>
      <c r="Y44" s="5"/>
      <c r="Z44" s="5"/>
      <c r="AA44" s="5"/>
      <c r="AB44" s="5"/>
      <c r="AC44" s="5"/>
      <c r="AD44" s="5"/>
      <c r="AE44" s="5"/>
    </row>
    <row r="45" spans="1:31" ht="23.25" customHeight="1">
      <c r="A45" s="5"/>
      <c r="B45" s="77" t="s">
        <v>89</v>
      </c>
      <c r="C45" s="61" t="s">
        <v>56</v>
      </c>
      <c r="D45" s="54"/>
      <c r="E45" s="54"/>
      <c r="F45" s="54"/>
      <c r="G45" s="54"/>
      <c r="H45" s="54"/>
      <c r="I45" s="54"/>
      <c r="J45" s="54"/>
      <c r="K45" s="54"/>
      <c r="L45" s="54"/>
      <c r="M45" s="60"/>
      <c r="N45" s="5"/>
      <c r="O45" s="5"/>
      <c r="P45" s="5"/>
      <c r="Q45" s="5"/>
      <c r="R45" s="5"/>
      <c r="S45" s="5"/>
      <c r="T45" s="5"/>
      <c r="U45" s="5"/>
      <c r="V45" s="5"/>
      <c r="W45" s="5"/>
      <c r="X45" s="5"/>
      <c r="Y45" s="5"/>
      <c r="Z45" s="5"/>
      <c r="AA45" s="5"/>
      <c r="AB45" s="5"/>
      <c r="AC45" s="5"/>
      <c r="AD45" s="5"/>
      <c r="AE45" s="5"/>
    </row>
    <row r="46" spans="1:31" ht="23.25" customHeight="1">
      <c r="A46" s="5"/>
      <c r="B46" s="75"/>
      <c r="C46" s="61" t="s">
        <v>57</v>
      </c>
      <c r="D46" s="54"/>
      <c r="E46" s="54"/>
      <c r="F46" s="54"/>
      <c r="G46" s="54"/>
      <c r="H46" s="54"/>
      <c r="I46" s="54"/>
      <c r="J46" s="54"/>
      <c r="K46" s="54"/>
      <c r="L46" s="54"/>
      <c r="M46" s="60"/>
      <c r="N46" s="5"/>
      <c r="O46" s="5"/>
      <c r="P46" s="5"/>
      <c r="Q46" s="5"/>
      <c r="R46" s="5"/>
      <c r="S46" s="5"/>
      <c r="T46" s="5"/>
      <c r="U46" s="5"/>
      <c r="V46" s="5"/>
      <c r="W46" s="5"/>
      <c r="X46" s="5"/>
      <c r="Y46" s="5"/>
      <c r="Z46" s="5"/>
      <c r="AA46" s="5"/>
      <c r="AB46" s="5"/>
      <c r="AC46" s="5"/>
      <c r="AD46" s="5"/>
      <c r="AE46" s="5"/>
    </row>
    <row r="47" spans="1:31" ht="26.25" customHeight="1">
      <c r="A47" s="5"/>
      <c r="B47" s="50" t="s">
        <v>90</v>
      </c>
      <c r="C47" s="108" t="s">
        <v>34</v>
      </c>
      <c r="D47" s="54"/>
      <c r="E47" s="54"/>
      <c r="F47" s="54"/>
      <c r="G47" s="54"/>
      <c r="H47" s="54"/>
      <c r="I47" s="54"/>
      <c r="J47" s="54"/>
      <c r="K47" s="54"/>
      <c r="L47" s="54"/>
      <c r="M47" s="60"/>
      <c r="N47" s="5"/>
      <c r="O47" s="5"/>
      <c r="P47" s="5"/>
      <c r="Q47" s="5"/>
      <c r="R47" s="5"/>
      <c r="S47" s="5"/>
      <c r="T47" s="5"/>
      <c r="U47" s="5"/>
      <c r="V47" s="5"/>
      <c r="W47" s="5"/>
      <c r="X47" s="5"/>
      <c r="Y47" s="5"/>
      <c r="Z47" s="5"/>
      <c r="AA47" s="5"/>
      <c r="AB47" s="5"/>
      <c r="AC47" s="5"/>
      <c r="AD47" s="5"/>
      <c r="AE47" s="5"/>
    </row>
    <row r="48" spans="1:31" ht="33" customHeight="1">
      <c r="A48" s="5"/>
      <c r="B48" s="50" t="s">
        <v>91</v>
      </c>
      <c r="C48" s="108" t="s">
        <v>34</v>
      </c>
      <c r="D48" s="54"/>
      <c r="E48" s="54"/>
      <c r="F48" s="54"/>
      <c r="G48" s="54"/>
      <c r="H48" s="54"/>
      <c r="I48" s="54"/>
      <c r="J48" s="54"/>
      <c r="K48" s="54"/>
      <c r="L48" s="54"/>
      <c r="M48" s="60"/>
      <c r="N48" s="5"/>
      <c r="O48" s="5"/>
      <c r="P48" s="5"/>
      <c r="Q48" s="5"/>
      <c r="R48" s="5"/>
      <c r="S48" s="5"/>
      <c r="T48" s="5"/>
      <c r="U48" s="5"/>
      <c r="V48" s="5"/>
      <c r="W48" s="5"/>
      <c r="X48" s="5"/>
      <c r="Y48" s="5"/>
      <c r="Z48" s="5"/>
      <c r="AA48" s="5"/>
      <c r="AB48" s="5"/>
      <c r="AC48" s="5"/>
      <c r="AD48" s="5"/>
      <c r="AE48" s="5"/>
    </row>
    <row r="49" spans="1:31" ht="33" customHeight="1">
      <c r="A49" s="5"/>
      <c r="B49" s="50" t="s">
        <v>92</v>
      </c>
      <c r="C49" s="108" t="s">
        <v>34</v>
      </c>
      <c r="D49" s="54"/>
      <c r="E49" s="54"/>
      <c r="F49" s="54"/>
      <c r="G49" s="54"/>
      <c r="H49" s="54"/>
      <c r="I49" s="54"/>
      <c r="J49" s="54"/>
      <c r="K49" s="54"/>
      <c r="L49" s="54"/>
      <c r="M49" s="60"/>
      <c r="N49" s="5"/>
      <c r="O49" s="5"/>
      <c r="P49" s="5"/>
      <c r="Q49" s="5"/>
      <c r="R49" s="5"/>
      <c r="S49" s="5"/>
      <c r="T49" s="5"/>
      <c r="U49" s="5"/>
      <c r="V49" s="5"/>
      <c r="W49" s="5"/>
      <c r="X49" s="5"/>
      <c r="Y49" s="5"/>
      <c r="Z49" s="5"/>
      <c r="AA49" s="5"/>
      <c r="AB49" s="5"/>
      <c r="AC49" s="5"/>
      <c r="AD49" s="5"/>
      <c r="AE49" s="5"/>
    </row>
    <row r="50" spans="1:31" ht="27" customHeight="1">
      <c r="A50" s="5"/>
      <c r="B50" s="50" t="s">
        <v>93</v>
      </c>
      <c r="C50" s="109">
        <v>0.77800000000000002</v>
      </c>
      <c r="D50" s="54"/>
      <c r="E50" s="54"/>
      <c r="F50" s="54"/>
      <c r="G50" s="54"/>
      <c r="H50" s="54"/>
      <c r="I50" s="54"/>
      <c r="J50" s="54"/>
      <c r="K50" s="54"/>
      <c r="L50" s="54"/>
      <c r="M50" s="60"/>
      <c r="N50" s="48"/>
      <c r="O50" s="5"/>
      <c r="P50" s="5"/>
      <c r="Q50" s="5"/>
      <c r="R50" s="5"/>
      <c r="S50" s="5"/>
      <c r="T50" s="5"/>
      <c r="U50" s="5"/>
      <c r="V50" s="5"/>
      <c r="W50" s="5"/>
      <c r="X50" s="5"/>
      <c r="Y50" s="5"/>
      <c r="Z50" s="5"/>
      <c r="AA50" s="5"/>
      <c r="AB50" s="5"/>
      <c r="AC50" s="5"/>
      <c r="AD50" s="5"/>
      <c r="AE50" s="5"/>
    </row>
    <row r="51" spans="1:31" ht="42.75" customHeight="1">
      <c r="A51" s="5"/>
      <c r="B51" s="50" t="s">
        <v>94</v>
      </c>
      <c r="C51" s="110" t="s">
        <v>95</v>
      </c>
      <c r="D51" s="54"/>
      <c r="E51" s="54"/>
      <c r="F51" s="54"/>
      <c r="G51" s="54"/>
      <c r="H51" s="54"/>
      <c r="I51" s="54"/>
      <c r="J51" s="54"/>
      <c r="K51" s="54"/>
      <c r="L51" s="54"/>
      <c r="M51" s="60"/>
      <c r="N51" s="5"/>
      <c r="O51" s="5"/>
      <c r="P51" s="5"/>
      <c r="Q51" s="5"/>
      <c r="R51" s="5"/>
      <c r="S51" s="5"/>
      <c r="T51" s="5"/>
      <c r="U51" s="5"/>
      <c r="V51" s="5"/>
      <c r="W51" s="5"/>
      <c r="X51" s="5"/>
      <c r="Y51" s="5"/>
      <c r="Z51" s="5"/>
      <c r="AA51" s="5"/>
      <c r="AB51" s="5"/>
      <c r="AC51" s="5"/>
      <c r="AD51" s="5"/>
      <c r="AE51" s="5"/>
    </row>
    <row r="52" spans="1:31" ht="24" customHeight="1">
      <c r="A52" s="5"/>
      <c r="B52" s="50" t="s">
        <v>96</v>
      </c>
      <c r="C52" s="61" t="s">
        <v>97</v>
      </c>
      <c r="D52" s="54"/>
      <c r="E52" s="54"/>
      <c r="F52" s="54"/>
      <c r="G52" s="54"/>
      <c r="H52" s="54"/>
      <c r="I52" s="54"/>
      <c r="J52" s="54"/>
      <c r="K52" s="54"/>
      <c r="L52" s="54"/>
      <c r="M52" s="60"/>
      <c r="N52" s="40"/>
      <c r="O52" s="5"/>
      <c r="P52" s="5"/>
      <c r="Q52" s="5"/>
      <c r="R52" s="5"/>
      <c r="S52" s="5"/>
      <c r="T52" s="5"/>
      <c r="U52" s="5"/>
      <c r="V52" s="5"/>
      <c r="W52" s="5"/>
      <c r="X52" s="5"/>
      <c r="Y52" s="5"/>
      <c r="Z52" s="5"/>
      <c r="AA52" s="5"/>
      <c r="AB52" s="5"/>
      <c r="AC52" s="5"/>
      <c r="AD52" s="5"/>
      <c r="AE52" s="5"/>
    </row>
    <row r="53" spans="1:31" ht="27" customHeight="1">
      <c r="A53" s="5"/>
      <c r="B53" s="50" t="s">
        <v>98</v>
      </c>
      <c r="C53" s="61" t="s">
        <v>99</v>
      </c>
      <c r="D53" s="54"/>
      <c r="E53" s="54"/>
      <c r="F53" s="54"/>
      <c r="G53" s="54"/>
      <c r="H53" s="54"/>
      <c r="I53" s="54"/>
      <c r="J53" s="54"/>
      <c r="K53" s="54"/>
      <c r="L53" s="54"/>
      <c r="M53" s="60"/>
      <c r="N53" s="48"/>
      <c r="O53" s="5"/>
      <c r="P53" s="5"/>
      <c r="Q53" s="5"/>
      <c r="R53" s="5"/>
      <c r="S53" s="5"/>
      <c r="T53" s="5"/>
      <c r="U53" s="5"/>
      <c r="V53" s="5"/>
      <c r="W53" s="5"/>
      <c r="X53" s="5"/>
      <c r="Y53" s="5"/>
      <c r="Z53" s="5"/>
      <c r="AA53" s="5"/>
      <c r="AB53" s="5"/>
      <c r="AC53" s="5"/>
      <c r="AD53" s="5"/>
      <c r="AE53" s="5"/>
    </row>
    <row r="54" spans="1:31" ht="27" customHeight="1">
      <c r="A54" s="5"/>
      <c r="B54" s="51" t="s">
        <v>100</v>
      </c>
      <c r="C54" s="61" t="s">
        <v>34</v>
      </c>
      <c r="D54" s="54"/>
      <c r="E54" s="54"/>
      <c r="F54" s="54"/>
      <c r="G54" s="54"/>
      <c r="H54" s="54"/>
      <c r="I54" s="54"/>
      <c r="J54" s="54"/>
      <c r="K54" s="54"/>
      <c r="L54" s="54"/>
      <c r="M54" s="60"/>
      <c r="N54" s="5"/>
      <c r="O54" s="5"/>
      <c r="P54" s="5"/>
      <c r="Q54" s="5"/>
      <c r="R54" s="5"/>
      <c r="S54" s="5"/>
      <c r="T54" s="5"/>
      <c r="U54" s="5"/>
      <c r="V54" s="5"/>
      <c r="W54" s="5"/>
      <c r="X54" s="5"/>
      <c r="Y54" s="5"/>
      <c r="Z54" s="5"/>
      <c r="AA54" s="5"/>
      <c r="AB54" s="5"/>
      <c r="AC54" s="5"/>
      <c r="AD54" s="5"/>
      <c r="AE54" s="5"/>
    </row>
    <row r="55" spans="1:31" ht="48" customHeight="1">
      <c r="A55" s="5"/>
      <c r="B55" s="52" t="s">
        <v>101</v>
      </c>
      <c r="C55" s="101" t="s">
        <v>102</v>
      </c>
      <c r="D55" s="102"/>
      <c r="E55" s="102"/>
      <c r="F55" s="102"/>
      <c r="G55" s="103"/>
      <c r="H55" s="104" t="s">
        <v>103</v>
      </c>
      <c r="I55" s="102"/>
      <c r="J55" s="103"/>
      <c r="K55" s="105" t="s">
        <v>102</v>
      </c>
      <c r="L55" s="102"/>
      <c r="M55" s="106"/>
      <c r="N55" s="5"/>
      <c r="O55" s="5"/>
      <c r="P55" s="5"/>
      <c r="Q55" s="5"/>
      <c r="R55" s="5"/>
      <c r="S55" s="5"/>
      <c r="T55" s="5"/>
      <c r="U55" s="5"/>
      <c r="V55" s="5"/>
      <c r="W55" s="5"/>
      <c r="X55" s="5"/>
      <c r="Y55" s="5"/>
      <c r="Z55" s="5"/>
      <c r="AA55" s="5"/>
      <c r="AB55" s="5"/>
      <c r="AC55" s="5"/>
      <c r="AD55" s="5"/>
      <c r="AE55" s="5"/>
    </row>
    <row r="56" spans="1:31" ht="9" customHeight="1">
      <c r="A56" s="5"/>
      <c r="N56" s="5"/>
      <c r="O56" s="5"/>
      <c r="P56" s="5"/>
      <c r="Q56" s="5"/>
      <c r="R56" s="5"/>
      <c r="S56" s="5"/>
      <c r="T56" s="5"/>
      <c r="U56" s="5"/>
      <c r="V56" s="5"/>
      <c r="W56" s="5"/>
      <c r="X56" s="5"/>
      <c r="Y56" s="5"/>
      <c r="Z56" s="5"/>
      <c r="AA56" s="5"/>
      <c r="AB56" s="5"/>
      <c r="AC56" s="5"/>
      <c r="AD56" s="5"/>
      <c r="AE56" s="5"/>
    </row>
    <row r="57" spans="1:31" ht="15.75" customHeight="1">
      <c r="A57" s="5"/>
      <c r="B57" s="107" t="s">
        <v>104</v>
      </c>
      <c r="C57" s="64"/>
      <c r="D57" s="64"/>
      <c r="E57" s="64"/>
      <c r="F57" s="64"/>
      <c r="G57" s="64"/>
      <c r="H57" s="64"/>
      <c r="I57" s="64"/>
      <c r="J57" s="64"/>
      <c r="K57" s="64"/>
      <c r="L57" s="64"/>
      <c r="M57" s="64"/>
      <c r="N57" s="5"/>
      <c r="O57" s="5"/>
      <c r="P57" s="5"/>
      <c r="Q57" s="5"/>
      <c r="R57" s="5"/>
      <c r="S57" s="5"/>
      <c r="T57" s="5"/>
      <c r="U57" s="5"/>
      <c r="V57" s="5"/>
      <c r="W57" s="5"/>
      <c r="X57" s="5"/>
      <c r="Y57" s="5"/>
      <c r="Z57" s="5"/>
      <c r="AA57" s="5"/>
      <c r="AB57" s="5"/>
      <c r="AC57" s="5"/>
      <c r="AD57" s="5"/>
      <c r="AE57" s="5"/>
    </row>
    <row r="58" spans="1:31"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row>
    <row r="59" spans="1:31"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row>
    <row r="60" spans="1:31"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row>
    <row r="61" spans="1:31"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row>
    <row r="62" spans="1:31"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row>
    <row r="63" spans="1:31"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row>
    <row r="64" spans="1:31"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row>
    <row r="65" spans="1:31"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row>
    <row r="66" spans="1:31"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row>
    <row r="67" spans="1:31"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row>
    <row r="68" spans="1:31"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row>
    <row r="69" spans="1:31"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row>
    <row r="70" spans="1:31"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row>
    <row r="71" spans="1:31"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row>
    <row r="72" spans="1:31"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row>
    <row r="73" spans="1:31"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row>
    <row r="74" spans="1:31"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row>
    <row r="75" spans="1:31"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row>
    <row r="76" spans="1:31"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row>
    <row r="77" spans="1:31"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row>
    <row r="78" spans="1:31"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row>
    <row r="79" spans="1:31"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row>
    <row r="80" spans="1:31"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row>
    <row r="81" spans="1:31"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row>
    <row r="82" spans="1:31"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row>
    <row r="83" spans="1:31"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row>
    <row r="84" spans="1:31"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row>
    <row r="85" spans="1:31"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row>
    <row r="86" spans="1:31"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row>
    <row r="87" spans="1:31"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row>
    <row r="88" spans="1:31"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row>
    <row r="89" spans="1:31"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row>
    <row r="90" spans="1:31"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row>
    <row r="91" spans="1:31"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row>
    <row r="92" spans="1:31"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row>
    <row r="93" spans="1:31"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row>
    <row r="94" spans="1:31"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row>
    <row r="95" spans="1:31"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row>
    <row r="96" spans="1:31"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row>
    <row r="97" spans="1:31"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row>
    <row r="98" spans="1:31"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row>
    <row r="99" spans="1:31"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row>
    <row r="100" spans="1:31"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row>
    <row r="101" spans="1:31"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row>
    <row r="102" spans="1:31"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row>
    <row r="103" spans="1:31"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row>
    <row r="104" spans="1:31"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row>
    <row r="105" spans="1:31"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row>
    <row r="106" spans="1:31"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row>
    <row r="107" spans="1:31"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row>
    <row r="108" spans="1:31"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row>
    <row r="109" spans="1:31"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row>
    <row r="110" spans="1:31"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row>
    <row r="111" spans="1:31"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row>
    <row r="112" spans="1:31"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row>
    <row r="113" spans="1:31"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row>
    <row r="114" spans="1:31"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row>
    <row r="115" spans="1:31"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row>
    <row r="116" spans="1:31"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row>
    <row r="117" spans="1:31"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row>
    <row r="118" spans="1:31"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row>
    <row r="119" spans="1:31"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row>
    <row r="120" spans="1:31"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row>
    <row r="121" spans="1:31"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row>
    <row r="122" spans="1:31"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row>
    <row r="123" spans="1:31"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row>
    <row r="124" spans="1:31"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row>
    <row r="125" spans="1:31"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row>
    <row r="126" spans="1:31"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row>
    <row r="127" spans="1:31"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row>
    <row r="128" spans="1:31"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row>
    <row r="129" spans="1:31"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row>
    <row r="130" spans="1:31"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row>
    <row r="131" spans="1:31"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row>
    <row r="132" spans="1:31"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row>
    <row r="133" spans="1:31"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row>
    <row r="134" spans="1:31"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row>
    <row r="135" spans="1:31"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row>
    <row r="136" spans="1:31"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row>
    <row r="137" spans="1:31"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row>
    <row r="138" spans="1:31"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row>
    <row r="139" spans="1:31"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row>
    <row r="140" spans="1:31"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row>
    <row r="141" spans="1:31"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row>
    <row r="142" spans="1:31"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row>
    <row r="143" spans="1:31"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row>
    <row r="144" spans="1:31"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row>
    <row r="145" spans="1:31"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row>
    <row r="146" spans="1:31"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row>
    <row r="147" spans="1:31"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row>
    <row r="148" spans="1:31"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row>
    <row r="149" spans="1:31"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row>
    <row r="150" spans="1:31"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row>
    <row r="151" spans="1:31"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row>
    <row r="152" spans="1:31"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row>
    <row r="153" spans="1:31"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row>
    <row r="154" spans="1:31"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row>
    <row r="155" spans="1:31"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row>
    <row r="156" spans="1:31"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row>
    <row r="157" spans="1:31"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row>
    <row r="158" spans="1:31"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row>
    <row r="159" spans="1:31"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row>
    <row r="160" spans="1:31"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row>
    <row r="161" spans="1:31"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row>
    <row r="162" spans="1:31"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row>
    <row r="163" spans="1:31"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row>
    <row r="164" spans="1:31"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row>
    <row r="165" spans="1:31"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row>
    <row r="166" spans="1:31"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row>
    <row r="167" spans="1:31"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row>
    <row r="168" spans="1:31"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row>
    <row r="169" spans="1:31"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row>
    <row r="170" spans="1:31"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row>
    <row r="171" spans="1:31"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row>
    <row r="172" spans="1:31"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row>
    <row r="173" spans="1:31"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row>
    <row r="174" spans="1:31"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row>
    <row r="175" spans="1:31"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row>
    <row r="176" spans="1:31"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row>
    <row r="177" spans="1:31"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row>
    <row r="178" spans="1:31"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row>
    <row r="179" spans="1:31"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row>
    <row r="180" spans="1:31"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row>
    <row r="181" spans="1:31"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row>
    <row r="182" spans="1:31"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row>
    <row r="183" spans="1:31"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row>
    <row r="184" spans="1:31"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row>
    <row r="185" spans="1:31"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row>
    <row r="186" spans="1:31"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row>
    <row r="187" spans="1:31"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row>
    <row r="188" spans="1:31"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row>
    <row r="189" spans="1:31"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row>
    <row r="190" spans="1:31"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row>
    <row r="191" spans="1:31"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row>
    <row r="192" spans="1:31"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row>
    <row r="193" spans="1:31"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row>
    <row r="194" spans="1:31"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row>
    <row r="195" spans="1:31"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row>
    <row r="196" spans="1:31"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row>
    <row r="197" spans="1:31"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row>
    <row r="198" spans="1:31"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row>
    <row r="199" spans="1:31"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row>
    <row r="200" spans="1:31"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row>
    <row r="201" spans="1:31"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row>
    <row r="202" spans="1:31"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row>
    <row r="203" spans="1:31"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row>
    <row r="204" spans="1:31"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row>
    <row r="205" spans="1:31"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row>
    <row r="206" spans="1:31"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row>
    <row r="207" spans="1:31"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row>
    <row r="208" spans="1:31"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row>
    <row r="209" spans="1:31"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row>
    <row r="210" spans="1:31"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row>
    <row r="211" spans="1:31"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row>
    <row r="212" spans="1:31"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row>
    <row r="213" spans="1:31"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row>
    <row r="214" spans="1:31"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row>
    <row r="215" spans="1:31"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row>
    <row r="216" spans="1:31"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row>
    <row r="217" spans="1:31"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row>
    <row r="218" spans="1:31"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row>
    <row r="219" spans="1:31"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row>
    <row r="220" spans="1:31"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row>
    <row r="221" spans="1:31"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row>
    <row r="222" spans="1:31"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row>
    <row r="223" spans="1:31"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row>
    <row r="224" spans="1:31"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row>
    <row r="225" spans="1:31"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row>
    <row r="226" spans="1:31"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row>
    <row r="227" spans="1:31"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row>
    <row r="228" spans="1:31"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row>
    <row r="229" spans="1:31"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row>
    <row r="230" spans="1:31"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row>
    <row r="231" spans="1:31"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row>
    <row r="232" spans="1:31"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row>
    <row r="233" spans="1:31"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row>
    <row r="234" spans="1:31"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row>
    <row r="235" spans="1:31"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row>
    <row r="236" spans="1:31"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row>
    <row r="237" spans="1:31"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row>
    <row r="238" spans="1:31"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row>
    <row r="239" spans="1:31"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row>
    <row r="240" spans="1:31"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row>
    <row r="241" spans="1:31"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row>
    <row r="242" spans="1:31"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row>
    <row r="243" spans="1:31"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row>
    <row r="244" spans="1:31"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row>
    <row r="245" spans="1:31"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row>
    <row r="246" spans="1:31"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row>
    <row r="247" spans="1:31"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row>
    <row r="248" spans="1:31"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row>
    <row r="249" spans="1:31"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row>
    <row r="250" spans="1:31"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row>
    <row r="251" spans="1:31"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row>
    <row r="252" spans="1:31"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row>
    <row r="253" spans="1:31"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row>
    <row r="254" spans="1:31"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row>
    <row r="255" spans="1:31"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row>
    <row r="256" spans="1:31"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row>
    <row r="257" spans="1:31"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row>
    <row r="258" spans="1:31" ht="15.75" customHeight="1"/>
    <row r="259" spans="1:31" ht="15.75" customHeight="1"/>
    <row r="260" spans="1:31" ht="15.75" customHeight="1"/>
    <row r="261" spans="1:31" ht="15.75" customHeight="1"/>
    <row r="262" spans="1:31" ht="15.75" customHeight="1"/>
    <row r="263" spans="1:31" ht="15.75" customHeight="1"/>
    <row r="264" spans="1:31" ht="15.75" customHeight="1"/>
    <row r="265" spans="1:31" ht="15.75" customHeight="1"/>
    <row r="266" spans="1:31" ht="15.75" customHeight="1"/>
    <row r="267" spans="1:31" ht="15.75" customHeight="1"/>
    <row r="268" spans="1:31" ht="15.75" customHeight="1"/>
    <row r="269" spans="1:31" ht="15.75" customHeight="1"/>
    <row r="270" spans="1:31" ht="15.75" customHeight="1"/>
    <row r="271" spans="1:31" ht="15.75" customHeight="1"/>
    <row r="272" spans="1:31"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5">
    <mergeCell ref="C54:M54"/>
    <mergeCell ref="C55:G55"/>
    <mergeCell ref="H55:J55"/>
    <mergeCell ref="K55:M55"/>
    <mergeCell ref="B57:M57"/>
    <mergeCell ref="C30:F30"/>
    <mergeCell ref="C31:F31"/>
    <mergeCell ref="C32:F32"/>
    <mergeCell ref="C52:M52"/>
    <mergeCell ref="C53:M53"/>
    <mergeCell ref="C45:M45"/>
    <mergeCell ref="C46:M46"/>
    <mergeCell ref="C47:M47"/>
    <mergeCell ref="C48:M48"/>
    <mergeCell ref="C49:M49"/>
    <mergeCell ref="C50:M50"/>
    <mergeCell ref="C51:M51"/>
    <mergeCell ref="B2:M10"/>
    <mergeCell ref="B12:M12"/>
    <mergeCell ref="F14:H15"/>
    <mergeCell ref="K14:L15"/>
    <mergeCell ref="G16:H16"/>
    <mergeCell ref="K16:L18"/>
    <mergeCell ref="B14:C15"/>
    <mergeCell ref="B23:B26"/>
    <mergeCell ref="B27:B30"/>
    <mergeCell ref="B31:B33"/>
    <mergeCell ref="B45:B46"/>
    <mergeCell ref="B21:M22"/>
    <mergeCell ref="G27:M27"/>
    <mergeCell ref="G28:M28"/>
    <mergeCell ref="G29:M29"/>
    <mergeCell ref="G30:M30"/>
    <mergeCell ref="G31:M31"/>
    <mergeCell ref="G32:M32"/>
    <mergeCell ref="G33:M33"/>
    <mergeCell ref="G34:M34"/>
    <mergeCell ref="C23:F23"/>
    <mergeCell ref="G23:M23"/>
    <mergeCell ref="C41:M41"/>
    <mergeCell ref="J42:K42"/>
    <mergeCell ref="C43:M43"/>
    <mergeCell ref="C44:M44"/>
    <mergeCell ref="G17:H17"/>
    <mergeCell ref="G18:H18"/>
    <mergeCell ref="G19:H19"/>
    <mergeCell ref="C24:F24"/>
    <mergeCell ref="G24:M24"/>
    <mergeCell ref="C25:F25"/>
    <mergeCell ref="G25:M25"/>
    <mergeCell ref="G26:M26"/>
    <mergeCell ref="C26:F26"/>
    <mergeCell ref="C27:F27"/>
    <mergeCell ref="C28:F28"/>
    <mergeCell ref="C29:F29"/>
    <mergeCell ref="C38:M38"/>
    <mergeCell ref="N39:P39"/>
    <mergeCell ref="C39:M39"/>
    <mergeCell ref="C40:M40"/>
    <mergeCell ref="N40:P40"/>
    <mergeCell ref="C33:F33"/>
    <mergeCell ref="C34:F34"/>
    <mergeCell ref="B35:M35"/>
    <mergeCell ref="C36:M36"/>
    <mergeCell ref="C37:M37"/>
  </mergeCells>
  <pageMargins left="0.55138888888888904" right="0.39374999999999999" top="0.39374999999999999" bottom="0.23611111111111099" header="0" footer="0"/>
  <pageSetup orientation="portrait"/>
  <headerFooter>
    <oddFooter>&amp;LEste documento es propiedad de la Administración Central del Municipio de Santiago de Cali. Prohibida su alteración o modificación por cualquier medio, sin previa autorización del Alcalde.&amp;RPágina &amp;P de 1</oddFooter>
  </headerFooter>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O1000"/>
  <sheetViews>
    <sheetView showGridLines="0" topLeftCell="A16" zoomScale="68" zoomScaleNormal="68" workbookViewId="0">
      <selection activeCell="H20" sqref="H20"/>
    </sheetView>
  </sheetViews>
  <sheetFormatPr baseColWidth="10" defaultColWidth="14.42578125" defaultRowHeight="15" customHeight="1"/>
  <cols>
    <col min="1" max="1" width="4.7109375" customWidth="1"/>
    <col min="2" max="2" width="12.140625" customWidth="1"/>
    <col min="3" max="3" width="17.85546875" customWidth="1"/>
    <col min="4" max="4" width="16" customWidth="1"/>
    <col min="5" max="5" width="24.5703125" customWidth="1"/>
    <col min="6" max="6" width="20.42578125" customWidth="1"/>
    <col min="7" max="7" width="11" customWidth="1"/>
    <col min="8" max="8" width="8.5703125" customWidth="1"/>
    <col min="9" max="9" width="18.140625" customWidth="1"/>
    <col min="10" max="10" width="37.5703125" customWidth="1"/>
    <col min="11" max="11" width="33.28515625" customWidth="1"/>
    <col min="12" max="12" width="11.28515625" customWidth="1"/>
    <col min="13" max="13" width="13" customWidth="1"/>
    <col min="14" max="14" width="6.140625" customWidth="1"/>
    <col min="15" max="15" width="10.5703125" customWidth="1"/>
  </cols>
  <sheetData>
    <row r="3" spans="2:15">
      <c r="B3" s="10"/>
      <c r="C3" s="10"/>
      <c r="D3" s="10"/>
      <c r="E3" s="20"/>
      <c r="F3" s="20"/>
      <c r="G3" s="20"/>
      <c r="H3" s="20"/>
      <c r="I3" s="20"/>
      <c r="J3" s="20"/>
      <c r="K3" s="14"/>
    </row>
    <row r="4" spans="2:15">
      <c r="B4" s="10"/>
      <c r="C4" s="10"/>
      <c r="D4" s="10"/>
      <c r="E4" s="20"/>
      <c r="F4" s="20"/>
      <c r="G4" s="20"/>
      <c r="H4" s="20"/>
      <c r="I4" s="20"/>
      <c r="J4" s="20"/>
      <c r="K4" s="14"/>
    </row>
    <row r="5" spans="2:15">
      <c r="B5" s="10"/>
      <c r="C5" s="10"/>
      <c r="D5" s="10"/>
      <c r="E5" s="20"/>
      <c r="F5" s="20"/>
      <c r="G5" s="20"/>
      <c r="H5" s="20"/>
      <c r="I5" s="20"/>
      <c r="J5" s="20"/>
      <c r="K5" s="14"/>
    </row>
    <row r="6" spans="2:15" ht="18" customHeight="1">
      <c r="B6" s="10"/>
      <c r="C6" s="10"/>
      <c r="D6" s="10"/>
      <c r="E6" s="20"/>
      <c r="F6" s="20"/>
      <c r="G6" s="20"/>
      <c r="H6" s="20"/>
      <c r="I6" s="20"/>
      <c r="J6" s="20"/>
      <c r="K6" s="14"/>
      <c r="M6" s="111" t="s">
        <v>39</v>
      </c>
      <c r="N6" s="64"/>
      <c r="O6" s="64"/>
    </row>
    <row r="7" spans="2:15">
      <c r="B7" s="10"/>
      <c r="C7" s="10"/>
      <c r="D7" s="10"/>
      <c r="E7" s="20"/>
      <c r="F7" s="20"/>
      <c r="G7" s="20"/>
      <c r="H7" s="20"/>
      <c r="I7" s="20"/>
      <c r="J7" s="20"/>
      <c r="K7" s="14"/>
      <c r="M7" s="22" t="s">
        <v>40</v>
      </c>
      <c r="N7" s="23" t="s">
        <v>41</v>
      </c>
      <c r="O7" s="24">
        <v>0.9</v>
      </c>
    </row>
    <row r="8" spans="2:15">
      <c r="B8" s="20"/>
      <c r="C8" s="20"/>
      <c r="D8" s="20"/>
      <c r="E8" s="20"/>
      <c r="F8" s="20"/>
      <c r="G8" s="20"/>
      <c r="H8" s="20"/>
      <c r="I8" s="20"/>
      <c r="J8" s="20"/>
      <c r="K8" s="14"/>
      <c r="M8" s="26" t="s">
        <v>43</v>
      </c>
      <c r="N8" s="23" t="s">
        <v>45</v>
      </c>
      <c r="O8" s="21" t="s">
        <v>46</v>
      </c>
    </row>
    <row r="9" spans="2:15" ht="18.75" customHeight="1">
      <c r="B9" s="20"/>
      <c r="C9" s="20"/>
      <c r="D9" s="20"/>
      <c r="E9" s="20"/>
      <c r="F9" s="20"/>
      <c r="G9" s="20"/>
      <c r="H9" s="20"/>
      <c r="I9" s="20"/>
      <c r="J9" s="20"/>
      <c r="K9" s="14"/>
      <c r="L9" s="5"/>
      <c r="M9" s="27" t="s">
        <v>47</v>
      </c>
      <c r="N9" s="23" t="s">
        <v>48</v>
      </c>
      <c r="O9" s="24">
        <v>0.7</v>
      </c>
    </row>
    <row r="10" spans="2:15" ht="24" customHeight="1">
      <c r="B10" s="112" t="s">
        <v>49</v>
      </c>
      <c r="C10" s="54"/>
      <c r="D10" s="55"/>
      <c r="E10" s="113" t="str">
        <f>'Ficha Técnica Formulación'!C37</f>
        <v>Productividad en la atención de los incidentes creados en la mesa de servicios IT.</v>
      </c>
      <c r="F10" s="54"/>
      <c r="G10" s="54"/>
      <c r="H10" s="54"/>
      <c r="I10" s="54"/>
      <c r="J10" s="54"/>
      <c r="K10" s="55"/>
      <c r="L10" s="29"/>
    </row>
    <row r="11" spans="2:15" ht="10.5" customHeight="1">
      <c r="L11" s="5"/>
    </row>
    <row r="12" spans="2:15" ht="56.25" customHeight="1">
      <c r="B12" s="30" t="s">
        <v>52</v>
      </c>
      <c r="C12" s="30" t="s">
        <v>54</v>
      </c>
      <c r="D12" s="30" t="s">
        <v>55</v>
      </c>
      <c r="E12" s="30" t="s">
        <v>56</v>
      </c>
      <c r="F12" s="30" t="s">
        <v>57</v>
      </c>
      <c r="G12" s="30" t="s">
        <v>58</v>
      </c>
      <c r="H12" s="114" t="s">
        <v>59</v>
      </c>
      <c r="I12" s="55"/>
      <c r="J12" s="30" t="s">
        <v>60</v>
      </c>
      <c r="K12" s="30" t="s">
        <v>61</v>
      </c>
      <c r="L12" s="5"/>
    </row>
    <row r="13" spans="2:15" ht="142.5">
      <c r="B13" s="33">
        <v>2019</v>
      </c>
      <c r="C13" s="33" t="s">
        <v>62</v>
      </c>
      <c r="D13" s="34">
        <v>0.78</v>
      </c>
      <c r="E13" s="35">
        <v>1081</v>
      </c>
      <c r="F13" s="35">
        <v>1348</v>
      </c>
      <c r="G13" s="36">
        <f t="shared" ref="G13:G19" si="0">IF(E13="","",E13/F13)</f>
        <v>0.80192878338278928</v>
      </c>
      <c r="H13" s="38">
        <f t="shared" ref="H13:H19" si="1">IF(G13="","",G13/D13)</f>
        <v>1.0281138248497299</v>
      </c>
      <c r="I13" s="33" t="str">
        <f t="shared" ref="I13:I19" si="2">IF(H13&lt;$O$9,"Critico",IF(H13&lt;$O$7,"Medio",IF(H13="","","Satisfactorio")))</f>
        <v>Satisfactorio</v>
      </c>
      <c r="J13" s="39" t="s">
        <v>69</v>
      </c>
      <c r="K13" s="33"/>
      <c r="L13" s="5"/>
    </row>
    <row r="14" spans="2:15" ht="143.25">
      <c r="B14" s="33">
        <v>2019</v>
      </c>
      <c r="C14" s="33" t="s">
        <v>70</v>
      </c>
      <c r="D14" s="34">
        <v>0.78</v>
      </c>
      <c r="E14" s="35">
        <v>1109</v>
      </c>
      <c r="F14" s="35">
        <v>1402</v>
      </c>
      <c r="G14" s="36">
        <f t="shared" si="0"/>
        <v>0.7910128388017118</v>
      </c>
      <c r="H14" s="38">
        <f t="shared" si="1"/>
        <v>1.0141190241047586</v>
      </c>
      <c r="I14" s="33" t="str">
        <f t="shared" si="2"/>
        <v>Satisfactorio</v>
      </c>
      <c r="J14" s="41" t="s">
        <v>71</v>
      </c>
      <c r="K14" s="33"/>
      <c r="L14" s="5"/>
    </row>
    <row r="15" spans="2:15" ht="157.5">
      <c r="B15" s="33">
        <v>2019</v>
      </c>
      <c r="C15" s="33" t="s">
        <v>74</v>
      </c>
      <c r="D15" s="34">
        <v>0.78</v>
      </c>
      <c r="E15" s="35">
        <v>987</v>
      </c>
      <c r="F15" s="35">
        <v>1211</v>
      </c>
      <c r="G15" s="36">
        <f t="shared" si="0"/>
        <v>0.81502890173410403</v>
      </c>
      <c r="H15" s="38">
        <f t="shared" si="1"/>
        <v>1.0449088483770563</v>
      </c>
      <c r="I15" s="33" t="str">
        <f t="shared" si="2"/>
        <v>Satisfactorio</v>
      </c>
      <c r="J15" s="43" t="s">
        <v>75</v>
      </c>
      <c r="K15" s="33"/>
      <c r="L15" s="5"/>
    </row>
    <row r="16" spans="2:15" ht="157.5">
      <c r="B16" s="33">
        <v>2019</v>
      </c>
      <c r="C16" s="33" t="s">
        <v>77</v>
      </c>
      <c r="D16" s="34">
        <v>0.78</v>
      </c>
      <c r="E16" s="35">
        <v>1028</v>
      </c>
      <c r="F16" s="35">
        <v>1347</v>
      </c>
      <c r="G16" s="36">
        <f t="shared" si="0"/>
        <v>0.76317743132887894</v>
      </c>
      <c r="H16" s="38">
        <f t="shared" si="1"/>
        <v>0.97843260426779344</v>
      </c>
      <c r="I16" s="33" t="str">
        <f t="shared" si="2"/>
        <v>Satisfactorio</v>
      </c>
      <c r="J16" s="43" t="s">
        <v>79</v>
      </c>
      <c r="K16" s="33"/>
      <c r="L16" s="5"/>
    </row>
    <row r="17" spans="2:12" ht="142.5">
      <c r="B17" s="33">
        <v>2019</v>
      </c>
      <c r="C17" s="33" t="s">
        <v>80</v>
      </c>
      <c r="D17" s="34">
        <v>0.78</v>
      </c>
      <c r="E17" s="35">
        <v>1018</v>
      </c>
      <c r="F17" s="35">
        <v>1314</v>
      </c>
      <c r="G17" s="36">
        <f t="shared" si="0"/>
        <v>0.77473363774733639</v>
      </c>
      <c r="H17" s="38">
        <f t="shared" si="1"/>
        <v>0.99324825352222612</v>
      </c>
      <c r="I17" s="33" t="str">
        <f t="shared" si="2"/>
        <v>Satisfactorio</v>
      </c>
      <c r="J17" s="45" t="s">
        <v>81</v>
      </c>
      <c r="K17" s="33"/>
      <c r="L17" s="5"/>
    </row>
    <row r="18" spans="2:12" ht="142.5">
      <c r="B18" s="33">
        <v>2019</v>
      </c>
      <c r="C18" s="33" t="s">
        <v>82</v>
      </c>
      <c r="D18" s="34">
        <v>0.78</v>
      </c>
      <c r="E18" s="35">
        <v>451</v>
      </c>
      <c r="F18" s="35">
        <v>670</v>
      </c>
      <c r="G18" s="36">
        <f t="shared" si="0"/>
        <v>0.67313432835820897</v>
      </c>
      <c r="H18" s="38">
        <f t="shared" si="1"/>
        <v>0.86299272866437049</v>
      </c>
      <c r="I18" s="33" t="str">
        <f t="shared" si="2"/>
        <v>Medio</v>
      </c>
      <c r="J18" s="45" t="s">
        <v>81</v>
      </c>
      <c r="K18" s="47" t="s">
        <v>83</v>
      </c>
      <c r="L18" s="5"/>
    </row>
    <row r="19" spans="2:12" ht="15.75" customHeight="1">
      <c r="B19" s="33">
        <v>2019</v>
      </c>
      <c r="C19" s="33" t="s">
        <v>84</v>
      </c>
      <c r="D19" s="34">
        <v>0.78</v>
      </c>
      <c r="E19" s="35">
        <v>819</v>
      </c>
      <c r="F19" s="35">
        <v>982</v>
      </c>
      <c r="G19" s="36">
        <f t="shared" si="0"/>
        <v>0.83401221995926678</v>
      </c>
      <c r="H19" s="38">
        <f t="shared" si="1"/>
        <v>1.0692464358452138</v>
      </c>
      <c r="I19" s="33" t="str">
        <f t="shared" si="2"/>
        <v>Satisfactorio</v>
      </c>
      <c r="J19" s="49"/>
      <c r="K19" s="33"/>
      <c r="L19" s="5"/>
    </row>
    <row r="20" spans="2:12" ht="15.75" customHeight="1">
      <c r="B20" s="33">
        <v>2019</v>
      </c>
      <c r="C20" s="33" t="s">
        <v>106</v>
      </c>
      <c r="D20" s="34">
        <v>0.78</v>
      </c>
      <c r="E20" s="35">
        <f>SUM(E17:E19)</f>
        <v>2288</v>
      </c>
      <c r="F20" s="35">
        <f>SUM(F17:F19)</f>
        <v>2966</v>
      </c>
      <c r="G20" s="36">
        <f t="shared" ref="G20" si="3">IF(E20="","",E20/F20)</f>
        <v>0.77140930546190156</v>
      </c>
      <c r="H20" s="38">
        <f t="shared" ref="H20" si="4">IF(G20="","",G20/D20)</f>
        <v>0.98898628905371988</v>
      </c>
      <c r="I20" s="33" t="str">
        <f t="shared" ref="I20" si="5">IF(H20&lt;$O$9,"Critico",IF(H20&lt;$O$7,"Medio",IF(H20="","","Satisfactorio")))</f>
        <v>Satisfactorio</v>
      </c>
      <c r="J20" s="49"/>
      <c r="K20" s="33"/>
    </row>
    <row r="21" spans="2:12" ht="15.75" customHeight="1"/>
    <row r="22" spans="2:12" ht="15.75" customHeight="1"/>
    <row r="23" spans="2:12" ht="15.75" customHeight="1"/>
    <row r="24" spans="2:12" ht="15.75" customHeight="1"/>
    <row r="25" spans="2:12" ht="15.75" customHeight="1"/>
    <row r="26" spans="2:12" ht="15.75" customHeight="1"/>
    <row r="27" spans="2:12" ht="15.75" customHeight="1"/>
    <row r="28" spans="2:12" ht="15.75" customHeight="1"/>
    <row r="29" spans="2:12" ht="15.75" customHeight="1"/>
    <row r="30" spans="2:12" ht="15.75" customHeight="1"/>
    <row r="31" spans="2:12" ht="15.75" customHeight="1"/>
    <row r="32" spans="2: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M6:O6"/>
    <mergeCell ref="B10:D10"/>
    <mergeCell ref="E10:K10"/>
    <mergeCell ref="H12:I12"/>
  </mergeCells>
  <conditionalFormatting sqref="G13:G19 I13:I19">
    <cfRule type="containsText" dxfId="17" priority="10" operator="containsText" text="Critico">
      <formula>NOT(ISERROR(SEARCH(("Critico"),(G13))))</formula>
    </cfRule>
  </conditionalFormatting>
  <conditionalFormatting sqref="G13:G19 I13:I19">
    <cfRule type="containsText" dxfId="16" priority="11" operator="containsText" text="Satisfactorio">
      <formula>NOT(ISERROR(SEARCH(("Satisfactorio"),(G13))))</formula>
    </cfRule>
  </conditionalFormatting>
  <conditionalFormatting sqref="G13:G19 I13:I19">
    <cfRule type="containsText" dxfId="15" priority="12" operator="containsText" text="Medio">
      <formula>NOT(ISERROR(SEARCH(("Medio"),(G13))))</formula>
    </cfRule>
  </conditionalFormatting>
  <conditionalFormatting sqref="I13:K19">
    <cfRule type="containsText" dxfId="14" priority="13" operator="containsText" text="Critico">
      <formula>NOT(ISERROR(SEARCH(("Critico"),(I13))))</formula>
    </cfRule>
  </conditionalFormatting>
  <conditionalFormatting sqref="I13:K19">
    <cfRule type="containsText" dxfId="13" priority="14" operator="containsText" text="Satisfactorio">
      <formula>NOT(ISERROR(SEARCH(("Satisfactorio"),(I13))))</formula>
    </cfRule>
  </conditionalFormatting>
  <conditionalFormatting sqref="I13:K19">
    <cfRule type="containsText" dxfId="12" priority="15" operator="containsText" text="Medio">
      <formula>NOT(ISERROR(SEARCH(("Medio"),(I13))))</formula>
    </cfRule>
  </conditionalFormatting>
  <conditionalFormatting sqref="C19">
    <cfRule type="containsText" dxfId="11" priority="16" operator="containsText" text="Critico">
      <formula>NOT(ISERROR(SEARCH(("Critico"),(C19))))</formula>
    </cfRule>
  </conditionalFormatting>
  <conditionalFormatting sqref="C19">
    <cfRule type="containsText" dxfId="10" priority="17" operator="containsText" text="Satisfactorio">
      <formula>NOT(ISERROR(SEARCH(("Satisfactorio"),(C19))))</formula>
    </cfRule>
  </conditionalFormatting>
  <conditionalFormatting sqref="C19">
    <cfRule type="containsText" dxfId="9" priority="18" operator="containsText" text="Medio">
      <formula>NOT(ISERROR(SEARCH(("Medio"),(C19))))</formula>
    </cfRule>
  </conditionalFormatting>
  <conditionalFormatting sqref="G20 I20">
    <cfRule type="containsText" dxfId="8" priority="1" operator="containsText" text="Critico">
      <formula>NOT(ISERROR(SEARCH(("Critico"),(G20))))</formula>
    </cfRule>
  </conditionalFormatting>
  <conditionalFormatting sqref="G20 I20">
    <cfRule type="containsText" dxfId="7" priority="2" operator="containsText" text="Satisfactorio">
      <formula>NOT(ISERROR(SEARCH(("Satisfactorio"),(G20))))</formula>
    </cfRule>
  </conditionalFormatting>
  <conditionalFormatting sqref="G20 I20">
    <cfRule type="containsText" dxfId="6" priority="3" operator="containsText" text="Medio">
      <formula>NOT(ISERROR(SEARCH(("Medio"),(G20))))</formula>
    </cfRule>
  </conditionalFormatting>
  <conditionalFormatting sqref="I20:K20">
    <cfRule type="containsText" dxfId="5" priority="4" operator="containsText" text="Critico">
      <formula>NOT(ISERROR(SEARCH(("Critico"),(I20))))</formula>
    </cfRule>
  </conditionalFormatting>
  <conditionalFormatting sqref="I20:K20">
    <cfRule type="containsText" dxfId="4" priority="5" operator="containsText" text="Satisfactorio">
      <formula>NOT(ISERROR(SEARCH(("Satisfactorio"),(I20))))</formula>
    </cfRule>
  </conditionalFormatting>
  <conditionalFormatting sqref="I20:K20">
    <cfRule type="containsText" dxfId="3" priority="6" operator="containsText" text="Medio">
      <formula>NOT(ISERROR(SEARCH(("Medio"),(I20))))</formula>
    </cfRule>
  </conditionalFormatting>
  <conditionalFormatting sqref="C20">
    <cfRule type="containsText" dxfId="2" priority="7" operator="containsText" text="Critico">
      <formula>NOT(ISERROR(SEARCH(("Critico"),(C20))))</formula>
    </cfRule>
  </conditionalFormatting>
  <conditionalFormatting sqref="C20">
    <cfRule type="containsText" dxfId="1" priority="8" operator="containsText" text="Satisfactorio">
      <formula>NOT(ISERROR(SEARCH(("Satisfactorio"),(C20))))</formula>
    </cfRule>
  </conditionalFormatting>
  <conditionalFormatting sqref="C20">
    <cfRule type="containsText" dxfId="0" priority="9" operator="containsText" text="Medio">
      <formula>NOT(ISERROR(SEARCH(("Medio"),(C20))))</formula>
    </cfRule>
  </conditionalFormatting>
  <pageMargins left="0.51180555555555496" right="0.23611111111111099" top="0.43333333333333302" bottom="0.23749999999999999" header="0" footer="0"/>
  <pageSetup scale="0" orientation="portrait"/>
  <headerFooter>
    <oddFooter>&amp;LEste documento es propiedad de la Administración Central del Municipio de Santiago de Cali. Prohibida su alteración o modificación por cualquier medio, sin previa autorización del Alcalde.&amp;RPágina &amp;P de 1</oddFoot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Ficha Técnica Formulación</vt:lpstr>
      <vt:lpstr>Ficha T Seguimiento </vt:lpstr>
      <vt:lpstr>'Ficha Técnica Formulación'!Print_Area_0</vt:lpstr>
      <vt:lpstr>'Ficha Técnica Formulación'!Print_Area_0_0</vt:lpstr>
      <vt:lpstr>'Ficha Técnica Formulación'!Print_Area_0_0_0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Jeniffer Gallego Gonzalez</dc:creator>
  <cp:lastModifiedBy>Gallego Gonzalez, Jeniffer</cp:lastModifiedBy>
  <dcterms:created xsi:type="dcterms:W3CDTF">2019-11-26T20:19:20Z</dcterms:created>
  <dcterms:modified xsi:type="dcterms:W3CDTF">2019-11-26T20:19:23Z</dcterms:modified>
</cp:coreProperties>
</file>