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G:\Mi unidad\ARCHIVOS LEIDY PORTILLA\SEGUIMIENTOS 2019\SEGUIMIENTO IV TRIMESTRE 2019\30. GESTIÓN TRIBUTARIA\"/>
    </mc:Choice>
  </mc:AlternateContent>
  <xr:revisionPtr revIDLastSave="0" documentId="13_ncr:1_{582D58DC-1E39-4B48-9F5C-02BB5B44159A}" xr6:coauthVersionLast="36" xr6:coauthVersionMax="36" xr10:uidLastSave="{00000000-0000-0000-0000-000000000000}"/>
  <bookViews>
    <workbookView xWindow="0" yWindow="0" windowWidth="21600" windowHeight="8325" activeTab="1" xr2:uid="{B9ED5261-D05C-442E-A0A2-A65D5BEAB982}"/>
  </bookViews>
  <sheets>
    <sheet name="EFICACIA LIQUIDACION" sheetId="1" r:id="rId1"/>
    <sheet name="Seg Eficacia Liquidacion" sheetId="2" r:id="rId2"/>
  </sheets>
  <definedNames>
    <definedName name="_xlnm.Print_Area" localSheetId="0">'EFICACIA LIQUIDACION'!$B$2:$M$55</definedName>
    <definedName name="_xlnm.Print_Area" localSheetId="1">'Seg Eficacia Liquidacion'!$A$1:$K$37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2" l="1"/>
  <c r="G13" i="2"/>
  <c r="H13" i="2"/>
  <c r="I13" i="2" s="1"/>
  <c r="G14" i="2"/>
  <c r="H14" i="2"/>
  <c r="I14" i="2"/>
  <c r="G15" i="2"/>
  <c r="H15" i="2"/>
  <c r="I15" i="2"/>
  <c r="G16" i="2"/>
  <c r="H16" i="2" s="1"/>
  <c r="I1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D1F9E81A-0D7D-4B2C-BF6A-C191E1005729}">
      <text>
        <r>
          <rPr>
            <sz val="9"/>
            <color indexed="81"/>
            <rFont val="Tahoma"/>
            <family val="2"/>
          </rPr>
          <t>se refiere al contexto de medición, es decir, bajo que enfoque está dado el indicador que se está registrando; por lo cual, seleccione con una “X”, en:</t>
        </r>
      </text>
    </comment>
    <comment ref="F14" authorId="0" shapeId="0" xr:uid="{B0F05C68-4F1D-424F-BAEB-74EA9B5076F6}">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93D168C2-2270-4F3A-B927-6DF62DF82B59}">
      <text>
        <r>
          <rPr>
            <sz val="9"/>
            <color indexed="81"/>
            <rFont val="Tahoma"/>
            <family val="2"/>
          </rPr>
          <t>se refiere al campo que ayudará al control documental de los indicadores; por lo cual, diligencie considerando que:</t>
        </r>
      </text>
    </comment>
    <comment ref="B16" authorId="0" shapeId="0" xr:uid="{46EE8F95-8DD1-40AD-83EC-FF5835F403C4}">
      <text>
        <r>
          <rPr>
            <sz val="9"/>
            <color indexed="81"/>
            <rFont val="Tahoma"/>
            <family val="2"/>
          </rPr>
          <t>si el indicador corresponde a un indicador de producto o resultado del Plan de Desarrollo vigente.</t>
        </r>
      </text>
    </comment>
    <comment ref="F16" authorId="0" shapeId="0" xr:uid="{382CF4DD-431B-41CF-B178-1D0153699A1D}">
      <text>
        <r>
          <rPr>
            <sz val="9"/>
            <color indexed="81"/>
            <rFont val="Tahoma"/>
            <family val="2"/>
          </rPr>
          <t xml:space="preserve">si el indicador expresa el logro de los objetivos, metas y resultados de un proceso, plan, programa, proyecto o política. (DANE)
</t>
        </r>
      </text>
    </comment>
    <comment ref="B17" authorId="0" shapeId="0" xr:uid="{7C2D08A4-C4D1-49E4-80DB-D980471F2C04}">
      <text>
        <r>
          <rPr>
            <sz val="9"/>
            <color indexed="81"/>
            <rFont val="Tahoma"/>
            <family val="2"/>
          </rPr>
          <t>si el indicador corresponde a la medición de un Proceso determinado en el Modelo de Operación por Procesos - MOP de la Entidad.</t>
        </r>
      </text>
    </comment>
    <comment ref="F17" authorId="0" shapeId="0" xr:uid="{321A51D0-0225-43F5-B1F1-7393071AB5C4}">
      <text>
        <r>
          <rPr>
            <sz val="9"/>
            <color indexed="81"/>
            <rFont val="Tahoma"/>
            <family val="2"/>
          </rPr>
          <t>si el indicador permite establecer la relación de productividad en el uso de los recursos. (DANE)</t>
        </r>
      </text>
    </comment>
    <comment ref="B18" authorId="0" shapeId="0" xr:uid="{8A973CB6-EAEA-4440-9271-A113FDE18399}">
      <text>
        <r>
          <rPr>
            <sz val="9"/>
            <color indexed="81"/>
            <rFont val="Tahoma"/>
            <family val="2"/>
          </rPr>
          <t>si el indicador corresponde a la medición de un trámite o un servicio priorizado por la entidad.</t>
        </r>
      </text>
    </comment>
    <comment ref="F18" authorId="0" shapeId="0" xr:uid="{B933823B-A52C-4E3F-BC6E-7DD3DF042B9E}">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89435E06-75E1-44A4-8AF6-0CAF05D0AA92}">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5B5F7EB2-BC01-4FEF-BC88-036858B67709}">
      <text>
        <r>
          <rPr>
            <sz val="9"/>
            <color indexed="81"/>
            <rFont val="Tahoma"/>
            <family val="2"/>
          </rPr>
          <t>Diligenciar otra  clasificación para el indicador, por ejemplo:indicadores de gestión, estatégicos, tácticos, insumos, productos y resultado.</t>
        </r>
      </text>
    </comment>
    <comment ref="B21" authorId="0" shapeId="0" xr:uid="{068EE165-1562-4BC9-822E-1CC39DE428EB}">
      <text>
        <r>
          <rPr>
            <sz val="9"/>
            <color indexed="81"/>
            <rFont val="Tahoma"/>
            <family val="2"/>
          </rPr>
          <t>pretende identificar a mayor detalle el contexto donde se realiza la medición del indicador; diligencie en el campo:</t>
        </r>
      </text>
    </comment>
    <comment ref="B23" authorId="1" shapeId="0" xr:uid="{6430AFAA-9D2F-4519-967D-4D4F97FA3E0B}">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CB0BF627-F066-4F64-A467-86675F479C2F}">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189CEA0F-2A34-4AFB-8B22-1290F76ABF02}">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720433A5-6FFA-4164-9FC4-09EDC202EC7A}">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28F32F6-F90D-427A-824C-8BEFD1BC9971}">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235B76C7-33E1-4288-A722-B47C1C4BCEDC}">
      <text>
        <r>
          <rPr>
            <sz val="9"/>
            <color indexed="81"/>
            <rFont val="Tahoma"/>
            <family val="2"/>
          </rPr>
          <t>Se diligencia la expresión verbal, precisa y concreta que identifica el indicador.</t>
        </r>
      </text>
    </comment>
    <comment ref="B38" authorId="2" shapeId="0" xr:uid="{87524639-1A37-4CE6-B239-0990C2FC4D9D}">
      <text>
        <r>
          <rPr>
            <sz val="9"/>
            <color indexed="81"/>
            <rFont val="Tahoma"/>
            <family val="2"/>
          </rPr>
          <t xml:space="preserve">Se especifican el término abreviado que representa el nombre del indicador. De ser complejo o no ser posible, se diligencia no aplica. </t>
        </r>
      </text>
    </comment>
    <comment ref="B39" authorId="2" shapeId="0" xr:uid="{01DE40D0-D3F5-4490-A7E7-0789C561E292}">
      <text>
        <r>
          <rPr>
            <sz val="9"/>
            <color indexed="81"/>
            <rFont val="Tahoma"/>
            <family val="2"/>
          </rPr>
          <t xml:space="preserve">Se diligencia la explicación conceptual de cada uno de los términos utilizados en el indicador. </t>
        </r>
      </text>
    </comment>
    <comment ref="B40" authorId="2" shapeId="0" xr:uid="{F613466F-6A6E-496F-9B01-CEF03D6F1F0B}">
      <text>
        <r>
          <rPr>
            <sz val="9"/>
            <color indexed="81"/>
            <rFont val="Tahoma"/>
            <family val="2"/>
          </rPr>
          <t>Se diligencia el propósito que se persigue con la medición del indicador, es decir, la finalidad e importancia del indicador.</t>
        </r>
      </text>
    </comment>
    <comment ref="B41" authorId="2" shapeId="0" xr:uid="{4B0F6C19-57B7-4FAA-99E0-CA1360387D18}">
      <text>
        <r>
          <rPr>
            <sz val="9"/>
            <color indexed="81"/>
            <rFont val="Tahoma"/>
            <family val="2"/>
          </rPr>
          <t xml:space="preserve">Se registra una explicación técnica sobre los pasos que se deben realizar para la obtención de los datos y del cálculo del indicador.
</t>
        </r>
      </text>
    </comment>
    <comment ref="B42" authorId="2" shapeId="0" xr:uid="{9C36F29F-012D-4915-B109-FFB0D417F9E6}">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70940816-7677-436C-BA11-BB45F0107C48}">
      <text>
        <r>
          <rPr>
            <sz val="9"/>
            <color indexed="81"/>
            <rFont val="Tahoma"/>
            <family val="2"/>
          </rPr>
          <t>se diligencia el parámetro de referencia para la medición, de acuerdo con la(s) variable(s) establecidas, ejemplo: porcentaje, número, kilo, grados, etc.</t>
        </r>
      </text>
    </comment>
    <comment ref="B44" authorId="2" shapeId="0" xr:uid="{896DACC9-2F5F-42CD-912C-24700D6C6BBD}">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9169F214-6980-4E8E-82D3-5C3C9EB37164}">
      <text>
        <r>
          <rPr>
            <sz val="9"/>
            <color indexed="81"/>
            <rFont val="Tahoma"/>
            <family val="2"/>
          </rPr>
          <t xml:space="preserve">Diligenciar la descripción de cada variable de la fórmula. Se especifica claramente cada una de las variables con su respectiva sigla. </t>
        </r>
      </text>
    </comment>
    <comment ref="B47" authorId="2" shapeId="0" xr:uid="{3C15B7D1-593F-4BA4-80F9-743A6F00615B}">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8" authorId="2" shapeId="0" xr:uid="{C7057677-9922-44BF-9ECB-ECB9ED5FC877}">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49" authorId="2" shapeId="0" xr:uid="{1D20411E-3CB8-44FD-93E3-E3206C512828}">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0" authorId="2" shapeId="0" xr:uid="{3ACD5107-6587-4986-9A0E-98F504CDC6ED}">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1" authorId="2" shapeId="0" xr:uid="{1BA485D6-6431-4DFB-B67C-843039CF24CE}">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2" authorId="2" shapeId="0" xr:uid="{024A7D6D-0D92-436C-87EA-F9706234D15F}">
      <text>
        <r>
          <rPr>
            <sz val="9"/>
            <color indexed="81"/>
            <rFont val="Tahoma"/>
            <family val="2"/>
          </rPr>
          <t>Se diligencia el organismo  encargado de la elaboración del indicador.</t>
        </r>
      </text>
    </comment>
    <comment ref="B53" authorId="2" shapeId="0" xr:uid="{6DDE3106-B53F-477F-9D23-C8AB1307A937}">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4" authorId="2" shapeId="0" xr:uid="{56B8A88A-A2E6-4E08-BD76-3A7D90EFB075}">
      <text>
        <r>
          <rPr>
            <sz val="9"/>
            <color indexed="81"/>
            <rFont val="Tahoma"/>
            <family val="2"/>
          </rPr>
          <t>Se diligencia la fecha en que formula el indicador.</t>
        </r>
      </text>
    </comment>
    <comment ref="H54" authorId="2" shapeId="0" xr:uid="{8B679DE7-658B-4583-9587-BC26A83FDD63}">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<sst xmlns="http://schemas.openxmlformats.org/spreadsheetml/2006/main" count="119" uniqueCount="108">
  <si>
    <t>* Si aplica</t>
  </si>
  <si>
    <t>Fecha de actualización de la Ficha  Técnica</t>
  </si>
  <si>
    <t>06/04/2018</t>
  </si>
  <si>
    <t>Fecha de elaboración de la Ficha  Técnica</t>
  </si>
  <si>
    <t>Estas Liquidaciones corresponden a las Liquidaciones de Aforo, Liquidacion de Correccion Aritmetica, Liquidaciones de Revision y Liquidacion de Otros Tributos</t>
  </si>
  <si>
    <t>Observaciones</t>
  </si>
  <si>
    <t xml:space="preserve">Jefe de Oficina Técnica  Operativa de Fiscalización y Determinación de rentas / Lider del Proceso </t>
  </si>
  <si>
    <t xml:space="preserve">Responsable </t>
  </si>
  <si>
    <t xml:space="preserve">Tablero de seguimiento y control  del subproceso de determinacion - Departamento Administrativo de Hacienda Municipal </t>
  </si>
  <si>
    <t>Fuente de los Datos</t>
  </si>
  <si>
    <t>Trimestral</t>
  </si>
  <si>
    <t>Periodicidad de  medición (Mes/trimestre/Semestre/Anual)</t>
  </si>
  <si>
    <t>80% Anual</t>
  </si>
  <si>
    <t xml:space="preserve">Línea de Base </t>
  </si>
  <si>
    <t>No Aplica</t>
  </si>
  <si>
    <t>Desagregación geográfica*</t>
  </si>
  <si>
    <t>Nombre del Indicador</t>
  </si>
  <si>
    <t>V2 = Número de Expedientes Trasladados del Subporceso de Fiscalización</t>
  </si>
  <si>
    <t>V1 =  Número de Liquidaciones Oficiales Proferidas en el Periodo Objeto de Medicion</t>
  </si>
  <si>
    <t>Definición de Variables de la Formula</t>
  </si>
  <si>
    <t>(V1/V2)*100</t>
  </si>
  <si>
    <t>Formula</t>
  </si>
  <si>
    <t>Porcentaje</t>
  </si>
  <si>
    <t>Unidad de Medida</t>
  </si>
  <si>
    <t>&lt;70%</t>
  </si>
  <si>
    <t>Cumplimiento Critico</t>
  </si>
  <si>
    <t>Entre 70% y 80%</t>
  </si>
  <si>
    <t>Cumplimiento Medio</t>
  </si>
  <si>
    <t>&gt;80%</t>
  </si>
  <si>
    <t>Cumplimiento Satisfactorio</t>
  </si>
  <si>
    <t>Rangos de Cumplimiento</t>
  </si>
  <si>
    <t>Base Control de Expedientes Trasladado de Fiscalización  para la Generación de las Liquidaciones Oficiales se de los  casos recibidos  sobre los Casos Resueltos.</t>
  </si>
  <si>
    <t>Método de Medición</t>
  </si>
  <si>
    <t xml:space="preserve">Expedir los Actos Administrativos de Liquidaciones Oficiales o Autos de Archivo de los expedientes Trasladados del Subproceso de Fiscalizacion en el periodo objeto de medicion </t>
  </si>
  <si>
    <t>Objetivo del Indicador</t>
  </si>
  <si>
    <t>Liqudaciones oficiales: Actos Administrativos que Sirve de  Fundamento para Cobro.
Autos de Archivo: Auto por el cual se Declara la Terminanación del Proceso Tributario y se ordena el Archivo Definitivo de un Proceso.</t>
  </si>
  <si>
    <t>Deficiones y conceptos</t>
  </si>
  <si>
    <t>Sigla o abreviatura*</t>
  </si>
  <si>
    <t>Porcentaje de Actos Administrativos de Liquidacion Oficial o Auto de Archivo Expedidos con base en los Expedientes Trasladados del Subproceso de Fiscalizacion</t>
  </si>
  <si>
    <t>Descripción</t>
  </si>
  <si>
    <t>Componente</t>
  </si>
  <si>
    <t>2. METADATO DEL INDICADOR</t>
  </si>
  <si>
    <t>Nombre y vigencia :</t>
  </si>
  <si>
    <t>Otro</t>
  </si>
  <si>
    <t>Normatividad que regula el tiempo de respuesta:</t>
  </si>
  <si>
    <t>Tiempo máximo de respuesta legal:</t>
  </si>
  <si>
    <t>Nombre del Tramite o Servicio:</t>
  </si>
  <si>
    <t>Tramites y Servicios</t>
  </si>
  <si>
    <t>MEDE01.07.01.18.P05.F02.</t>
  </si>
  <si>
    <t>Procedimiento (Código):</t>
  </si>
  <si>
    <t>Determinacion MAHP03.01.03</t>
  </si>
  <si>
    <t>Subproceso:</t>
  </si>
  <si>
    <t>Gestion Tributaria MAHP03.01</t>
  </si>
  <si>
    <t>Proceso:</t>
  </si>
  <si>
    <t>Gestion de Hacienda Publica MAHP03</t>
  </si>
  <si>
    <t>Macroproceso:</t>
  </si>
  <si>
    <t>Modelo de operación por procesos</t>
  </si>
  <si>
    <t>Informacion de la Calidad para la Planificacion Territorial</t>
  </si>
  <si>
    <t>Programa:</t>
  </si>
  <si>
    <t>Gerencia Pública Basada en Resultados y la Defensa de lo Público</t>
  </si>
  <si>
    <t xml:space="preserve">Componente: </t>
  </si>
  <si>
    <t>Cali Participativa y Bien Gobernada</t>
  </si>
  <si>
    <t>Eje:</t>
  </si>
  <si>
    <t>Cali Progresa Contigo 2016 - 2019</t>
  </si>
  <si>
    <t>Plan de Desarrollo Municipal</t>
  </si>
  <si>
    <t xml:space="preserve">Descripción </t>
  </si>
  <si>
    <t>Otro ¿cual?</t>
  </si>
  <si>
    <t>Otro ¿Cuál?</t>
  </si>
  <si>
    <t>Efectividad</t>
  </si>
  <si>
    <t>Trámites y servicios</t>
  </si>
  <si>
    <t>X</t>
  </si>
  <si>
    <t>Eficacia</t>
  </si>
  <si>
    <t>Procesos</t>
  </si>
  <si>
    <t>MAHP03.01.18.FT05</t>
  </si>
  <si>
    <t>Eficiencia</t>
  </si>
  <si>
    <t>Plan de desarrollo</t>
  </si>
  <si>
    <t>Código del Indicador</t>
  </si>
  <si>
    <t>Tipo de Indicador</t>
  </si>
  <si>
    <t>Indicador asociado a:</t>
  </si>
  <si>
    <t xml:space="preserve">1. IDENTIFICACIÓN </t>
  </si>
  <si>
    <t>Análisis y Observaciones</t>
  </si>
  <si>
    <t xml:space="preserve"> Para el mes de diciembre se realizarán 230 Liquidaciones de aforo, 34 liquidaciones Oficiales de Corrección Aritmética y 20 Liquidaciones de Rentas Varias, lo anterior en aras de dar el cumplimiento establecido del plan de trabajo.</t>
  </si>
  <si>
    <t xml:space="preserve">Con corte al 15 de noviembre de 2019
se profirieron 718 Actos Administrativos los cuales se discriminan a continuación:
* Liquidación Oficial de Aforo: 349
* Liquidación Oficial de Revisión: 128
* Liquidación Oficial de Corrección Aritmética: 125
* Liquidación Oficial de Rentas varias: 116
 Proferidos dichos Actos Administrativos a noviembre del año 2019, se encuentran pendientes por emitir:
• 391 Liquidaciones Oficiales de Aforo: A la fecha el subproceso se encuentra en etapa de preparación y alistamiento para proferir un total de 240 Liquidaciones de Aforo con el fin de dar cumplimiento a la meta establecida al cuarto trimestre de 2019.
• 74 Liquidaciones Oficiales de Corrección Aritmética: Es importante resaltar que durante los meses de septiembre y octubre del subproceso de fiscalización fueron trasladadas un gran volumen de liquidaciones lo que incremento los actos administrativos a realizar ya que estos traslados afectan la variable del indicador en cuento a la meta. Para el mes de diciembre se realizarán en su gran mayoría las Liquidaciones de Corrección Aritmética, se debe tener en cuenta que este procedimiento se encuentra en cumplimiento de los términos establecidos en el Articulo 68 Decreto 0139 de 2012, el cual refiere que se establece un plazo de dos años siguientes a la fecha de la respectiva declaración.
• 43 Liquidaciones Oficiales de Rentas Varias: se encuentran pendientes de emisión en razón de que el profesional adscrito a esta actividad, dio prioridad a trasladar los títulos a cobro próximos a su vencimiento. 
Se estima que para el mes de diciembre  se cumpla con el 80% para dar cumplimiento al plan de trabajo establecida.
</t>
  </si>
  <si>
    <t>Cuarto Trimestre</t>
  </si>
  <si>
    <t>Teniendo en cuenta que las Resoluciones Sanciones por no Declarar fueron emitidas a finales del mes de julio y se encuentran en proceso  de termino de ejecutoria, se proyecta que para el mes de octubre  se dará inicio a la emisión de las Liquidaciones Oficiales de Aforo.</t>
  </si>
  <si>
    <t>Durante el tercer trimestre de 2019
se profirieron 483 Actos Administrativos los cuales se discriminan a continuación:
* Liquidación Oficial de Aforo: 155
* Liquidación Oficial de Revisión: 102
* Liquidación Oficial de Corrección Aritmética: 117
* Liquidación Oficial de Rentas varias: 109
 Proferidos dichos Actos Administrativos al tercer trimestre del año 2019, se encuentran pendientes por emitir:
• 569 Liquidaciones Oficiales de Aforo: aún se encuentran pendientes de realizar debido a que las Resoluciones Sanción por no declarar fueron emitidas durante el mes de julio y por lo tanto no se encuentran ejecutoriadas, razón por la cual no es procedente elaborar dichos actos tal y como lo establece la norma.
• 73 Liquidaciones Oficiales de Corrección Aritmética: Es importante resaltar que durante los meses de agoso y septiembre  del subproceso de fiscalización fueron trasladadas un gran volumen de liquidaciones lo que incremento la cifra del indicador de este subproceso. Sin embargo, se debe tener en cuenta que este procedimiento se encuentra en cumplimiento de los términos establecidos en el Articulo 68 Decreto 0139 de 2012, el cual refiere que se establece un plazo de dos años siguientes a la fecha de la respectiva declaración.
• 47 Liquidaciones Oficiales de Rentas Varias: se encuentran pendientes de emisión en razón de que el profesional adscrito a esta actividad, dio prioridad a trasladar los  títulos  a cobro próximos a su vencimiento. 
Para la cual da un buen cumplimiento</t>
  </si>
  <si>
    <t>Tercer Trimestre</t>
  </si>
  <si>
    <t>Durante el segundo trimestre de 2019
se profirieron 331 Actos Administrativos los cuales se discriminan a continuación:
* Liquidación Oficial de Aforo: 152
* Liquidación Oficial de Revisión: 57
* Liquidación Oficial de Corrección Aritmética: 47
* Liquidación Oficial de Rentas varias: 75
 Proferidos dichos Actos Administrativos al segundo trimestre del año 2019, se encuentran pendientes por emitir:
• 3244 Liquidaciones Oficiales de Aforo: aún se encuentran pendientes de realizar debido a que las Resoluciones Sanción por no declarar fueron emitidas durante el mes de junio y por lo tanto no se encuentran ejecutoriadas, razón por la cual no es procedente elaborar dichos actos tal y como lo establece la norma.
• 118 Liquidaciones Oficiales de Corrección Aritmética: Es importante resaltar que en el último trimestre de 2018 del subproceso de fiscalización fueron trasladadas un gran volumen de liquidaciones lo que incremento la cifra del indicador de este subproceso. Sin embargo, se debe tener en cuenta que este procedimiento se encuentra en cumplimiento de los términos establecidos en el Articulo 68 Decreto 0139 de 2012, el cual refiere que se establece un plazo de dos años siguientes a la fecha de la respectiva declaración.
• 75 Liquidaciones Oficiales de Rentas Varias: se encuentran pendientes de emisión en razón de que el profesional adscrito a esta actividad, dio prioridad a títulos próximos a su vencimiento en cumplimiento de los términos de Ley.
Para la cual da un buen cumplimiento</t>
  </si>
  <si>
    <t>Segundo trimestre</t>
  </si>
  <si>
    <t xml:space="preserve">Del último trimestre del año 2018 se tenian pendientes 538 Liquidaciones de los cuales para el primer trimestre de 2019, se realizaron  178 liquidaciones distribuidas asi:
Liquidación Oficial de Aforo de Industria y comercio: 135
Liquidación Oficial de Revisión de Industria y Comercio: 23 
Liquidación Oficial de Correción Aritmetica: 1
Liquidación oficial de otros tributos: 19
para lo cual da  un buen cumplimiento.
</t>
  </si>
  <si>
    <t>Primer trimestre</t>
  </si>
  <si>
    <t>2019</t>
  </si>
  <si>
    <t>Mejora</t>
  </si>
  <si>
    <t>% de Cumplimiento de la meta</t>
  </si>
  <si>
    <t>Resultado del Indicador</t>
  </si>
  <si>
    <t>Número de Expedientes Trasladados del Subporceso de Fiscalización</t>
  </si>
  <si>
    <t>Número de Liquidaciones Oficiales proferidas en el Periodo Objeto de medicion</t>
  </si>
  <si>
    <t>Meta según Periodicidad de medición</t>
  </si>
  <si>
    <t>Periodicidad de  medición (Mes/trimestre/Semestre/Año)</t>
  </si>
  <si>
    <t>Vigencia 
(Año del seguiminto)</t>
  </si>
  <si>
    <t>&lt;</t>
  </si>
  <si>
    <t>critico</t>
  </si>
  <si>
    <t>70% y 80%</t>
  </si>
  <si>
    <t xml:space="preserve">entre </t>
  </si>
  <si>
    <t>medio</t>
  </si>
  <si>
    <t xml:space="preserve">&gt; </t>
  </si>
  <si>
    <t>satisfactorio</t>
  </si>
  <si>
    <t>% Cumplimiento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</si>
</sst>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sz val="11"/>
      <color rgb="FFFF0000"/>
      <name val="Calibri"/>
      <family val="2"/>
      <scheme val="minor"/>
    </font>
    <font>
      <b/>
      <sz val="12"/>
      <color theme="1"/>
      <name val="Calibri"/>
      <family val="2"/>
      <scheme val="minor"/>
    </font>
    <font>
      <sz val="11"/>
      <color theme="1"/>
      <name val="Arial"/>
      <family val="2"/>
    </font>
    <font>
      <b/>
      <sz val="11"/>
      <color theme="1"/>
      <name val="Arial"/>
      <family val="2"/>
    </font>
    <font>
      <sz val="8"/>
      <color rgb="FFFF0000"/>
      <name val="Calibri"/>
      <family val="2"/>
      <scheme val="minor"/>
    </font>
    <font>
      <sz val="11"/>
      <name val="Arial"/>
      <family val="2"/>
    </font>
    <font>
      <b/>
      <sz val="11"/>
      <name val="Arial"/>
      <family val="2"/>
    </font>
    <font>
      <b/>
      <sz val="16"/>
      <color theme="0"/>
      <name val="Arial"/>
      <family val="2"/>
    </font>
    <font>
      <b/>
      <sz val="13"/>
      <color theme="1"/>
      <name val="Arial"/>
      <family val="2"/>
    </font>
    <font>
      <b/>
      <sz val="11"/>
      <color theme="0"/>
      <name val="Arial"/>
      <family val="2"/>
    </font>
    <font>
      <sz val="9"/>
      <color indexed="81"/>
      <name val="Tahoma"/>
      <family val="2"/>
    </font>
    <font>
      <b/>
      <sz val="9"/>
      <color indexed="81"/>
      <name val="Tahoma"/>
      <family val="2"/>
    </font>
    <font>
      <sz val="9"/>
      <name val="Arial"/>
      <family val="2"/>
    </font>
    <font>
      <sz val="8"/>
      <name val="Arial"/>
      <family val="2"/>
    </font>
    <font>
      <b/>
      <sz val="9"/>
      <name val="Arial"/>
      <family val="2"/>
    </font>
    <font>
      <sz val="11"/>
      <color indexed="8"/>
      <name val="Calibri"/>
      <family val="2"/>
    </font>
    <font>
      <b/>
      <sz val="14"/>
      <color theme="1"/>
      <name val="Arial"/>
      <family val="2"/>
    </font>
    <font>
      <b/>
      <sz val="12"/>
      <color theme="0"/>
      <name val="Arial"/>
      <family val="2"/>
    </font>
  </fonts>
  <fills count="13">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5"/>
        <bgColor indexed="64"/>
      </patternFill>
    </fill>
    <fill>
      <patternFill patternType="solid">
        <fgColor theme="4"/>
        <bgColor indexed="64"/>
      </patternFill>
    </fill>
    <fill>
      <patternFill patternType="solid">
        <fgColor rgb="FF00B0F0"/>
        <bgColor indexed="64"/>
      </patternFill>
    </fill>
    <fill>
      <patternFill patternType="solid">
        <fgColor indexed="9"/>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43">
    <border>
      <left/>
      <right/>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hair">
        <color indexed="64"/>
      </left>
      <right style="hair">
        <color indexed="64"/>
      </right>
      <top style="thin">
        <color indexed="64"/>
      </top>
      <bottom/>
      <diagonal/>
    </border>
  </borders>
  <cellStyleXfs count="3">
    <xf numFmtId="0" fontId="0" fillId="0" borderId="0"/>
    <xf numFmtId="9" fontId="1" fillId="0" borderId="0" applyFont="0" applyFill="0" applyBorder="0" applyAlignment="0" applyProtection="0"/>
    <xf numFmtId="0" fontId="17" fillId="0" borderId="0"/>
  </cellStyleXfs>
  <cellXfs count="156">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left" vertical="center"/>
    </xf>
    <xf numFmtId="49" fontId="4" fillId="0" borderId="1" xfId="0" applyNumberFormat="1" applyFont="1" applyBorder="1" applyAlignment="1" applyProtection="1">
      <alignment horizontal="center" vertical="center" wrapText="1"/>
      <protection locked="0"/>
    </xf>
    <xf numFmtId="49" fontId="4" fillId="0" borderId="2" xfId="0" applyNumberFormat="1" applyFont="1" applyBorder="1" applyAlignment="1" applyProtection="1">
      <alignment horizontal="center" vertical="center" wrapText="1"/>
      <protection locked="0"/>
    </xf>
    <xf numFmtId="49" fontId="4" fillId="0" borderId="3" xfId="0" applyNumberFormat="1" applyFont="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xf>
    <xf numFmtId="49" fontId="4" fillId="0" borderId="5" xfId="0" applyNumberFormat="1" applyFont="1" applyBorder="1" applyAlignment="1" applyProtection="1">
      <alignment horizontal="left" vertical="center" wrapText="1"/>
      <protection locked="0"/>
    </xf>
    <xf numFmtId="49" fontId="4" fillId="0" borderId="2"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5" fillId="2" borderId="6" xfId="0" applyFont="1" applyFill="1" applyBorder="1" applyAlignment="1" applyProtection="1">
      <alignment vertical="center" wrapText="1"/>
    </xf>
    <xf numFmtId="0" fontId="4" fillId="0" borderId="7" xfId="0" applyFont="1" applyFill="1" applyBorder="1" applyAlignment="1" applyProtection="1">
      <alignment horizontal="left" vertical="center" wrapText="1"/>
      <protection locked="0"/>
    </xf>
    <xf numFmtId="0" fontId="4" fillId="0" borderId="8" xfId="0" applyFont="1" applyFill="1" applyBorder="1" applyAlignment="1" applyProtection="1">
      <alignment horizontal="left" vertical="center" wrapText="1"/>
      <protection locked="0"/>
    </xf>
    <xf numFmtId="0" fontId="4" fillId="0" borderId="9" xfId="0" applyFont="1" applyFill="1" applyBorder="1" applyAlignment="1" applyProtection="1">
      <alignment horizontal="left" vertical="center" wrapText="1"/>
      <protection locked="0"/>
    </xf>
    <xf numFmtId="0" fontId="5" fillId="2" borderId="10" xfId="0" applyFont="1" applyFill="1" applyBorder="1" applyAlignment="1" applyProtection="1">
      <alignment vertical="center" wrapText="1"/>
    </xf>
    <xf numFmtId="0" fontId="4" fillId="0" borderId="11" xfId="0" applyFont="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5" fillId="2" borderId="13" xfId="0" applyFont="1" applyFill="1" applyBorder="1" applyAlignment="1" applyProtection="1">
      <alignment vertical="center" wrapText="1"/>
    </xf>
    <xf numFmtId="9" fontId="4" fillId="0" borderId="7" xfId="0" applyNumberFormat="1" applyFont="1" applyBorder="1" applyAlignment="1" applyProtection="1">
      <alignment horizontal="left" vertical="center" wrapText="1"/>
      <protection locked="0"/>
    </xf>
    <xf numFmtId="9" fontId="4" fillId="0" borderId="8" xfId="0" applyNumberFormat="1" applyFont="1" applyBorder="1" applyAlignment="1" applyProtection="1">
      <alignment horizontal="left" vertical="center" wrapText="1"/>
      <protection locked="0"/>
    </xf>
    <xf numFmtId="9" fontId="4" fillId="0" borderId="9" xfId="0" applyNumberFormat="1" applyFont="1" applyBorder="1" applyAlignment="1" applyProtection="1">
      <alignment horizontal="left" vertical="center" wrapText="1"/>
      <protection locked="0"/>
    </xf>
    <xf numFmtId="0" fontId="6" fillId="0" borderId="0" xfId="0" applyFont="1" applyAlignment="1">
      <alignment horizontal="justify" vertical="center" wrapText="1"/>
    </xf>
    <xf numFmtId="0" fontId="4" fillId="0" borderId="11" xfId="0" applyNumberFormat="1" applyFont="1" applyBorder="1" applyAlignment="1" applyProtection="1">
      <alignment horizontal="left" vertical="center" wrapText="1"/>
      <protection locked="0"/>
    </xf>
    <xf numFmtId="0" fontId="4" fillId="0" borderId="12" xfId="0" applyNumberFormat="1" applyFont="1" applyBorder="1" applyAlignment="1" applyProtection="1">
      <alignment horizontal="left" vertical="center" wrapText="1"/>
      <protection locked="0"/>
    </xf>
    <xf numFmtId="9" fontId="4" fillId="0" borderId="12" xfId="0" applyNumberFormat="1" applyFont="1" applyBorder="1" applyAlignment="1" applyProtection="1">
      <alignment horizontal="left" vertical="center" wrapText="1"/>
      <protection locked="0"/>
    </xf>
    <xf numFmtId="0" fontId="7" fillId="0" borderId="7" xfId="0" applyFont="1" applyFill="1" applyBorder="1" applyAlignment="1" applyProtection="1">
      <alignment horizontal="left" vertical="center" wrapText="1"/>
      <protection locked="0"/>
    </xf>
    <xf numFmtId="0" fontId="7" fillId="0" borderId="8" xfId="0" applyFont="1" applyFill="1" applyBorder="1" applyAlignment="1" applyProtection="1">
      <alignment horizontal="left" vertical="center" wrapText="1"/>
      <protection locked="0"/>
    </xf>
    <xf numFmtId="0" fontId="7" fillId="0" borderId="9" xfId="0" applyFont="1" applyFill="1" applyBorder="1" applyAlignment="1" applyProtection="1">
      <alignment horizontal="left" vertical="center" wrapText="1"/>
      <protection locked="0"/>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5" fillId="2" borderId="13" xfId="0" applyFont="1" applyFill="1" applyBorder="1" applyAlignment="1" applyProtection="1">
      <alignment vertical="center" wrapText="1"/>
    </xf>
    <xf numFmtId="0" fontId="4" fillId="0" borderId="14" xfId="0" applyFont="1" applyBorder="1" applyAlignment="1" applyProtection="1">
      <alignment horizontal="left" vertical="center" wrapText="1"/>
      <protection locked="0"/>
    </xf>
    <xf numFmtId="0" fontId="4" fillId="0" borderId="7" xfId="0" applyFont="1" applyFill="1" applyBorder="1" applyAlignment="1" applyProtection="1">
      <alignment horizontal="left" vertical="center" wrapText="1"/>
      <protection locked="0"/>
    </xf>
    <xf numFmtId="0" fontId="4" fillId="0" borderId="9" xfId="0" applyFont="1" applyFill="1" applyBorder="1" applyAlignment="1" applyProtection="1">
      <alignment horizontal="left" vertical="center" wrapText="1"/>
      <protection locked="0"/>
    </xf>
    <xf numFmtId="0" fontId="4" fillId="0" borderId="8" xfId="0" applyFont="1" applyFill="1" applyBorder="1" applyAlignment="1" applyProtection="1">
      <alignment horizontal="center" vertical="center" wrapText="1"/>
      <protection locked="0"/>
    </xf>
    <xf numFmtId="0" fontId="4" fillId="0" borderId="8" xfId="0" applyFont="1" applyFill="1" applyBorder="1" applyAlignment="1" applyProtection="1">
      <alignment horizontal="left" vertical="center" wrapText="1"/>
      <protection locked="0"/>
    </xf>
    <xf numFmtId="0" fontId="4" fillId="0" borderId="12" xfId="0" applyFont="1" applyFill="1" applyBorder="1" applyAlignment="1" applyProtection="1">
      <alignment horizontal="left" vertical="center" wrapText="1"/>
      <protection locked="0"/>
    </xf>
    <xf numFmtId="0" fontId="4" fillId="0" borderId="12" xfId="0" applyFont="1" applyFill="1" applyBorder="1" applyAlignment="1" applyProtection="1">
      <alignment horizontal="center" vertical="center" wrapText="1"/>
      <protection locked="0"/>
    </xf>
    <xf numFmtId="0" fontId="4" fillId="0" borderId="9" xfId="0" applyFont="1" applyFill="1" applyBorder="1" applyAlignment="1" applyProtection="1">
      <alignment horizontal="center" vertical="center" wrapText="1"/>
      <protection locked="0"/>
    </xf>
    <xf numFmtId="0" fontId="5" fillId="2" borderId="13" xfId="0" applyFont="1" applyFill="1" applyBorder="1" applyAlignment="1" applyProtection="1">
      <alignment horizontal="left" vertical="center" wrapText="1"/>
    </xf>
    <xf numFmtId="0" fontId="4" fillId="0" borderId="15" xfId="0" applyFont="1" applyFill="1" applyBorder="1" applyAlignment="1" applyProtection="1">
      <alignment horizontal="left" vertical="center" wrapText="1"/>
      <protection locked="0"/>
    </xf>
    <xf numFmtId="0" fontId="8" fillId="2" borderId="13" xfId="0" applyFont="1" applyFill="1" applyBorder="1" applyAlignment="1">
      <alignment vertical="center"/>
    </xf>
    <xf numFmtId="0" fontId="4" fillId="3" borderId="11" xfId="0" applyFont="1" applyFill="1" applyBorder="1" applyAlignment="1" applyProtection="1">
      <alignment horizontal="left" vertical="center" wrapText="1"/>
      <protection locked="0"/>
    </xf>
    <xf numFmtId="0" fontId="4" fillId="3" borderId="12" xfId="0" applyFont="1" applyFill="1" applyBorder="1" applyAlignment="1" applyProtection="1">
      <alignment horizontal="left" vertical="center" wrapText="1"/>
      <protection locked="0"/>
    </xf>
    <xf numFmtId="0" fontId="5" fillId="2" borderId="13" xfId="0" applyFont="1" applyFill="1" applyBorder="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5" fillId="4" borderId="11"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9" fillId="5" borderId="16" xfId="0" applyFont="1" applyFill="1" applyBorder="1" applyAlignment="1">
      <alignment horizontal="center" vertical="center"/>
    </xf>
    <xf numFmtId="0" fontId="9" fillId="5" borderId="17" xfId="0" applyFont="1" applyFill="1" applyBorder="1" applyAlignment="1">
      <alignment horizontal="center" vertical="center"/>
    </xf>
    <xf numFmtId="0" fontId="9" fillId="5" borderId="18" xfId="0" applyFont="1" applyFill="1" applyBorder="1" applyAlignment="1">
      <alignment horizontal="center" vertical="center"/>
    </xf>
    <xf numFmtId="0" fontId="7" fillId="3" borderId="11" xfId="0" applyFont="1" applyFill="1" applyBorder="1" applyAlignment="1" applyProtection="1">
      <alignment horizontal="left" vertical="center"/>
    </xf>
    <xf numFmtId="0" fontId="7" fillId="3" borderId="12" xfId="0" applyFont="1" applyFill="1" applyBorder="1" applyAlignment="1" applyProtection="1">
      <alignment horizontal="left" vertical="center"/>
    </xf>
    <xf numFmtId="0" fontId="5" fillId="0" borderId="12" xfId="0" applyFont="1" applyFill="1" applyBorder="1" applyAlignment="1">
      <alignment horizontal="left" vertical="center" wrapText="1"/>
    </xf>
    <xf numFmtId="0" fontId="8" fillId="2" borderId="13" xfId="0" applyFont="1" applyFill="1" applyBorder="1" applyAlignment="1">
      <alignment horizontal="left" vertical="center"/>
    </xf>
    <xf numFmtId="0" fontId="8" fillId="2" borderId="13" xfId="0" applyFont="1" applyFill="1" applyBorder="1" applyAlignment="1">
      <alignment horizontal="left" vertical="center"/>
    </xf>
    <xf numFmtId="0" fontId="5" fillId="0" borderId="12" xfId="0" applyFont="1" applyFill="1" applyBorder="1" applyAlignment="1">
      <alignment horizontal="left" vertical="center"/>
    </xf>
    <xf numFmtId="0" fontId="8" fillId="2" borderId="19" xfId="0" applyFont="1" applyFill="1" applyBorder="1" applyAlignment="1">
      <alignment horizontal="left" vertical="center"/>
    </xf>
    <xf numFmtId="0" fontId="7" fillId="3" borderId="7" xfId="0" applyFont="1" applyFill="1" applyBorder="1" applyAlignment="1" applyProtection="1">
      <alignment horizontal="left" vertical="center"/>
    </xf>
    <xf numFmtId="0" fontId="7" fillId="3" borderId="8" xfId="0" applyFont="1" applyFill="1" applyBorder="1" applyAlignment="1" applyProtection="1">
      <alignment horizontal="left" vertical="center"/>
    </xf>
    <xf numFmtId="0" fontId="7" fillId="3" borderId="9" xfId="0" applyFont="1" applyFill="1" applyBorder="1" applyAlignment="1" applyProtection="1">
      <alignment horizontal="left" vertical="center"/>
    </xf>
    <xf numFmtId="0" fontId="8" fillId="3" borderId="20" xfId="0" applyFont="1" applyFill="1" applyBorder="1" applyAlignment="1" applyProtection="1">
      <alignment horizontal="left" vertical="center"/>
    </xf>
    <xf numFmtId="0" fontId="8" fillId="3" borderId="8" xfId="0" applyFont="1" applyFill="1" applyBorder="1" applyAlignment="1" applyProtection="1">
      <alignment horizontal="left" vertical="center"/>
    </xf>
    <xf numFmtId="0" fontId="8" fillId="3" borderId="9" xfId="0" applyFont="1" applyFill="1" applyBorder="1" applyAlignment="1" applyProtection="1">
      <alignment horizontal="left" vertical="center"/>
    </xf>
    <xf numFmtId="0" fontId="8" fillId="2" borderId="19"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7" fillId="0" borderId="7" xfId="0" applyFont="1" applyFill="1" applyBorder="1" applyAlignment="1" applyProtection="1">
      <alignment horizontal="left" vertical="center"/>
    </xf>
    <xf numFmtId="0" fontId="7" fillId="0" borderId="8" xfId="0" applyFont="1" applyFill="1" applyBorder="1" applyAlignment="1" applyProtection="1">
      <alignment horizontal="left" vertical="center"/>
    </xf>
    <xf numFmtId="0" fontId="7" fillId="0" borderId="9" xfId="0" applyFont="1" applyFill="1" applyBorder="1" applyAlignment="1" applyProtection="1">
      <alignment horizontal="left" vertical="center"/>
    </xf>
    <xf numFmtId="0" fontId="10" fillId="4" borderId="16"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18" xfId="0" applyFont="1" applyFill="1" applyBorder="1" applyAlignment="1">
      <alignment horizontal="center" vertical="center"/>
    </xf>
    <xf numFmtId="0" fontId="10" fillId="4" borderId="22"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23" xfId="0" applyFont="1" applyFill="1" applyBorder="1" applyAlignment="1">
      <alignment horizontal="center" vertical="center"/>
    </xf>
    <xf numFmtId="0" fontId="4" fillId="3" borderId="24" xfId="0" applyFont="1" applyFill="1" applyBorder="1" applyAlignment="1">
      <alignment vertical="center"/>
    </xf>
    <xf numFmtId="0" fontId="0" fillId="3" borderId="0" xfId="0" applyFill="1" applyBorder="1" applyAlignment="1">
      <alignment vertical="center"/>
    </xf>
    <xf numFmtId="0" fontId="4" fillId="3" borderId="0" xfId="0" applyFont="1" applyFill="1" applyBorder="1" applyAlignment="1">
      <alignment vertical="center"/>
    </xf>
    <xf numFmtId="0" fontId="4" fillId="3" borderId="0" xfId="0" applyFont="1" applyFill="1" applyBorder="1" applyAlignment="1" applyProtection="1">
      <alignment vertical="center"/>
      <protection locked="0"/>
    </xf>
    <xf numFmtId="0" fontId="4" fillId="3" borderId="0" xfId="0" applyFont="1" applyFill="1" applyBorder="1" applyAlignment="1" applyProtection="1">
      <alignment horizontal="center" vertical="center"/>
      <protection locked="0"/>
    </xf>
    <xf numFmtId="0" fontId="0" fillId="0" borderId="25" xfId="0" applyBorder="1" applyAlignment="1">
      <alignment vertical="center"/>
    </xf>
    <xf numFmtId="0" fontId="0" fillId="0" borderId="12" xfId="0" applyBorder="1" applyAlignment="1">
      <alignment horizontal="center" vertical="center"/>
    </xf>
    <xf numFmtId="0" fontId="4" fillId="2" borderId="12" xfId="0" applyFont="1" applyFill="1" applyBorder="1" applyAlignment="1">
      <alignment horizontal="left" vertical="center"/>
    </xf>
    <xf numFmtId="0" fontId="0" fillId="0" borderId="0" xfId="0" applyBorder="1" applyAlignment="1">
      <alignment vertical="center"/>
    </xf>
    <xf numFmtId="0" fontId="4" fillId="3" borderId="12" xfId="0" applyFont="1" applyFill="1" applyBorder="1" applyAlignment="1" applyProtection="1">
      <alignment horizontal="center" vertical="center"/>
      <protection locked="0"/>
    </xf>
    <xf numFmtId="0" fontId="4" fillId="2" borderId="13" xfId="0" applyFont="1" applyFill="1" applyBorder="1" applyAlignment="1">
      <alignment horizontal="left" vertical="center"/>
    </xf>
    <xf numFmtId="0" fontId="4" fillId="3" borderId="26"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11" fillId="6" borderId="12" xfId="0" applyFont="1" applyFill="1" applyBorder="1" applyAlignment="1">
      <alignment horizontal="center" vertical="center"/>
    </xf>
    <xf numFmtId="0" fontId="11" fillId="7" borderId="12" xfId="0" applyFont="1" applyFill="1" applyBorder="1" applyAlignment="1">
      <alignment horizontal="center" vertical="center"/>
    </xf>
    <xf numFmtId="0" fontId="11" fillId="7" borderId="13" xfId="0" applyFont="1" applyFill="1" applyBorder="1" applyAlignment="1">
      <alignment horizontal="center" vertical="center"/>
    </xf>
    <xf numFmtId="0" fontId="9" fillId="3" borderId="24"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1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32" xfId="0" applyFont="1" applyFill="1" applyBorder="1" applyAlignment="1">
      <alignment horizontal="center" vertical="center"/>
    </xf>
    <xf numFmtId="0" fontId="4" fillId="3" borderId="33" xfId="0" applyFont="1" applyFill="1" applyBorder="1" applyAlignment="1">
      <alignment vertical="center"/>
    </xf>
    <xf numFmtId="0" fontId="4" fillId="3" borderId="34" xfId="0" applyFont="1" applyFill="1" applyBorder="1" applyAlignment="1">
      <alignment vertical="center"/>
    </xf>
    <xf numFmtId="0" fontId="0" fillId="0" borderId="34" xfId="0" applyBorder="1" applyAlignment="1">
      <alignment vertical="center"/>
    </xf>
    <xf numFmtId="0" fontId="4" fillId="3" borderId="35" xfId="0" applyFont="1" applyFill="1" applyBorder="1" applyAlignment="1">
      <alignment vertical="center"/>
    </xf>
    <xf numFmtId="0" fontId="4" fillId="3" borderId="36" xfId="0" applyFont="1" applyFill="1" applyBorder="1" applyAlignment="1">
      <alignment horizontal="center" vertical="center"/>
    </xf>
    <xf numFmtId="0" fontId="4" fillId="3" borderId="37" xfId="0" applyFont="1" applyFill="1" applyBorder="1" applyAlignment="1">
      <alignment horizontal="center" vertical="center"/>
    </xf>
    <xf numFmtId="0" fontId="4" fillId="3" borderId="38" xfId="0" applyFont="1" applyFill="1" applyBorder="1" applyAlignment="1">
      <alignment horizontal="center" vertical="center"/>
    </xf>
    <xf numFmtId="0" fontId="4" fillId="3" borderId="24"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35" xfId="0" applyFont="1" applyFill="1" applyBorder="1" applyAlignment="1">
      <alignment horizontal="center" vertical="center"/>
    </xf>
    <xf numFmtId="0" fontId="0" fillId="0" borderId="0" xfId="0" applyBorder="1"/>
    <xf numFmtId="164" fontId="0" fillId="0" borderId="0" xfId="0" applyNumberFormat="1" applyBorder="1"/>
    <xf numFmtId="0" fontId="0" fillId="0" borderId="0" xfId="0" applyBorder="1" applyAlignment="1"/>
    <xf numFmtId="0" fontId="0" fillId="0" borderId="0" xfId="0" applyBorder="1" applyAlignment="1" applyProtection="1">
      <alignment vertical="center"/>
      <protection hidden="1"/>
    </xf>
    <xf numFmtId="0" fontId="14" fillId="0" borderId="39" xfId="0" applyFont="1" applyBorder="1" applyAlignment="1">
      <alignment horizontal="center" vertical="center" wrapText="1"/>
    </xf>
    <xf numFmtId="0" fontId="15" fillId="0" borderId="40" xfId="0" applyFont="1" applyFill="1" applyBorder="1" applyAlignment="1">
      <alignment horizontal="center" vertical="top" wrapText="1"/>
    </xf>
    <xf numFmtId="0" fontId="7" fillId="0" borderId="40" xfId="0" applyFont="1" applyBorder="1" applyAlignment="1">
      <alignment horizontal="center" vertical="center"/>
    </xf>
    <xf numFmtId="165" fontId="7" fillId="8" borderId="12" xfId="1" applyNumberFormat="1" applyFont="1" applyFill="1" applyBorder="1" applyAlignment="1" applyProtection="1">
      <alignment horizontal="center" vertical="center"/>
      <protection hidden="1"/>
    </xf>
    <xf numFmtId="9" fontId="7" fillId="0" borderId="39" xfId="1" applyFont="1" applyBorder="1" applyAlignment="1">
      <alignment horizontal="center" vertical="center"/>
    </xf>
    <xf numFmtId="3" fontId="4" fillId="9" borderId="39" xfId="0" applyNumberFormat="1" applyFont="1" applyFill="1" applyBorder="1" applyAlignment="1">
      <alignment horizontal="center" vertical="center"/>
    </xf>
    <xf numFmtId="0" fontId="7" fillId="0" borderId="39" xfId="0" applyFont="1" applyBorder="1" applyAlignment="1">
      <alignment horizontal="center" vertical="center"/>
    </xf>
    <xf numFmtId="49" fontId="7" fillId="0" borderId="40" xfId="1" applyNumberFormat="1" applyFont="1" applyBorder="1" applyAlignment="1">
      <alignment horizontal="center" vertical="center"/>
    </xf>
    <xf numFmtId="0" fontId="14" fillId="0" borderId="39" xfId="0" applyFont="1" applyFill="1" applyBorder="1" applyAlignment="1">
      <alignment horizontal="center" vertical="center" wrapText="1"/>
    </xf>
    <xf numFmtId="9" fontId="7" fillId="8" borderId="14" xfId="1" applyFont="1" applyFill="1" applyBorder="1" applyAlignment="1" applyProtection="1">
      <alignment horizontal="center" vertical="center"/>
      <protection hidden="1"/>
    </xf>
    <xf numFmtId="9" fontId="7" fillId="0" borderId="40" xfId="1" applyFont="1" applyBorder="1" applyAlignment="1">
      <alignment horizontal="center" vertical="center"/>
    </xf>
    <xf numFmtId="49" fontId="7" fillId="0" borderId="40" xfId="1" applyNumberFormat="1" applyFont="1" applyBorder="1" applyAlignment="1">
      <alignment horizontal="center" vertical="center"/>
    </xf>
    <xf numFmtId="49" fontId="7" fillId="0" borderId="41" xfId="1" applyNumberFormat="1" applyFont="1" applyBorder="1" applyAlignment="1">
      <alignment horizontal="center" vertical="center"/>
    </xf>
    <xf numFmtId="0" fontId="14" fillId="0" borderId="40" xfId="0" applyFont="1" applyBorder="1" applyAlignment="1">
      <alignment horizontal="center" vertical="center" wrapText="1"/>
    </xf>
    <xf numFmtId="0" fontId="14" fillId="0" borderId="40" xfId="0" applyFont="1" applyFill="1" applyBorder="1" applyAlignment="1">
      <alignment horizontal="center" vertical="center" wrapText="1"/>
    </xf>
    <xf numFmtId="3" fontId="4" fillId="9" borderId="40" xfId="0" applyNumberFormat="1" applyFont="1" applyFill="1" applyBorder="1" applyAlignment="1">
      <alignment horizontal="center" vertical="center"/>
    </xf>
    <xf numFmtId="49" fontId="7" fillId="0" borderId="42" xfId="1" applyNumberFormat="1" applyFont="1" applyBorder="1" applyAlignment="1">
      <alignment horizontal="center" vertical="center"/>
    </xf>
    <xf numFmtId="0" fontId="16" fillId="4" borderId="12" xfId="0" applyFont="1" applyFill="1" applyBorder="1" applyAlignment="1" applyProtection="1">
      <alignment horizontal="center" vertical="center" wrapText="1"/>
      <protection hidden="1"/>
    </xf>
    <xf numFmtId="0" fontId="16" fillId="4" borderId="12" xfId="0" applyFont="1" applyFill="1" applyBorder="1" applyAlignment="1" applyProtection="1">
      <alignment horizontal="center" vertical="center" wrapText="1"/>
      <protection hidden="1"/>
    </xf>
    <xf numFmtId="0" fontId="16" fillId="4" borderId="12" xfId="2" applyFont="1" applyFill="1" applyBorder="1" applyAlignment="1" applyProtection="1">
      <alignment horizontal="center" vertical="center" wrapText="1"/>
      <protection hidden="1"/>
    </xf>
    <xf numFmtId="0" fontId="0" fillId="0" borderId="29" xfId="0" applyBorder="1"/>
    <xf numFmtId="0" fontId="18" fillId="3" borderId="20" xfId="0" applyNumberFormat="1" applyFont="1" applyFill="1" applyBorder="1" applyAlignment="1" applyProtection="1">
      <alignment horizontal="left" vertical="center" wrapText="1"/>
    </xf>
    <xf numFmtId="0" fontId="18" fillId="3" borderId="8" xfId="0" applyNumberFormat="1" applyFont="1" applyFill="1" applyBorder="1" applyAlignment="1" applyProtection="1">
      <alignment horizontal="left" vertical="center" wrapText="1"/>
    </xf>
    <xf numFmtId="0" fontId="18" fillId="3" borderId="9" xfId="0" applyNumberFormat="1" applyFont="1" applyFill="1" applyBorder="1" applyAlignment="1" applyProtection="1">
      <alignment horizontal="left" vertical="center" wrapText="1"/>
    </xf>
    <xf numFmtId="0" fontId="19" fillId="5" borderId="12" xfId="0" applyFont="1" applyFill="1" applyBorder="1" applyAlignment="1">
      <alignment horizontal="left" vertical="center"/>
    </xf>
    <xf numFmtId="9" fontId="0" fillId="0" borderId="0" xfId="0" applyNumberFormat="1" applyAlignment="1">
      <alignment horizontal="left" vertical="center"/>
    </xf>
    <xf numFmtId="0" fontId="0" fillId="0" borderId="0" xfId="0" applyAlignment="1">
      <alignment horizontal="right"/>
    </xf>
    <xf numFmtId="0" fontId="0" fillId="10" borderId="0" xfId="0" applyFill="1"/>
    <xf numFmtId="0" fontId="4" fillId="0" borderId="0" xfId="0" applyFont="1" applyBorder="1" applyAlignment="1">
      <alignment vertical="center"/>
    </xf>
    <xf numFmtId="0" fontId="0" fillId="11" borderId="0" xfId="0" applyFill="1"/>
    <xf numFmtId="0" fontId="0" fillId="12" borderId="0" xfId="0" applyFill="1"/>
    <xf numFmtId="0" fontId="0" fillId="0" borderId="0" xfId="0" applyAlignment="1">
      <alignment horizontal="center" vertical="center"/>
    </xf>
  </cellXfs>
  <cellStyles count="3">
    <cellStyle name="Normal" xfId="0" builtinId="0"/>
    <cellStyle name="Normal 2" xfId="2" xr:uid="{9E76FA1D-0885-4726-98C7-68D85FB3B0A4}"/>
    <cellStyle name="Porcentaje" xfId="1" builtinId="5"/>
  </cellStyles>
  <dxfs count="41">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sz="1800" b="1" i="0" u="none" strike="noStrike" baseline="0">
                <a:solidFill>
                  <a:srgbClr val="000000"/>
                </a:solidFill>
                <a:latin typeface="Calibri"/>
                <a:ea typeface="Calibri"/>
                <a:cs typeface="Calibri"/>
              </a:defRPr>
            </a:pPr>
            <a:r>
              <a:rPr lang="es-CO"/>
              <a:t>Seguimiento </a:t>
            </a:r>
          </a:p>
        </c:rich>
      </c:tx>
      <c:overlay val="0"/>
    </c:title>
    <c:autoTitleDeleted val="0"/>
    <c:plotArea>
      <c:layout>
        <c:manualLayout>
          <c:layoutTarget val="inner"/>
          <c:xMode val="edge"/>
          <c:yMode val="edge"/>
          <c:x val="3.7735002549141798E-2"/>
          <c:y val="0.16086462676161642"/>
          <c:w val="0.85420154154938788"/>
          <c:h val="0.72380413529237031"/>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'Seg Eficacia Liquidacion'!$C$13:$C$16</c:f>
              <c:strCache>
                <c:ptCount val="4"/>
                <c:pt idx="0">
                  <c:v>Primer trimestre</c:v>
                </c:pt>
                <c:pt idx="1">
                  <c:v>Segundo trimestre</c:v>
                </c:pt>
                <c:pt idx="2">
                  <c:v>Tercer Trimestre</c:v>
                </c:pt>
                <c:pt idx="3">
                  <c:v>Cuarto Trimestre</c:v>
                </c:pt>
              </c:strCache>
            </c:strRef>
          </c:cat>
          <c:val>
            <c:numRef>
              <c:f>'Seg Eficacia Liquidacion'!$D$13:$D$16</c:f>
              <c:numCache>
                <c:formatCode>0%</c:formatCode>
                <c:ptCount val="4"/>
                <c:pt idx="0">
                  <c:v>0.3</c:v>
                </c:pt>
                <c:pt idx="1">
                  <c:v>0.4</c:v>
                </c:pt>
                <c:pt idx="2">
                  <c:v>0.6</c:v>
                </c:pt>
                <c:pt idx="3">
                  <c:v>0.8</c:v>
                </c:pt>
              </c:numCache>
            </c:numRef>
          </c:val>
          <c:extLst>
            <c:ext xmlns:c16="http://schemas.microsoft.com/office/drawing/2014/chart" uri="{C3380CC4-5D6E-409C-BE32-E72D297353CC}">
              <c16:uniqueId val="{00000000-98BD-43CD-9C9B-5140F2BC6C7C}"/>
            </c:ext>
          </c:extLst>
        </c:ser>
        <c:ser>
          <c:idx val="1"/>
          <c:order val="1"/>
          <c:tx>
            <c:v>Resultado</c:v>
          </c:tx>
          <c:spPr>
            <a:solidFill>
              <a:srgbClr val="0070C0"/>
            </a:solidFill>
            <a:scene3d>
              <a:camera prst="orthographicFront"/>
              <a:lightRig rig="threePt" dir="t"/>
            </a:scene3d>
            <a:sp3d>
              <a:bevelT/>
            </a:sp3d>
          </c:spPr>
          <c:invertIfNegative val="0"/>
          <c:cat>
            <c:strRef>
              <c:f>'Seg Eficacia Liquidacion'!$C$13:$C$16</c:f>
              <c:strCache>
                <c:ptCount val="4"/>
                <c:pt idx="0">
                  <c:v>Primer trimestre</c:v>
                </c:pt>
                <c:pt idx="1">
                  <c:v>Segundo trimestre</c:v>
                </c:pt>
                <c:pt idx="2">
                  <c:v>Tercer Trimestre</c:v>
                </c:pt>
                <c:pt idx="3">
                  <c:v>Cuarto Trimestre</c:v>
                </c:pt>
              </c:strCache>
            </c:strRef>
          </c:cat>
          <c:val>
            <c:numRef>
              <c:f>'Seg Eficacia Liquidacion'!$G$13:$G$16</c:f>
              <c:numCache>
                <c:formatCode>0%</c:formatCode>
                <c:ptCount val="4"/>
                <c:pt idx="0">
                  <c:v>0.27856025039123633</c:v>
                </c:pt>
                <c:pt idx="1">
                  <c:v>0.43098958333333331</c:v>
                </c:pt>
                <c:pt idx="2">
                  <c:v>0.41211604095563142</c:v>
                </c:pt>
                <c:pt idx="3">
                  <c:v>0.58564437194127239</c:v>
                </c:pt>
              </c:numCache>
            </c:numRef>
          </c:val>
          <c:extLst>
            <c:ext xmlns:c16="http://schemas.microsoft.com/office/drawing/2014/chart" uri="{C3380CC4-5D6E-409C-BE32-E72D297353CC}">
              <c16:uniqueId val="{00000001-98BD-43CD-9C9B-5140F2BC6C7C}"/>
            </c:ext>
          </c:extLst>
        </c:ser>
        <c:dLbls>
          <c:showLegendKey val="0"/>
          <c:showVal val="0"/>
          <c:showCatName val="0"/>
          <c:showSerName val="0"/>
          <c:showPercent val="0"/>
          <c:showBubbleSize val="0"/>
        </c:dLbls>
        <c:gapWidth val="75"/>
        <c:overlap val="-25"/>
        <c:axId val="309981696"/>
        <c:axId val="1"/>
      </c:barChart>
      <c:catAx>
        <c:axId val="309981696"/>
        <c:scaling>
          <c:orientation val="minMax"/>
        </c:scaling>
        <c:delete val="0"/>
        <c:axPos val="b"/>
        <c:numFmt formatCode="General" sourceLinked="1"/>
        <c:majorTickMark val="none"/>
        <c:minorTickMark val="none"/>
        <c:tickLblPos val="nextTo"/>
        <c:txPr>
          <a:bodyPr rot="0" vert="horz"/>
          <a:lstStyle/>
          <a:p>
            <a:pPr>
              <a:defRPr sz="1100" b="0" i="0" u="none" strike="noStrike" baseline="0">
                <a:solidFill>
                  <a:srgbClr val="000000"/>
                </a:solidFill>
                <a:latin typeface="Calibri"/>
                <a:ea typeface="Calibri"/>
                <a:cs typeface="Calibri"/>
              </a:defRPr>
            </a:pPr>
            <a:endParaRPr lang="es-CO"/>
          </a:p>
        </c:txPr>
        <c:crossAx val="1"/>
        <c:crosses val="autoZero"/>
        <c:auto val="1"/>
        <c:lblAlgn val="ctr"/>
        <c:lblOffset val="100"/>
        <c:noMultiLvlLbl val="0"/>
      </c:catAx>
      <c:valAx>
        <c:axId val="1"/>
        <c:scaling>
          <c:orientation val="minMax"/>
        </c:scaling>
        <c:delete val="0"/>
        <c:axPos val="l"/>
        <c:majorGridlines/>
        <c:numFmt formatCode="0%" sourceLinked="1"/>
        <c:majorTickMark val="none"/>
        <c:minorTickMark val="none"/>
        <c:tickLblPos val="nextTo"/>
        <c:txPr>
          <a:bodyPr rot="0" vert="horz"/>
          <a:lstStyle/>
          <a:p>
            <a:pPr>
              <a:defRPr sz="1050" b="0" i="0" u="none" strike="noStrike" baseline="0">
                <a:solidFill>
                  <a:srgbClr val="000000"/>
                </a:solidFill>
                <a:latin typeface="Calibri"/>
                <a:ea typeface="Calibri"/>
                <a:cs typeface="Calibri"/>
              </a:defRPr>
            </a:pPr>
            <a:endParaRPr lang="es-CO"/>
          </a:p>
        </c:txPr>
        <c:crossAx val="309981696"/>
        <c:crosses val="autoZero"/>
        <c:crossBetween val="between"/>
      </c:valAx>
    </c:plotArea>
    <c:legend>
      <c:legendPos val="b"/>
      <c:layout>
        <c:manualLayout>
          <c:xMode val="edge"/>
          <c:yMode val="edge"/>
          <c:x val="0.89768448656711652"/>
          <c:y val="0.25742966339733847"/>
          <c:w val="9.2715473229031731E-2"/>
          <c:h val="0.40383140703903236"/>
        </c:manualLayout>
      </c:layout>
      <c:overlay val="0"/>
      <c:txPr>
        <a:bodyPr/>
        <a:lstStyle/>
        <a:p>
          <a:pPr>
            <a:defRPr sz="65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0011" l="0.70000000000000007" r="0.70000000000000007" t="0.75000000000000011" header="0.30000000000000004" footer="0.30000000000000004"/>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180975</xdr:rowOff>
    </xdr:from>
    <xdr:to>
      <xdr:col>12</xdr:col>
      <xdr:colOff>85725</xdr:colOff>
      <xdr:row>9</xdr:row>
      <xdr:rowOff>152400</xdr:rowOff>
    </xdr:to>
    <xdr:grpSp>
      <xdr:nvGrpSpPr>
        <xdr:cNvPr id="2" name="13 Grupo">
          <a:extLst>
            <a:ext uri="{FF2B5EF4-FFF2-40B4-BE49-F238E27FC236}">
              <a16:creationId xmlns:a16="http://schemas.microsoft.com/office/drawing/2014/main" id="{16DD5FFF-1095-4E8B-A64E-4BC1FA56071A}"/>
            </a:ext>
          </a:extLst>
        </xdr:cNvPr>
        <xdr:cNvGrpSpPr>
          <a:grpSpLocks/>
        </xdr:cNvGrpSpPr>
      </xdr:nvGrpSpPr>
      <xdr:grpSpPr bwMode="auto">
        <a:xfrm>
          <a:off x="371475" y="180975"/>
          <a:ext cx="10706100" cy="1695450"/>
          <a:chOff x="596900" y="2852737"/>
          <a:chExt cx="7950200" cy="1152527"/>
        </a:xfrm>
      </xdr:grpSpPr>
      <xdr:grpSp>
        <xdr:nvGrpSpPr>
          <xdr:cNvPr id="3" name="37 Grupo">
            <a:extLst>
              <a:ext uri="{FF2B5EF4-FFF2-40B4-BE49-F238E27FC236}">
                <a16:creationId xmlns:a16="http://schemas.microsoft.com/office/drawing/2014/main" id="{62B40E22-7DF5-40D2-82D0-6E59C09ACA1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587F3A4-1CDA-43D7-AB83-5FDB0F8CEBCF}"/>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Text Box 42">
              <a:extLst>
                <a:ext uri="{FF2B5EF4-FFF2-40B4-BE49-F238E27FC236}">
                  <a16:creationId xmlns:a16="http://schemas.microsoft.com/office/drawing/2014/main" id="{3628563A-5DA1-4DE1-874D-A9E2C1D71318}"/>
                </a:ext>
              </a:extLst>
            </xdr:cNvPr>
            <xdr:cNvSpPr txBox="1">
              <a:spLocks noChangeArrowheads="1"/>
            </xdr:cNvSpPr>
          </xdr:nvSpPr>
          <xdr:spPr bwMode="auto">
            <a:xfrm>
              <a:off x="6317244" y="19425"/>
              <a:ext cx="2331456" cy="36906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27B6DE74-50E6-4D65-814B-633FC40EA3D0}"/>
                </a:ext>
              </a:extLst>
            </xdr:cNvPr>
            <xdr:cNvSpPr>
              <a:spLocks noChangeArrowheads="1"/>
            </xdr:cNvSpPr>
          </xdr:nvSpPr>
          <xdr:spPr bwMode="auto">
            <a:xfrm>
              <a:off x="7563765" y="388492"/>
              <a:ext cx="1084935" cy="207196"/>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D03BC90-4F2D-40AA-87A2-A444F0248CBA}"/>
                </a:ext>
              </a:extLst>
            </xdr:cNvPr>
            <xdr:cNvSpPr>
              <a:spLocks noChangeArrowheads="1"/>
            </xdr:cNvSpPr>
          </xdr:nvSpPr>
          <xdr:spPr bwMode="auto">
            <a:xfrm>
              <a:off x="6317244" y="388492"/>
              <a:ext cx="1246521" cy="207196"/>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48C96893-0BE4-4A4D-BEB4-B1587C95D9D2}"/>
                </a:ext>
              </a:extLst>
            </xdr:cNvPr>
            <xdr:cNvSpPr txBox="1">
              <a:spLocks noChangeArrowheads="1"/>
            </xdr:cNvSpPr>
          </xdr:nvSpPr>
          <xdr:spPr bwMode="auto">
            <a:xfrm>
              <a:off x="7556071" y="582738"/>
              <a:ext cx="1092629" cy="569788"/>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1EF0F492-3A98-4ECE-88C1-D26F0128C9EF}"/>
                </a:ext>
              </a:extLst>
            </xdr:cNvPr>
            <xdr:cNvSpPr txBox="1">
              <a:spLocks noChangeArrowheads="1"/>
            </xdr:cNvSpPr>
          </xdr:nvSpPr>
          <xdr:spPr bwMode="auto">
            <a:xfrm>
              <a:off x="6317244" y="582738"/>
              <a:ext cx="1246521" cy="569788"/>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8EF72DD3-9FEC-4F66-9486-2931FA6736BC}"/>
                </a:ext>
              </a:extLst>
            </xdr:cNvPr>
            <xdr:cNvSpPr txBox="1">
              <a:spLocks noChangeArrowheads="1"/>
            </xdr:cNvSpPr>
          </xdr:nvSpPr>
          <xdr:spPr bwMode="auto">
            <a:xfrm>
              <a:off x="2000589" y="19425"/>
              <a:ext cx="4316655" cy="113310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A70D640F-63B1-47BC-8938-4ECF01654581}"/>
                </a:ext>
              </a:extLst>
            </xdr:cNvPr>
            <xdr:cNvSpPr txBox="1">
              <a:spLocks noChangeArrowheads="1"/>
            </xdr:cNvSpPr>
          </xdr:nvSpPr>
          <xdr:spPr bwMode="auto">
            <a:xfrm>
              <a:off x="84640" y="673386"/>
              <a:ext cx="1831308" cy="479140"/>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921BACC9-5118-4896-9064-9BD824B9B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00" y="3069272"/>
            <a:ext cx="910099" cy="515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7E219F64-A3D0-47E1-A25B-5633FD6135EA}"/>
            </a:ext>
          </a:extLst>
        </xdr:cNvPr>
        <xdr:cNvGrpSpPr>
          <a:grpSpLocks/>
        </xdr:cNvGrpSpPr>
      </xdr:nvGrpSpPr>
      <xdr:grpSpPr bwMode="auto">
        <a:xfrm>
          <a:off x="361950" y="381000"/>
          <a:ext cx="11134725" cy="1304925"/>
          <a:chOff x="596900" y="2852737"/>
          <a:chExt cx="7950200" cy="1152527"/>
        </a:xfrm>
      </xdr:grpSpPr>
      <xdr:grpSp>
        <xdr:nvGrpSpPr>
          <xdr:cNvPr id="3" name="37 Grupo">
            <a:extLst>
              <a:ext uri="{FF2B5EF4-FFF2-40B4-BE49-F238E27FC236}">
                <a16:creationId xmlns:a16="http://schemas.microsoft.com/office/drawing/2014/main" id="{8E8C6690-7798-4748-B0CE-7E9DD49C50E3}"/>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F9539A36-8FCA-4626-872E-5631536970D9}"/>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 name="Text Box 42">
              <a:extLst>
                <a:ext uri="{FF2B5EF4-FFF2-40B4-BE49-F238E27FC236}">
                  <a16:creationId xmlns:a16="http://schemas.microsoft.com/office/drawing/2014/main" id="{C95F0E01-CEAD-4C40-AF5B-BD20501CDB18}"/>
                </a:ext>
              </a:extLst>
            </xdr:cNvPr>
            <xdr:cNvSpPr txBox="1">
              <a:spLocks noChangeArrowheads="1"/>
            </xdr:cNvSpPr>
          </xdr:nvSpPr>
          <xdr:spPr bwMode="auto">
            <a:xfrm>
              <a:off x="6310814" y="0"/>
              <a:ext cx="2337886" cy="386980"/>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E149F540-54D3-48AA-9E73-C4C63CBB8CD6}"/>
                </a:ext>
              </a:extLst>
            </xdr:cNvPr>
            <xdr:cNvSpPr>
              <a:spLocks noChangeArrowheads="1"/>
            </xdr:cNvSpPr>
          </xdr:nvSpPr>
          <xdr:spPr bwMode="auto">
            <a:xfrm>
              <a:off x="7553741" y="386980"/>
              <a:ext cx="1094959" cy="201902"/>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1FCBBB53-1976-4E97-BBFB-AAA978F589A5}"/>
                </a:ext>
              </a:extLst>
            </xdr:cNvPr>
            <xdr:cNvSpPr>
              <a:spLocks noChangeArrowheads="1"/>
            </xdr:cNvSpPr>
          </xdr:nvSpPr>
          <xdr:spPr bwMode="auto">
            <a:xfrm>
              <a:off x="6310814" y="386980"/>
              <a:ext cx="1242927" cy="201902"/>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729FBB13-28FF-4670-8CB8-6ECB9C60AB43}"/>
                </a:ext>
              </a:extLst>
            </xdr:cNvPr>
            <xdr:cNvSpPr txBox="1">
              <a:spLocks noChangeArrowheads="1"/>
            </xdr:cNvSpPr>
          </xdr:nvSpPr>
          <xdr:spPr bwMode="auto">
            <a:xfrm>
              <a:off x="7546342" y="580469"/>
              <a:ext cx="1102358" cy="57205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7E45D14F-A13B-45FD-996D-AF6C27685D2F}"/>
                </a:ext>
              </a:extLst>
            </xdr:cNvPr>
            <xdr:cNvSpPr txBox="1">
              <a:spLocks noChangeArrowheads="1"/>
            </xdr:cNvSpPr>
          </xdr:nvSpPr>
          <xdr:spPr bwMode="auto">
            <a:xfrm>
              <a:off x="6310814" y="580469"/>
              <a:ext cx="1242927" cy="57205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9DA7EA23-CEA5-4EB7-A130-929EDE38DF2D}"/>
                </a:ext>
              </a:extLst>
            </xdr:cNvPr>
            <xdr:cNvSpPr txBox="1">
              <a:spLocks noChangeArrowheads="1"/>
            </xdr:cNvSpPr>
          </xdr:nvSpPr>
          <xdr:spPr bwMode="auto">
            <a:xfrm>
              <a:off x="2004960" y="0"/>
              <a:ext cx="4305854"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365D4E02-4BE9-45D5-998F-138C2FF32B7F}"/>
                </a:ext>
              </a:extLst>
            </xdr:cNvPr>
            <xdr:cNvSpPr txBox="1">
              <a:spLocks noChangeArrowheads="1"/>
            </xdr:cNvSpPr>
          </xdr:nvSpPr>
          <xdr:spPr bwMode="auto">
            <a:xfrm>
              <a:off x="51789" y="765546"/>
              <a:ext cx="1923577" cy="361742"/>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A5F33743-9F34-40FD-8375-5F982A7360DE}"/>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0480" y="2886932"/>
            <a:ext cx="934135" cy="7532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xdr:col>
      <xdr:colOff>180975</xdr:colOff>
      <xdr:row>16</xdr:row>
      <xdr:rowOff>152400</xdr:rowOff>
    </xdr:from>
    <xdr:to>
      <xdr:col>11</xdr:col>
      <xdr:colOff>0</xdr:colOff>
      <xdr:row>33</xdr:row>
      <xdr:rowOff>171450</xdr:rowOff>
    </xdr:to>
    <xdr:graphicFrame macro="">
      <xdr:nvGraphicFramePr>
        <xdr:cNvPr id="13" name="12 Gráfico">
          <a:extLst>
            <a:ext uri="{FF2B5EF4-FFF2-40B4-BE49-F238E27FC236}">
              <a16:creationId xmlns:a16="http://schemas.microsoft.com/office/drawing/2014/main" id="{D42A3029-6789-4B5C-8418-1BF6CFDCB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F9B1-A697-441A-AC04-A42A402DC35B}">
  <dimension ref="B1:N56"/>
  <sheetViews>
    <sheetView showGridLines="0" topLeftCell="A37" zoomScaleNormal="100" workbookViewId="0">
      <selection activeCell="K16" sqref="K16:L18"/>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13.42578125" style="1" customWidth="1"/>
    <col min="9" max="9" width="8.7109375" style="1" customWidth="1"/>
    <col min="10" max="10" width="3.5703125" style="1" customWidth="1"/>
    <col min="11" max="11" width="15.85546875" style="1" customWidth="1"/>
    <col min="12" max="12" width="25.5703125" style="1" customWidth="1"/>
    <col min="13" max="13" width="1.5703125" style="1" customWidth="1"/>
    <col min="14" max="14" width="48.85546875" style="2" customWidth="1"/>
    <col min="15" max="16384" width="12.28515625" style="1"/>
  </cols>
  <sheetData>
    <row r="1" spans="2:13" ht="15.75" thickBot="1" x14ac:dyDescent="0.3"/>
    <row r="2" spans="2:13" x14ac:dyDescent="0.25">
      <c r="B2" s="119"/>
      <c r="C2" s="118"/>
      <c r="D2" s="118"/>
      <c r="E2" s="118"/>
      <c r="F2" s="118"/>
      <c r="G2" s="118"/>
      <c r="H2" s="118"/>
      <c r="I2" s="118"/>
      <c r="J2" s="118"/>
      <c r="K2" s="118"/>
      <c r="L2" s="118"/>
      <c r="M2" s="117"/>
    </row>
    <row r="3" spans="2:13" x14ac:dyDescent="0.25">
      <c r="B3" s="116"/>
      <c r="C3" s="115"/>
      <c r="D3" s="115"/>
      <c r="E3" s="115"/>
      <c r="F3" s="115"/>
      <c r="G3" s="115"/>
      <c r="H3" s="115"/>
      <c r="I3" s="115"/>
      <c r="J3" s="115"/>
      <c r="K3" s="115"/>
      <c r="L3" s="115"/>
      <c r="M3" s="114"/>
    </row>
    <row r="4" spans="2:13" x14ac:dyDescent="0.25">
      <c r="B4" s="116"/>
      <c r="C4" s="115"/>
      <c r="D4" s="115"/>
      <c r="E4" s="115"/>
      <c r="F4" s="115"/>
      <c r="G4" s="115"/>
      <c r="H4" s="115"/>
      <c r="I4" s="115"/>
      <c r="J4" s="115"/>
      <c r="K4" s="115"/>
      <c r="L4" s="115"/>
      <c r="M4" s="114"/>
    </row>
    <row r="5" spans="2:13" x14ac:dyDescent="0.25">
      <c r="B5" s="116"/>
      <c r="C5" s="115"/>
      <c r="D5" s="115"/>
      <c r="E5" s="115"/>
      <c r="F5" s="115"/>
      <c r="G5" s="115"/>
      <c r="H5" s="115"/>
      <c r="I5" s="115"/>
      <c r="J5" s="115"/>
      <c r="K5" s="115"/>
      <c r="L5" s="115"/>
      <c r="M5" s="114"/>
    </row>
    <row r="6" spans="2:13" x14ac:dyDescent="0.25">
      <c r="B6" s="116"/>
      <c r="C6" s="115"/>
      <c r="D6" s="115"/>
      <c r="E6" s="115"/>
      <c r="F6" s="115"/>
      <c r="G6" s="115"/>
      <c r="H6" s="115"/>
      <c r="I6" s="115"/>
      <c r="J6" s="115"/>
      <c r="K6" s="115"/>
      <c r="L6" s="115"/>
      <c r="M6" s="114"/>
    </row>
    <row r="7" spans="2:13" x14ac:dyDescent="0.25">
      <c r="B7" s="116"/>
      <c r="C7" s="115"/>
      <c r="D7" s="115"/>
      <c r="E7" s="115"/>
      <c r="F7" s="115"/>
      <c r="G7" s="115"/>
      <c r="H7" s="115"/>
      <c r="I7" s="115"/>
      <c r="J7" s="115"/>
      <c r="K7" s="115"/>
      <c r="L7" s="115"/>
      <c r="M7" s="114"/>
    </row>
    <row r="8" spans="2:13" x14ac:dyDescent="0.25">
      <c r="B8" s="116"/>
      <c r="C8" s="115"/>
      <c r="D8" s="115"/>
      <c r="E8" s="115"/>
      <c r="F8" s="115"/>
      <c r="G8" s="115"/>
      <c r="H8" s="115"/>
      <c r="I8" s="115"/>
      <c r="J8" s="115"/>
      <c r="K8" s="115"/>
      <c r="L8" s="115"/>
      <c r="M8" s="114"/>
    </row>
    <row r="9" spans="2:13" x14ac:dyDescent="0.25">
      <c r="B9" s="116"/>
      <c r="C9" s="115"/>
      <c r="D9" s="115"/>
      <c r="E9" s="115"/>
      <c r="F9" s="115"/>
      <c r="G9" s="115"/>
      <c r="H9" s="115"/>
      <c r="I9" s="115"/>
      <c r="J9" s="115"/>
      <c r="K9" s="115"/>
      <c r="L9" s="115"/>
      <c r="M9" s="114"/>
    </row>
    <row r="10" spans="2:13" ht="15.75" thickBot="1" x14ac:dyDescent="0.3">
      <c r="B10" s="113"/>
      <c r="C10" s="112"/>
      <c r="D10" s="112"/>
      <c r="E10" s="112"/>
      <c r="F10" s="112"/>
      <c r="G10" s="112"/>
      <c r="H10" s="112"/>
      <c r="I10" s="112"/>
      <c r="J10" s="112"/>
      <c r="K10" s="112"/>
      <c r="L10" s="112"/>
      <c r="M10" s="111"/>
    </row>
    <row r="11" spans="2:13" ht="12.75" customHeight="1" x14ac:dyDescent="0.25">
      <c r="B11" s="110"/>
      <c r="C11" s="108"/>
      <c r="D11" s="108"/>
      <c r="E11" s="108"/>
      <c r="F11" s="109"/>
      <c r="G11" s="108"/>
      <c r="H11" s="108"/>
      <c r="I11" s="108"/>
      <c r="J11" s="108"/>
      <c r="K11" s="108"/>
      <c r="L11" s="108"/>
      <c r="M11" s="107"/>
    </row>
    <row r="12" spans="2:13" ht="23.25" customHeight="1" x14ac:dyDescent="0.25">
      <c r="B12" s="106" t="s">
        <v>79</v>
      </c>
      <c r="C12" s="105"/>
      <c r="D12" s="105"/>
      <c r="E12" s="105"/>
      <c r="F12" s="105"/>
      <c r="G12" s="105"/>
      <c r="H12" s="105"/>
      <c r="I12" s="105"/>
      <c r="J12" s="105"/>
      <c r="K12" s="105"/>
      <c r="L12" s="105"/>
      <c r="M12" s="104"/>
    </row>
    <row r="13" spans="2:13" ht="15.75" customHeight="1" x14ac:dyDescent="0.25">
      <c r="B13" s="103"/>
      <c r="C13" s="101"/>
      <c r="D13" s="102"/>
      <c r="E13" s="102"/>
      <c r="F13" s="101"/>
      <c r="G13" s="101"/>
      <c r="H13" s="101"/>
      <c r="I13" s="102"/>
      <c r="J13" s="102"/>
      <c r="K13" s="101"/>
      <c r="L13" s="101"/>
      <c r="M13" s="100"/>
    </row>
    <row r="14" spans="2:13" ht="12.75" customHeight="1" x14ac:dyDescent="0.25">
      <c r="B14" s="99" t="s">
        <v>78</v>
      </c>
      <c r="C14" s="98"/>
      <c r="D14" s="82"/>
      <c r="E14" s="82"/>
      <c r="F14" s="97" t="s">
        <v>77</v>
      </c>
      <c r="G14" s="97"/>
      <c r="H14" s="97"/>
      <c r="I14" s="82"/>
      <c r="J14" s="82"/>
      <c r="K14" s="97" t="s">
        <v>76</v>
      </c>
      <c r="L14" s="97"/>
      <c r="M14" s="80"/>
    </row>
    <row r="15" spans="2:13" ht="12.75" customHeight="1" x14ac:dyDescent="0.25">
      <c r="B15" s="99"/>
      <c r="C15" s="98"/>
      <c r="D15" s="82"/>
      <c r="E15" s="82"/>
      <c r="F15" s="97"/>
      <c r="G15" s="97"/>
      <c r="H15" s="97"/>
      <c r="I15" s="82"/>
      <c r="J15" s="82"/>
      <c r="K15" s="97"/>
      <c r="L15" s="97"/>
      <c r="M15" s="80"/>
    </row>
    <row r="16" spans="2:13" ht="14.25" customHeight="1" x14ac:dyDescent="0.25">
      <c r="B16" s="90" t="s">
        <v>75</v>
      </c>
      <c r="C16" s="89"/>
      <c r="D16" s="88"/>
      <c r="E16" s="88"/>
      <c r="F16" s="87" t="s">
        <v>74</v>
      </c>
      <c r="G16" s="86"/>
      <c r="H16" s="86"/>
      <c r="I16" s="88"/>
      <c r="J16" s="82"/>
      <c r="K16" s="96" t="s">
        <v>73</v>
      </c>
      <c r="L16" s="95"/>
      <c r="M16" s="80"/>
    </row>
    <row r="17" spans="2:13" x14ac:dyDescent="0.25">
      <c r="B17" s="90" t="s">
        <v>72</v>
      </c>
      <c r="C17" s="89" t="s">
        <v>70</v>
      </c>
      <c r="D17" s="88"/>
      <c r="E17" s="88"/>
      <c r="F17" s="87" t="s">
        <v>71</v>
      </c>
      <c r="G17" s="86" t="s">
        <v>70</v>
      </c>
      <c r="H17" s="86"/>
      <c r="I17" s="88"/>
      <c r="J17" s="82"/>
      <c r="K17" s="94"/>
      <c r="L17" s="93"/>
      <c r="M17" s="80"/>
    </row>
    <row r="18" spans="2:13" x14ac:dyDescent="0.25">
      <c r="B18" s="90" t="s">
        <v>69</v>
      </c>
      <c r="C18" s="89"/>
      <c r="D18" s="88"/>
      <c r="E18" s="88"/>
      <c r="F18" s="87" t="s">
        <v>68</v>
      </c>
      <c r="G18" s="86"/>
      <c r="H18" s="86"/>
      <c r="I18" s="88"/>
      <c r="J18" s="82"/>
      <c r="K18" s="92"/>
      <c r="L18" s="91"/>
      <c r="M18" s="80"/>
    </row>
    <row r="19" spans="2:13" x14ac:dyDescent="0.25">
      <c r="B19" s="90" t="s">
        <v>67</v>
      </c>
      <c r="C19" s="89"/>
      <c r="D19" s="88"/>
      <c r="E19" s="88"/>
      <c r="F19" s="87" t="s">
        <v>66</v>
      </c>
      <c r="G19" s="86"/>
      <c r="H19" s="86"/>
      <c r="I19" s="82"/>
      <c r="J19" s="81"/>
      <c r="K19" s="81"/>
      <c r="L19" s="81"/>
      <c r="M19" s="80"/>
    </row>
    <row r="20" spans="2:13" ht="10.5" customHeight="1" x14ac:dyDescent="0.25">
      <c r="B20" s="85"/>
      <c r="C20" s="84"/>
      <c r="D20" s="82"/>
      <c r="E20" s="82"/>
      <c r="F20" s="82"/>
      <c r="G20" s="82"/>
      <c r="H20" s="83"/>
      <c r="I20" s="82"/>
      <c r="J20" s="81"/>
      <c r="K20" s="81"/>
      <c r="L20" s="81"/>
      <c r="M20" s="80"/>
    </row>
    <row r="21" spans="2:13" ht="17.25" customHeight="1" x14ac:dyDescent="0.25">
      <c r="B21" s="79" t="s">
        <v>65</v>
      </c>
      <c r="C21" s="78"/>
      <c r="D21" s="78"/>
      <c r="E21" s="78"/>
      <c r="F21" s="78"/>
      <c r="G21" s="78"/>
      <c r="H21" s="78"/>
      <c r="I21" s="78"/>
      <c r="J21" s="78"/>
      <c r="K21" s="78"/>
      <c r="L21" s="78"/>
      <c r="M21" s="77"/>
    </row>
    <row r="22" spans="2:13" ht="14.25" customHeight="1" x14ac:dyDescent="0.25">
      <c r="B22" s="76"/>
      <c r="C22" s="75"/>
      <c r="D22" s="75"/>
      <c r="E22" s="75"/>
      <c r="F22" s="75"/>
      <c r="G22" s="75"/>
      <c r="H22" s="75"/>
      <c r="I22" s="75"/>
      <c r="J22" s="75"/>
      <c r="K22" s="75"/>
      <c r="L22" s="75"/>
      <c r="M22" s="74"/>
    </row>
    <row r="23" spans="2:13" ht="21" customHeight="1" x14ac:dyDescent="0.25">
      <c r="B23" s="70" t="s">
        <v>64</v>
      </c>
      <c r="C23" s="67" t="s">
        <v>42</v>
      </c>
      <c r="D23" s="66"/>
      <c r="E23" s="66"/>
      <c r="F23" s="65"/>
      <c r="G23" s="64" t="s">
        <v>63</v>
      </c>
      <c r="H23" s="63"/>
      <c r="I23" s="63"/>
      <c r="J23" s="63"/>
      <c r="K23" s="63"/>
      <c r="L23" s="63"/>
      <c r="M23" s="62"/>
    </row>
    <row r="24" spans="2:13" ht="20.100000000000001" customHeight="1" x14ac:dyDescent="0.25">
      <c r="B24" s="69"/>
      <c r="C24" s="67" t="s">
        <v>62</v>
      </c>
      <c r="D24" s="66"/>
      <c r="E24" s="66"/>
      <c r="F24" s="65"/>
      <c r="G24" s="73" t="s">
        <v>61</v>
      </c>
      <c r="H24" s="72"/>
      <c r="I24" s="72"/>
      <c r="J24" s="72"/>
      <c r="K24" s="72"/>
      <c r="L24" s="72"/>
      <c r="M24" s="71"/>
    </row>
    <row r="25" spans="2:13" ht="20.100000000000001" customHeight="1" x14ac:dyDescent="0.25">
      <c r="B25" s="69"/>
      <c r="C25" s="67" t="s">
        <v>60</v>
      </c>
      <c r="D25" s="66"/>
      <c r="E25" s="66"/>
      <c r="F25" s="65"/>
      <c r="G25" s="64" t="s">
        <v>59</v>
      </c>
      <c r="H25" s="63"/>
      <c r="I25" s="63"/>
      <c r="J25" s="63"/>
      <c r="K25" s="63"/>
      <c r="L25" s="63"/>
      <c r="M25" s="62"/>
    </row>
    <row r="26" spans="2:13" ht="20.100000000000001" customHeight="1" x14ac:dyDescent="0.25">
      <c r="B26" s="69"/>
      <c r="C26" s="67" t="s">
        <v>58</v>
      </c>
      <c r="D26" s="66"/>
      <c r="E26" s="66"/>
      <c r="F26" s="65"/>
      <c r="G26" s="64" t="s">
        <v>57</v>
      </c>
      <c r="H26" s="63"/>
      <c r="I26" s="63"/>
      <c r="J26" s="63"/>
      <c r="K26" s="63"/>
      <c r="L26" s="63"/>
      <c r="M26" s="62"/>
    </row>
    <row r="27" spans="2:13" ht="23.25" customHeight="1" x14ac:dyDescent="0.25">
      <c r="B27" s="70" t="s">
        <v>56</v>
      </c>
      <c r="C27" s="67" t="s">
        <v>55</v>
      </c>
      <c r="D27" s="66"/>
      <c r="E27" s="66"/>
      <c r="F27" s="65"/>
      <c r="G27" s="64" t="s">
        <v>54</v>
      </c>
      <c r="H27" s="63"/>
      <c r="I27" s="63"/>
      <c r="J27" s="63"/>
      <c r="K27" s="63"/>
      <c r="L27" s="63"/>
      <c r="M27" s="62"/>
    </row>
    <row r="28" spans="2:13" ht="23.25" customHeight="1" x14ac:dyDescent="0.25">
      <c r="B28" s="69"/>
      <c r="C28" s="67" t="s">
        <v>53</v>
      </c>
      <c r="D28" s="66"/>
      <c r="E28" s="66"/>
      <c r="F28" s="65"/>
      <c r="G28" s="64" t="s">
        <v>52</v>
      </c>
      <c r="H28" s="63"/>
      <c r="I28" s="63"/>
      <c r="J28" s="63"/>
      <c r="K28" s="63"/>
      <c r="L28" s="63"/>
      <c r="M28" s="62"/>
    </row>
    <row r="29" spans="2:13" ht="23.25" customHeight="1" x14ac:dyDescent="0.25">
      <c r="B29" s="69"/>
      <c r="C29" s="67" t="s">
        <v>51</v>
      </c>
      <c r="D29" s="66"/>
      <c r="E29" s="66"/>
      <c r="F29" s="65"/>
      <c r="G29" s="64" t="s">
        <v>50</v>
      </c>
      <c r="H29" s="63"/>
      <c r="I29" s="63"/>
      <c r="J29" s="63"/>
      <c r="K29" s="63"/>
      <c r="L29" s="63"/>
      <c r="M29" s="62"/>
    </row>
    <row r="30" spans="2:13" ht="23.25" customHeight="1" x14ac:dyDescent="0.25">
      <c r="B30" s="68"/>
      <c r="C30" s="67" t="s">
        <v>49</v>
      </c>
      <c r="D30" s="66"/>
      <c r="E30" s="66"/>
      <c r="F30" s="65"/>
      <c r="G30" s="64" t="s">
        <v>48</v>
      </c>
      <c r="H30" s="63"/>
      <c r="I30" s="63"/>
      <c r="J30" s="63"/>
      <c r="K30" s="63"/>
      <c r="L30" s="63"/>
      <c r="M30" s="62"/>
    </row>
    <row r="31" spans="2:13" ht="25.5" customHeight="1" x14ac:dyDescent="0.25">
      <c r="B31" s="61" t="s">
        <v>47</v>
      </c>
      <c r="C31" s="60" t="s">
        <v>46</v>
      </c>
      <c r="D31" s="60"/>
      <c r="E31" s="60"/>
      <c r="F31" s="60"/>
      <c r="G31" s="56" t="s">
        <v>14</v>
      </c>
      <c r="H31" s="56"/>
      <c r="I31" s="56"/>
      <c r="J31" s="56"/>
      <c r="K31" s="56"/>
      <c r="L31" s="56"/>
      <c r="M31" s="55"/>
    </row>
    <row r="32" spans="2:13" ht="21" customHeight="1" x14ac:dyDescent="0.25">
      <c r="B32" s="59"/>
      <c r="C32" s="60" t="s">
        <v>45</v>
      </c>
      <c r="D32" s="60"/>
      <c r="E32" s="60"/>
      <c r="F32" s="60"/>
      <c r="G32" s="56" t="s">
        <v>14</v>
      </c>
      <c r="H32" s="56"/>
      <c r="I32" s="56"/>
      <c r="J32" s="56"/>
      <c r="K32" s="56"/>
      <c r="L32" s="56"/>
      <c r="M32" s="55"/>
    </row>
    <row r="33" spans="2:14" ht="33" customHeight="1" x14ac:dyDescent="0.25">
      <c r="B33" s="59"/>
      <c r="C33" s="57" t="s">
        <v>44</v>
      </c>
      <c r="D33" s="57"/>
      <c r="E33" s="57"/>
      <c r="F33" s="57"/>
      <c r="G33" s="56" t="s">
        <v>14</v>
      </c>
      <c r="H33" s="56"/>
      <c r="I33" s="56"/>
      <c r="J33" s="56"/>
      <c r="K33" s="56"/>
      <c r="L33" s="56"/>
      <c r="M33" s="55"/>
    </row>
    <row r="34" spans="2:14" ht="28.5" customHeight="1" x14ac:dyDescent="0.25">
      <c r="B34" s="58" t="s">
        <v>43</v>
      </c>
      <c r="C34" s="57" t="s">
        <v>42</v>
      </c>
      <c r="D34" s="57"/>
      <c r="E34" s="57"/>
      <c r="F34" s="57"/>
      <c r="G34" s="56" t="s">
        <v>14</v>
      </c>
      <c r="H34" s="56"/>
      <c r="I34" s="56"/>
      <c r="J34" s="56"/>
      <c r="K34" s="56"/>
      <c r="L34" s="56"/>
      <c r="M34" s="55"/>
    </row>
    <row r="35" spans="2:14" s="47" customFormat="1" ht="28.5" customHeight="1" x14ac:dyDescent="0.25">
      <c r="B35" s="54" t="s">
        <v>41</v>
      </c>
      <c r="C35" s="53"/>
      <c r="D35" s="53"/>
      <c r="E35" s="53"/>
      <c r="F35" s="53"/>
      <c r="G35" s="53"/>
      <c r="H35" s="53"/>
      <c r="I35" s="53"/>
      <c r="J35" s="53"/>
      <c r="K35" s="53"/>
      <c r="L35" s="53"/>
      <c r="M35" s="52"/>
      <c r="N35" s="48"/>
    </row>
    <row r="36" spans="2:14" s="47" customFormat="1" ht="24.75" customHeight="1" x14ac:dyDescent="0.25">
      <c r="B36" s="51" t="s">
        <v>40</v>
      </c>
      <c r="C36" s="50" t="s">
        <v>39</v>
      </c>
      <c r="D36" s="50"/>
      <c r="E36" s="50"/>
      <c r="F36" s="50"/>
      <c r="G36" s="50"/>
      <c r="H36" s="50"/>
      <c r="I36" s="50"/>
      <c r="J36" s="50"/>
      <c r="K36" s="50"/>
      <c r="L36" s="50"/>
      <c r="M36" s="49"/>
      <c r="N36" s="48"/>
    </row>
    <row r="37" spans="2:14" ht="29.25" customHeight="1" x14ac:dyDescent="0.25">
      <c r="B37" s="46" t="s">
        <v>16</v>
      </c>
      <c r="C37" s="45" t="s">
        <v>38</v>
      </c>
      <c r="D37" s="45"/>
      <c r="E37" s="45"/>
      <c r="F37" s="45"/>
      <c r="G37" s="45"/>
      <c r="H37" s="45"/>
      <c r="I37" s="45"/>
      <c r="J37" s="45"/>
      <c r="K37" s="45"/>
      <c r="L37" s="45"/>
      <c r="M37" s="44"/>
    </row>
    <row r="38" spans="2:14" ht="29.25" customHeight="1" x14ac:dyDescent="0.25">
      <c r="B38" s="43" t="s">
        <v>37</v>
      </c>
      <c r="C38" s="28" t="s">
        <v>14</v>
      </c>
      <c r="D38" s="27"/>
      <c r="E38" s="27"/>
      <c r="F38" s="27"/>
      <c r="G38" s="27"/>
      <c r="H38" s="27"/>
      <c r="I38" s="27"/>
      <c r="J38" s="27"/>
      <c r="K38" s="27"/>
      <c r="L38" s="27"/>
      <c r="M38" s="26"/>
    </row>
    <row r="39" spans="2:14" ht="29.25" customHeight="1" x14ac:dyDescent="0.25">
      <c r="B39" s="43" t="s">
        <v>36</v>
      </c>
      <c r="C39" s="28" t="s">
        <v>35</v>
      </c>
      <c r="D39" s="27"/>
      <c r="E39" s="27"/>
      <c r="F39" s="27"/>
      <c r="G39" s="27"/>
      <c r="H39" s="27"/>
      <c r="I39" s="27"/>
      <c r="J39" s="27"/>
      <c r="K39" s="27"/>
      <c r="L39" s="27"/>
      <c r="M39" s="26"/>
      <c r="N39" s="22"/>
    </row>
    <row r="40" spans="2:14" ht="33" customHeight="1" x14ac:dyDescent="0.25">
      <c r="B40" s="41" t="s">
        <v>34</v>
      </c>
      <c r="C40" s="17" t="s">
        <v>33</v>
      </c>
      <c r="D40" s="17"/>
      <c r="E40" s="17"/>
      <c r="F40" s="17"/>
      <c r="G40" s="17"/>
      <c r="H40" s="17"/>
      <c r="I40" s="17"/>
      <c r="J40" s="17"/>
      <c r="K40" s="17"/>
      <c r="L40" s="17"/>
      <c r="M40" s="16"/>
    </row>
    <row r="41" spans="2:14" ht="27.75" customHeight="1" x14ac:dyDescent="0.25">
      <c r="B41" s="41" t="s">
        <v>32</v>
      </c>
      <c r="C41" s="14" t="s">
        <v>31</v>
      </c>
      <c r="D41" s="13"/>
      <c r="E41" s="13"/>
      <c r="F41" s="42"/>
      <c r="G41" s="42"/>
      <c r="H41" s="13"/>
      <c r="I41" s="13"/>
      <c r="J41" s="13"/>
      <c r="K41" s="13"/>
      <c r="L41" s="13"/>
      <c r="M41" s="12"/>
      <c r="N41" s="22"/>
    </row>
    <row r="42" spans="2:14" ht="42.75" customHeight="1" x14ac:dyDescent="0.25">
      <c r="B42" s="41" t="s">
        <v>30</v>
      </c>
      <c r="C42" s="40" t="s">
        <v>29</v>
      </c>
      <c r="D42" s="35" t="s">
        <v>28</v>
      </c>
      <c r="E42" s="36"/>
      <c r="F42" s="39" t="s">
        <v>27</v>
      </c>
      <c r="G42" s="39" t="s">
        <v>26</v>
      </c>
      <c r="H42" s="39" t="s">
        <v>25</v>
      </c>
      <c r="I42" s="38" t="s">
        <v>24</v>
      </c>
      <c r="J42" s="37"/>
      <c r="K42" s="36"/>
      <c r="L42" s="35"/>
      <c r="M42" s="34"/>
    </row>
    <row r="43" spans="2:14" ht="26.25" customHeight="1" x14ac:dyDescent="0.25">
      <c r="B43" s="18" t="s">
        <v>23</v>
      </c>
      <c r="C43" s="17" t="s">
        <v>22</v>
      </c>
      <c r="D43" s="17"/>
      <c r="E43" s="17"/>
      <c r="F43" s="33"/>
      <c r="G43" s="33"/>
      <c r="H43" s="17"/>
      <c r="I43" s="17"/>
      <c r="J43" s="17"/>
      <c r="K43" s="17"/>
      <c r="L43" s="17"/>
      <c r="M43" s="16"/>
    </row>
    <row r="44" spans="2:14" ht="26.25" customHeight="1" x14ac:dyDescent="0.25">
      <c r="B44" s="18" t="s">
        <v>21</v>
      </c>
      <c r="C44" s="31" t="s">
        <v>20</v>
      </c>
      <c r="D44" s="30"/>
      <c r="E44" s="30"/>
      <c r="F44" s="30"/>
      <c r="G44" s="30"/>
      <c r="H44" s="30"/>
      <c r="I44" s="30"/>
      <c r="J44" s="30"/>
      <c r="K44" s="30"/>
      <c r="L44" s="30"/>
      <c r="M44" s="29"/>
    </row>
    <row r="45" spans="2:14" ht="23.25" customHeight="1" x14ac:dyDescent="0.25">
      <c r="B45" s="32" t="s">
        <v>19</v>
      </c>
      <c r="C45" s="31" t="s">
        <v>18</v>
      </c>
      <c r="D45" s="30"/>
      <c r="E45" s="30"/>
      <c r="F45" s="30"/>
      <c r="G45" s="30"/>
      <c r="H45" s="30"/>
      <c r="I45" s="30"/>
      <c r="J45" s="30"/>
      <c r="K45" s="30"/>
      <c r="L45" s="30"/>
      <c r="M45" s="29"/>
    </row>
    <row r="46" spans="2:14" ht="23.25" customHeight="1" x14ac:dyDescent="0.25">
      <c r="B46" s="32"/>
      <c r="C46" s="31" t="s">
        <v>17</v>
      </c>
      <c r="D46" s="30"/>
      <c r="E46" s="30"/>
      <c r="F46" s="30"/>
      <c r="G46" s="30"/>
      <c r="H46" s="30"/>
      <c r="I46" s="30"/>
      <c r="J46" s="30"/>
      <c r="K46" s="30"/>
      <c r="L46" s="30"/>
      <c r="M46" s="29"/>
    </row>
    <row r="47" spans="2:14" ht="33" customHeight="1" x14ac:dyDescent="0.25">
      <c r="B47" s="18" t="s">
        <v>16</v>
      </c>
      <c r="C47" s="28" t="s">
        <v>14</v>
      </c>
      <c r="D47" s="27"/>
      <c r="E47" s="27"/>
      <c r="F47" s="27"/>
      <c r="G47" s="27"/>
      <c r="H47" s="27"/>
      <c r="I47" s="27"/>
      <c r="J47" s="27"/>
      <c r="K47" s="27"/>
      <c r="L47" s="27"/>
      <c r="M47" s="26"/>
    </row>
    <row r="48" spans="2:14" ht="33" customHeight="1" x14ac:dyDescent="0.25">
      <c r="B48" s="18" t="s">
        <v>15</v>
      </c>
      <c r="C48" s="28" t="s">
        <v>14</v>
      </c>
      <c r="D48" s="27"/>
      <c r="E48" s="27"/>
      <c r="F48" s="27"/>
      <c r="G48" s="27"/>
      <c r="H48" s="27"/>
      <c r="I48" s="27"/>
      <c r="J48" s="27"/>
      <c r="K48" s="27"/>
      <c r="L48" s="27"/>
      <c r="M48" s="26"/>
    </row>
    <row r="49" spans="2:14" ht="27" customHeight="1" x14ac:dyDescent="0.25">
      <c r="B49" s="18" t="s">
        <v>13</v>
      </c>
      <c r="C49" s="25" t="s">
        <v>12</v>
      </c>
      <c r="D49" s="24"/>
      <c r="E49" s="24"/>
      <c r="F49" s="24"/>
      <c r="G49" s="24"/>
      <c r="H49" s="24"/>
      <c r="I49" s="24"/>
      <c r="J49" s="24"/>
      <c r="K49" s="24"/>
      <c r="L49" s="24"/>
      <c r="M49" s="23"/>
      <c r="N49" s="22"/>
    </row>
    <row r="50" spans="2:14" ht="42.75" customHeight="1" x14ac:dyDescent="0.25">
      <c r="B50" s="18" t="s">
        <v>11</v>
      </c>
      <c r="C50" s="21" t="s">
        <v>10</v>
      </c>
      <c r="D50" s="20"/>
      <c r="E50" s="20"/>
      <c r="F50" s="20"/>
      <c r="G50" s="20"/>
      <c r="H50" s="20"/>
      <c r="I50" s="20"/>
      <c r="J50" s="20"/>
      <c r="K50" s="20"/>
      <c r="L50" s="20"/>
      <c r="M50" s="19"/>
    </row>
    <row r="51" spans="2:14" ht="24" customHeight="1" x14ac:dyDescent="0.25">
      <c r="B51" s="18" t="s">
        <v>9</v>
      </c>
      <c r="C51" s="17" t="s">
        <v>8</v>
      </c>
      <c r="D51" s="17"/>
      <c r="E51" s="17"/>
      <c r="F51" s="17"/>
      <c r="G51" s="17"/>
      <c r="H51" s="17"/>
      <c r="I51" s="17"/>
      <c r="J51" s="17"/>
      <c r="K51" s="17"/>
      <c r="L51" s="17"/>
      <c r="M51" s="16"/>
    </row>
    <row r="52" spans="2:14" ht="33.75" customHeight="1" x14ac:dyDescent="0.25">
      <c r="B52" s="18" t="s">
        <v>7</v>
      </c>
      <c r="C52" s="17" t="s">
        <v>6</v>
      </c>
      <c r="D52" s="17"/>
      <c r="E52" s="17"/>
      <c r="F52" s="17"/>
      <c r="G52" s="17"/>
      <c r="H52" s="17"/>
      <c r="I52" s="17"/>
      <c r="J52" s="17"/>
      <c r="K52" s="17"/>
      <c r="L52" s="17"/>
      <c r="M52" s="16"/>
    </row>
    <row r="53" spans="2:14" ht="30.75" customHeight="1" x14ac:dyDescent="0.25">
      <c r="B53" s="15" t="s">
        <v>5</v>
      </c>
      <c r="C53" s="14" t="s">
        <v>4</v>
      </c>
      <c r="D53" s="13"/>
      <c r="E53" s="13"/>
      <c r="F53" s="13"/>
      <c r="G53" s="13"/>
      <c r="H53" s="13"/>
      <c r="I53" s="13"/>
      <c r="J53" s="13"/>
      <c r="K53" s="13"/>
      <c r="L53" s="13"/>
      <c r="M53" s="12"/>
    </row>
    <row r="54" spans="2:14" ht="48" customHeight="1" thickBot="1" x14ac:dyDescent="0.3">
      <c r="B54" s="11" t="s">
        <v>3</v>
      </c>
      <c r="C54" s="10" t="s">
        <v>2</v>
      </c>
      <c r="D54" s="9"/>
      <c r="E54" s="9"/>
      <c r="F54" s="9"/>
      <c r="G54" s="8"/>
      <c r="H54" s="7" t="s">
        <v>1</v>
      </c>
      <c r="I54" s="7"/>
      <c r="J54" s="7"/>
      <c r="K54" s="6"/>
      <c r="L54" s="5"/>
      <c r="M54" s="4"/>
    </row>
    <row r="55" spans="2:14" ht="9" customHeight="1" x14ac:dyDescent="0.25"/>
    <row r="56" spans="2:14" ht="15.75" x14ac:dyDescent="0.25">
      <c r="B56" s="3" t="s">
        <v>0</v>
      </c>
      <c r="C56" s="3"/>
      <c r="D56" s="3"/>
      <c r="E56" s="3"/>
      <c r="F56" s="3"/>
      <c r="G56" s="3"/>
      <c r="H56" s="3"/>
      <c r="I56" s="3"/>
      <c r="J56" s="3"/>
      <c r="K56" s="3"/>
      <c r="L56" s="3"/>
      <c r="M56" s="3"/>
    </row>
  </sheetData>
  <mergeCells count="61">
    <mergeCell ref="C53:M53"/>
    <mergeCell ref="C54:G54"/>
    <mergeCell ref="H54:J54"/>
    <mergeCell ref="K54:M54"/>
    <mergeCell ref="B56:M56"/>
    <mergeCell ref="C47:M47"/>
    <mergeCell ref="C48:M48"/>
    <mergeCell ref="C49:M49"/>
    <mergeCell ref="C50:M50"/>
    <mergeCell ref="C51:M51"/>
    <mergeCell ref="C52:M52"/>
    <mergeCell ref="C39:M39"/>
    <mergeCell ref="C40:M40"/>
    <mergeCell ref="C41:M41"/>
    <mergeCell ref="C43:M43"/>
    <mergeCell ref="C44:M44"/>
    <mergeCell ref="B45:B46"/>
    <mergeCell ref="C45:M45"/>
    <mergeCell ref="C46:M46"/>
    <mergeCell ref="C34:F34"/>
    <mergeCell ref="G34:M34"/>
    <mergeCell ref="B35:M35"/>
    <mergeCell ref="C36:M36"/>
    <mergeCell ref="C37:M37"/>
    <mergeCell ref="C38:M38"/>
    <mergeCell ref="B31:B33"/>
    <mergeCell ref="C31:F31"/>
    <mergeCell ref="G31:M31"/>
    <mergeCell ref="C32:F32"/>
    <mergeCell ref="G32:M32"/>
    <mergeCell ref="C33:F33"/>
    <mergeCell ref="G33:M33"/>
    <mergeCell ref="G26:M26"/>
    <mergeCell ref="B27:B30"/>
    <mergeCell ref="C27:F27"/>
    <mergeCell ref="G27:M27"/>
    <mergeCell ref="C28:F28"/>
    <mergeCell ref="G28:M28"/>
    <mergeCell ref="C29:F29"/>
    <mergeCell ref="G29:M29"/>
    <mergeCell ref="C30:F30"/>
    <mergeCell ref="G30:M30"/>
    <mergeCell ref="G19:H19"/>
    <mergeCell ref="B21:M22"/>
    <mergeCell ref="B23:B26"/>
    <mergeCell ref="C23:F23"/>
    <mergeCell ref="G23:M23"/>
    <mergeCell ref="C24:F24"/>
    <mergeCell ref="G24:M24"/>
    <mergeCell ref="C25:F25"/>
    <mergeCell ref="G25:M25"/>
    <mergeCell ref="C26:F26"/>
    <mergeCell ref="B2:M10"/>
    <mergeCell ref="B12:M12"/>
    <mergeCell ref="B14:C15"/>
    <mergeCell ref="F14:H15"/>
    <mergeCell ref="K14:L15"/>
    <mergeCell ref="G16:H16"/>
    <mergeCell ref="K16:L18"/>
    <mergeCell ref="G17:H17"/>
    <mergeCell ref="G18:H18"/>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F53A9-6146-4E41-95B0-CBCBB87D7D1D}">
  <dimension ref="B3:O39"/>
  <sheetViews>
    <sheetView showGridLines="0" tabSelected="1" topLeftCell="A16" zoomScaleNormal="100" workbookViewId="0">
      <selection activeCell="J16" sqref="J16"/>
    </sheetView>
  </sheetViews>
  <sheetFormatPr baseColWidth="10" defaultColWidth="13.7109375" defaultRowHeight="15" x14ac:dyDescent="0.25"/>
  <cols>
    <col min="1" max="1" width="5.42578125" customWidth="1"/>
    <col min="2" max="2" width="12.85546875" customWidth="1"/>
    <col min="3" max="3" width="19" customWidth="1"/>
    <col min="4" max="4" width="15" customWidth="1"/>
    <col min="5" max="5" width="15.28515625" customWidth="1"/>
    <col min="6" max="6" width="12.42578125" customWidth="1"/>
    <col min="7" max="7" width="9.85546875" customWidth="1"/>
    <col min="8" max="9" width="7.28515625" customWidth="1"/>
    <col min="10" max="10" width="48" customWidth="1"/>
    <col min="11" max="11" width="19.85546875" customWidth="1"/>
    <col min="12" max="13" width="12.5703125" customWidth="1"/>
    <col min="14" max="14" width="6.42578125" customWidth="1"/>
    <col min="15" max="254" width="11.42578125" customWidth="1"/>
    <col min="255" max="255" width="18.140625" customWidth="1"/>
  </cols>
  <sheetData>
    <row r="3" spans="2:15" x14ac:dyDescent="0.25">
      <c r="B3" s="82"/>
      <c r="C3" s="82"/>
      <c r="D3" s="82"/>
      <c r="E3" s="152"/>
      <c r="F3" s="152"/>
      <c r="G3" s="152"/>
      <c r="H3" s="152"/>
      <c r="I3" s="152"/>
      <c r="J3" s="152"/>
      <c r="K3" s="1"/>
    </row>
    <row r="4" spans="2:15" x14ac:dyDescent="0.25">
      <c r="B4" s="82"/>
      <c r="C4" s="82"/>
      <c r="D4" s="82"/>
      <c r="E4" s="152"/>
      <c r="F4" s="152"/>
      <c r="G4" s="152"/>
      <c r="H4" s="152"/>
      <c r="I4" s="152"/>
      <c r="J4" s="152"/>
      <c r="K4" s="1"/>
    </row>
    <row r="5" spans="2:15" x14ac:dyDescent="0.25">
      <c r="B5" s="82"/>
      <c r="C5" s="82"/>
      <c r="D5" s="82"/>
      <c r="E5" s="152"/>
      <c r="F5" s="152"/>
      <c r="G5" s="152"/>
      <c r="H5" s="152"/>
      <c r="I5" s="152"/>
      <c r="J5" s="152"/>
      <c r="K5" s="1"/>
    </row>
    <row r="6" spans="2:15" ht="18" customHeight="1" x14ac:dyDescent="0.25">
      <c r="B6" s="82"/>
      <c r="C6" s="82"/>
      <c r="D6" s="82"/>
      <c r="E6" s="152"/>
      <c r="F6" s="152"/>
      <c r="G6" s="152"/>
      <c r="H6" s="152"/>
      <c r="I6" s="152"/>
      <c r="J6" s="152"/>
      <c r="K6" s="1"/>
      <c r="M6" s="155" t="s">
        <v>107</v>
      </c>
      <c r="N6" s="155"/>
      <c r="O6" s="155"/>
    </row>
    <row r="7" spans="2:15" x14ac:dyDescent="0.25">
      <c r="B7" s="82"/>
      <c r="C7" s="82"/>
      <c r="D7" s="82"/>
      <c r="E7" s="152"/>
      <c r="F7" s="152"/>
      <c r="G7" s="152"/>
      <c r="H7" s="152"/>
      <c r="I7" s="152"/>
      <c r="J7" s="152"/>
      <c r="K7" s="1"/>
      <c r="M7" s="154" t="s">
        <v>106</v>
      </c>
      <c r="N7" s="150" t="s">
        <v>105</v>
      </c>
      <c r="O7" s="149">
        <v>0.8</v>
      </c>
    </row>
    <row r="8" spans="2:15" x14ac:dyDescent="0.25">
      <c r="B8" s="152"/>
      <c r="C8" s="152"/>
      <c r="D8" s="152"/>
      <c r="E8" s="152"/>
      <c r="F8" s="152"/>
      <c r="G8" s="152"/>
      <c r="H8" s="152"/>
      <c r="I8" s="152"/>
      <c r="J8" s="152"/>
      <c r="K8" s="1"/>
      <c r="M8" s="153" t="s">
        <v>104</v>
      </c>
      <c r="N8" s="150" t="s">
        <v>103</v>
      </c>
      <c r="O8" s="47" t="s">
        <v>102</v>
      </c>
    </row>
    <row r="9" spans="2:15" ht="18.75" customHeight="1" x14ac:dyDescent="0.25">
      <c r="B9" s="152"/>
      <c r="C9" s="152"/>
      <c r="D9" s="152"/>
      <c r="E9" s="152"/>
      <c r="F9" s="152"/>
      <c r="G9" s="152"/>
      <c r="H9" s="152"/>
      <c r="I9" s="152"/>
      <c r="J9" s="152"/>
      <c r="K9" s="1"/>
      <c r="L9" s="120"/>
      <c r="M9" s="151" t="s">
        <v>101</v>
      </c>
      <c r="N9" s="150" t="s">
        <v>100</v>
      </c>
      <c r="O9" s="149">
        <v>0.7</v>
      </c>
    </row>
    <row r="10" spans="2:15" ht="42.75" customHeight="1" x14ac:dyDescent="0.25">
      <c r="B10" s="148" t="s">
        <v>16</v>
      </c>
      <c r="C10" s="148"/>
      <c r="D10" s="148"/>
      <c r="E10" s="147" t="str">
        <f>'EFICACIA LIQUIDACION'!C37</f>
        <v>Porcentaje de Actos Administrativos de Liquidacion Oficial o Auto de Archivo Expedidos con base en los Expedientes Trasladados del Subproceso de Fiscalizacion</v>
      </c>
      <c r="F10" s="146"/>
      <c r="G10" s="146"/>
      <c r="H10" s="146"/>
      <c r="I10" s="146"/>
      <c r="J10" s="146"/>
      <c r="K10" s="145"/>
      <c r="L10" s="144"/>
    </row>
    <row r="11" spans="2:15" ht="10.5" customHeight="1" x14ac:dyDescent="0.25">
      <c r="L11" s="120"/>
    </row>
    <row r="12" spans="2:15" ht="88.5" customHeight="1" x14ac:dyDescent="0.25">
      <c r="B12" s="143" t="s">
        <v>99</v>
      </c>
      <c r="C12" s="143" t="s">
        <v>98</v>
      </c>
      <c r="D12" s="143" t="s">
        <v>97</v>
      </c>
      <c r="E12" s="141" t="s">
        <v>96</v>
      </c>
      <c r="F12" s="141" t="s">
        <v>95</v>
      </c>
      <c r="G12" s="141" t="s">
        <v>94</v>
      </c>
      <c r="H12" s="142" t="s">
        <v>93</v>
      </c>
      <c r="I12" s="142"/>
      <c r="J12" s="141" t="s">
        <v>80</v>
      </c>
      <c r="K12" s="141" t="s">
        <v>92</v>
      </c>
      <c r="L12" s="120"/>
    </row>
    <row r="13" spans="2:15" ht="121.5" customHeight="1" x14ac:dyDescent="0.25">
      <c r="B13" s="140" t="s">
        <v>91</v>
      </c>
      <c r="C13" s="135" t="s">
        <v>90</v>
      </c>
      <c r="D13" s="134">
        <v>0.3</v>
      </c>
      <c r="E13" s="139">
        <v>178</v>
      </c>
      <c r="F13" s="139">
        <v>639</v>
      </c>
      <c r="G13" s="134">
        <f>IF(E13="","",E13/F13)</f>
        <v>0.27856025039123633</v>
      </c>
      <c r="H13" s="133">
        <f>IF(G13="","",G13/D13)</f>
        <v>0.9285341679707878</v>
      </c>
      <c r="I13" s="126" t="str">
        <f>IF(H13&lt;$O$9,"Critico",IF(H13&lt;$O$7,"Medio",IF(H13="","","Satisfactorio")))</f>
        <v>Satisfactorio</v>
      </c>
      <c r="J13" s="138" t="s">
        <v>89</v>
      </c>
      <c r="K13" s="137"/>
      <c r="L13" s="120"/>
    </row>
    <row r="14" spans="2:15" ht="336.75" customHeight="1" x14ac:dyDescent="0.25">
      <c r="B14" s="136"/>
      <c r="C14" s="130" t="s">
        <v>88</v>
      </c>
      <c r="D14" s="128">
        <v>0.4</v>
      </c>
      <c r="E14" s="129">
        <v>331</v>
      </c>
      <c r="F14" s="129">
        <v>768</v>
      </c>
      <c r="G14" s="134">
        <f>IF(E14="","",E14/F14)</f>
        <v>0.43098958333333331</v>
      </c>
      <c r="H14" s="133">
        <f>IF(G14="","",G14/D14)</f>
        <v>1.0774739583333333</v>
      </c>
      <c r="I14" s="126" t="str">
        <f>IF(H14&lt;$O$9,"Critico",IF(H14&lt;$O$7,"Medio",IF(H14="","","Satisfactorio")))</f>
        <v>Satisfactorio</v>
      </c>
      <c r="J14" s="125" t="s">
        <v>87</v>
      </c>
      <c r="K14" s="137"/>
      <c r="L14" s="120"/>
    </row>
    <row r="15" spans="2:15" ht="335.25" customHeight="1" x14ac:dyDescent="0.25">
      <c r="B15" s="136"/>
      <c r="C15" s="135" t="s">
        <v>86</v>
      </c>
      <c r="D15" s="128">
        <v>0.6</v>
      </c>
      <c r="E15" s="129">
        <v>483</v>
      </c>
      <c r="F15" s="129">
        <v>1172</v>
      </c>
      <c r="G15" s="134">
        <f>IF(E15="","",E15/F15)</f>
        <v>0.41211604095563142</v>
      </c>
      <c r="H15" s="133">
        <f>IF(G15="","",G15/D15)</f>
        <v>0.68686006825938573</v>
      </c>
      <c r="I15" s="126" t="str">
        <f>IF(H15&lt;$O$9,"Critico",IF(H15&lt;$O$7,"Medio",IF(H15="","","Satisfactorio")))</f>
        <v>Critico</v>
      </c>
      <c r="J15" s="125" t="s">
        <v>85</v>
      </c>
      <c r="K15" s="132" t="s">
        <v>84</v>
      </c>
      <c r="L15" s="120"/>
    </row>
    <row r="16" spans="2:15" ht="363.75" customHeight="1" x14ac:dyDescent="0.25">
      <c r="B16" s="131"/>
      <c r="C16" s="130" t="s">
        <v>83</v>
      </c>
      <c r="D16" s="128">
        <v>0.8</v>
      </c>
      <c r="E16" s="129">
        <v>718</v>
      </c>
      <c r="F16" s="129">
        <v>1226</v>
      </c>
      <c r="G16" s="128">
        <f>IF(E16="","",E16/F16)</f>
        <v>0.58564437194127239</v>
      </c>
      <c r="H16" s="127">
        <f>IF(G16="","",G16/D16)</f>
        <v>0.73205546492659046</v>
      </c>
      <c r="I16" s="126" t="str">
        <f>IF(H16&lt;$O$9,"Critico",IF(H16&lt;$O$7,"Medio",IF(H16="","","Satisfactorio")))</f>
        <v>Medio</v>
      </c>
      <c r="J16" s="125" t="s">
        <v>82</v>
      </c>
      <c r="K16" s="124" t="s">
        <v>81</v>
      </c>
      <c r="L16" s="120"/>
    </row>
    <row r="17" spans="2:12" x14ac:dyDescent="0.25">
      <c r="C17" s="123"/>
      <c r="D17" s="123"/>
      <c r="E17" s="123"/>
      <c r="F17" s="123"/>
      <c r="G17" s="123"/>
      <c r="H17" s="123"/>
      <c r="I17" s="123"/>
      <c r="J17" s="123" t="s">
        <v>80</v>
      </c>
      <c r="K17" s="123"/>
      <c r="L17" s="120"/>
    </row>
    <row r="18" spans="2:12" x14ac:dyDescent="0.25">
      <c r="B18" s="123"/>
      <c r="C18" s="123"/>
      <c r="D18" s="123"/>
      <c r="E18" s="123"/>
      <c r="F18" s="123"/>
      <c r="G18" s="123"/>
      <c r="H18" s="123"/>
      <c r="I18" s="123"/>
      <c r="J18" s="123"/>
      <c r="K18" s="123"/>
      <c r="L18" s="120"/>
    </row>
    <row r="19" spans="2:12" x14ac:dyDescent="0.25">
      <c r="B19" s="123"/>
      <c r="C19" s="123"/>
      <c r="D19" s="123"/>
      <c r="E19" s="123"/>
      <c r="F19" s="123"/>
      <c r="G19" s="123"/>
      <c r="H19" s="123"/>
      <c r="I19" s="123"/>
      <c r="J19" s="123"/>
      <c r="K19" s="123"/>
      <c r="L19" s="120"/>
    </row>
    <row r="20" spans="2:12" x14ac:dyDescent="0.25">
      <c r="B20" s="123"/>
      <c r="C20" s="123"/>
      <c r="D20" s="123"/>
      <c r="E20" s="123"/>
      <c r="F20" s="123"/>
      <c r="G20" s="123"/>
      <c r="H20" s="123"/>
      <c r="I20" s="123"/>
      <c r="J20" s="123"/>
      <c r="K20" s="123"/>
      <c r="L20" s="120"/>
    </row>
    <row r="21" spans="2:12" x14ac:dyDescent="0.25">
      <c r="B21" s="123"/>
      <c r="C21" s="123"/>
      <c r="D21" s="123"/>
      <c r="E21" s="123"/>
      <c r="F21" s="123"/>
      <c r="G21" s="123"/>
      <c r="H21" s="123"/>
      <c r="I21" s="123"/>
      <c r="J21" s="123"/>
      <c r="K21" s="123"/>
      <c r="L21" s="120"/>
    </row>
    <row r="22" spans="2:12" x14ac:dyDescent="0.25">
      <c r="B22" s="123"/>
      <c r="C22" s="123"/>
      <c r="D22" s="123"/>
      <c r="E22" s="123"/>
      <c r="F22" s="123"/>
      <c r="G22" s="123"/>
      <c r="H22" s="123"/>
      <c r="I22" s="123"/>
      <c r="J22" s="123"/>
      <c r="K22" s="123"/>
      <c r="L22" s="120"/>
    </row>
    <row r="23" spans="2:12" x14ac:dyDescent="0.25">
      <c r="B23" s="123"/>
      <c r="C23" s="123"/>
      <c r="D23" s="123"/>
      <c r="E23" s="123"/>
      <c r="F23" s="123"/>
      <c r="G23" s="123"/>
      <c r="H23" s="123"/>
      <c r="I23" s="123"/>
      <c r="J23" s="123"/>
      <c r="K23" s="123"/>
      <c r="L23" s="120"/>
    </row>
    <row r="24" spans="2:12" x14ac:dyDescent="0.25">
      <c r="B24" s="123"/>
      <c r="C24" s="123"/>
      <c r="D24" s="123"/>
      <c r="E24" s="123"/>
      <c r="F24" s="123"/>
      <c r="G24" s="123"/>
      <c r="H24" s="123"/>
      <c r="I24" s="123"/>
      <c r="J24" s="123"/>
      <c r="K24" s="123"/>
      <c r="L24" s="120"/>
    </row>
    <row r="25" spans="2:12" x14ac:dyDescent="0.25">
      <c r="B25" s="123"/>
      <c r="C25" s="123"/>
      <c r="D25" s="123"/>
      <c r="E25" s="123"/>
      <c r="F25" s="123"/>
      <c r="G25" s="123"/>
      <c r="H25" s="123"/>
      <c r="I25" s="123"/>
      <c r="J25" s="123"/>
      <c r="K25" s="123"/>
      <c r="L25" s="120"/>
    </row>
    <row r="26" spans="2:12" x14ac:dyDescent="0.25">
      <c r="B26" s="123"/>
      <c r="C26" s="123"/>
      <c r="D26" s="123"/>
      <c r="E26" s="123"/>
      <c r="F26" s="123"/>
      <c r="G26" s="123"/>
      <c r="H26" s="123"/>
      <c r="I26" s="123"/>
      <c r="J26" s="123"/>
      <c r="K26" s="123"/>
      <c r="L26" s="120"/>
    </row>
    <row r="27" spans="2:12" x14ac:dyDescent="0.25">
      <c r="B27" s="123"/>
      <c r="C27" s="123"/>
      <c r="D27" s="123"/>
      <c r="E27" s="123"/>
      <c r="F27" s="123"/>
      <c r="G27" s="123"/>
      <c r="H27" s="123"/>
      <c r="I27" s="123"/>
      <c r="J27" s="123"/>
      <c r="K27" s="123"/>
      <c r="L27" s="120"/>
    </row>
    <row r="28" spans="2:12" x14ac:dyDescent="0.25">
      <c r="B28" s="123"/>
      <c r="C28" s="123"/>
      <c r="D28" s="123"/>
      <c r="E28" s="123"/>
      <c r="F28" s="123"/>
      <c r="G28" s="123"/>
      <c r="H28" s="123"/>
      <c r="I28" s="123"/>
      <c r="J28" s="123"/>
      <c r="K28" s="123"/>
      <c r="L28" s="120"/>
    </row>
    <row r="29" spans="2:12" ht="15" customHeight="1" x14ac:dyDescent="0.25">
      <c r="B29" s="123"/>
      <c r="C29" s="123"/>
      <c r="D29" s="123"/>
      <c r="E29" s="123"/>
      <c r="F29" s="123"/>
      <c r="G29" s="123"/>
      <c r="H29" s="123"/>
      <c r="I29" s="123"/>
      <c r="J29" s="123"/>
      <c r="K29" s="123"/>
      <c r="L29" s="120"/>
    </row>
    <row r="30" spans="2:12" x14ac:dyDescent="0.25">
      <c r="B30" s="123"/>
      <c r="C30" s="123"/>
      <c r="D30" s="123"/>
      <c r="E30" s="123"/>
      <c r="F30" s="123"/>
      <c r="G30" s="123"/>
      <c r="H30" s="123"/>
      <c r="I30" s="123"/>
      <c r="J30" s="123"/>
      <c r="K30" s="123"/>
      <c r="L30" s="120"/>
    </row>
    <row r="31" spans="2:12" x14ac:dyDescent="0.25">
      <c r="B31" s="123"/>
      <c r="C31" s="123"/>
      <c r="D31" s="123"/>
      <c r="E31" s="123"/>
      <c r="F31" s="123"/>
      <c r="G31" s="123"/>
      <c r="H31" s="123"/>
      <c r="I31" s="123"/>
      <c r="J31" s="123"/>
      <c r="K31" s="123"/>
      <c r="L31" s="120"/>
    </row>
    <row r="32" spans="2:12" x14ac:dyDescent="0.25">
      <c r="B32" s="123"/>
      <c r="C32" s="123"/>
      <c r="D32" s="123"/>
      <c r="E32" s="123"/>
      <c r="F32" s="123"/>
      <c r="G32" s="123"/>
      <c r="H32" s="123"/>
      <c r="I32" s="123"/>
      <c r="J32" s="123"/>
      <c r="K32" s="123"/>
      <c r="L32" s="120"/>
    </row>
    <row r="33" spans="2:12" x14ac:dyDescent="0.25">
      <c r="B33" s="123"/>
      <c r="C33" s="123"/>
      <c r="D33" s="123"/>
      <c r="E33" s="123"/>
      <c r="F33" s="123"/>
      <c r="G33" s="123"/>
      <c r="H33" s="123"/>
      <c r="I33" s="123"/>
      <c r="J33" s="123"/>
      <c r="K33" s="123"/>
      <c r="L33" s="120"/>
    </row>
    <row r="34" spans="2:12" ht="15" customHeight="1" x14ac:dyDescent="0.25">
      <c r="B34" s="120"/>
      <c r="C34" s="120"/>
      <c r="D34" s="120"/>
      <c r="E34" s="122"/>
      <c r="F34" s="120"/>
      <c r="G34" s="120"/>
      <c r="H34" s="120"/>
      <c r="I34" s="120"/>
      <c r="J34" s="120"/>
      <c r="K34" s="120"/>
      <c r="L34" s="120"/>
    </row>
    <row r="35" spans="2:12" x14ac:dyDescent="0.25">
      <c r="B35" s="120"/>
      <c r="C35" s="120"/>
      <c r="D35" s="120"/>
      <c r="E35" s="121"/>
      <c r="F35" s="120"/>
      <c r="G35" s="120"/>
      <c r="H35" s="120"/>
      <c r="I35" s="120"/>
      <c r="J35" s="120"/>
      <c r="K35" s="120"/>
      <c r="L35" s="120"/>
    </row>
    <row r="36" spans="2:12" x14ac:dyDescent="0.25">
      <c r="B36" s="120"/>
      <c r="C36" s="120"/>
      <c r="D36" s="120"/>
      <c r="E36" s="121"/>
      <c r="F36" s="120"/>
      <c r="G36" s="120"/>
      <c r="H36" s="120"/>
      <c r="I36" s="120"/>
      <c r="J36" s="120"/>
      <c r="K36" s="120"/>
      <c r="L36" s="120"/>
    </row>
    <row r="37" spans="2:12" ht="19.5" customHeight="1" x14ac:dyDescent="0.25">
      <c r="B37" s="120"/>
      <c r="C37" s="120"/>
      <c r="D37" s="120"/>
      <c r="E37" s="121"/>
      <c r="F37" s="120"/>
      <c r="G37" s="120"/>
      <c r="H37" s="120"/>
      <c r="I37" s="120"/>
      <c r="J37" s="120"/>
      <c r="K37" s="120"/>
      <c r="L37" s="120"/>
    </row>
    <row r="38" spans="2:12" x14ac:dyDescent="0.25">
      <c r="B38" s="120"/>
      <c r="C38" s="120"/>
      <c r="D38" s="120"/>
      <c r="E38" s="121"/>
      <c r="F38" s="120"/>
      <c r="G38" s="120"/>
      <c r="H38" s="120"/>
      <c r="I38" s="120"/>
      <c r="J38" s="120"/>
      <c r="K38" s="120"/>
      <c r="L38" s="120"/>
    </row>
    <row r="39" spans="2:12" x14ac:dyDescent="0.25">
      <c r="B39" s="120"/>
      <c r="C39" s="120"/>
      <c r="D39" s="120"/>
      <c r="E39" s="120"/>
      <c r="F39" s="120"/>
      <c r="G39" s="120"/>
      <c r="H39" s="120"/>
      <c r="I39" s="120"/>
      <c r="J39" s="120"/>
      <c r="K39" s="120"/>
      <c r="L39" s="120"/>
    </row>
  </sheetData>
  <mergeCells count="5">
    <mergeCell ref="H12:I12"/>
    <mergeCell ref="B10:D10"/>
    <mergeCell ref="E10:K10"/>
    <mergeCell ref="M6:O6"/>
    <mergeCell ref="B13:B16"/>
  </mergeCells>
  <conditionalFormatting sqref="H13:H14 H16">
    <cfRule type="cellIs" dxfId="40" priority="39" stopIfTrue="1" operator="between">
      <formula>0.66</formula>
      <formula>0.79</formula>
    </cfRule>
    <cfRule type="cellIs" dxfId="39" priority="40" stopIfTrue="1" operator="lessThan">
      <formula>0.66</formula>
    </cfRule>
    <cfRule type="cellIs" dxfId="38" priority="41" stopIfTrue="1" operator="between">
      <formula>0.8</formula>
      <formula>1</formula>
    </cfRule>
  </conditionalFormatting>
  <conditionalFormatting sqref="H13:H14 H16">
    <cfRule type="expression" dxfId="37" priority="38">
      <formula>ISERROR(H13)</formula>
    </cfRule>
  </conditionalFormatting>
  <conditionalFormatting sqref="H13:H14 H16">
    <cfRule type="cellIs" dxfId="36" priority="35" stopIfTrue="1" operator="between">
      <formula>0.66</formula>
      <formula>0.79</formula>
    </cfRule>
    <cfRule type="cellIs" dxfId="35" priority="36" stopIfTrue="1" operator="lessThan">
      <formula>0.66</formula>
    </cfRule>
    <cfRule type="cellIs" dxfId="34" priority="37" stopIfTrue="1" operator="greaterThanOrEqual">
      <formula>0.8</formula>
    </cfRule>
  </conditionalFormatting>
  <conditionalFormatting sqref="D13:D16 C14:C16 G13:G14 I13:I14 I16 G16">
    <cfRule type="containsText" dxfId="33" priority="32" operator="containsText" text="Critico">
      <formula>NOT(ISERROR(SEARCH("Critico",C13)))</formula>
    </cfRule>
    <cfRule type="containsText" dxfId="32" priority="33" operator="containsText" text="Satisfactorio">
      <formula>NOT(ISERROR(SEARCH("Satisfactorio",C13)))</formula>
    </cfRule>
    <cfRule type="containsText" dxfId="31" priority="34" operator="containsText" text="Medio">
      <formula>NOT(ISERROR(SEARCH("Medio",C13)))</formula>
    </cfRule>
  </conditionalFormatting>
  <conditionalFormatting sqref="K15:K16">
    <cfRule type="containsText" dxfId="30" priority="26" operator="containsText" text="Critico">
      <formula>NOT(ISERROR(SEARCH("Critico",K15)))</formula>
    </cfRule>
    <cfRule type="containsText" dxfId="29" priority="27" operator="containsText" text="Satisfactorio">
      <formula>NOT(ISERROR(SEARCH("Satisfactorio",K15)))</formula>
    </cfRule>
    <cfRule type="containsText" dxfId="28" priority="28" operator="containsText" text="Medio">
      <formula>NOT(ISERROR(SEARCH("Medio",K15)))</formula>
    </cfRule>
  </conditionalFormatting>
  <conditionalFormatting sqref="B13:D13">
    <cfRule type="containsText" dxfId="27" priority="29" operator="containsText" text="Critico">
      <formula>NOT(ISERROR(SEARCH("Critico",B13)))</formula>
    </cfRule>
    <cfRule type="containsText" dxfId="26" priority="30" operator="containsText" text="Satisfactorio">
      <formula>NOT(ISERROR(SEARCH("Satisfactorio",B13)))</formula>
    </cfRule>
    <cfRule type="containsText" dxfId="25" priority="31" operator="containsText" text="Medio">
      <formula>NOT(ISERROR(SEARCH("Medio",B13)))</formula>
    </cfRule>
  </conditionalFormatting>
  <conditionalFormatting sqref="K14">
    <cfRule type="containsText" dxfId="24" priority="23" operator="containsText" text="Critico">
      <formula>NOT(ISERROR(SEARCH("Critico",K14)))</formula>
    </cfRule>
    <cfRule type="containsText" dxfId="23" priority="24" operator="containsText" text="Satisfactorio">
      <formula>NOT(ISERROR(SEARCH("Satisfactorio",K14)))</formula>
    </cfRule>
    <cfRule type="containsText" dxfId="22" priority="25" operator="containsText" text="Medio">
      <formula>NOT(ISERROR(SEARCH("Medio",K14)))</formula>
    </cfRule>
  </conditionalFormatting>
  <conditionalFormatting sqref="J16">
    <cfRule type="containsText" dxfId="21" priority="20" operator="containsText" text="Critico">
      <formula>NOT(ISERROR(SEARCH("Critico",J16)))</formula>
    </cfRule>
    <cfRule type="containsText" dxfId="20" priority="21" operator="containsText" text="Satisfactorio">
      <formula>NOT(ISERROR(SEARCH("Satisfactorio",J16)))</formula>
    </cfRule>
    <cfRule type="containsText" dxfId="19" priority="22" operator="containsText" text="Medio">
      <formula>NOT(ISERROR(SEARCH("Medio",J16)))</formula>
    </cfRule>
  </conditionalFormatting>
  <conditionalFormatting sqref="J13:K13">
    <cfRule type="containsText" dxfId="18" priority="17" operator="containsText" text="Critico">
      <formula>NOT(ISERROR(SEARCH("Critico",J13)))</formula>
    </cfRule>
    <cfRule type="containsText" dxfId="17" priority="18" operator="containsText" text="Satisfactorio">
      <formula>NOT(ISERROR(SEARCH("Satisfactorio",J13)))</formula>
    </cfRule>
    <cfRule type="containsText" dxfId="16" priority="19" operator="containsText" text="Medio">
      <formula>NOT(ISERROR(SEARCH("Medio",J13)))</formula>
    </cfRule>
  </conditionalFormatting>
  <conditionalFormatting sqref="J14">
    <cfRule type="containsText" dxfId="15" priority="14" operator="containsText" text="Critico">
      <formula>NOT(ISERROR(SEARCH("Critico",J14)))</formula>
    </cfRule>
    <cfRule type="containsText" dxfId="14" priority="15" operator="containsText" text="Satisfactorio">
      <formula>NOT(ISERROR(SEARCH("Satisfactorio",J14)))</formula>
    </cfRule>
    <cfRule type="containsText" dxfId="13" priority="16" operator="containsText" text="Medio">
      <formula>NOT(ISERROR(SEARCH("Medio",J14)))</formula>
    </cfRule>
  </conditionalFormatting>
  <conditionalFormatting sqref="J15">
    <cfRule type="containsText" dxfId="12" priority="11" operator="containsText" text="Critico">
      <formula>NOT(ISERROR(SEARCH("Critico",J15)))</formula>
    </cfRule>
    <cfRule type="containsText" dxfId="11" priority="12" operator="containsText" text="Satisfactorio">
      <formula>NOT(ISERROR(SEARCH("Satisfactorio",J15)))</formula>
    </cfRule>
    <cfRule type="containsText" dxfId="10" priority="13" operator="containsText" text="Medio">
      <formula>NOT(ISERROR(SEARCH("Medio",J15)))</formula>
    </cfRule>
  </conditionalFormatting>
  <conditionalFormatting sqref="H15">
    <cfRule type="cellIs" dxfId="9" priority="8" stopIfTrue="1" operator="between">
      <formula>0.66</formula>
      <formula>0.79</formula>
    </cfRule>
    <cfRule type="cellIs" dxfId="8" priority="9" stopIfTrue="1" operator="lessThan">
      <formula>0.66</formula>
    </cfRule>
    <cfRule type="cellIs" dxfId="7" priority="10" stopIfTrue="1" operator="between">
      <formula>0.8</formula>
      <formula>1</formula>
    </cfRule>
  </conditionalFormatting>
  <conditionalFormatting sqref="H15">
    <cfRule type="expression" dxfId="6" priority="7">
      <formula>ISERROR(H15)</formula>
    </cfRule>
  </conditionalFormatting>
  <conditionalFormatting sqref="H15">
    <cfRule type="cellIs" dxfId="5" priority="4" stopIfTrue="1" operator="between">
      <formula>0.66</formula>
      <formula>0.79</formula>
    </cfRule>
    <cfRule type="cellIs" dxfId="4" priority="5" stopIfTrue="1" operator="lessThan">
      <formula>0.66</formula>
    </cfRule>
    <cfRule type="cellIs" dxfId="3" priority="6" stopIfTrue="1" operator="greaterThanOrEqual">
      <formula>0.8</formula>
    </cfRule>
  </conditionalFormatting>
  <conditionalFormatting sqref="G15 I15">
    <cfRule type="containsText" dxfId="2" priority="1" operator="containsText" text="Critico">
      <formula>NOT(ISERROR(SEARCH("Critico",G15)))</formula>
    </cfRule>
    <cfRule type="containsText" dxfId="1" priority="2" operator="containsText" text="Satisfactorio">
      <formula>NOT(ISERROR(SEARCH("Satisfactorio",G15)))</formula>
    </cfRule>
    <cfRule type="containsText" dxfId="0" priority="3" operator="containsText" text="Medio">
      <formula>NOT(ISERROR(SEARCH("Medio",G15)))</formula>
    </cfRule>
  </conditionalFormatting>
  <pageMargins left="0.11811023622047245" right="0" top="3.937007874015748E-2" bottom="3.937007874015748E-2" header="0.31496062992125984" footer="0.31496062992125984"/>
  <pageSetup paperSize="5"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EFICACIA LIQUIDACION</vt:lpstr>
      <vt:lpstr>Seg Eficacia Liquidacion</vt:lpstr>
      <vt:lpstr>'EFICACIA LIQUIDACION'!Área_de_impresión</vt:lpstr>
      <vt:lpstr>'Seg Eficacia Liquidacion'!Área_de_impresión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Gallego Gonzalez, Jeniffer</dc:creator>
  <cp:lastModifiedBy>Gallego Gonzalez, Jeniffer</cp:lastModifiedBy>
  <dcterms:created xsi:type="dcterms:W3CDTF">2019-11-28T15:53:01Z</dcterms:created>
  <dcterms:modified xsi:type="dcterms:W3CDTF">2019-11-28T16:01:11Z</dcterms:modified>
</cp:coreProperties>
</file>