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8_{216D0727-3740-4AE7-8151-2196B4C52FF8}" xr6:coauthVersionLast="36" xr6:coauthVersionMax="36" xr10:uidLastSave="{00000000-0000-0000-0000-000000000000}"/>
  <bookViews>
    <workbookView xWindow="0" yWindow="0" windowWidth="28800" windowHeight="13125" xr2:uid="{00000000-000D-0000-FFFF-FFFF00000000}"/>
  </bookViews>
  <sheets>
    <sheet name="Ficha Técnica Formulación" sheetId="1" r:id="rId1"/>
    <sheet name="Ficha T Seguimiento" sheetId="2" r:id="rId2"/>
    <sheet name="Hoja2" sheetId="10" r:id="rId3"/>
    <sheet name="enero " sheetId="3" r:id="rId4"/>
    <sheet name="febrero" sheetId="4" r:id="rId5"/>
    <sheet name="MARZO" sheetId="5" r:id="rId6"/>
    <sheet name="ABRIL" sheetId="6" r:id="rId7"/>
    <sheet name="MAYO" sheetId="7" r:id="rId8"/>
    <sheet name="JUNIO" sheetId="8" r:id="rId9"/>
    <sheet name="JULIO" sheetId="9" r:id="rId10"/>
    <sheet name="AGOSTO" sheetId="11" r:id="rId11"/>
    <sheet name="SEPTIEMBRE" sheetId="12" r:id="rId12"/>
    <sheet name="OCTUBRE" sheetId="13" r:id="rId13"/>
    <sheet name="NOVIEMBRE" sheetId="14" r:id="rId14"/>
  </sheets>
  <definedNames>
    <definedName name="_xlnm._FilterDatabase" localSheetId="3" hidden="1">'enero '!$A$7:$P$31</definedName>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2" l="1"/>
  <c r="H24" i="2" s="1"/>
  <c r="I24" i="2" s="1"/>
  <c r="G23" i="2"/>
  <c r="H23" i="2" s="1"/>
  <c r="I23" i="2" s="1"/>
  <c r="G22" i="2"/>
  <c r="H22" i="2" s="1"/>
  <c r="I22" i="2" s="1"/>
  <c r="G21" i="2"/>
  <c r="H21" i="2" s="1"/>
  <c r="I21" i="2" s="1"/>
  <c r="G20" i="2"/>
  <c r="H20" i="2" s="1"/>
  <c r="I20" i="2" s="1"/>
  <c r="G19" i="2"/>
  <c r="H19" i="2" s="1"/>
  <c r="I19" i="2" s="1"/>
  <c r="G18" i="2"/>
  <c r="H18" i="2" s="1"/>
  <c r="I18" i="2" s="1"/>
  <c r="G17" i="2"/>
  <c r="H17" i="2" s="1"/>
  <c r="I17" i="2" s="1"/>
  <c r="G16" i="2"/>
  <c r="H16" i="2" s="1"/>
  <c r="I16" i="2" s="1"/>
  <c r="G15" i="2"/>
  <c r="H15" i="2" s="1"/>
  <c r="I15" i="2" s="1"/>
  <c r="G14" i="2"/>
  <c r="H14" i="2" s="1"/>
  <c r="I14" i="2" s="1"/>
  <c r="H13" i="2"/>
  <c r="I13" i="2" s="1"/>
  <c r="G13"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<sst xmlns="http://schemas.openxmlformats.org/spreadsheetml/2006/main" count="2682" uniqueCount="952">
  <si>
    <t xml:space="preserve">1. IDENTIFICACIÓN </t>
  </si>
  <si>
    <t>Indicador asociado a:</t>
  </si>
  <si>
    <t>Tipo de Indicador</t>
  </si>
  <si>
    <t>Código del Indicador</t>
  </si>
  <si>
    <t>Plan de desarrollo</t>
  </si>
  <si>
    <t>Eficiencia</t>
  </si>
  <si>
    <t>MAHP03.02.18.FT04</t>
  </si>
  <si>
    <t>Procesos</t>
  </si>
  <si>
    <t>X</t>
  </si>
  <si>
    <t>Eficacia</t>
  </si>
  <si>
    <t>Trámites y servicios</t>
  </si>
  <si>
    <t>Efectividad</t>
  </si>
  <si>
    <t>Otro ¿Cuál?</t>
  </si>
  <si>
    <t>Otro ¿cual?</t>
  </si>
  <si>
    <t xml:space="preserve">Descripción </t>
  </si>
  <si>
    <t>Plan de Desarrollo Municipal</t>
  </si>
  <si>
    <t>Nombre y vigencia :</t>
  </si>
  <si>
    <t>Cali Progresa Contigo, 2016 – 2019</t>
  </si>
  <si>
    <t>Eje:</t>
  </si>
  <si>
    <t>No.5 Cali Participativa y Bien Gobernada</t>
  </si>
  <si>
    <t xml:space="preserve">Componente: </t>
  </si>
  <si>
    <t>5.1 Gerencia Pública basada en resultados y la defensa de lo público</t>
  </si>
  <si>
    <t>Programa:</t>
  </si>
  <si>
    <t>5.1.1 Finanzas públicas sostenibles</t>
  </si>
  <si>
    <t>Modelo de operación por procesos</t>
  </si>
  <si>
    <t>Macroproceso:</t>
  </si>
  <si>
    <t>Gestión de Hacienda Pública MAHP03</t>
  </si>
  <si>
    <t>Proceso:</t>
  </si>
  <si>
    <t>Administración de Tesorería MAHP03.02</t>
  </si>
  <si>
    <t>Subproceso:</t>
  </si>
  <si>
    <t>Administración de Pagos MAHP03.02.03</t>
  </si>
  <si>
    <t>Procedimiento (Código):</t>
  </si>
  <si>
    <t>MAHP03.02.03.18.P04</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</si>
  <si>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</si>
  <si>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</si>
  <si>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</si>
  <si>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</si>
  <si>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</si>
  <si>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</si>
  <si>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</si>
  <si>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</si>
  <si>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</si>
  <si>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</si>
  <si>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solicitudes de embargos y desembargos aplicadas en el Sistema SAP, en el mes.</t>
  </si>
  <si>
    <t>Sigla o abreviatura*</t>
  </si>
  <si>
    <t>PSEDA</t>
  </si>
  <si>
    <t>Definiciones y conceptos</t>
  </si>
  <si>
    <t>Un embargo consiste en una retención monteria que expide un Juzgado por diferentes conceptos, donde la Administración Municipal debe hacer cumplir el mandato legal y aplicar en la plataforma Sistema de Gestión Administrativa  Financiera Territorial - SGAFT -SAP la deducción ordenada.</t>
  </si>
  <si>
    <t>Objetivo del Indicador</t>
  </si>
  <si>
    <t>Medir el porcentaje de cumplimiento de la aplicación en el Sistema SAP de las medidas cautelares solicitadas por los Juzgados, que son de obligatorio cumplimiento por parte del Municipio de Santiago de Cali.</t>
  </si>
  <si>
    <t>Método de Medición</t>
  </si>
  <si>
    <t>Se realiza el registro en archivo de excel de la cantidad de solicitudes de embargo y desembargo solicitadas por los Juzgados y las registradas en el SAP con los respectivos ajustes según lo ordena el Juzgado.</t>
  </si>
  <si>
    <t>Rangos de Cumplimiento</t>
  </si>
  <si>
    <t>Cumplimiento satisfactorio &gt; 90%
Cumplimiento Medio Entre 70% y 90%
Cumplimiento Critico &lt; 70%</t>
  </si>
  <si>
    <t>Unidad de Medida</t>
  </si>
  <si>
    <t>Porcentaje</t>
  </si>
  <si>
    <t>Formula</t>
  </si>
  <si>
    <t>PSEDA=(V1/V2)*100</t>
  </si>
  <si>
    <t>Definición de Variables de la Formula</t>
  </si>
  <si>
    <t>V1=Número de solicitudes de embargos y desembargos aplicada en el Sistema SAP en el mes.</t>
  </si>
  <si>
    <t>V2=Número de solicitudes de embargos y desembargos radicadas por los Juzgados en el mes.</t>
  </si>
  <si>
    <t>Valores de Referencia*</t>
  </si>
  <si>
    <t>Desagregación temática*</t>
  </si>
  <si>
    <t>Desagregación geográfica*</t>
  </si>
  <si>
    <t xml:space="preserve">Línea de Base </t>
  </si>
  <si>
    <t>100% vigencia 2017.</t>
  </si>
  <si>
    <t>Periodicidad de  medición (Mes/trimestre/Semestre/Anual)</t>
  </si>
  <si>
    <t>Mensual</t>
  </si>
  <si>
    <t>Fuente de los Datos</t>
  </si>
  <si>
    <t>Departamento Administrativo de Hacienda/Subdirección de Tesorería/Subproceso de Administración de Pagos/Archivo de Excel</t>
  </si>
  <si>
    <t xml:space="preserve">Responsable </t>
  </si>
  <si>
    <t>Departamento Administrativo de Hacienda/Subdirección de Tesorería/Fredy González Palomino</t>
  </si>
  <si>
    <t>Observaciones</t>
  </si>
  <si>
    <t>La aplicación de medidas cuatelares en el Sistema SAP se realiza a petición de un Juzgado, por lo tanto de no llegar dichas  solicitudes el indicador no tendría registro.</t>
  </si>
  <si>
    <t>Fecha de elaboración de la Ficha  Técnica</t>
  </si>
  <si>
    <t>22/Marz/2018</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</si>
  <si>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</si>
  <si>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</si>
  <si>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</si>
  <si>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</si>
  <si>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</si>
  <si>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</si>
  <si>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</si>
  <si>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</si>
  <si>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</si>
  <si>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</si>
  <si>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</si>
  <si>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</si>
  <si>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</si>
  <si>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</si>
  <si>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V2=  Número de solicitudes de embargos y desembargos radicadas por los Juzgados en el mes.</t>
  </si>
  <si>
    <t>Resultado del Indicador</t>
  </si>
  <si>
    <t>% de Cumplimiento de la meta</t>
  </si>
  <si>
    <t>Análisis y Observaciones</t>
  </si>
  <si>
    <t>Mejora</t>
  </si>
  <si>
    <t>Enero</t>
  </si>
  <si>
    <t>Febrero</t>
  </si>
  <si>
    <t>Marzo</t>
  </si>
  <si>
    <t>Abril</t>
  </si>
  <si>
    <t>Mayo</t>
  </si>
  <si>
    <t>Junio</t>
  </si>
  <si>
    <t>Julio</t>
  </si>
  <si>
    <t>Agosto</t>
  </si>
  <si>
    <t>Septiembre</t>
  </si>
  <si>
    <t>Octubre</t>
  </si>
  <si>
    <t>Noviembre</t>
  </si>
  <si>
    <t>Diciembre</t>
  </si>
  <si>
    <t>DEPARTAMENTO ADMINISTRATIVO DE HACIENDA MUNICIPAL</t>
  </si>
  <si>
    <t>SUBDIRECCION DE TESORERIA MUNICIPAL</t>
  </si>
  <si>
    <t>SUBPROCESO ADMINISTRACION DE PAGOS</t>
  </si>
  <si>
    <t>FORMATO DE CORRESPONDENCIA INTERNA Y EXTERNA</t>
  </si>
  <si>
    <t>INGRESO</t>
  </si>
  <si>
    <t>ITEM</t>
  </si>
  <si>
    <t>Medida</t>
  </si>
  <si>
    <t>NOMBRE DEMANDADO</t>
  </si>
  <si>
    <t>NOMBRE DEL JUZGADO</t>
  </si>
  <si>
    <t>NUMERO DEL ORFEO</t>
  </si>
  <si>
    <t>FECHA Y HORA RADICADO</t>
  </si>
  <si>
    <t>MES DE APLICACIÓN SOLICITUD</t>
  </si>
  <si>
    <t>TIPO DE VINCULACION CON EL MUNICIPIO</t>
  </si>
  <si>
    <t xml:space="preserve"> TIPO DE DOCUMENTO</t>
  </si>
  <si>
    <t>ASUNTO</t>
  </si>
  <si>
    <t>FECHA Y HORA DE  RECIBIDO</t>
  </si>
  <si>
    <t>DEPENDENCIA</t>
  </si>
  <si>
    <t>OBSERVACION</t>
  </si>
  <si>
    <t>La cantidad es teniendo en cuenta que los Juzgado aun se encontraban en vacaciones de diciembre y solo hasta mitad de mes que abrieron radicaron documentos</t>
  </si>
  <si>
    <t>MARIO HERNAN PAZ</t>
  </si>
  <si>
    <t>JUZGADO 14 CIVIL MUNICIPAL</t>
  </si>
  <si>
    <t>201941730100009292</t>
  </si>
  <si>
    <t>ENERO</t>
  </si>
  <si>
    <t>JUBILADO</t>
  </si>
  <si>
    <t>EMBARGO</t>
  </si>
  <si>
    <t xml:space="preserve">CESAR AUGUSTO VIZCANO </t>
  </si>
  <si>
    <t>JUZGADO 13 CIVIL MUNICIPAL DE ORALIDAD</t>
  </si>
  <si>
    <t>201941730100015742</t>
  </si>
  <si>
    <t>ACTIVO</t>
  </si>
  <si>
    <t>LUDIVIA CONSUELO MEJIA</t>
  </si>
  <si>
    <t>JUZGADO 35 CIVIL MUNICIPAL</t>
  </si>
  <si>
    <t>201941730100045072</t>
  </si>
  <si>
    <t>DESEMBARGO</t>
  </si>
  <si>
    <t>ANGELICA ROCIO AVILES VELASCO</t>
  </si>
  <si>
    <t>66915680</t>
  </si>
  <si>
    <t>JUZGADO 03 CIVIL MUNICPAL</t>
  </si>
  <si>
    <t>201941730100050742</t>
  </si>
  <si>
    <t>ALEXANDER SUAZA CADAMIL</t>
  </si>
  <si>
    <t>94494968</t>
  </si>
  <si>
    <t>201941730100051122</t>
  </si>
  <si>
    <t>CONTRATISTA</t>
  </si>
  <si>
    <t>CAMBIO DE JUZGADO</t>
  </si>
  <si>
    <t>JUAN CARLOS RESTREPO RAMIREZ</t>
  </si>
  <si>
    <t>94384779</t>
  </si>
  <si>
    <t>JUZGADO 02 CIVIL MUNICIPAL DE EJECUCION</t>
  </si>
  <si>
    <t>201941730100059022</t>
  </si>
  <si>
    <t xml:space="preserve">WILLIAM BERMUDEZ </t>
  </si>
  <si>
    <t>16764822</t>
  </si>
  <si>
    <t>JUZGADO 01 CIVIL MUNICIPAL DE EJECUCION</t>
  </si>
  <si>
    <t>201941730100059042</t>
  </si>
  <si>
    <t xml:space="preserve">MARIA DEL CARMEN OVIEDO Y JHON ALBERTO CASTRO </t>
  </si>
  <si>
    <t>66829609 Y 94372769</t>
  </si>
  <si>
    <t>JUZGADO 29 CIVIL MUNICIPAL</t>
  </si>
  <si>
    <t>201941730100059132</t>
  </si>
  <si>
    <t>MARIA LUCRECIA MINA MORENO</t>
  </si>
  <si>
    <t>31283818</t>
  </si>
  <si>
    <t>201841430200032124</t>
  </si>
  <si>
    <t>EDWIN MEJIA CHACON</t>
  </si>
  <si>
    <t>201941730100079612</t>
  </si>
  <si>
    <t>ASTINCO SAS- DESARROLLO VIAL</t>
  </si>
  <si>
    <t>805004350-1</t>
  </si>
  <si>
    <t>JUZGADO 04 CIVIL DEL CUIRCUITO</t>
  </si>
  <si>
    <t>201941730100029482</t>
  </si>
  <si>
    <t>JP SERVICIOS SAS</t>
  </si>
  <si>
    <t>9001353862</t>
  </si>
  <si>
    <t>JUZGADO 17 CVIL MUNICIPAL</t>
  </si>
  <si>
    <t>201941730100091012</t>
  </si>
  <si>
    <t>JUAN MANUEL MOSQUERA QUIJANO</t>
  </si>
  <si>
    <t>FERNANDO VASQUEZ RAMIREZ</t>
  </si>
  <si>
    <t>OLIVA CARDENAS</t>
  </si>
  <si>
    <t>ARNULFO ATUESTA BARONA</t>
  </si>
  <si>
    <t>CLODOMIRO GUTIERREZ</t>
  </si>
  <si>
    <t>MARIA ESPERANZA GIRALDO</t>
  </si>
  <si>
    <t>ENRIQUE POTES PALACIOS</t>
  </si>
  <si>
    <t>EMMA CHANTRE FERNANDEZ</t>
  </si>
  <si>
    <t>JOSE PATROCINO ALVARADO CORTES</t>
  </si>
  <si>
    <t>RODRIGO MONCAYO VARGAS</t>
  </si>
  <si>
    <t>ALEJANDRO LUGO</t>
  </si>
  <si>
    <t>ELSA IBARRA DE DAZA</t>
  </si>
  <si>
    <t>WILSON SANDOVAL QUINTERO</t>
  </si>
  <si>
    <t>LUIS FERNANDO GARCIA</t>
  </si>
  <si>
    <t>FRANCIA ELENA PEREZ</t>
  </si>
  <si>
    <t>DIAN</t>
  </si>
  <si>
    <t>201941730100105262</t>
  </si>
  <si>
    <t>JUZGADO 10 CIVIL MUNICIPAL DE EJECUCION</t>
  </si>
  <si>
    <t>201941430200002444</t>
  </si>
  <si>
    <t>JUZGADO 01 DE PEQUEÑAS CAUSAS</t>
  </si>
  <si>
    <t>201941730100124062</t>
  </si>
  <si>
    <t>06/02/20019</t>
  </si>
  <si>
    <t>JUZGADO 19 CIVIL MUNICIPAL</t>
  </si>
  <si>
    <t>201941730100124342</t>
  </si>
  <si>
    <t>JUZGDO 14 CIVIL MUNIICPAL</t>
  </si>
  <si>
    <t>201941730100125642</t>
  </si>
  <si>
    <t>JUZGADO 21 CIVIL MUNICIPAL</t>
  </si>
  <si>
    <t>201941730100125702</t>
  </si>
  <si>
    <t>JUZGADO 11 DE FAMILIA DE ORALIDAD</t>
  </si>
  <si>
    <t>201941730100126082</t>
  </si>
  <si>
    <t>JUZGADO 04 CIIVL MUNICIPAL DE ORALIDAD</t>
  </si>
  <si>
    <t>LLEGO VIA CORREO ELECTRONICO</t>
  </si>
  <si>
    <t xml:space="preserve">JUZGADO 04 DE PEQUEÑAS CAUSAS </t>
  </si>
  <si>
    <t>201941730100131892</t>
  </si>
  <si>
    <t xml:space="preserve">JUZGADO 14 CIIVL MUNUCIPAL </t>
  </si>
  <si>
    <t>201941730100146752</t>
  </si>
  <si>
    <t>JUZGADO 08 CIVIL MUNICIPAL DE EJECUCIOMN</t>
  </si>
  <si>
    <t>201941730100167372</t>
  </si>
  <si>
    <t>201941730100177462</t>
  </si>
  <si>
    <t xml:space="preserve">JUZGADO 12 CIVIL MUNICIPAL DE ORALIDAD </t>
  </si>
  <si>
    <t>201941520100041452</t>
  </si>
  <si>
    <t>JUZGADO 04 CIIVL MUNICIPAL</t>
  </si>
  <si>
    <t>JUZGADO 03 CIVIL MUNICIPAL</t>
  </si>
  <si>
    <t>201941730100182072</t>
  </si>
  <si>
    <t>FEBRERO</t>
  </si>
  <si>
    <t xml:space="preserve">YA SE HABIA DESCONTANDO EN MAYO DEL 2018 EL MISMO EMBARGO CUMPLIENDO CON EL LIMITE, SE LE PREGUNTA A LA ABOGADA QE ALCARE SI ESTE EMBARGO QUE ES IGUAL INCLUYENDO EL MONTO SE DEBE APLICAR </t>
  </si>
  <si>
    <t>solicitud</t>
  </si>
  <si>
    <t>MIRTHA EDITH LOZANO GORDILLO</t>
  </si>
  <si>
    <t xml:space="preserve">FUNDACION PARA EL APRENDIZAJE </t>
  </si>
  <si>
    <t xml:space="preserve">IRMA TRIANA </t>
  </si>
  <si>
    <t>OSCAR TENORIO CERON</t>
  </si>
  <si>
    <t>OSCAR TULIO YUNDA MORA</t>
  </si>
  <si>
    <t>ELIDIER CASTILLO GUTOIERREZ</t>
  </si>
  <si>
    <t>OSCAR FERNANDO RAMIREZ</t>
  </si>
  <si>
    <t>JEFFERSON EFREN GALINDO Y LUIS ERNESTO MONTAÑO</t>
  </si>
  <si>
    <t>NANCY RAMIREZ DE BARONA</t>
  </si>
  <si>
    <t>MANUEL ALEJANDRO JARAMILLO LONDOÑO</t>
  </si>
  <si>
    <t>JAIRO PASTOR ACEVEDO</t>
  </si>
  <si>
    <t>ANA MILENA BONILLA</t>
  </si>
  <si>
    <t>NANCY LIZBETH TULANDE BORRERO</t>
  </si>
  <si>
    <t>JUZGADO 26 CIVIL MUNICIPAL</t>
  </si>
  <si>
    <t>JUZGADO 09 CIVIL MUNICIPAL</t>
  </si>
  <si>
    <t>JUZGADO 24 CIVIL MUNICIPAL</t>
  </si>
  <si>
    <t>JUZGADO 28 CIVIL MUNICIPAL</t>
  </si>
  <si>
    <t>JUZGADO 13 CIIVL MUNIICPAL</t>
  </si>
  <si>
    <t xml:space="preserve">JUZGADO 10 CIVIL MUNICIPAL DE EJECUCION DE SENTENCIAS </t>
  </si>
  <si>
    <t>JUZGADO 27 CIVIL MUNICIPAL DE MEDELLIN</t>
  </si>
  <si>
    <t>JUZGADO 20 CIVIL MUNICIPAL</t>
  </si>
  <si>
    <t>JUZGADO 11 DE FMAILIA</t>
  </si>
  <si>
    <t>JUZGADO 08 CIVIL MUNICIPAL</t>
  </si>
  <si>
    <t>JUZGADO 08 DE FMILIA</t>
  </si>
  <si>
    <t>JUZGADO 10 CIVIL MUNICIPAL</t>
  </si>
  <si>
    <t>JUZGADO 06CIVIL MUNICIPAL</t>
  </si>
  <si>
    <t>JUZGADO 08 DE PEQUEÑAS CAUSAS</t>
  </si>
  <si>
    <t>201941730100250552</t>
  </si>
  <si>
    <t>201941730100251132</t>
  </si>
  <si>
    <t>201941730100251452</t>
  </si>
  <si>
    <t>201941730100251462</t>
  </si>
  <si>
    <t>201941730100251502</t>
  </si>
  <si>
    <t>201941730100257942</t>
  </si>
  <si>
    <t>201941730100258682</t>
  </si>
  <si>
    <t>201941730100264882</t>
  </si>
  <si>
    <t>201941730100274912</t>
  </si>
  <si>
    <t>201941730100277422</t>
  </si>
  <si>
    <t>201941730100285382</t>
  </si>
  <si>
    <t>201941730100301772</t>
  </si>
  <si>
    <t>201941730100309312</t>
  </si>
  <si>
    <t>201941730100312472</t>
  </si>
  <si>
    <t>201941730100338642</t>
  </si>
  <si>
    <t>201941730100319222</t>
  </si>
  <si>
    <t>201941730100347522</t>
  </si>
  <si>
    <t>201941730100366812</t>
  </si>
  <si>
    <t>15/03/019</t>
  </si>
  <si>
    <t>MARZO</t>
  </si>
  <si>
    <t>SOLICITUD</t>
  </si>
  <si>
    <t>OFICIO REPETIDO</t>
  </si>
  <si>
    <t xml:space="preserve">ARISTOBULO PEREIRA </t>
  </si>
  <si>
    <t>ROBERTO ANTONIO HERNANDEZ MOSQUERA</t>
  </si>
  <si>
    <t>CRISTHIAN CABEZAS CAICEDO</t>
  </si>
  <si>
    <t>JESUS DAVID PALOMARES GUEVARA</t>
  </si>
  <si>
    <t>JHON FRANK POSADA</t>
  </si>
  <si>
    <t>LOURES YANETH ESPAÑA</t>
  </si>
  <si>
    <t>201941730100203002</t>
  </si>
  <si>
    <t>201941730100200892</t>
  </si>
  <si>
    <t>201941730100211122</t>
  </si>
  <si>
    <t>201941520100052062</t>
  </si>
  <si>
    <t>201941520100055422</t>
  </si>
  <si>
    <t>201941730100222362</t>
  </si>
  <si>
    <t>JUZGADO 20 CIVIL MUNICIPAL DE ORALIDAD</t>
  </si>
  <si>
    <t>JUZGADO 07 CIVIL MUNIICPAL DE ORALIDAD</t>
  </si>
  <si>
    <t>JUZGADO 25 CIVIL MUNICIPAL</t>
  </si>
  <si>
    <t>JUZGADO 05 CIVIL MUNICIPAL</t>
  </si>
  <si>
    <t>JUZGADO 02 PROMISCUO MUNICIPAL</t>
  </si>
  <si>
    <t>280/02/2019</t>
  </si>
  <si>
    <t>DESEMBARGO Y EMBARGO</t>
  </si>
  <si>
    <t>JORGE HENAO GOMEZ</t>
  </si>
  <si>
    <t xml:space="preserve">GUILLERMO RUIZ MOJICA </t>
  </si>
  <si>
    <t>HECTOR MAURICIO ALVAREZ</t>
  </si>
  <si>
    <t>SIMON BRAVO CONGOINO</t>
  </si>
  <si>
    <t>WALTER EPIFANIO ASPRILLA</t>
  </si>
  <si>
    <t>EMERSON MONTOYA</t>
  </si>
  <si>
    <t xml:space="preserve">ELIZABETH PADILLA PAREDES </t>
  </si>
  <si>
    <t>201941730100336022</t>
  </si>
  <si>
    <t>JUZGADO 04 CIVIL MUNICIPAL DE JECUCION</t>
  </si>
  <si>
    <t>201941730100348052</t>
  </si>
  <si>
    <t>201941730100348122</t>
  </si>
  <si>
    <t>201941730100352942</t>
  </si>
  <si>
    <t>JUZGADO 01 DE FAMLIA DE GUAMO TOLIMA</t>
  </si>
  <si>
    <t>201941730100372012</t>
  </si>
  <si>
    <t>OFICINA DE APOYO PARA LOS JUZGADOS CIVILES DED EJECIUCION BOGOTA</t>
  </si>
  <si>
    <t>201941730100376552</t>
  </si>
  <si>
    <t>JUZGADO 10 CIVIL MUNIIPAL</t>
  </si>
  <si>
    <t>201941730100376842</t>
  </si>
  <si>
    <t>201941730100360982</t>
  </si>
  <si>
    <t>JUZGADO 14 CIVIL MUNIICPAL</t>
  </si>
  <si>
    <t>201941730100389672</t>
  </si>
  <si>
    <t>ABRIL</t>
  </si>
  <si>
    <t>JOSE ALBERTO CORTES RINCON</t>
  </si>
  <si>
    <t>ALFARO OLMEDO MARIN PALOMINO</t>
  </si>
  <si>
    <t>EUSTACIO CUELLAR QUIÑONEZ</t>
  </si>
  <si>
    <t>JOSE GUILLERMO ORTIZ DIAZ</t>
  </si>
  <si>
    <t>DAVID STEVEN ESCOBAR VEGA</t>
  </si>
  <si>
    <t xml:space="preserve">JOSE MORALES ORTIZ </t>
  </si>
  <si>
    <t>ZORAYA GARCES BLANDOMN</t>
  </si>
  <si>
    <t>MARIO JARAMILLO LOPEZ</t>
  </si>
  <si>
    <t>JORGE HERNAN HENAO GOMEZ</t>
  </si>
  <si>
    <t>JULIO CESAR CHAMORRO VARGAS</t>
  </si>
  <si>
    <t>MIGUEL ANGEL RUIZ MOJICA</t>
  </si>
  <si>
    <t xml:space="preserve">FREDY ALBERTO ARIAS </t>
  </si>
  <si>
    <t xml:space="preserve">WILSON       OCTAVIO CARDONA </t>
  </si>
  <si>
    <t xml:space="preserve">JUAN CARLOS RESTREPO </t>
  </si>
  <si>
    <t>ARMANDO CORREA RIOJA</t>
  </si>
  <si>
    <t xml:space="preserve">OSCAR CAÑAVERAL </t>
  </si>
  <si>
    <t>ROBERTO ANTONIO HERNANDEZ</t>
  </si>
  <si>
    <t>HURTADO VICTORIA ROBERTO</t>
  </si>
  <si>
    <t>JUZGADO 09 CIVIL MUNICIPAL DE EJECUCION</t>
  </si>
  <si>
    <t>201941730100403322</t>
  </si>
  <si>
    <t>201941730100408592</t>
  </si>
  <si>
    <t>JUZGADO 33 CIVIL MUNICIPAL</t>
  </si>
  <si>
    <t>201941730100418672</t>
  </si>
  <si>
    <t>JUZGADO QUINCE CIVIL MUNICIPAL</t>
  </si>
  <si>
    <t>201941730100425532</t>
  </si>
  <si>
    <t xml:space="preserve">JUZGADO 04 DE PEQUEÑAS CAUSAS Y COMPETENCIAS MULTIPLES </t>
  </si>
  <si>
    <t>201941730100431712</t>
  </si>
  <si>
    <t>201941730100431752</t>
  </si>
  <si>
    <t>JUZGADO 35 CIVIL MUNICIPAL DE BOGOTA</t>
  </si>
  <si>
    <t>201941730100433982</t>
  </si>
  <si>
    <t>JUZGADO 06 CIVIL MUNICIPAL DE EJECUCION DE SENTENCIAS</t>
  </si>
  <si>
    <t>201941730100435402</t>
  </si>
  <si>
    <t xml:space="preserve">JUZGADO 03 DE FAMILIA DE ORALIDAD </t>
  </si>
  <si>
    <t>201941730100435592</t>
  </si>
  <si>
    <t>JUZGADO 15 CIVIL MUNICIPAL</t>
  </si>
  <si>
    <t>201941730100442032</t>
  </si>
  <si>
    <t xml:space="preserve">JUZGADO 05 DE FAMILIA DE ORALIDAD </t>
  </si>
  <si>
    <t>201941730100443722</t>
  </si>
  <si>
    <t>JUZGADO 03 CIIVL MUNICIPAL</t>
  </si>
  <si>
    <t>201941730100444932</t>
  </si>
  <si>
    <t xml:space="preserve">JUZGADO 10 DE PEQUEÑAS CAUSAS </t>
  </si>
  <si>
    <t>201941730100455002</t>
  </si>
  <si>
    <t>JUZGADO 13 DE FAMILIA</t>
  </si>
  <si>
    <t>201941730100447772</t>
  </si>
  <si>
    <t>JUZGADO 44 CIVIL MUNICIPAL DE BOGOTA</t>
  </si>
  <si>
    <t>201941730100457072</t>
  </si>
  <si>
    <t>JUZGADO 06 CIVIL MUNICIPAL DE BOGOTA</t>
  </si>
  <si>
    <t>201941730100434002</t>
  </si>
  <si>
    <t>JUZGADO 12 CIVIL MUNICIPAL DE ORALIDAD</t>
  </si>
  <si>
    <t>201941730100467312</t>
  </si>
  <si>
    <t>JUZGADO 23 CIVIL MUNICIPAL DE ORALIDAD</t>
  </si>
  <si>
    <t>201941730100467552</t>
  </si>
  <si>
    <t>JUZGADO 03 PROMISCUO MUNIICPLA DE JAMUNDI</t>
  </si>
  <si>
    <t>201941730100467672</t>
  </si>
  <si>
    <t>CAMBIO DE CUOTA</t>
  </si>
  <si>
    <t>CLAUDIA PATRICIA ABREU</t>
  </si>
  <si>
    <t>FERNANDO LENIS VALENCIA GARCES</t>
  </si>
  <si>
    <t>RAUL GRANOBLE GOMEZ</t>
  </si>
  <si>
    <t>WILDAN TULIO GOMEZ</t>
  </si>
  <si>
    <t xml:space="preserve">DIEGO ESCOBAR </t>
  </si>
  <si>
    <t xml:space="preserve">RUTH FABIOLA SOLIS </t>
  </si>
  <si>
    <t>GILMAR MURILLO ACEVEDO</t>
  </si>
  <si>
    <t>RICAURTE TORRES JULIAN</t>
  </si>
  <si>
    <t>SANDRA FRANCISCA BOLIVAR</t>
  </si>
  <si>
    <t>MARTHA CECILIA LLORENTE</t>
  </si>
  <si>
    <t>YULI PIEDAD ALEMESA</t>
  </si>
  <si>
    <t>ALEXANDRA RODAS</t>
  </si>
  <si>
    <t>JAMES VALENCIA ALVAREZ</t>
  </si>
  <si>
    <t>AMPARO MOYANO CANO</t>
  </si>
  <si>
    <t>JOSE PATROCINO ALBVARADO</t>
  </si>
  <si>
    <t xml:space="preserve">MARIA MARTHA LEYTON </t>
  </si>
  <si>
    <t>JAVIER OCAMPO RODRIGUEZ</t>
  </si>
  <si>
    <t>JUZGADO 25 CIVIL MUNIICPAL</t>
  </si>
  <si>
    <t>201941450100064062</t>
  </si>
  <si>
    <t>JUZGADO 16 CIVIL MUNICIPAL DE ORALIDADQ</t>
  </si>
  <si>
    <t>201941730100488772</t>
  </si>
  <si>
    <t>JUZGADO 06 CIVIL MUNICIPAL</t>
  </si>
  <si>
    <t>201941730100489652</t>
  </si>
  <si>
    <t>JUZGADO 04 CIVIL MUNICIPAL</t>
  </si>
  <si>
    <t>201941730100491082</t>
  </si>
  <si>
    <t>JUZGADO 04 DE FAMILIA</t>
  </si>
  <si>
    <t>201941730100492102</t>
  </si>
  <si>
    <t>JUZGADO 01 CIVIL MUNICIPAL</t>
  </si>
  <si>
    <t>201941730100493912</t>
  </si>
  <si>
    <t>201941330100052792</t>
  </si>
  <si>
    <t>201941730100502382</t>
  </si>
  <si>
    <t>201941730100503332</t>
  </si>
  <si>
    <t>201941730100508092</t>
  </si>
  <si>
    <t>201941730100511312</t>
  </si>
  <si>
    <t>JUZGADO 10 CIIVL MUNICIAPL</t>
  </si>
  <si>
    <t>201941730100511852</t>
  </si>
  <si>
    <t>JUZGASO 32 CIVIL MUNICIPAL</t>
  </si>
  <si>
    <t>201941730100517432</t>
  </si>
  <si>
    <t>201941730100520722</t>
  </si>
  <si>
    <t>201941730100533612</t>
  </si>
  <si>
    <t>201941730100533682</t>
  </si>
  <si>
    <t>JUZGADO 07 DE FAMILIA</t>
  </si>
  <si>
    <t>201941730100535142</t>
  </si>
  <si>
    <t>MAYO</t>
  </si>
  <si>
    <t>CAMBIO DE PORCENTAJE</t>
  </si>
  <si>
    <t>JORGE ENRIQUE COLLAZOS</t>
  </si>
  <si>
    <t>JOSE MANUEL AGAREJO ASPRILLA</t>
  </si>
  <si>
    <t xml:space="preserve">ADRIANA GIRON CAICEDO </t>
  </si>
  <si>
    <t>JHON MAURICIO RENGIFO</t>
  </si>
  <si>
    <t>ANIANO TENORIO</t>
  </si>
  <si>
    <t xml:space="preserve">HECTOR FABIO LARRAHONDO </t>
  </si>
  <si>
    <t>GERMAN GONZALEZ BERMUDEZ</t>
  </si>
  <si>
    <t xml:space="preserve">MARIA DEL PILAR BARRIOS </t>
  </si>
  <si>
    <t>ANANIAS SANCHEZ BALLEN</t>
  </si>
  <si>
    <t>PAULA MILENA LOPEZ</t>
  </si>
  <si>
    <t>LUIS ALFREDO PARRA BENJUMEA</t>
  </si>
  <si>
    <t xml:space="preserve">CARLOS DANIEL CORTES </t>
  </si>
  <si>
    <t xml:space="preserve">ROBERT ORTIZ VALENCIA </t>
  </si>
  <si>
    <t>JOSE MANUEL GUTIERREZ ACEVEDO</t>
  </si>
  <si>
    <t>JORGE HUMBERTO PRIETO</t>
  </si>
  <si>
    <t>MONICA BURITICA ORTIZ</t>
  </si>
  <si>
    <t xml:space="preserve">ANDRES ERAZO </t>
  </si>
  <si>
    <t>INES MOLINA ROSERO</t>
  </si>
  <si>
    <t>MARCOS ANTONIO MOSQUERA</t>
  </si>
  <si>
    <t>GUILLERMINA RIOS MOLINA</t>
  </si>
  <si>
    <t>OMAR CEDEÑO CABALLOS</t>
  </si>
  <si>
    <t>DAVID STEVEN ESCOBAR</t>
  </si>
  <si>
    <t>ALVARO JURADO MEZA</t>
  </si>
  <si>
    <t>JULIO CESAR NARVAEZ</t>
  </si>
  <si>
    <t>RAMON ARTURO MENA MORENO</t>
  </si>
  <si>
    <t xml:space="preserve">JUZGADO 24 CIVIL MUNICIPAL </t>
  </si>
  <si>
    <t>201941730100558932</t>
  </si>
  <si>
    <t>201941730100560122</t>
  </si>
  <si>
    <t>JUZGADO 27 CIVIL MUNICIPAL</t>
  </si>
  <si>
    <t>201941730100560412</t>
  </si>
  <si>
    <t>JUZGADO 07 DE PEQUEÑAS CAUSAS</t>
  </si>
  <si>
    <t>201941730100565862</t>
  </si>
  <si>
    <t>201941730100565902</t>
  </si>
  <si>
    <t>JUZGADO 10 DE PEQUEÑAS CAUSAS</t>
  </si>
  <si>
    <t>201941730100567972</t>
  </si>
  <si>
    <t>201941730100568372</t>
  </si>
  <si>
    <t>JUZGADO 07 CIVIL MUNICIPAL</t>
  </si>
  <si>
    <t>201941730100577582</t>
  </si>
  <si>
    <t>JUZGADO 30 CIVIL MUNICIPAL</t>
  </si>
  <si>
    <t>201941730100578272</t>
  </si>
  <si>
    <t>JUZGADO 06 DE PEQUEÑA CAUSAS</t>
  </si>
  <si>
    <t>201941730100588362</t>
  </si>
  <si>
    <t>201941730100594022</t>
  </si>
  <si>
    <t>201941730100594082</t>
  </si>
  <si>
    <t>JUZGADO 09 DE FAMILIA</t>
  </si>
  <si>
    <t>201941730100548832</t>
  </si>
  <si>
    <t>JUZGADO 01 DE FAMILIA</t>
  </si>
  <si>
    <t>201941520100121522</t>
  </si>
  <si>
    <t>JUZGADO 28CIVIL MUNICIPAL</t>
  </si>
  <si>
    <t>201941730100611162</t>
  </si>
  <si>
    <t>201941730100611772</t>
  </si>
  <si>
    <t>201941730100615622</t>
  </si>
  <si>
    <t>JUZGADO 16 CIVIL MUNICIPAL</t>
  </si>
  <si>
    <t>201941730100598182</t>
  </si>
  <si>
    <t xml:space="preserve">JUZGADO 10 CIVIL MUNICIPAL DE EJECUCION </t>
  </si>
  <si>
    <t>201941730100598862</t>
  </si>
  <si>
    <t>JUZGADO 05 CIVIL MUNICIPAL DE EJECUCION</t>
  </si>
  <si>
    <t>201941730100618982</t>
  </si>
  <si>
    <t>201941730100619012</t>
  </si>
  <si>
    <t>201941730100619042</t>
  </si>
  <si>
    <t>JUZGADO 04 CIVIL MUNICIPAL DE EJECUCION</t>
  </si>
  <si>
    <t>201941730100619102</t>
  </si>
  <si>
    <t>JUZGADO 04 DE PEQUEÑAS CAUSAS</t>
  </si>
  <si>
    <t>201941730100619112</t>
  </si>
  <si>
    <t>JUZGADO 03 DE PEQUEÑAS CAUSAS</t>
  </si>
  <si>
    <t>201941730100619782</t>
  </si>
  <si>
    <t>201941730100622542</t>
  </si>
  <si>
    <t>201941730100622552</t>
  </si>
  <si>
    <t>201941730100623122</t>
  </si>
  <si>
    <t>MARI LUZ ANGULO GRUESO</t>
  </si>
  <si>
    <t>WILSON QUINTERO  SANDOVAL</t>
  </si>
  <si>
    <t>EFRAIN ALVEAR CHARRIA</t>
  </si>
  <si>
    <t>ABRAHAN ECHEVERRY ALZATE</t>
  </si>
  <si>
    <t>QUIRINO CONGO MOSQUERA</t>
  </si>
  <si>
    <t>OLMEDO ANTONIO VELASCO</t>
  </si>
  <si>
    <t>DANIEL BALANTA QUINAYA</t>
  </si>
  <si>
    <t xml:space="preserve">PEDRO ANTONIO USECHE </t>
  </si>
  <si>
    <t xml:space="preserve">HERNAN DE JESUS BECERRA </t>
  </si>
  <si>
    <t>CARLOS ADOLFO CRUZ MARQUEZ</t>
  </si>
  <si>
    <t>ERIKA JOHANA AGREDO RAMIREZ Y JHON HENRY AGREDO ARBOLEDA</t>
  </si>
  <si>
    <t>CLAUDIA LORENA ZULIAGA</t>
  </si>
  <si>
    <t>201941730100618932</t>
  </si>
  <si>
    <t>201941730100623092</t>
  </si>
  <si>
    <t>201941730100634732</t>
  </si>
  <si>
    <t>JUZGADO 02 CIVIL MUNICIPAL</t>
  </si>
  <si>
    <t>201941730100639972</t>
  </si>
  <si>
    <t>201941730100583212</t>
  </si>
  <si>
    <t>201941730100649822</t>
  </si>
  <si>
    <t>201941730100656332</t>
  </si>
  <si>
    <t>201941730100665542</t>
  </si>
  <si>
    <t>JUZGADO 33 CIVIL MUNICIPAL DE BOGOTA</t>
  </si>
  <si>
    <t>201941730100677172</t>
  </si>
  <si>
    <t>201941730100678462</t>
  </si>
  <si>
    <t>201941730100640182</t>
  </si>
  <si>
    <t>201941730100618232</t>
  </si>
  <si>
    <t>201941730100689822</t>
  </si>
  <si>
    <t xml:space="preserve">JUZGADO 02 PROMISCUO </t>
  </si>
  <si>
    <t>201941730100690352</t>
  </si>
  <si>
    <t>JUZGADO 18 CIVIL MUNICIPAL</t>
  </si>
  <si>
    <t>201941730100694662</t>
  </si>
  <si>
    <t>JUZGADO 06 CIVIL MUNICIPAL DE EJECUCION</t>
  </si>
  <si>
    <t>201941730100699282</t>
  </si>
  <si>
    <t>JUNIO</t>
  </si>
  <si>
    <t>LUIS ARMANDO CUERO</t>
  </si>
  <si>
    <t xml:space="preserve">CARLOS ALBERTO IBARRA LOZADA </t>
  </si>
  <si>
    <t>RODRIGO TASCON GIRALDO</t>
  </si>
  <si>
    <t>NELSON DE JESUS VALENCIA</t>
  </si>
  <si>
    <t>OVER ALEXIS GOMEZ VELEZ</t>
  </si>
  <si>
    <t>JULIO LENIS CAICEDO</t>
  </si>
  <si>
    <t>DIEGO FERNANDO SAENZ</t>
  </si>
  <si>
    <t>ALEXANDER CASTILLO BORJA</t>
  </si>
  <si>
    <t>MARIA NIFER ORTIZ</t>
  </si>
  <si>
    <t xml:space="preserve">LUIS ARMANDO CUERO </t>
  </si>
  <si>
    <t>MARIA DEL CARMEN OVIEDO</t>
  </si>
  <si>
    <t>ALEJANDRO MEJIA PEREZ</t>
  </si>
  <si>
    <t>DIANA MARIA RUIZ GARCIA</t>
  </si>
  <si>
    <t>HECTOR WILSON MOSQUERA MONTAÑO</t>
  </si>
  <si>
    <t>ALVARO LEON ARIZA</t>
  </si>
  <si>
    <t>JULIAN ANDRES RICAURTE</t>
  </si>
  <si>
    <t>MOLANO MARTINEZ AUGUSTO</t>
  </si>
  <si>
    <t>EDUY JAVIER CATAÑO</t>
  </si>
  <si>
    <t>JIMENEZ LONDOÑO MARLON HOOVER</t>
  </si>
  <si>
    <t>MONICA PEÑA MONSALVE</t>
  </si>
  <si>
    <t xml:space="preserve">SANDRA JANETH CERON </t>
  </si>
  <si>
    <t>JUZGADO 08 DE FAMILIA</t>
  </si>
  <si>
    <t>201941730100701862</t>
  </si>
  <si>
    <t>201941730100704972</t>
  </si>
  <si>
    <t>JUZGADO 18 CIVIL MUNICIPAL EN ORALIDAD</t>
  </si>
  <si>
    <t>201941730100705052</t>
  </si>
  <si>
    <t>201941730100706362</t>
  </si>
  <si>
    <t>201941730100706412</t>
  </si>
  <si>
    <t>JUZGADO 13 DE FAMILIA DEL CIRCUITO</t>
  </si>
  <si>
    <t>201941520100140552</t>
  </si>
  <si>
    <t>JUZGADO 24 CIVIL MUNICIPAL DE ORALIDAD</t>
  </si>
  <si>
    <t>201941730100721672</t>
  </si>
  <si>
    <t>JUZGADO 16 CIVIL MUNICIPAL DE ORALIDAD</t>
  </si>
  <si>
    <t>201941730100724862</t>
  </si>
  <si>
    <t>JUZGADO 02 CIIVL MUNICIPAL DE EJECUCION</t>
  </si>
  <si>
    <t>201941730100737422</t>
  </si>
  <si>
    <t>201941730100742322</t>
  </si>
  <si>
    <t>201941730100738372</t>
  </si>
  <si>
    <t>201941730100738712</t>
  </si>
  <si>
    <t xml:space="preserve">JUZGADO 09 DE FAMILIA </t>
  </si>
  <si>
    <t>201941730100747242</t>
  </si>
  <si>
    <t>201941730100751872</t>
  </si>
  <si>
    <t>JUZGADO 32 CIVIL MUNICIPAL</t>
  </si>
  <si>
    <t>201941730100764032</t>
  </si>
  <si>
    <t>JUZGADO 01 DE PEQUEÑAS CAUSAS Y COMPETENCIAS</t>
  </si>
  <si>
    <t>201941730100760932</t>
  </si>
  <si>
    <t>JUZGADO 21 CIVIL MUNICIPAL DE ORALIDAD</t>
  </si>
  <si>
    <t>201941730100770242</t>
  </si>
  <si>
    <t>JUZGADO 19 CIVIL MUNICIPAL DE ORALIDAD</t>
  </si>
  <si>
    <t>201941730100785362</t>
  </si>
  <si>
    <t>201941730100780152</t>
  </si>
  <si>
    <t>JUZGADO 10 DE FAMILIA DE ORALIDAD</t>
  </si>
  <si>
    <t>201941730100788802</t>
  </si>
  <si>
    <t>201941730100789312</t>
  </si>
  <si>
    <t>201941520100154392</t>
  </si>
  <si>
    <t>201941520100154642</t>
  </si>
  <si>
    <t>201941730100804282</t>
  </si>
  <si>
    <t>201941730100804462</t>
  </si>
  <si>
    <t>201941520100157212</t>
  </si>
  <si>
    <t>JUZGADO 03 CIVIL MUNICIPAL DE EJECUCION</t>
  </si>
  <si>
    <t>201941730100835742</t>
  </si>
  <si>
    <t>201941730100837252</t>
  </si>
  <si>
    <t>CAROLINA LOPEZ</t>
  </si>
  <si>
    <t xml:space="preserve">CLAUDIA PATRICIA CERON </t>
  </si>
  <si>
    <t>GLORIA AMPARO GARCIA</t>
  </si>
  <si>
    <t>LEONOR MUÑOZ LENIS</t>
  </si>
  <si>
    <t>CAROLINA BERRIOS PABON</t>
  </si>
  <si>
    <t>MARTHA LUCIA ORTIZ CUENO</t>
  </si>
  <si>
    <t>ORLAIN MURILLO RAMIREZ</t>
  </si>
  <si>
    <t>SIMON BRAVO CONGOLIO</t>
  </si>
  <si>
    <t>CARLOS ARTURO LEMOS</t>
  </si>
  <si>
    <t>NANCY LIZBETH TULANDE</t>
  </si>
  <si>
    <t>JUZGADO 17 CIVIL MUNICIPAL DE ORALIDAD</t>
  </si>
  <si>
    <t>201941730100809752</t>
  </si>
  <si>
    <t>JUZGADO 31 CIVIL MUNICIPAL</t>
  </si>
  <si>
    <t>201941730100818152</t>
  </si>
  <si>
    <t>201941730100818572</t>
  </si>
  <si>
    <t>JUZGADO 09 CIVIL MUNICIPAL DE PEQUEÑAS CAUSAS</t>
  </si>
  <si>
    <t>201941730100819212</t>
  </si>
  <si>
    <t>201941730100823142</t>
  </si>
  <si>
    <t>JUZGADO 06 DE PEQUEÑAS CAUSAS</t>
  </si>
  <si>
    <t>201941730100824652</t>
  </si>
  <si>
    <t>JUZGADO 03CIVIL MUNICIPAL DE EJECUCION</t>
  </si>
  <si>
    <t>201941730100828482</t>
  </si>
  <si>
    <t>JUZGADO PROMISCUO DE FAMILIA</t>
  </si>
  <si>
    <t>201941730100828772</t>
  </si>
  <si>
    <t>201941730100835002</t>
  </si>
  <si>
    <t>201941730100837312</t>
  </si>
  <si>
    <t>201941730100843682</t>
  </si>
  <si>
    <t>FECHA  RADICADO</t>
  </si>
  <si>
    <t>JULIO</t>
  </si>
  <si>
    <t>JUZGADO 07 CIVIL MUNICIPAL DE EJECUCION DE SENTENCIAS</t>
  </si>
  <si>
    <t>201941730100858902</t>
  </si>
  <si>
    <t>JUZGADO 04 CIVIL MUNICIPAL DE EJECUCION DE SENTENCIAS</t>
  </si>
  <si>
    <t>201941730100859182</t>
  </si>
  <si>
    <t>201941730100866982</t>
  </si>
  <si>
    <t>201941730100866732</t>
  </si>
  <si>
    <t>201941730100810972</t>
  </si>
  <si>
    <t>20/06/2019</t>
  </si>
  <si>
    <t>201941730100882512</t>
  </si>
  <si>
    <t>04/04/2019</t>
  </si>
  <si>
    <t>201941730100882222</t>
  </si>
  <si>
    <t>201941730100899772</t>
  </si>
  <si>
    <t>201941730100901972</t>
  </si>
  <si>
    <t>JUZGADO 11 CIVIL MUNICIPAL</t>
  </si>
  <si>
    <t>201941730100905672</t>
  </si>
  <si>
    <t>JUZGADO 21 CIVIL MUNIICPAL</t>
  </si>
  <si>
    <t>201941730100909412</t>
  </si>
  <si>
    <t>JUZGADO 08 LABORAL DEL CIRCUITO</t>
  </si>
  <si>
    <t>201941730100911212</t>
  </si>
  <si>
    <t>201941730100926842</t>
  </si>
  <si>
    <t>201941730100930142</t>
  </si>
  <si>
    <t xml:space="preserve">JUZGADO 26 CIVIL MUNICIPAL </t>
  </si>
  <si>
    <t>201941730100932902</t>
  </si>
  <si>
    <t>JUZGDO 26 CIVIL MUNICIPAL</t>
  </si>
  <si>
    <t>201941730100957402</t>
  </si>
  <si>
    <t>JUZGADO 28 CIVIL MUNICIPAL DE ORALIDAD</t>
  </si>
  <si>
    <t>201941730100970022</t>
  </si>
  <si>
    <t>NAYIBE VARON LOPEZ</t>
  </si>
  <si>
    <t>OMAR CEDEÑO CEBALLOS</t>
  </si>
  <si>
    <t>ALEJANDRO QUINTANA DE LA CRUZ</t>
  </si>
  <si>
    <t>GUILLERMO RUIZ MOJICA</t>
  </si>
  <si>
    <t xml:space="preserve">LEONEL CORTES </t>
  </si>
  <si>
    <t>ALVARO ASPRILLA ECHEVERRY</t>
  </si>
  <si>
    <t>CLAUDIA ROCIO GARCIA RAMOS</t>
  </si>
  <si>
    <t>EURIEL ANTONIO VANEGAS</t>
  </si>
  <si>
    <t>GLADYS ACEVEDO BEDOLLA</t>
  </si>
  <si>
    <t>MARTHA LUCIA ORTIZ</t>
  </si>
  <si>
    <t>LUZ AMANDA LOPEZ AGUDELO</t>
  </si>
  <si>
    <t>JUANA BEATRIZ RAMIREZ</t>
  </si>
  <si>
    <t>WILMAR CASTRO CASTRO</t>
  </si>
  <si>
    <t>JUAN CARLOS TABA ROJAS</t>
  </si>
  <si>
    <t xml:space="preserve">BENJAMIN MEJIA </t>
  </si>
  <si>
    <t>LUZ GLORIA CASTAÑEDA</t>
  </si>
  <si>
    <t>AGOSTO</t>
  </si>
  <si>
    <t>JUZGADO 14 CIVIL MUNICIPA</t>
  </si>
  <si>
    <t>201941730100988762</t>
  </si>
  <si>
    <t>201941730101021772</t>
  </si>
  <si>
    <t>201941730101026942</t>
  </si>
  <si>
    <t>JUZGADO 22 CIVIL MUNICIPAL DE ORALIDAD</t>
  </si>
  <si>
    <t>201941730101034302</t>
  </si>
  <si>
    <t>201941730101044072</t>
  </si>
  <si>
    <t>201941730101057312</t>
  </si>
  <si>
    <t>JUZGADO 13 CIVIL MUNICIPÁL</t>
  </si>
  <si>
    <t>201941730101059672</t>
  </si>
  <si>
    <t>201941730101059752</t>
  </si>
  <si>
    <t>201941730101074312</t>
  </si>
  <si>
    <t>201941430200023184</t>
  </si>
  <si>
    <t xml:space="preserve">JUZGADO 03 CIVIL MUNICIPAL </t>
  </si>
  <si>
    <t>201941730101086492</t>
  </si>
  <si>
    <t>201941730101086692</t>
  </si>
  <si>
    <t>201941520100190522</t>
  </si>
  <si>
    <t>201941730101097392</t>
  </si>
  <si>
    <t>201941730101097422</t>
  </si>
  <si>
    <t>201941730101108862</t>
  </si>
  <si>
    <t>JUZGADO 04 CIVIL DEL CIRCUITO</t>
  </si>
  <si>
    <t>201941730100784102</t>
  </si>
  <si>
    <t xml:space="preserve">DUBAN DUQUE HERRERA </t>
  </si>
  <si>
    <t>RUTH FABIOLA SOLIS</t>
  </si>
  <si>
    <t xml:space="preserve">LUIS CARLOS LOAIZA </t>
  </si>
  <si>
    <t xml:space="preserve">FRAMKLIN CAICEDO BONILLA </t>
  </si>
  <si>
    <t>FERNANDO LENIN VALENCIA</t>
  </si>
  <si>
    <t>LUIS EDUARDO MANTILLA GUTIERREZ</t>
  </si>
  <si>
    <t>WILSON VALENCIA SALAZAR</t>
  </si>
  <si>
    <t>MARIA JULIANA OSPINA PRECIADO</t>
  </si>
  <si>
    <t>CARMEN ESTELA ROSERO</t>
  </si>
  <si>
    <t>NORALBA ECHEVERRY CASTRO</t>
  </si>
  <si>
    <t>NELLY REINA VILLAVICENCIO</t>
  </si>
  <si>
    <t>XIOMARA LABRADA GONZALEZ</t>
  </si>
  <si>
    <t xml:space="preserve">JESUS DAVID PALOMARES </t>
  </si>
  <si>
    <t>FRANCIS WAYLER URRUTIA  RIVAS</t>
  </si>
  <si>
    <t>LISA MARIA MARIN GOMEZ</t>
  </si>
  <si>
    <t>FERNANDO BARRERA MONTENEGRO</t>
  </si>
  <si>
    <t>ASTINCO</t>
  </si>
  <si>
    <t>CAMBIO  DE JUZGADO</t>
  </si>
  <si>
    <t>201941730101132102</t>
  </si>
  <si>
    <t>201941730101130062</t>
  </si>
  <si>
    <t>JUZGADO 11 CIVIL MUNICIPAL DE ORALIDAD</t>
  </si>
  <si>
    <t>201941730101145882</t>
  </si>
  <si>
    <t>201941730101183682</t>
  </si>
  <si>
    <t>201941730101184032</t>
  </si>
  <si>
    <t>201941730101187412</t>
  </si>
  <si>
    <t>JUZGADO 03 CIVIL MUNIICPAL DE EJECUCION</t>
  </si>
  <si>
    <t>201941730101187632</t>
  </si>
  <si>
    <t>JUZGADO 07 CIVIL MUNICIPAL DE EJECUCION</t>
  </si>
  <si>
    <t>201941730101192722</t>
  </si>
  <si>
    <t>201941730101198642</t>
  </si>
  <si>
    <t>201941730101225852</t>
  </si>
  <si>
    <t>201941730101226142</t>
  </si>
  <si>
    <t>201941730101252342</t>
  </si>
  <si>
    <t>201941730101260082</t>
  </si>
  <si>
    <t>201941730101265092</t>
  </si>
  <si>
    <t>201941730101265222</t>
  </si>
  <si>
    <t>201941730101280352</t>
  </si>
  <si>
    <t>201941730101284122</t>
  </si>
  <si>
    <t>201941730101291562</t>
  </si>
  <si>
    <t>MARIO PAREDES AMAYA</t>
  </si>
  <si>
    <t>GUSTAVO NARVAEZ ALVAREZ</t>
  </si>
  <si>
    <t>NELSON RUIZ PINZON</t>
  </si>
  <si>
    <t xml:space="preserve">JHON HENRY AGREDO </t>
  </si>
  <si>
    <t>LUCY MURILLO MONTAÑO</t>
  </si>
  <si>
    <t>GERMAN FRANCISCO BOLAÑOS</t>
  </si>
  <si>
    <t>CRUZ MARIA QUICENO</t>
  </si>
  <si>
    <t xml:space="preserve">JAIRO RIOJA </t>
  </si>
  <si>
    <t>WILSON IVAN SARMIENTO</t>
  </si>
  <si>
    <t>LILIAN JAZMIN GEOVO</t>
  </si>
  <si>
    <t>OSCAR ALBERTO TORO</t>
  </si>
  <si>
    <t>CLODOMIRO GUTIERREZ IDROBO</t>
  </si>
  <si>
    <t>RICHARD ANDRES MUÑOZ</t>
  </si>
  <si>
    <t>JUAN CARLOS MEDINA MOSQUERA</t>
  </si>
  <si>
    <t xml:space="preserve">se cumplio al 100% si novedad </t>
  </si>
  <si>
    <t>MARIO JARAMILLO</t>
  </si>
  <si>
    <t>JHON WILMAN CASTRILLON</t>
  </si>
  <si>
    <t>BENJAMIN MEJIA</t>
  </si>
  <si>
    <t>CARMEN ESTELLA ROSERO TORRES</t>
  </si>
  <si>
    <t>OLEGARIO MUÑOZ SANCHEZ</t>
  </si>
  <si>
    <t xml:space="preserve">OLIVIA CARDENAS </t>
  </si>
  <si>
    <t xml:space="preserve">PAULA MILENA LOPEZ </t>
  </si>
  <si>
    <t>CESAR AUGUSTO VIZCANIC</t>
  </si>
  <si>
    <t>JHON JAIRO BARBOSA MEJIA</t>
  </si>
  <si>
    <t>ALFREDO PERDOMO</t>
  </si>
  <si>
    <t>JULIO LENIS CAICEDP</t>
  </si>
  <si>
    <t>CESAR POSSO QUINTERO</t>
  </si>
  <si>
    <t>EMERSON MONTOYA RENGIFO</t>
  </si>
  <si>
    <t>JOSE DAVID RAMIREZ MURILLO</t>
  </si>
  <si>
    <t>MARIA HAYDE PRIETO</t>
  </si>
  <si>
    <t>CARLOS ANDRES DAZA</t>
  </si>
  <si>
    <t xml:space="preserve">MARIA RISABEL BEDOYA </t>
  </si>
  <si>
    <t>JUZGADO 04 CIVIL MUNICIPAL DE ORALIDAD</t>
  </si>
  <si>
    <t>JUZGADO 1 CIVIL MUNICIPAL</t>
  </si>
  <si>
    <t>JUZGADO 32 DE FAMILIA DE BOGOTA</t>
  </si>
  <si>
    <t>JUZGADO 10 CIVIL MUNICIPAL DE ORALIDAD</t>
  </si>
  <si>
    <t>201941730101275102</t>
  </si>
  <si>
    <t>201941730101276472</t>
  </si>
  <si>
    <t>201941730101284182</t>
  </si>
  <si>
    <t>201941730101294802</t>
  </si>
  <si>
    <t>201941730101294822</t>
  </si>
  <si>
    <t>201941730101294882</t>
  </si>
  <si>
    <t>201941730101295612</t>
  </si>
  <si>
    <t>201941520100211802</t>
  </si>
  <si>
    <t>201941520100212032</t>
  </si>
  <si>
    <t>201941730101305832</t>
  </si>
  <si>
    <t>201941730101305922</t>
  </si>
  <si>
    <t>201941730101306062</t>
  </si>
  <si>
    <t>201941730101306322</t>
  </si>
  <si>
    <t>201941730101306602</t>
  </si>
  <si>
    <t>201941730101306682</t>
  </si>
  <si>
    <t>201941730101310612</t>
  </si>
  <si>
    <t>201941730101311692</t>
  </si>
  <si>
    <t>20194173010131822</t>
  </si>
  <si>
    <t>201941730101331282</t>
  </si>
  <si>
    <t>SEPTIEMBRE</t>
  </si>
  <si>
    <t>LAURA ASCENCION PERDOMO</t>
  </si>
  <si>
    <t>BERTHA LUCY PEREZ</t>
  </si>
  <si>
    <t xml:space="preserve">INES HURTADO </t>
  </si>
  <si>
    <t>LAUREANO QUINTERO</t>
  </si>
  <si>
    <t>SINDY  JULIET ZAPATA</t>
  </si>
  <si>
    <t>SANDRA YANETH SANCHEZ</t>
  </si>
  <si>
    <t>NAPOLEON SANTACRUZ ERAZO</t>
  </si>
  <si>
    <t>ANA CAROLINA MURCIA</t>
  </si>
  <si>
    <t>MARCELA PASTRANA GAVIRIA</t>
  </si>
  <si>
    <t>GILDARDO POLANIA QUIROZ</t>
  </si>
  <si>
    <t>KELIS MARINA CHARA DE ORTEGA</t>
  </si>
  <si>
    <t>MARIA CRISTINA CHICANGANA</t>
  </si>
  <si>
    <t>CRISTIAN FELIPE MEDINA</t>
  </si>
  <si>
    <t>JOSE EBERTO CORTES RINCON</t>
  </si>
  <si>
    <t>CLAUDIA ROCIO GARCIA</t>
  </si>
  <si>
    <t>JOSE LUIS RAMIREZ CHANTRE</t>
  </si>
  <si>
    <t xml:space="preserve">GLORIA INES RAMIREZ </t>
  </si>
  <si>
    <t xml:space="preserve">WILMER HERNANDO Y ABRAHAN ECHEVERRY </t>
  </si>
  <si>
    <t>MARTHA LUCIA ORTIZ CUENU</t>
  </si>
  <si>
    <t>MARIA MELDIA VALENCIA</t>
  </si>
  <si>
    <t>JUZGADO 08 CIVIL MUNICIPAL DE EJECUCION</t>
  </si>
  <si>
    <t xml:space="preserve">JUZGADO 02 CIVIL MUNICIPAL </t>
  </si>
  <si>
    <t>JUZGADO18 CIVIL MUNICIPAL EN ORALIDAD</t>
  </si>
  <si>
    <t>JUZGADO 01 PROMISCUO MUNICIPAL</t>
  </si>
  <si>
    <t>201941730101354622</t>
  </si>
  <si>
    <t>201941730101333042</t>
  </si>
  <si>
    <t>201941730101335512</t>
  </si>
  <si>
    <t>201941730101345172</t>
  </si>
  <si>
    <t>201941730101354512</t>
  </si>
  <si>
    <t>201941730101354552</t>
  </si>
  <si>
    <t>201941730101358632</t>
  </si>
  <si>
    <t>201941730101362462</t>
  </si>
  <si>
    <t>201941730101363412</t>
  </si>
  <si>
    <t>201941730101363472</t>
  </si>
  <si>
    <t>201941730101364902</t>
  </si>
  <si>
    <t>201941730101371592</t>
  </si>
  <si>
    <t>201941730101381252</t>
  </si>
  <si>
    <t>201941730101375812</t>
  </si>
  <si>
    <t>201941730101385732</t>
  </si>
  <si>
    <t>201941620100027614</t>
  </si>
  <si>
    <t>201941730101394812</t>
  </si>
  <si>
    <t>201941730101401102</t>
  </si>
  <si>
    <t>201941730101404962</t>
  </si>
  <si>
    <t>201941730101408682</t>
  </si>
  <si>
    <t>201941730101422412</t>
  </si>
  <si>
    <t>201941730101425592</t>
  </si>
  <si>
    <t>201941730101429692</t>
  </si>
  <si>
    <t>201941730101432962</t>
  </si>
  <si>
    <t>201941730101457762</t>
  </si>
  <si>
    <t>05/09/2019</t>
  </si>
  <si>
    <t>03/09/2019</t>
  </si>
  <si>
    <t>25/09/2019</t>
  </si>
  <si>
    <t>ACTIVOS</t>
  </si>
  <si>
    <t xml:space="preserve">se cumplio al 100% sin novedad </t>
  </si>
  <si>
    <t xml:space="preserve">JULIO ANDRES DUQUE </t>
  </si>
  <si>
    <t>FRANKLIN CAICEDO BONILLA</t>
  </si>
  <si>
    <t>ALVARO ANDRES PLAZA</t>
  </si>
  <si>
    <t>ADRIANA GIRON Y MARIA DEL PILAR CARABALI</t>
  </si>
  <si>
    <t>RUBY MILLAN DE RODRIGUEZ</t>
  </si>
  <si>
    <t>JOSE FORD ESPAÑA</t>
  </si>
  <si>
    <t>LUIS EDUARDO RIOS</t>
  </si>
  <si>
    <t>CESAR AUGUSTO VISCAINO</t>
  </si>
  <si>
    <t>DIEGO PADILLA ZULUAGA</t>
  </si>
  <si>
    <t>HELMER ALFONSO REINA</t>
  </si>
  <si>
    <t>201941520100237552</t>
  </si>
  <si>
    <t>201941730101439632</t>
  </si>
  <si>
    <t>JUZGADO 02 CIVIL MUNICIPAL DE EJECUCION DE SENTENCIAS</t>
  </si>
  <si>
    <t>201941730101440102</t>
  </si>
  <si>
    <t>201941730101443092</t>
  </si>
  <si>
    <t>JUZGADO 28 CIVIL MIUNCIIPAL</t>
  </si>
  <si>
    <t>201941730101453152</t>
  </si>
  <si>
    <t>201941730101453302</t>
  </si>
  <si>
    <t xml:space="preserve">JUZGADO 29 CIVIL MUNICIPAL  </t>
  </si>
  <si>
    <t>201941730101454902</t>
  </si>
  <si>
    <t>201941730101470282</t>
  </si>
  <si>
    <t>JUZGADO 11 DE PEQUEÑAS CAUSAS</t>
  </si>
  <si>
    <t>201941730101471672</t>
  </si>
  <si>
    <t>201941730101465162</t>
  </si>
  <si>
    <t>CVC</t>
  </si>
  <si>
    <t>201941730101475132</t>
  </si>
  <si>
    <t>201941730101476302</t>
  </si>
  <si>
    <t>OCTUBRE</t>
  </si>
  <si>
    <t>MARCO TULIO LOPEZ TOBAR</t>
  </si>
  <si>
    <t>DIEGO FERNANDO VASQUES</t>
  </si>
  <si>
    <t>ANA JULIA TRUJILLO DE MUÑOZ</t>
  </si>
  <si>
    <t>LUIS EDUARDO MIRA</t>
  </si>
  <si>
    <t>OSCAR ANDRES NEIRA</t>
  </si>
  <si>
    <t>MARIO DE JESUS CARDONA ECHEVERRY</t>
  </si>
  <si>
    <t>JESSICA ANDREA APONZA</t>
  </si>
  <si>
    <t xml:space="preserve">JOSE PATROCINIO ALVARADO </t>
  </si>
  <si>
    <t>LILIANA MORENO CORONADO</t>
  </si>
  <si>
    <t>ADRIANA CABRERA ROMERO</t>
  </si>
  <si>
    <t>YULI PIEDAD ALMESA</t>
  </si>
  <si>
    <t>ALEJANDRO CARVAJAL BARON</t>
  </si>
  <si>
    <t xml:space="preserve">MARLEN ARANA DE LOZANO </t>
  </si>
  <si>
    <t xml:space="preserve">JUZGADO 03 CIVIL MUNICIPAL DE EJECUCION </t>
  </si>
  <si>
    <t>201941730101496992</t>
  </si>
  <si>
    <t>201941730101489392</t>
  </si>
  <si>
    <t xml:space="preserve">JUZGADO 08 CIVIL MUNICIPAL DE EJECUCION </t>
  </si>
  <si>
    <t>201941730101489062</t>
  </si>
  <si>
    <t>JUZGADO 05 DE PEQUEÑAS CAUSAS</t>
  </si>
  <si>
    <t>201941730101485542</t>
  </si>
  <si>
    <t>201941730101482742</t>
  </si>
  <si>
    <t>201941730101507592</t>
  </si>
  <si>
    <t>201941730101516232</t>
  </si>
  <si>
    <t>201941730101514112</t>
  </si>
  <si>
    <t>201941730101524672</t>
  </si>
  <si>
    <t>201941730101531222</t>
  </si>
  <si>
    <t>201941730101532762</t>
  </si>
  <si>
    <t>201941730101542422</t>
  </si>
  <si>
    <t>201941730101542452</t>
  </si>
  <si>
    <t>201941730101555892</t>
  </si>
  <si>
    <t>201941730101555662</t>
  </si>
  <si>
    <t>JUZGADO 12 CIVIL MUNICIPAL</t>
  </si>
  <si>
    <t>201941730101556502</t>
  </si>
  <si>
    <t>201941730101563442</t>
  </si>
  <si>
    <t>201941730101579392</t>
  </si>
  <si>
    <t>NOVIEMBRE</t>
  </si>
  <si>
    <t>FRANCIS WAYLER URRUTIA</t>
  </si>
  <si>
    <t>PEDRO CUENU SALAZAR</t>
  </si>
  <si>
    <t>YEFREY PEREA ANGULO</t>
  </si>
  <si>
    <t>CARLOS ALBERTO IBARRA LOSADA</t>
  </si>
  <si>
    <t>PABLO ANDRES RODRIGUEZ</t>
  </si>
  <si>
    <t>MARCO ANTONIO PAGUAY</t>
  </si>
  <si>
    <t>LADY BIBIANA SALAZAR</t>
  </si>
  <si>
    <t>HERNANDO ESPINOSA FRANCO</t>
  </si>
  <si>
    <t>JONATAN BONILLA CHACON</t>
  </si>
  <si>
    <t>JUZGADO 07 DE PEQUEÑAS CAUSAS Y COMPETENCIAS</t>
  </si>
  <si>
    <t>201941730101526622</t>
  </si>
  <si>
    <t>201941730101558392</t>
  </si>
  <si>
    <t>JUZGADO 26 CIVIL MUNICIPAL DE ORALIDAD</t>
  </si>
  <si>
    <t>201941730101566802</t>
  </si>
  <si>
    <t>JUZGADO 27 CIVIL MUNCIPAL</t>
  </si>
  <si>
    <t>201941730101570492</t>
  </si>
  <si>
    <t>JUZGADO 34 CIVIL MUNICIPAL</t>
  </si>
  <si>
    <t>201941730101583002</t>
  </si>
  <si>
    <t>201941520100265312</t>
  </si>
  <si>
    <t>201941730101604092</t>
  </si>
  <si>
    <t>JUZGADO 04 PEQUEÑAS CAUSAS Y COMPETENCIA</t>
  </si>
  <si>
    <t>201941730101605232</t>
  </si>
  <si>
    <t>JUZGADO 01 DE FAMILIA D</t>
  </si>
  <si>
    <t>201941730101614042</t>
  </si>
  <si>
    <t>JUZGADO 11 CIVIL MUNICIPAL D</t>
  </si>
  <si>
    <t>201941730101614262</t>
  </si>
  <si>
    <t>ICETEX</t>
  </si>
  <si>
    <t>201941730101605322</t>
  </si>
  <si>
    <t>SECRETARIA DE HACIENDA DIRECCION TRIBUTARIA DEL QUINDIO</t>
  </si>
  <si>
    <t>201941730101622742</t>
  </si>
  <si>
    <t xml:space="preserve">JUZGADO 16 CIVIL MUNICIPAL </t>
  </si>
  <si>
    <t>201941730101619952</t>
  </si>
  <si>
    <t>201941730101620092</t>
  </si>
  <si>
    <t>201941730101627462</t>
  </si>
  <si>
    <t>201941730101633172</t>
  </si>
  <si>
    <t xml:space="preserve">JUZGADO 08 DE FAMILIA </t>
  </si>
  <si>
    <t>20194173101634212</t>
  </si>
  <si>
    <t>201941730101634722</t>
  </si>
  <si>
    <t>201941730101635242</t>
  </si>
  <si>
    <t>201941730101641512</t>
  </si>
  <si>
    <t>JUZGADO 01 CIVIL MUNIICPAL</t>
  </si>
  <si>
    <t>201941730101657082</t>
  </si>
  <si>
    <t>201941730101659632</t>
  </si>
  <si>
    <t>201941730101671042</t>
  </si>
  <si>
    <t>201941730101675802</t>
  </si>
  <si>
    <t>201941730101688592</t>
  </si>
  <si>
    <t>201941730101690812</t>
  </si>
  <si>
    <t>201941730101691552</t>
  </si>
  <si>
    <t>201941730101691732</t>
  </si>
  <si>
    <t>201941730101695042</t>
  </si>
  <si>
    <t>201941730101715602</t>
  </si>
  <si>
    <t>FREDY ARANGO VELASCO</t>
  </si>
  <si>
    <t>VICTOR MANUEL YEPES</t>
  </si>
  <si>
    <t>LAUREANO QUINTERO GUTIERREZ</t>
  </si>
  <si>
    <t>WALTER SALAZAR CAICEDO</t>
  </si>
  <si>
    <t>MANUEL ALEJANDRO JARAMILLO</t>
  </si>
  <si>
    <t>HAROL VIVAS MIRANDA</t>
  </si>
  <si>
    <t>EFREN LEONARDO JARA</t>
  </si>
  <si>
    <t>GLORIA YANETH DIAZ SAAVEDRA</t>
  </si>
  <si>
    <t>RAMON ARTURO MENA</t>
  </si>
  <si>
    <t>RUBY MILLAN DE ROGDRIGUEZ</t>
  </si>
  <si>
    <t>DIANA MARIA GALLEGO VIDAK</t>
  </si>
  <si>
    <t>EURIEL ANTONIO VANEGAS RAMIREZ</t>
  </si>
  <si>
    <t>CARLOS GUTIERREZ PATIÑO</t>
  </si>
  <si>
    <t>OSCAR FERNANDO SILVA</t>
  </si>
  <si>
    <t>NIDIA ANDREA ALAMESA</t>
  </si>
  <si>
    <t xml:space="preserve">Esta informacion se consolida de acuerdo con la cantidad de oficios radicados y recibidos en la Subdireccion de Tesoreria Municipal a la fecha. 
Para el dia 28 de noviembre la Rama Judicial definira e informaran si entrarian a paro indefinido. </t>
  </si>
  <si>
    <t>Esta es la proyección  aproximanda de la cantidad de oficios que se espera recibir teniendo en cuenta que los Juzgados tienen vacaciones a partir del 19 Diciembre 2019 hasta el 13 enero 2020. El dia 17 de dicembre los juzgados no prestaran servicio por ser el dia de la Rama Judicial.
Igualmente se debe tener en cuenta que de acuerdo a las decisiones que sean tomadas el dia 28 de noviembre el cierre de los juzgados puede ser anticipado a la fecha establecida.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</si>
</sst>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0.0"/>
  </numFmts>
  <fonts count="2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6"/>
      <color theme="0"/>
      <name val="Arial"/>
      <family val="2"/>
    </font>
    <font>
      <b/>
      <sz val="11"/>
      <color theme="0"/>
      <name val="Arial"/>
      <family val="2"/>
    </font>
    <font>
      <sz val="11"/>
      <name val="Arial"/>
      <family val="2"/>
    </font>
    <font>
      <b/>
      <sz val="13"/>
      <color theme="1"/>
      <name val="Arial"/>
      <family val="2"/>
    </font>
    <font>
      <b/>
      <sz val="11"/>
      <name val="Arial"/>
      <family val="2"/>
    </font>
    <font>
      <b/>
      <sz val="11"/>
      <color theme="1"/>
      <name val="Arial"/>
      <family val="2"/>
    </font>
    <font>
      <sz val="8"/>
      <color rgb="FFFF0000"/>
      <name val="Calibri"/>
      <family val="2"/>
      <scheme val="minor"/>
    </font>
    <font>
      <b/>
      <sz val="12"/>
      <color theme="1"/>
      <name val="Calibri"/>
      <family val="2"/>
      <scheme val="minor"/>
    </font>
    <font>
      <sz val="9"/>
      <color indexed="81"/>
      <name val="Tahoma"/>
      <family val="2"/>
    </font>
    <font>
      <b/>
      <sz val="9"/>
      <color indexed="81"/>
      <name val="Tahoma"/>
      <family val="2"/>
    </font>
    <font>
      <b/>
      <sz val="12"/>
      <color theme="0"/>
      <name val="Arial"/>
      <family val="2"/>
    </font>
    <font>
      <b/>
      <sz val="14"/>
      <color theme="1"/>
      <name val="Arial"/>
      <family val="2"/>
    </font>
    <font>
      <sz val="11"/>
      <color indexed="8"/>
      <name val="Calibri"/>
      <family val="2"/>
    </font>
    <font>
      <b/>
      <sz val="9"/>
      <name val="Arial"/>
      <family val="2"/>
    </font>
    <font>
      <sz val="11"/>
      <name val="Calibri"/>
      <family val="2"/>
      <scheme val="minor"/>
    </font>
    <font>
      <b/>
      <i/>
      <sz val="11"/>
      <color theme="1"/>
      <name val="Calibri"/>
      <family val="2"/>
      <scheme val="minor"/>
    </font>
    <font>
      <b/>
      <sz val="11"/>
      <name val="Calibri"/>
      <family val="2"/>
      <scheme val="minor"/>
    </font>
    <font>
      <u/>
      <sz val="11"/>
      <color theme="10"/>
      <name val="Calibri"/>
      <family val="2"/>
    </font>
    <font>
      <sz val="11"/>
      <name val="Calibri"/>
      <family val="2"/>
    </font>
    <font>
      <sz val="11"/>
      <color indexed="8"/>
      <name val="Century Gothic"/>
      <family val="2"/>
    </font>
    <font>
      <sz val="11"/>
      <color indexed="8"/>
      <name val="Calibri Light"/>
      <family val="2"/>
      <scheme val="maj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6">
    <xf numFmtId="0" fontId="0" fillId="0" borderId="0"/>
    <xf numFmtId="9" fontId="1" fillId="0" borderId="0" applyFont="0" applyFill="0" applyBorder="0" applyAlignment="0" applyProtection="0"/>
    <xf numFmtId="0" fontId="17" fillId="0" borderId="0"/>
    <xf numFmtId="164" fontId="1" fillId="0" borderId="0" applyFont="0" applyFill="0" applyBorder="0" applyAlignment="0" applyProtection="0"/>
    <xf numFmtId="0" fontId="22" fillId="0" borderId="0" applyNumberFormat="0" applyFill="0" applyBorder="0" applyAlignment="0" applyProtection="0">
      <alignment vertical="top"/>
      <protection locked="0"/>
    </xf>
    <xf numFmtId="164" fontId="1" fillId="0" borderId="0" applyFont="0" applyFill="0" applyBorder="0" applyAlignment="0" applyProtection="0"/>
  </cellStyleXfs>
  <cellXfs count="262">
    <xf numFmtId="0" fontId="0" fillId="0" borderId="0" xfId="0"/>
    <xf numFmtId="0" fontId="0" fillId="0" borderId="0" xfId="0"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0" fillId="0" borderId="2" xfId="0" applyBorder="1" applyAlignment="1">
      <alignment vertical="center"/>
    </xf>
    <xf numFmtId="0" fontId="4" fillId="2" borderId="3" xfId="0" applyFont="1" applyFill="1" applyBorder="1" applyAlignment="1">
      <alignment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5" xfId="0" applyFont="1" applyFill="1" applyBorder="1" applyAlignment="1">
      <alignment horizontal="center" vertical="center"/>
    </xf>
    <xf numFmtId="0" fontId="4" fillId="2" borderId="0" xfId="0" applyFont="1" applyFill="1" applyBorder="1" applyAlignment="1">
      <alignment vertical="center"/>
    </xf>
    <xf numFmtId="0" fontId="4" fillId="2" borderId="5" xfId="0" applyFont="1" applyFill="1" applyBorder="1" applyAlignment="1">
      <alignment vertical="center"/>
    </xf>
    <xf numFmtId="0" fontId="4" fillId="6" borderId="14" xfId="0" applyFont="1" applyFill="1" applyBorder="1" applyAlignment="1">
      <alignment horizontal="left" vertical="center"/>
    </xf>
    <xf numFmtId="0" fontId="4" fillId="2" borderId="15" xfId="0" applyFont="1" applyFill="1" applyBorder="1" applyAlignment="1" applyProtection="1">
      <alignment horizontal="center" vertical="center"/>
      <protection locked="0"/>
    </xf>
    <xf numFmtId="0" fontId="0" fillId="0" borderId="0" xfId="0" applyBorder="1" applyAlignment="1">
      <alignment vertical="center"/>
    </xf>
    <xf numFmtId="0" fontId="4" fillId="6" borderId="15" xfId="0" applyFont="1" applyFill="1" applyBorder="1" applyAlignment="1">
      <alignment horizontal="left" vertical="center"/>
    </xf>
    <xf numFmtId="0" fontId="0" fillId="2" borderId="0" xfId="0" applyFill="1" applyBorder="1" applyAlignment="1">
      <alignment vertical="center"/>
    </xf>
    <xf numFmtId="0" fontId="0" fillId="0" borderId="4" xfId="0" applyBorder="1" applyAlignment="1">
      <alignment vertical="center"/>
    </xf>
    <xf numFmtId="0" fontId="4" fillId="2" borderId="0" xfId="0" applyFont="1" applyFill="1" applyBorder="1" applyAlignment="1" applyProtection="1">
      <alignment horizontal="center" vertical="center"/>
      <protection locked="0"/>
    </xf>
    <xf numFmtId="0" fontId="4" fillId="2" borderId="0" xfId="0" applyFont="1" applyFill="1" applyBorder="1" applyAlignment="1" applyProtection="1">
      <alignment vertical="center"/>
      <protection locked="0"/>
    </xf>
    <xf numFmtId="0" fontId="2" fillId="0" borderId="0" xfId="0" applyFont="1" applyAlignment="1">
      <alignment vertical="center"/>
    </xf>
    <xf numFmtId="0" fontId="9" fillId="6" borderId="14" xfId="0" applyFont="1" applyFill="1" applyBorder="1" applyAlignment="1">
      <alignment horizontal="left" vertical="center"/>
    </xf>
    <xf numFmtId="0" fontId="0" fillId="0" borderId="0" xfId="0" applyAlignment="1">
      <alignment horizontal="left" vertical="center"/>
    </xf>
    <xf numFmtId="0" fontId="10" fillId="7" borderId="14" xfId="0" applyFont="1" applyFill="1" applyBorder="1" applyAlignment="1" applyProtection="1">
      <alignment horizontal="center" vertical="center"/>
      <protection locked="0"/>
    </xf>
    <xf numFmtId="0" fontId="10" fillId="6" borderId="14" xfId="0" applyFont="1" applyFill="1" applyBorder="1" applyAlignment="1">
      <alignment vertical="center"/>
    </xf>
    <xf numFmtId="0" fontId="9" fillId="6" borderId="14" xfId="0" applyFont="1" applyFill="1" applyBorder="1" applyAlignment="1">
      <alignment vertical="center"/>
    </xf>
    <xf numFmtId="0" fontId="11" fillId="0" borderId="0" xfId="0" applyFont="1" applyAlignment="1">
      <alignment vertical="center" wrapText="1"/>
    </xf>
    <xf numFmtId="0" fontId="10" fillId="6" borderId="14" xfId="0" applyFont="1" applyFill="1" applyBorder="1" applyAlignment="1" applyProtection="1">
      <alignment horizontal="left" vertical="center" wrapText="1"/>
    </xf>
    <xf numFmtId="0" fontId="4" fillId="0" borderId="10"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10" fillId="6" borderId="14" xfId="0" applyFont="1" applyFill="1" applyBorder="1" applyAlignment="1" applyProtection="1">
      <alignment vertical="center" wrapText="1"/>
    </xf>
    <xf numFmtId="0" fontId="10" fillId="6" borderId="26" xfId="0" applyFont="1" applyFill="1" applyBorder="1" applyAlignment="1" applyProtection="1">
      <alignment vertical="center" wrapText="1"/>
    </xf>
    <xf numFmtId="0" fontId="10" fillId="6" borderId="32" xfId="0" applyFont="1" applyFill="1" applyBorder="1" applyAlignment="1" applyProtection="1">
      <alignment vertical="center" wrapText="1"/>
    </xf>
    <xf numFmtId="0" fontId="4"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0" borderId="0" xfId="0" applyBorder="1"/>
    <xf numFmtId="0" fontId="0" fillId="10" borderId="0" xfId="0" applyFill="1"/>
    <xf numFmtId="0" fontId="0" fillId="0" borderId="18" xfId="0" applyBorder="1"/>
    <xf numFmtId="0" fontId="18" fillId="7" borderId="15" xfId="2" applyFont="1" applyFill="1" applyBorder="1" applyAlignment="1" applyProtection="1">
      <alignment horizontal="center" vertical="center" wrapText="1"/>
      <protection hidden="1"/>
    </xf>
    <xf numFmtId="0" fontId="18" fillId="7" borderId="15" xfId="0" applyFont="1" applyFill="1" applyBorder="1" applyAlignment="1" applyProtection="1">
      <alignment horizontal="center" vertical="center" wrapText="1"/>
      <protection hidden="1"/>
    </xf>
    <xf numFmtId="0" fontId="7" fillId="0" borderId="38" xfId="0" applyFont="1" applyBorder="1" applyAlignment="1">
      <alignment horizontal="center" vertical="center"/>
    </xf>
    <xf numFmtId="9" fontId="7" fillId="0" borderId="39" xfId="1" applyFont="1" applyBorder="1" applyAlignment="1">
      <alignment horizontal="center" vertical="center"/>
    </xf>
    <xf numFmtId="3" fontId="4" fillId="11" borderId="39" xfId="0" applyNumberFormat="1" applyFont="1" applyFill="1" applyBorder="1" applyAlignment="1">
      <alignment horizontal="center" vertical="center"/>
    </xf>
    <xf numFmtId="9" fontId="7" fillId="12" borderId="40" xfId="1" applyFont="1" applyFill="1" applyBorder="1" applyAlignment="1" applyProtection="1">
      <alignment horizontal="center" vertical="center"/>
      <protection hidden="1"/>
    </xf>
    <xf numFmtId="0" fontId="7" fillId="0" borderId="39" xfId="0" applyFont="1" applyBorder="1" applyAlignment="1">
      <alignment horizontal="center" vertical="center"/>
    </xf>
    <xf numFmtId="3" fontId="4" fillId="11" borderId="38" xfId="0" applyNumberFormat="1" applyFont="1" applyFill="1" applyBorder="1" applyAlignment="1">
      <alignment horizontal="center" vertical="center"/>
    </xf>
    <xf numFmtId="165" fontId="7" fillId="12" borderId="15" xfId="1" applyNumberFormat="1" applyFont="1" applyFill="1" applyBorder="1" applyAlignment="1" applyProtection="1">
      <alignment horizontal="center" vertical="center"/>
      <protection hidden="1"/>
    </xf>
    <xf numFmtId="0" fontId="7" fillId="0" borderId="38" xfId="0" applyFont="1" applyBorder="1" applyAlignment="1">
      <alignment horizontal="center" vertical="center" wrapText="1"/>
    </xf>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Font="1" applyFill="1" applyBorder="1" applyAlignment="1">
      <alignment wrapText="1"/>
    </xf>
    <xf numFmtId="49" fontId="19" fillId="0" borderId="0" xfId="0" applyNumberFormat="1" applyFont="1" applyFill="1" applyAlignment="1">
      <alignment wrapText="1"/>
    </xf>
    <xf numFmtId="0" fontId="0" fillId="0" borderId="0" xfId="0" applyFont="1" applyFill="1" applyAlignment="1">
      <alignment wrapText="1"/>
    </xf>
    <xf numFmtId="49" fontId="0" fillId="0" borderId="0" xfId="0" applyNumberFormat="1" applyFont="1" applyFill="1" applyAlignment="1">
      <alignment wrapText="1"/>
    </xf>
    <xf numFmtId="0" fontId="0" fillId="0" borderId="0" xfId="0" applyFont="1" applyFill="1" applyAlignment="1">
      <alignment horizontal="center" wrapText="1"/>
    </xf>
    <xf numFmtId="49" fontId="0" fillId="0" borderId="0" xfId="3" applyNumberFormat="1" applyFont="1" applyFill="1" applyAlignment="1">
      <alignment horizontal="center" wrapText="1"/>
    </xf>
    <xf numFmtId="49" fontId="0" fillId="0" borderId="0" xfId="0" applyNumberFormat="1" applyFont="1" applyFill="1" applyAlignment="1">
      <alignment horizontal="center" wrapText="1"/>
    </xf>
    <xf numFmtId="49" fontId="0" fillId="0" borderId="0" xfId="0" applyNumberFormat="1" applyFont="1" applyFill="1" applyBorder="1" applyAlignment="1">
      <alignment horizontal="center" wrapText="1"/>
    </xf>
    <xf numFmtId="0" fontId="20" fillId="0" borderId="15" xfId="0" applyFont="1" applyFill="1" applyBorder="1" applyAlignment="1">
      <alignment horizontal="center" wrapText="1"/>
    </xf>
    <xf numFmtId="0" fontId="3" fillId="0" borderId="27" xfId="0" applyFont="1" applyFill="1" applyBorder="1" applyAlignment="1">
      <alignment horizontal="center" wrapText="1"/>
    </xf>
    <xf numFmtId="0" fontId="3" fillId="0" borderId="15" xfId="0" applyFont="1" applyFill="1" applyBorder="1" applyAlignment="1">
      <alignment horizontal="center" wrapText="1"/>
    </xf>
    <xf numFmtId="49" fontId="21" fillId="0" borderId="28" xfId="3" applyNumberFormat="1" applyFont="1" applyFill="1" applyBorder="1" applyAlignment="1">
      <alignment horizontal="center" wrapText="1"/>
    </xf>
    <xf numFmtId="49" fontId="3" fillId="0" borderId="27" xfId="0" applyNumberFormat="1" applyFont="1" applyFill="1" applyBorder="1" applyAlignment="1">
      <alignment horizontal="center" wrapText="1"/>
    </xf>
    <xf numFmtId="49" fontId="3" fillId="0" borderId="15" xfId="0" applyNumberFormat="1" applyFont="1" applyFill="1" applyBorder="1" applyAlignment="1">
      <alignment horizontal="center" wrapText="1"/>
    </xf>
    <xf numFmtId="0" fontId="3" fillId="0" borderId="28" xfId="0" applyFont="1" applyFill="1" applyBorder="1" applyAlignment="1">
      <alignment horizontal="center" wrapText="1"/>
    </xf>
    <xf numFmtId="49" fontId="21" fillId="0" borderId="15" xfId="0" applyNumberFormat="1" applyFont="1" applyFill="1" applyBorder="1" applyAlignment="1">
      <alignment horizontal="center" wrapText="1"/>
    </xf>
    <xf numFmtId="0" fontId="3" fillId="0" borderId="15" xfId="0" applyFont="1" applyFill="1" applyBorder="1" applyAlignment="1">
      <alignment wrapText="1"/>
    </xf>
    <xf numFmtId="49" fontId="3" fillId="0" borderId="15" xfId="0" applyNumberFormat="1" applyFont="1" applyFill="1" applyBorder="1" applyAlignment="1">
      <alignment wrapText="1"/>
    </xf>
    <xf numFmtId="0" fontId="0" fillId="0" borderId="15" xfId="0" applyFont="1" applyFill="1" applyBorder="1" applyAlignment="1">
      <alignment wrapText="1"/>
    </xf>
    <xf numFmtId="49" fontId="19" fillId="0" borderId="28" xfId="3" applyNumberFormat="1" applyFont="1" applyFill="1" applyBorder="1" applyAlignment="1">
      <alignment horizontal="center" wrapText="1"/>
    </xf>
    <xf numFmtId="49" fontId="0" fillId="0" borderId="27" xfId="0" applyNumberFormat="1" applyFont="1" applyFill="1" applyBorder="1" applyAlignment="1">
      <alignment horizontal="center" wrapText="1"/>
    </xf>
    <xf numFmtId="0" fontId="0" fillId="0" borderId="28" xfId="0" applyFont="1" applyFill="1" applyBorder="1" applyAlignment="1">
      <alignment horizontal="center" wrapText="1"/>
    </xf>
    <xf numFmtId="0" fontId="0" fillId="0" borderId="15" xfId="0" applyFont="1" applyFill="1" applyBorder="1" applyAlignment="1">
      <alignment horizontal="left" wrapText="1"/>
    </xf>
    <xf numFmtId="49" fontId="0" fillId="0" borderId="15" xfId="0" applyNumberFormat="1" applyFont="1" applyFill="1" applyBorder="1" applyAlignment="1">
      <alignment horizontal="center" wrapText="1"/>
    </xf>
    <xf numFmtId="0" fontId="0" fillId="0" borderId="15" xfId="0" applyFont="1" applyFill="1" applyBorder="1" applyAlignment="1">
      <alignment horizontal="center" wrapText="1"/>
    </xf>
    <xf numFmtId="49" fontId="23" fillId="0" borderId="28" xfId="4" applyNumberFormat="1" applyFont="1" applyFill="1" applyBorder="1" applyAlignment="1" applyProtection="1">
      <alignment horizontal="center"/>
    </xf>
    <xf numFmtId="49" fontId="0" fillId="0" borderId="15" xfId="0" applyNumberFormat="1" applyFill="1" applyBorder="1" applyAlignment="1">
      <alignment horizontal="center" wrapText="1"/>
    </xf>
    <xf numFmtId="49" fontId="0" fillId="0" borderId="15" xfId="0" applyNumberFormat="1" applyFont="1" applyFill="1" applyBorder="1" applyAlignment="1">
      <alignment wrapText="1"/>
    </xf>
    <xf numFmtId="49" fontId="21" fillId="0" borderId="15" xfId="4" applyNumberFormat="1" applyFont="1" applyFill="1" applyBorder="1" applyAlignment="1" applyProtection="1">
      <alignment horizontal="center" vertical="center" wrapText="1"/>
    </xf>
    <xf numFmtId="49" fontId="19" fillId="0" borderId="28" xfId="4" applyNumberFormat="1" applyFont="1" applyFill="1" applyBorder="1" applyAlignment="1" applyProtection="1">
      <alignment horizontal="center" wrapText="1"/>
    </xf>
    <xf numFmtId="0" fontId="0" fillId="0" borderId="15" xfId="0" applyFont="1" applyFill="1" applyBorder="1"/>
    <xf numFmtId="0" fontId="19" fillId="0" borderId="28" xfId="0" applyFont="1" applyFill="1" applyBorder="1" applyAlignment="1">
      <alignment horizontal="center" wrapText="1"/>
    </xf>
    <xf numFmtId="49" fontId="19" fillId="0" borderId="10" xfId="3" applyNumberFormat="1" applyFont="1" applyFill="1" applyBorder="1" applyAlignment="1">
      <alignment horizontal="center" wrapText="1"/>
    </xf>
    <xf numFmtId="49" fontId="19" fillId="0" borderId="27" xfId="0" applyNumberFormat="1" applyFont="1" applyFill="1" applyBorder="1" applyAlignment="1">
      <alignment horizontal="center" wrapText="1"/>
    </xf>
    <xf numFmtId="49" fontId="19" fillId="0" borderId="15" xfId="0" applyNumberFormat="1" applyFont="1" applyFill="1" applyBorder="1" applyAlignment="1">
      <alignment horizontal="center" wrapText="1"/>
    </xf>
    <xf numFmtId="49" fontId="19" fillId="0" borderId="28" xfId="0" applyNumberFormat="1" applyFont="1" applyFill="1" applyBorder="1" applyAlignment="1">
      <alignment horizontal="center"/>
    </xf>
    <xf numFmtId="49" fontId="0" fillId="0" borderId="27" xfId="0" applyNumberFormat="1" applyFont="1" applyFill="1" applyBorder="1" applyAlignment="1">
      <alignment horizontal="center"/>
    </xf>
    <xf numFmtId="49" fontId="0" fillId="0" borderId="15" xfId="0" applyNumberFormat="1" applyFont="1" applyFill="1" applyBorder="1" applyAlignment="1">
      <alignment horizontal="center"/>
    </xf>
    <xf numFmtId="0" fontId="0" fillId="0" borderId="28" xfId="0" applyFont="1" applyFill="1" applyBorder="1" applyAlignment="1">
      <alignment horizontal="center"/>
    </xf>
    <xf numFmtId="49" fontId="21" fillId="0" borderId="15" xfId="0" applyNumberFormat="1" applyFont="1" applyFill="1" applyBorder="1" applyAlignment="1">
      <alignment wrapText="1"/>
    </xf>
    <xf numFmtId="0" fontId="0" fillId="0" borderId="0" xfId="0" applyFill="1"/>
    <xf numFmtId="0" fontId="0" fillId="0" borderId="15" xfId="0" applyBorder="1" applyAlignment="1">
      <alignment wrapText="1"/>
    </xf>
    <xf numFmtId="0" fontId="0" fillId="0" borderId="0" xfId="0" applyFont="1" applyFill="1" applyBorder="1" applyAlignment="1">
      <alignment horizontal="center" wrapText="1"/>
    </xf>
    <xf numFmtId="0" fontId="0" fillId="0" borderId="0" xfId="0" applyFill="1" applyAlignment="1">
      <alignment horizontal="center"/>
    </xf>
    <xf numFmtId="0" fontId="0" fillId="0" borderId="15" xfId="0" applyBorder="1"/>
    <xf numFmtId="49" fontId="0" fillId="0" borderId="15" xfId="0" applyNumberFormat="1" applyBorder="1"/>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7" fillId="0" borderId="39" xfId="0" applyFont="1" applyBorder="1" applyAlignment="1">
      <alignment horizontal="center" vertical="center" wrapText="1"/>
    </xf>
    <xf numFmtId="0" fontId="0" fillId="0" borderId="15" xfId="0" applyBorder="1" applyAlignment="1">
      <alignment horizontal="left" wrapText="1"/>
    </xf>
    <xf numFmtId="14" fontId="0" fillId="0" borderId="15" xfId="0" applyNumberFormat="1" applyBorder="1" applyAlignment="1">
      <alignment horizontal="right"/>
    </xf>
    <xf numFmtId="14" fontId="0" fillId="0" borderId="15" xfId="0" applyNumberFormat="1" applyBorder="1" applyAlignment="1">
      <alignment horizontal="left" wrapText="1"/>
    </xf>
    <xf numFmtId="49" fontId="0" fillId="0" borderId="15" xfId="0" applyNumberFormat="1" applyBorder="1" applyAlignment="1">
      <alignment horizontal="center"/>
    </xf>
    <xf numFmtId="49" fontId="0" fillId="0" borderId="15" xfId="0" applyNumberFormat="1" applyBorder="1" applyAlignment="1">
      <alignment horizontal="left"/>
    </xf>
    <xf numFmtId="49" fontId="0" fillId="0" borderId="15" xfId="0" applyNumberFormat="1" applyBorder="1" applyAlignment="1">
      <alignment wrapText="1"/>
    </xf>
    <xf numFmtId="0" fontId="0" fillId="0" borderId="0" xfId="0" applyFont="1" applyFill="1" applyAlignment="1">
      <alignment horizontal="center" wrapText="1"/>
    </xf>
    <xf numFmtId="0" fontId="20" fillId="0" borderId="15" xfId="0" applyFont="1" applyFill="1" applyBorder="1" applyAlignment="1">
      <alignment horizontal="center" wrapText="1"/>
    </xf>
    <xf numFmtId="14" fontId="0" fillId="0" borderId="15" xfId="0" applyNumberFormat="1" applyBorder="1" applyAlignment="1">
      <alignment horizontal="center"/>
    </xf>
    <xf numFmtId="0" fontId="0" fillId="0" borderId="15" xfId="0" applyFont="1" applyBorder="1"/>
    <xf numFmtId="0" fontId="0" fillId="0" borderId="15" xfId="0" applyBorder="1" applyAlignment="1">
      <alignment horizontal="center"/>
    </xf>
    <xf numFmtId="1" fontId="3" fillId="0" borderId="15" xfId="0" applyNumberFormat="1" applyFont="1" applyFill="1" applyBorder="1" applyAlignment="1">
      <alignment horizontal="center" wrapText="1"/>
    </xf>
    <xf numFmtId="49" fontId="0" fillId="0" borderId="15" xfId="0" applyNumberFormat="1" applyBorder="1" applyAlignment="1">
      <alignment horizontal="center" wrapText="1"/>
    </xf>
    <xf numFmtId="49" fontId="0" fillId="0" borderId="28" xfId="0" applyNumberFormat="1" applyFont="1" applyFill="1" applyBorder="1" applyAlignment="1">
      <alignment horizontal="center" wrapText="1"/>
    </xf>
    <xf numFmtId="49" fontId="0" fillId="0" borderId="28" xfId="0" applyNumberFormat="1" applyFill="1" applyBorder="1" applyAlignment="1">
      <alignment horizontal="center" wrapText="1"/>
    </xf>
    <xf numFmtId="0" fontId="0" fillId="0" borderId="15" xfId="0" applyBorder="1" applyAlignment="1">
      <alignment horizontal="center" wrapText="1"/>
    </xf>
    <xf numFmtId="14" fontId="0" fillId="0" borderId="15" xfId="0" applyNumberFormat="1" applyBorder="1"/>
    <xf numFmtId="0" fontId="0" fillId="0" borderId="15" xfId="0" applyFill="1" applyBorder="1"/>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0" fillId="0" borderId="15" xfId="0" applyFill="1" applyBorder="1" applyAlignment="1">
      <alignment horizontal="center"/>
    </xf>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24" fillId="0" borderId="15" xfId="0" applyFont="1" applyFill="1" applyBorder="1" applyAlignment="1">
      <alignment horizontal="left"/>
    </xf>
    <xf numFmtId="49" fontId="21" fillId="0" borderId="15" xfId="3" applyNumberFormat="1" applyFont="1" applyFill="1" applyBorder="1" applyAlignment="1">
      <alignment horizontal="center" wrapText="1"/>
    </xf>
    <xf numFmtId="14" fontId="0" fillId="0" borderId="15" xfId="0" applyNumberFormat="1" applyBorder="1" applyAlignment="1">
      <alignment horizontal="center" wrapText="1"/>
    </xf>
    <xf numFmtId="0" fontId="0" fillId="0" borderId="15" xfId="0" applyFill="1" applyBorder="1" applyAlignment="1">
      <alignment wrapText="1"/>
    </xf>
    <xf numFmtId="0" fontId="0" fillId="0" borderId="0" xfId="0" applyFont="1" applyFill="1" applyAlignment="1">
      <alignment horizontal="center" wrapText="1"/>
    </xf>
    <xf numFmtId="0" fontId="20" fillId="0" borderId="15" xfId="0" applyFont="1" applyFill="1" applyBorder="1" applyAlignment="1">
      <alignment horizontal="center" wrapText="1"/>
    </xf>
    <xf numFmtId="49" fontId="21" fillId="0" borderId="28" xfId="0" applyNumberFormat="1" applyFont="1" applyFill="1" applyBorder="1" applyAlignment="1">
      <alignment horizontal="center" wrapText="1"/>
    </xf>
    <xf numFmtId="49" fontId="21" fillId="0" borderId="28" xfId="4" applyNumberFormat="1" applyFont="1" applyFill="1" applyBorder="1" applyAlignment="1" applyProtection="1">
      <alignment horizontal="center" vertical="center" wrapText="1"/>
    </xf>
    <xf numFmtId="49" fontId="3" fillId="0" borderId="28" xfId="0" applyNumberFormat="1" applyFont="1" applyFill="1" applyBorder="1" applyAlignment="1">
      <alignment horizontal="center" wrapText="1"/>
    </xf>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0" fillId="0" borderId="15" xfId="0" applyFont="1" applyBorder="1" applyAlignment="1">
      <alignment horizontal="center" wrapText="1"/>
    </xf>
    <xf numFmtId="0" fontId="0" fillId="0" borderId="15" xfId="0" applyFont="1" applyBorder="1" applyAlignment="1">
      <alignment wrapText="1"/>
    </xf>
    <xf numFmtId="49" fontId="0" fillId="0" borderId="15" xfId="0" applyNumberFormat="1" applyFont="1" applyBorder="1" applyAlignment="1">
      <alignment horizontal="center" wrapText="1"/>
    </xf>
    <xf numFmtId="14" fontId="0" fillId="0" borderId="15" xfId="0" applyNumberFormat="1" applyFont="1" applyBorder="1" applyAlignment="1">
      <alignment horizontal="center" wrapText="1"/>
    </xf>
    <xf numFmtId="49" fontId="0" fillId="0" borderId="15" xfId="0" applyNumberFormat="1" applyFont="1" applyBorder="1"/>
    <xf numFmtId="14" fontId="0" fillId="0" borderId="15" xfId="0" applyNumberFormat="1" applyFont="1" applyBorder="1" applyAlignment="1">
      <alignment horizontal="center"/>
    </xf>
    <xf numFmtId="0" fontId="0" fillId="0" borderId="15" xfId="0" applyFont="1" applyBorder="1" applyAlignment="1">
      <alignment horizontal="center" vertical="center" wrapText="1"/>
    </xf>
    <xf numFmtId="0" fontId="0" fillId="0" borderId="15" xfId="0" applyFont="1" applyBorder="1" applyAlignment="1">
      <alignment horizontal="left" vertical="center"/>
    </xf>
    <xf numFmtId="49" fontId="0" fillId="0" borderId="15" xfId="0" applyNumberFormat="1" applyFont="1" applyBorder="1" applyAlignment="1">
      <alignment horizontal="center" vertical="center"/>
    </xf>
    <xf numFmtId="14" fontId="0" fillId="0" borderId="15" xfId="0" applyNumberFormat="1" applyFont="1" applyBorder="1" applyAlignment="1">
      <alignment horizontal="center" vertical="center"/>
    </xf>
    <xf numFmtId="0" fontId="0" fillId="0" borderId="15" xfId="0" applyFont="1" applyBorder="1" applyAlignment="1">
      <alignment horizontal="left" vertical="center" wrapText="1"/>
    </xf>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0" fillId="0" borderId="0" xfId="0" applyFont="1" applyAlignment="1">
      <alignment horizontal="center" vertical="center" wrapText="1"/>
    </xf>
    <xf numFmtId="49" fontId="0" fillId="0" borderId="15" xfId="0" applyNumberFormat="1" applyFont="1" applyFill="1" applyBorder="1" applyAlignment="1">
      <alignment horizontal="left"/>
    </xf>
    <xf numFmtId="49" fontId="0" fillId="0" borderId="15" xfId="0" applyNumberFormat="1" applyFont="1" applyBorder="1" applyAlignment="1">
      <alignment horizontal="left" vertical="center"/>
    </xf>
    <xf numFmtId="0" fontId="0" fillId="0" borderId="15" xfId="0" applyFont="1" applyFill="1" applyBorder="1" applyAlignment="1">
      <alignment horizontal="left"/>
    </xf>
    <xf numFmtId="14" fontId="0" fillId="0" borderId="15" xfId="0" applyNumberFormat="1" applyFont="1" applyFill="1" applyBorder="1" applyAlignment="1">
      <alignment horizontal="left"/>
    </xf>
    <xf numFmtId="49" fontId="0" fillId="0" borderId="15" xfId="0" applyNumberFormat="1" applyFill="1" applyBorder="1"/>
    <xf numFmtId="14" fontId="0" fillId="0" borderId="15" xfId="0" applyNumberFormat="1" applyFill="1" applyBorder="1" applyAlignment="1">
      <alignment horizontal="left"/>
    </xf>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25" fillId="0" borderId="15" xfId="0" applyFont="1" applyBorder="1" applyAlignment="1">
      <alignment horizontal="left"/>
    </xf>
    <xf numFmtId="1" fontId="3" fillId="0" borderId="27" xfId="0" applyNumberFormat="1" applyFont="1" applyFill="1" applyBorder="1" applyAlignment="1">
      <alignment horizontal="center" wrapText="1"/>
    </xf>
    <xf numFmtId="0" fontId="0" fillId="0" borderId="28" xfId="0" applyFont="1" applyFill="1" applyBorder="1" applyAlignment="1">
      <alignment horizontal="left" wrapText="1"/>
    </xf>
    <xf numFmtId="0" fontId="0" fillId="0" borderId="28" xfId="0" applyFont="1" applyFill="1" applyBorder="1" applyAlignment="1">
      <alignment wrapText="1"/>
    </xf>
    <xf numFmtId="0" fontId="0" fillId="0" borderId="28" xfId="0" applyBorder="1"/>
    <xf numFmtId="0" fontId="0" fillId="0" borderId="28" xfId="0" applyBorder="1" applyAlignment="1">
      <alignment wrapText="1"/>
    </xf>
    <xf numFmtId="0" fontId="0" fillId="0" borderId="28" xfId="0" applyFill="1" applyBorder="1"/>
    <xf numFmtId="14" fontId="0" fillId="0" borderId="15" xfId="0" applyNumberFormat="1" applyFill="1" applyBorder="1"/>
    <xf numFmtId="0" fontId="7" fillId="0" borderId="38" xfId="0" applyFont="1" applyBorder="1" applyAlignment="1">
      <alignment horizontal="left" vertical="center" wrapText="1"/>
    </xf>
    <xf numFmtId="0" fontId="12" fillId="0" borderId="0" xfId="0" applyFont="1" applyAlignment="1">
      <alignment horizontal="left" vertical="center"/>
    </xf>
    <xf numFmtId="9" fontId="4" fillId="0" borderId="15" xfId="0" applyNumberFormat="1" applyFont="1" applyBorder="1" applyAlignment="1" applyProtection="1">
      <alignment horizontal="left" vertical="center" wrapText="1"/>
      <protection locked="0"/>
    </xf>
    <xf numFmtId="0" fontId="4" fillId="0" borderId="15" xfId="0" applyNumberFormat="1" applyFont="1" applyBorder="1" applyAlignment="1" applyProtection="1">
      <alignment horizontal="left" vertical="center" wrapText="1"/>
      <protection locked="0"/>
    </xf>
    <xf numFmtId="0" fontId="4" fillId="0" borderId="31" xfId="0" applyNumberFormat="1" applyFont="1" applyBorder="1" applyAlignment="1" applyProtection="1">
      <alignment horizontal="left" vertical="center" wrapText="1"/>
      <protection locked="0"/>
    </xf>
    <xf numFmtId="9" fontId="4" fillId="0" borderId="27" xfId="0" applyNumberFormat="1" applyFont="1" applyBorder="1" applyAlignment="1" applyProtection="1">
      <alignment horizontal="left" vertical="center" wrapText="1"/>
      <protection locked="0"/>
    </xf>
    <xf numFmtId="9" fontId="4" fillId="0" borderId="10" xfId="0" applyNumberFormat="1" applyFont="1" applyBorder="1" applyAlignment="1" applyProtection="1">
      <alignment horizontal="left" vertical="center" wrapText="1"/>
      <protection locked="0"/>
    </xf>
    <xf numFmtId="9" fontId="4" fillId="0" borderId="11" xfId="0" applyNumberFormat="1" applyFont="1" applyBorder="1" applyAlignment="1" applyProtection="1">
      <alignment horizontal="left" vertical="center" wrapText="1"/>
      <protection locked="0"/>
    </xf>
    <xf numFmtId="0" fontId="4" fillId="0" borderId="15" xfId="0" applyFont="1" applyBorder="1" applyAlignment="1" applyProtection="1">
      <alignment horizontal="left" vertical="center" wrapText="1"/>
      <protection locked="0"/>
    </xf>
    <xf numFmtId="0" fontId="4" fillId="0" borderId="31" xfId="0" applyFont="1" applyBorder="1" applyAlignment="1" applyProtection="1">
      <alignment horizontal="left" vertical="center" wrapText="1"/>
      <protection locked="0"/>
    </xf>
    <xf numFmtId="0" fontId="4" fillId="0" borderId="27" xfId="0" applyFont="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49" fontId="4" fillId="0" borderId="33" xfId="0" applyNumberFormat="1" applyFont="1" applyBorder="1" applyAlignment="1" applyProtection="1">
      <alignment horizontal="left" vertical="center" wrapText="1"/>
      <protection locked="0"/>
    </xf>
    <xf numFmtId="49" fontId="4" fillId="0" borderId="34" xfId="0" applyNumberFormat="1" applyFont="1" applyBorder="1" applyAlignment="1" applyProtection="1">
      <alignment horizontal="left" vertical="center" wrapText="1"/>
      <protection locked="0"/>
    </xf>
    <xf numFmtId="49" fontId="4" fillId="0" borderId="35" xfId="0" applyNumberFormat="1" applyFont="1" applyBorder="1" applyAlignment="1" applyProtection="1">
      <alignment horizontal="left" vertical="center" wrapText="1"/>
      <protection locked="0"/>
    </xf>
    <xf numFmtId="0" fontId="10" fillId="6" borderId="36" xfId="0" applyFont="1" applyFill="1" applyBorder="1" applyAlignment="1" applyProtection="1">
      <alignment horizontal="center" vertical="center" wrapText="1"/>
    </xf>
    <xf numFmtId="49" fontId="4" fillId="0" borderId="33" xfId="0" applyNumberFormat="1" applyFont="1" applyBorder="1" applyAlignment="1" applyProtection="1">
      <alignment horizontal="center" vertical="center" wrapText="1"/>
      <protection locked="0"/>
    </xf>
    <xf numFmtId="49" fontId="4" fillId="0" borderId="34" xfId="0" applyNumberFormat="1" applyFont="1" applyBorder="1" applyAlignment="1" applyProtection="1">
      <alignment horizontal="center" vertical="center" wrapText="1"/>
      <protection locked="0"/>
    </xf>
    <xf numFmtId="49" fontId="4" fillId="0" borderId="37" xfId="0" applyNumberFormat="1" applyFont="1" applyBorder="1" applyAlignment="1" applyProtection="1">
      <alignment horizontal="center" vertical="center" wrapText="1"/>
      <protection locked="0"/>
    </xf>
    <xf numFmtId="0" fontId="10" fillId="6" borderId="14" xfId="0" applyFont="1" applyFill="1" applyBorder="1" applyAlignment="1" applyProtection="1">
      <alignment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9" fillId="6" borderId="30" xfId="0" applyFont="1" applyFill="1" applyBorder="1" applyAlignment="1">
      <alignment horizontal="left" vertical="center"/>
    </xf>
    <xf numFmtId="0" fontId="9" fillId="6" borderId="14" xfId="0" applyFont="1" applyFill="1" applyBorder="1" applyAlignment="1">
      <alignment horizontal="left" vertical="center"/>
    </xf>
    <xf numFmtId="0" fontId="10"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10" fillId="2" borderId="15" xfId="0" applyFont="1" applyFill="1" applyBorder="1" applyAlignment="1">
      <alignment horizontal="left" vertical="center" wrapText="1"/>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5" xfId="0" applyFont="1" applyFill="1" applyBorder="1" applyAlignment="1">
      <alignment horizontal="center" vertical="center"/>
    </xf>
    <xf numFmtId="0" fontId="10" fillId="7" borderId="15" xfId="0" applyFont="1" applyFill="1" applyBorder="1" applyAlignment="1" applyProtection="1">
      <alignment horizontal="center" vertical="center"/>
      <protection locked="0"/>
    </xf>
    <xf numFmtId="0" fontId="10" fillId="7" borderId="31" xfId="0" applyFont="1" applyFill="1" applyBorder="1" applyAlignment="1" applyProtection="1">
      <alignment horizontal="center" vertical="center"/>
      <protection locked="0"/>
    </xf>
    <xf numFmtId="0" fontId="4" fillId="2" borderId="15" xfId="0" applyFont="1" applyFill="1" applyBorder="1" applyAlignment="1" applyProtection="1">
      <alignment horizontal="left" vertical="center" wrapText="1"/>
      <protection locked="0"/>
    </xf>
    <xf numFmtId="0" fontId="4" fillId="2" borderId="31" xfId="0" applyFont="1" applyFill="1" applyBorder="1" applyAlignment="1" applyProtection="1">
      <alignment horizontal="left" vertical="center" wrapText="1"/>
      <protection locked="0"/>
    </xf>
    <xf numFmtId="0" fontId="9" fillId="6" borderId="26" xfId="0" applyFont="1" applyFill="1" applyBorder="1" applyAlignment="1">
      <alignment horizontal="left" vertical="center" wrapText="1"/>
    </xf>
    <xf numFmtId="0" fontId="9" fillId="6" borderId="29" xfId="0" applyFont="1" applyFill="1" applyBorder="1" applyAlignment="1">
      <alignment horizontal="left" vertical="center" wrapText="1"/>
    </xf>
    <xf numFmtId="0" fontId="9" fillId="6" borderId="30" xfId="0" applyFont="1" applyFill="1" applyBorder="1" applyAlignment="1">
      <alignment horizontal="left" vertical="center" wrapText="1"/>
    </xf>
    <xf numFmtId="0" fontId="9" fillId="2" borderId="27"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0" fillId="0" borderId="15" xfId="0" applyBorder="1" applyAlignment="1">
      <alignment horizontal="center" vertical="center"/>
    </xf>
    <xf numFmtId="0" fontId="8" fillId="7" borderId="22"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24"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2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5" borderId="15" xfId="0" applyFont="1" applyFill="1" applyBorder="1" applyAlignment="1">
      <alignment horizontal="center" vertical="center"/>
    </xf>
    <xf numFmtId="0" fontId="0" fillId="0" borderId="0" xfId="0" applyAlignment="1">
      <alignment horizontal="center" vertical="center"/>
    </xf>
    <xf numFmtId="0" fontId="15" fillId="3" borderId="15" xfId="0" applyFont="1" applyFill="1" applyBorder="1" applyAlignment="1">
      <alignment horizontal="left" vertical="center"/>
    </xf>
    <xf numFmtId="0" fontId="16" fillId="2" borderId="27" xfId="0" applyFont="1" applyFill="1" applyBorder="1" applyAlignment="1" applyProtection="1">
      <alignment horizontal="center" vertical="center" wrapText="1"/>
    </xf>
    <xf numFmtId="0" fontId="16" fillId="2" borderId="10" xfId="0" applyFont="1" applyFill="1" applyBorder="1" applyAlignment="1" applyProtection="1">
      <alignment horizontal="center" vertical="center" wrapText="1"/>
    </xf>
    <xf numFmtId="0" fontId="16" fillId="2" borderId="28" xfId="0" applyFont="1" applyFill="1" applyBorder="1" applyAlignment="1" applyProtection="1">
      <alignment horizontal="center" vertical="center" wrapText="1"/>
    </xf>
    <xf numFmtId="0" fontId="18" fillId="7" borderId="15" xfId="0" applyFont="1" applyFill="1" applyBorder="1" applyAlignment="1" applyProtection="1">
      <alignment horizontal="center" vertical="center" wrapText="1"/>
      <protection hidden="1"/>
    </xf>
    <xf numFmtId="0" fontId="3" fillId="0" borderId="0" xfId="0" applyFont="1" applyFill="1" applyAlignment="1">
      <alignment horizontal="center" wrapText="1"/>
    </xf>
    <xf numFmtId="0" fontId="0" fillId="0" borderId="0" xfId="0" applyFont="1" applyFill="1" applyAlignment="1">
      <alignment horizontal="center" wrapText="1"/>
    </xf>
    <xf numFmtId="0" fontId="20" fillId="0" borderId="15" xfId="0" applyFont="1" applyFill="1" applyBorder="1" applyAlignment="1">
      <alignment horizontal="center" wrapText="1"/>
    </xf>
    <xf numFmtId="0" fontId="20" fillId="0" borderId="10" xfId="0" applyFont="1" applyFill="1" applyBorder="1" applyAlignment="1">
      <alignment horizontal="center" wrapText="1"/>
    </xf>
  </cellXfs>
  <cellStyles count="6">
    <cellStyle name="Hipervínculo" xfId="4" builtinId="8"/>
    <cellStyle name="Millares 2" xfId="3" xr:uid="{00000000-0005-0000-0000-000001000000}"/>
    <cellStyle name="Millares 2 2" xfId="5" xr:uid="{00000000-0005-0000-0000-000002000000}"/>
    <cellStyle name="Normal" xfId="0" builtinId="0"/>
    <cellStyle name="Normal 2" xfId="2" xr:uid="{00000000-0005-0000-0000-000004000000}"/>
    <cellStyle name="Porcentaje"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6BFB-41F0-BC23-088ED9CBC650}"/>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1-6BFB-41F0-BC23-088ED9CBC650}"/>
            </c:ext>
          </c:extLst>
        </c:ser>
        <c:dLbls>
          <c:showLegendKey val="0"/>
          <c:showVal val="0"/>
          <c:showCatName val="0"/>
          <c:showSerName val="0"/>
          <c:showPercent val="0"/>
          <c:showBubbleSize val="0"/>
        </c:dLbls>
        <c:gapWidth val="75"/>
        <c:overlap val="-25"/>
        <c:axId val="700977744"/>
        <c:axId val="700978288"/>
      </c:barChart>
      <c:catAx>
        <c:axId val="700977744"/>
        <c:scaling>
          <c:orientation val="minMax"/>
        </c:scaling>
        <c:delete val="0"/>
        <c:axPos val="b"/>
        <c:numFmt formatCode="General" sourceLinked="1"/>
        <c:majorTickMark val="none"/>
        <c:minorTickMark val="none"/>
        <c:tickLblPos val="nextTo"/>
        <c:txPr>
          <a:bodyPr/>
          <a:lstStyle/>
          <a:p>
            <a:pPr>
              <a:defRPr sz="1100"/>
            </a:pPr>
            <a:endParaRPr lang="es-CO"/>
          </a:p>
        </c:txPr>
        <c:crossAx val="700978288"/>
        <c:crosses val="autoZero"/>
        <c:auto val="1"/>
        <c:lblAlgn val="ctr"/>
        <c:lblOffset val="100"/>
        <c:noMultiLvlLbl val="0"/>
      </c:catAx>
      <c:valAx>
        <c:axId val="7009782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70097774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476250</xdr:colOff>
      <xdr:row>4</xdr:row>
      <xdr:rowOff>123824</xdr:rowOff>
    </xdr:to>
    <xdr:pic>
      <xdr:nvPicPr>
        <xdr:cNvPr id="2" name="2 Imagen">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476250</xdr:colOff>
      <xdr:row>4</xdr:row>
      <xdr:rowOff>123824</xdr:rowOff>
    </xdr:to>
    <xdr:pic>
      <xdr:nvPicPr>
        <xdr:cNvPr id="2" name="2 Imagen">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476250</xdr:colOff>
      <xdr:row>4</xdr:row>
      <xdr:rowOff>123824</xdr:rowOff>
    </xdr:to>
    <xdr:pic>
      <xdr:nvPicPr>
        <xdr:cNvPr id="2" name="2 Imagen">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1</xdr:col>
      <xdr:colOff>400050</xdr:colOff>
      <xdr:row>4</xdr:row>
      <xdr:rowOff>123824</xdr:rowOff>
    </xdr:to>
    <xdr:pic>
      <xdr:nvPicPr>
        <xdr:cNvPr id="2" name="2 Imagen">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28575"/>
          <a:ext cx="1114425"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topLeftCell="B1" zoomScaleNormal="10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63.5703125" style="1" customWidth="1"/>
    <col min="15" max="16384" width="12.28515625" style="1"/>
  </cols>
  <sheetData>
    <row r="1" spans="2:13" ht="15.75" thickBot="1" x14ac:dyDescent="0.3"/>
    <row r="2" spans="2:13" x14ac:dyDescent="0.25">
      <c r="B2" s="237"/>
      <c r="C2" s="238"/>
      <c r="D2" s="238"/>
      <c r="E2" s="238"/>
      <c r="F2" s="238"/>
      <c r="G2" s="238"/>
      <c r="H2" s="238"/>
      <c r="I2" s="238"/>
      <c r="J2" s="238"/>
      <c r="K2" s="238"/>
      <c r="L2" s="238"/>
      <c r="M2" s="239"/>
    </row>
    <row r="3" spans="2:13" x14ac:dyDescent="0.25">
      <c r="B3" s="240"/>
      <c r="C3" s="241"/>
      <c r="D3" s="241"/>
      <c r="E3" s="241"/>
      <c r="F3" s="241"/>
      <c r="G3" s="241"/>
      <c r="H3" s="241"/>
      <c r="I3" s="241"/>
      <c r="J3" s="241"/>
      <c r="K3" s="241"/>
      <c r="L3" s="241"/>
      <c r="M3" s="242"/>
    </row>
    <row r="4" spans="2:13" x14ac:dyDescent="0.25">
      <c r="B4" s="240"/>
      <c r="C4" s="241"/>
      <c r="D4" s="241"/>
      <c r="E4" s="241"/>
      <c r="F4" s="241"/>
      <c r="G4" s="241"/>
      <c r="H4" s="241"/>
      <c r="I4" s="241"/>
      <c r="J4" s="241"/>
      <c r="K4" s="241"/>
      <c r="L4" s="241"/>
      <c r="M4" s="242"/>
    </row>
    <row r="5" spans="2:13" x14ac:dyDescent="0.25">
      <c r="B5" s="240"/>
      <c r="C5" s="241"/>
      <c r="D5" s="241"/>
      <c r="E5" s="241"/>
      <c r="F5" s="241"/>
      <c r="G5" s="241"/>
      <c r="H5" s="241"/>
      <c r="I5" s="241"/>
      <c r="J5" s="241"/>
      <c r="K5" s="241"/>
      <c r="L5" s="241"/>
      <c r="M5" s="242"/>
    </row>
    <row r="6" spans="2:13" x14ac:dyDescent="0.25">
      <c r="B6" s="240"/>
      <c r="C6" s="241"/>
      <c r="D6" s="241"/>
      <c r="E6" s="241"/>
      <c r="F6" s="241"/>
      <c r="G6" s="241"/>
      <c r="H6" s="241"/>
      <c r="I6" s="241"/>
      <c r="J6" s="241"/>
      <c r="K6" s="241"/>
      <c r="L6" s="241"/>
      <c r="M6" s="242"/>
    </row>
    <row r="7" spans="2:13" x14ac:dyDescent="0.25">
      <c r="B7" s="240"/>
      <c r="C7" s="241"/>
      <c r="D7" s="241"/>
      <c r="E7" s="241"/>
      <c r="F7" s="241"/>
      <c r="G7" s="241"/>
      <c r="H7" s="241"/>
      <c r="I7" s="241"/>
      <c r="J7" s="241"/>
      <c r="K7" s="241"/>
      <c r="L7" s="241"/>
      <c r="M7" s="242"/>
    </row>
    <row r="8" spans="2:13" x14ac:dyDescent="0.25">
      <c r="B8" s="240"/>
      <c r="C8" s="241"/>
      <c r="D8" s="241"/>
      <c r="E8" s="241"/>
      <c r="F8" s="241"/>
      <c r="G8" s="241"/>
      <c r="H8" s="241"/>
      <c r="I8" s="241"/>
      <c r="J8" s="241"/>
      <c r="K8" s="241"/>
      <c r="L8" s="241"/>
      <c r="M8" s="242"/>
    </row>
    <row r="9" spans="2:13" x14ac:dyDescent="0.25">
      <c r="B9" s="240"/>
      <c r="C9" s="241"/>
      <c r="D9" s="241"/>
      <c r="E9" s="241"/>
      <c r="F9" s="241"/>
      <c r="G9" s="241"/>
      <c r="H9" s="241"/>
      <c r="I9" s="241"/>
      <c r="J9" s="241"/>
      <c r="K9" s="241"/>
      <c r="L9" s="241"/>
      <c r="M9" s="242"/>
    </row>
    <row r="10" spans="2:13" ht="15.75" thickBot="1" x14ac:dyDescent="0.3">
      <c r="B10" s="243"/>
      <c r="C10" s="244"/>
      <c r="D10" s="244"/>
      <c r="E10" s="244"/>
      <c r="F10" s="244"/>
      <c r="G10" s="244"/>
      <c r="H10" s="244"/>
      <c r="I10" s="244"/>
      <c r="J10" s="244"/>
      <c r="K10" s="244"/>
      <c r="L10" s="244"/>
      <c r="M10" s="245"/>
    </row>
    <row r="11" spans="2:13" ht="12.75" customHeight="1" x14ac:dyDescent="0.25">
      <c r="B11" s="2"/>
      <c r="C11" s="3"/>
      <c r="D11" s="3"/>
      <c r="E11" s="3"/>
      <c r="F11" s="4"/>
      <c r="G11" s="3"/>
      <c r="H11" s="3"/>
      <c r="I11" s="3"/>
      <c r="J11" s="3"/>
      <c r="K11" s="3"/>
      <c r="L11" s="3"/>
      <c r="M11" s="5"/>
    </row>
    <row r="12" spans="2:13" ht="23.25" customHeight="1" x14ac:dyDescent="0.25">
      <c r="B12" s="246" t="s">
        <v>0</v>
      </c>
      <c r="C12" s="247"/>
      <c r="D12" s="247"/>
      <c r="E12" s="247"/>
      <c r="F12" s="247"/>
      <c r="G12" s="247"/>
      <c r="H12" s="247"/>
      <c r="I12" s="247"/>
      <c r="J12" s="247"/>
      <c r="K12" s="247"/>
      <c r="L12" s="247"/>
      <c r="M12" s="248"/>
    </row>
    <row r="13" spans="2:13" ht="15.75" customHeight="1" x14ac:dyDescent="0.25">
      <c r="B13" s="6"/>
      <c r="C13" s="7"/>
      <c r="D13" s="8"/>
      <c r="E13" s="8"/>
      <c r="F13" s="7"/>
      <c r="G13" s="7"/>
      <c r="H13" s="7"/>
      <c r="I13" s="8"/>
      <c r="J13" s="8"/>
      <c r="K13" s="7"/>
      <c r="L13" s="7"/>
      <c r="M13" s="9"/>
    </row>
    <row r="14" spans="2:13" ht="12.75" customHeight="1" x14ac:dyDescent="0.25">
      <c r="B14" s="249" t="s">
        <v>1</v>
      </c>
      <c r="C14" s="250"/>
      <c r="D14" s="10"/>
      <c r="E14" s="10"/>
      <c r="F14" s="251" t="s">
        <v>2</v>
      </c>
      <c r="G14" s="251"/>
      <c r="H14" s="251"/>
      <c r="I14" s="10"/>
      <c r="J14" s="10"/>
      <c r="K14" s="251" t="s">
        <v>3</v>
      </c>
      <c r="L14" s="251"/>
      <c r="M14" s="11"/>
    </row>
    <row r="15" spans="2:13" ht="12.75" customHeight="1" x14ac:dyDescent="0.25">
      <c r="B15" s="249"/>
      <c r="C15" s="250"/>
      <c r="D15" s="10"/>
      <c r="E15" s="10"/>
      <c r="F15" s="251"/>
      <c r="G15" s="251"/>
      <c r="H15" s="251"/>
      <c r="I15" s="10"/>
      <c r="J15" s="10"/>
      <c r="K15" s="251"/>
      <c r="L15" s="251"/>
      <c r="M15" s="11"/>
    </row>
    <row r="16" spans="2:13" ht="14.25" customHeight="1" x14ac:dyDescent="0.25">
      <c r="B16" s="12" t="s">
        <v>4</v>
      </c>
      <c r="C16" s="13"/>
      <c r="D16" s="14"/>
      <c r="E16" s="14"/>
      <c r="F16" s="15" t="s">
        <v>5</v>
      </c>
      <c r="G16" s="221"/>
      <c r="H16" s="221"/>
      <c r="I16" s="14"/>
      <c r="J16" s="10"/>
      <c r="K16" s="231" t="s">
        <v>6</v>
      </c>
      <c r="L16" s="232"/>
      <c r="M16" s="11"/>
    </row>
    <row r="17" spans="2:14" x14ac:dyDescent="0.25">
      <c r="B17" s="12" t="s">
        <v>7</v>
      </c>
      <c r="C17" s="13" t="s">
        <v>8</v>
      </c>
      <c r="D17" s="14"/>
      <c r="E17" s="14"/>
      <c r="F17" s="15" t="s">
        <v>9</v>
      </c>
      <c r="G17" s="221" t="s">
        <v>8</v>
      </c>
      <c r="H17" s="221"/>
      <c r="I17" s="14"/>
      <c r="J17" s="10"/>
      <c r="K17" s="233"/>
      <c r="L17" s="234"/>
      <c r="M17" s="11"/>
    </row>
    <row r="18" spans="2:14" x14ac:dyDescent="0.25">
      <c r="B18" s="12" t="s">
        <v>10</v>
      </c>
      <c r="C18" s="13"/>
      <c r="D18" s="14"/>
      <c r="E18" s="14"/>
      <c r="F18" s="15" t="s">
        <v>11</v>
      </c>
      <c r="G18" s="221"/>
      <c r="H18" s="221"/>
      <c r="I18" s="14"/>
      <c r="J18" s="10"/>
      <c r="K18" s="235"/>
      <c r="L18" s="236"/>
      <c r="M18" s="11"/>
    </row>
    <row r="19" spans="2:14" x14ac:dyDescent="0.25">
      <c r="B19" s="12" t="s">
        <v>12</v>
      </c>
      <c r="C19" s="13"/>
      <c r="D19" s="14"/>
      <c r="E19" s="14"/>
      <c r="F19" s="15" t="s">
        <v>13</v>
      </c>
      <c r="G19" s="221"/>
      <c r="H19" s="221"/>
      <c r="I19" s="10"/>
      <c r="J19" s="16"/>
      <c r="K19" s="16"/>
      <c r="L19" s="16"/>
      <c r="M19" s="11"/>
    </row>
    <row r="20" spans="2:14" ht="10.5" customHeight="1" x14ac:dyDescent="0.25">
      <c r="B20" s="17"/>
      <c r="C20" s="18"/>
      <c r="D20" s="10"/>
      <c r="E20" s="10"/>
      <c r="F20" s="10"/>
      <c r="G20" s="10"/>
      <c r="H20" s="19"/>
      <c r="I20" s="10"/>
      <c r="J20" s="16"/>
      <c r="K20" s="16"/>
      <c r="L20" s="16"/>
      <c r="M20" s="11"/>
    </row>
    <row r="21" spans="2:14" ht="17.25" customHeight="1" x14ac:dyDescent="0.25">
      <c r="B21" s="222" t="s">
        <v>14</v>
      </c>
      <c r="C21" s="223"/>
      <c r="D21" s="223"/>
      <c r="E21" s="223"/>
      <c r="F21" s="223"/>
      <c r="G21" s="223"/>
      <c r="H21" s="223"/>
      <c r="I21" s="223"/>
      <c r="J21" s="223"/>
      <c r="K21" s="223"/>
      <c r="L21" s="223"/>
      <c r="M21" s="224"/>
    </row>
    <row r="22" spans="2:14" ht="14.25" customHeight="1" x14ac:dyDescent="0.25">
      <c r="B22" s="225"/>
      <c r="C22" s="226"/>
      <c r="D22" s="226"/>
      <c r="E22" s="226"/>
      <c r="F22" s="226"/>
      <c r="G22" s="226"/>
      <c r="H22" s="226"/>
      <c r="I22" s="226"/>
      <c r="J22" s="226"/>
      <c r="K22" s="226"/>
      <c r="L22" s="226"/>
      <c r="M22" s="227"/>
    </row>
    <row r="23" spans="2:14" ht="23.25" customHeight="1" x14ac:dyDescent="0.25">
      <c r="B23" s="209" t="s">
        <v>15</v>
      </c>
      <c r="C23" s="212" t="s">
        <v>16</v>
      </c>
      <c r="D23" s="213"/>
      <c r="E23" s="213"/>
      <c r="F23" s="214"/>
      <c r="G23" s="228" t="s">
        <v>17</v>
      </c>
      <c r="H23" s="229"/>
      <c r="I23" s="229"/>
      <c r="J23" s="229"/>
      <c r="K23" s="229"/>
      <c r="L23" s="229"/>
      <c r="M23" s="230"/>
    </row>
    <row r="24" spans="2:14" ht="20.100000000000001" customHeight="1" x14ac:dyDescent="0.25">
      <c r="B24" s="210"/>
      <c r="C24" s="212" t="s">
        <v>18</v>
      </c>
      <c r="D24" s="213"/>
      <c r="E24" s="213"/>
      <c r="F24" s="214"/>
      <c r="G24" s="215" t="s">
        <v>19</v>
      </c>
      <c r="H24" s="216"/>
      <c r="I24" s="216"/>
      <c r="J24" s="216"/>
      <c r="K24" s="216"/>
      <c r="L24" s="216"/>
      <c r="M24" s="217"/>
    </row>
    <row r="25" spans="2:14" ht="20.100000000000001" customHeight="1" x14ac:dyDescent="0.25">
      <c r="B25" s="210"/>
      <c r="C25" s="212" t="s">
        <v>20</v>
      </c>
      <c r="D25" s="213"/>
      <c r="E25" s="213"/>
      <c r="F25" s="214"/>
      <c r="G25" s="215" t="s">
        <v>21</v>
      </c>
      <c r="H25" s="216"/>
      <c r="I25" s="216"/>
      <c r="J25" s="216"/>
      <c r="K25" s="216"/>
      <c r="L25" s="216"/>
      <c r="M25" s="217"/>
    </row>
    <row r="26" spans="2:14" ht="20.100000000000001" customHeight="1" x14ac:dyDescent="0.25">
      <c r="B26" s="210"/>
      <c r="C26" s="212" t="s">
        <v>22</v>
      </c>
      <c r="D26" s="213"/>
      <c r="E26" s="213"/>
      <c r="F26" s="214"/>
      <c r="G26" s="215" t="s">
        <v>23</v>
      </c>
      <c r="H26" s="216"/>
      <c r="I26" s="216"/>
      <c r="J26" s="216"/>
      <c r="K26" s="216"/>
      <c r="L26" s="216"/>
      <c r="M26" s="217"/>
    </row>
    <row r="27" spans="2:14" ht="23.25" customHeight="1" x14ac:dyDescent="0.25">
      <c r="B27" s="209" t="s">
        <v>24</v>
      </c>
      <c r="C27" s="212" t="s">
        <v>25</v>
      </c>
      <c r="D27" s="213"/>
      <c r="E27" s="213"/>
      <c r="F27" s="214"/>
      <c r="G27" s="215" t="s">
        <v>26</v>
      </c>
      <c r="H27" s="216"/>
      <c r="I27" s="216"/>
      <c r="J27" s="216"/>
      <c r="K27" s="216"/>
      <c r="L27" s="216"/>
      <c r="M27" s="217"/>
      <c r="N27" s="20"/>
    </row>
    <row r="28" spans="2:14" ht="23.25" customHeight="1" x14ac:dyDescent="0.25">
      <c r="B28" s="210"/>
      <c r="C28" s="212" t="s">
        <v>27</v>
      </c>
      <c r="D28" s="213"/>
      <c r="E28" s="213"/>
      <c r="F28" s="214"/>
      <c r="G28" s="215" t="s">
        <v>28</v>
      </c>
      <c r="H28" s="216"/>
      <c r="I28" s="216"/>
      <c r="J28" s="216"/>
      <c r="K28" s="216"/>
      <c r="L28" s="216"/>
      <c r="M28" s="217"/>
      <c r="N28" s="20"/>
    </row>
    <row r="29" spans="2:14" ht="23.25" customHeight="1" x14ac:dyDescent="0.25">
      <c r="B29" s="210"/>
      <c r="C29" s="212" t="s">
        <v>29</v>
      </c>
      <c r="D29" s="213"/>
      <c r="E29" s="213"/>
      <c r="F29" s="214"/>
      <c r="G29" s="215" t="s">
        <v>30</v>
      </c>
      <c r="H29" s="216"/>
      <c r="I29" s="216"/>
      <c r="J29" s="216"/>
      <c r="K29" s="216"/>
      <c r="L29" s="216"/>
      <c r="M29" s="217"/>
      <c r="N29" s="20"/>
    </row>
    <row r="30" spans="2:14" ht="23.25" customHeight="1" x14ac:dyDescent="0.25">
      <c r="B30" s="211"/>
      <c r="C30" s="212" t="s">
        <v>31</v>
      </c>
      <c r="D30" s="213"/>
      <c r="E30" s="213"/>
      <c r="F30" s="214"/>
      <c r="G30" s="218" t="s">
        <v>32</v>
      </c>
      <c r="H30" s="219"/>
      <c r="I30" s="219"/>
      <c r="J30" s="219"/>
      <c r="K30" s="219"/>
      <c r="L30" s="219"/>
      <c r="M30" s="220"/>
    </row>
    <row r="31" spans="2:14" ht="26.25" customHeight="1" x14ac:dyDescent="0.25">
      <c r="B31" s="196" t="s">
        <v>33</v>
      </c>
      <c r="C31" s="198" t="s">
        <v>34</v>
      </c>
      <c r="D31" s="198"/>
      <c r="E31" s="198"/>
      <c r="F31" s="198"/>
      <c r="G31" s="199" t="s">
        <v>35</v>
      </c>
      <c r="H31" s="199"/>
      <c r="I31" s="199"/>
      <c r="J31" s="199"/>
      <c r="K31" s="199"/>
      <c r="L31" s="199"/>
      <c r="M31" s="200"/>
    </row>
    <row r="32" spans="2:14" ht="26.25" customHeight="1" x14ac:dyDescent="0.25">
      <c r="B32" s="197"/>
      <c r="C32" s="198" t="s">
        <v>36</v>
      </c>
      <c r="D32" s="198"/>
      <c r="E32" s="198"/>
      <c r="F32" s="198"/>
      <c r="G32" s="199" t="s">
        <v>35</v>
      </c>
      <c r="H32" s="199"/>
      <c r="I32" s="199"/>
      <c r="J32" s="199"/>
      <c r="K32" s="199"/>
      <c r="L32" s="199"/>
      <c r="M32" s="200"/>
    </row>
    <row r="33" spans="2:14" ht="26.25" customHeight="1" x14ac:dyDescent="0.25">
      <c r="B33" s="197"/>
      <c r="C33" s="201" t="s">
        <v>37</v>
      </c>
      <c r="D33" s="201"/>
      <c r="E33" s="201"/>
      <c r="F33" s="201"/>
      <c r="G33" s="199" t="s">
        <v>35</v>
      </c>
      <c r="H33" s="199"/>
      <c r="I33" s="199"/>
      <c r="J33" s="199"/>
      <c r="K33" s="199"/>
      <c r="L33" s="199"/>
      <c r="M33" s="200"/>
    </row>
    <row r="34" spans="2:14" ht="26.25" customHeight="1" x14ac:dyDescent="0.25">
      <c r="B34" s="21" t="s">
        <v>38</v>
      </c>
      <c r="C34" s="201" t="s">
        <v>16</v>
      </c>
      <c r="D34" s="201"/>
      <c r="E34" s="201"/>
      <c r="F34" s="201"/>
      <c r="G34" s="199" t="s">
        <v>35</v>
      </c>
      <c r="H34" s="199"/>
      <c r="I34" s="199"/>
      <c r="J34" s="199"/>
      <c r="K34" s="199"/>
      <c r="L34" s="199"/>
      <c r="M34" s="200"/>
    </row>
    <row r="35" spans="2:14" s="22" customFormat="1" ht="28.5" customHeight="1" x14ac:dyDescent="0.25">
      <c r="B35" s="202" t="s">
        <v>39</v>
      </c>
      <c r="C35" s="203"/>
      <c r="D35" s="203"/>
      <c r="E35" s="203"/>
      <c r="F35" s="203"/>
      <c r="G35" s="203"/>
      <c r="H35" s="203"/>
      <c r="I35" s="203"/>
      <c r="J35" s="203"/>
      <c r="K35" s="203"/>
      <c r="L35" s="203"/>
      <c r="M35" s="204"/>
    </row>
    <row r="36" spans="2:14" s="22" customFormat="1" ht="24.75" customHeight="1" x14ac:dyDescent="0.25">
      <c r="B36" s="23" t="s">
        <v>40</v>
      </c>
      <c r="C36" s="205" t="s">
        <v>41</v>
      </c>
      <c r="D36" s="205"/>
      <c r="E36" s="205"/>
      <c r="F36" s="205"/>
      <c r="G36" s="205"/>
      <c r="H36" s="205"/>
      <c r="I36" s="205"/>
      <c r="J36" s="205"/>
      <c r="K36" s="205"/>
      <c r="L36" s="205"/>
      <c r="M36" s="206"/>
    </row>
    <row r="37" spans="2:14" ht="29.25" customHeight="1" x14ac:dyDescent="0.25">
      <c r="B37" s="24" t="s">
        <v>42</v>
      </c>
      <c r="C37" s="207" t="s">
        <v>43</v>
      </c>
      <c r="D37" s="207"/>
      <c r="E37" s="207"/>
      <c r="F37" s="207"/>
      <c r="G37" s="207"/>
      <c r="H37" s="207"/>
      <c r="I37" s="207"/>
      <c r="J37" s="207"/>
      <c r="K37" s="207"/>
      <c r="L37" s="207"/>
      <c r="M37" s="208"/>
    </row>
    <row r="38" spans="2:14" ht="29.25" customHeight="1" x14ac:dyDescent="0.25">
      <c r="B38" s="25" t="s">
        <v>44</v>
      </c>
      <c r="C38" s="190" t="s">
        <v>45</v>
      </c>
      <c r="D38" s="191"/>
      <c r="E38" s="191"/>
      <c r="F38" s="191"/>
      <c r="G38" s="191"/>
      <c r="H38" s="191"/>
      <c r="I38" s="191"/>
      <c r="J38" s="191"/>
      <c r="K38" s="191"/>
      <c r="L38" s="191"/>
      <c r="M38" s="192"/>
    </row>
    <row r="39" spans="2:14" ht="43.5" customHeight="1" x14ac:dyDescent="0.25">
      <c r="B39" s="25" t="s">
        <v>46</v>
      </c>
      <c r="C39" s="193" t="s">
        <v>47</v>
      </c>
      <c r="D39" s="194"/>
      <c r="E39" s="194"/>
      <c r="F39" s="194"/>
      <c r="G39" s="194"/>
      <c r="H39" s="194"/>
      <c r="I39" s="194"/>
      <c r="J39" s="194"/>
      <c r="K39" s="194"/>
      <c r="L39" s="194"/>
      <c r="M39" s="195"/>
      <c r="N39" s="26"/>
    </row>
    <row r="40" spans="2:14" ht="33" customHeight="1" x14ac:dyDescent="0.25">
      <c r="B40" s="27" t="s">
        <v>48</v>
      </c>
      <c r="C40" s="177" t="s">
        <v>49</v>
      </c>
      <c r="D40" s="177"/>
      <c r="E40" s="177"/>
      <c r="F40" s="177"/>
      <c r="G40" s="177"/>
      <c r="H40" s="177"/>
      <c r="I40" s="177"/>
      <c r="J40" s="177"/>
      <c r="K40" s="177"/>
      <c r="L40" s="177"/>
      <c r="M40" s="178"/>
    </row>
    <row r="41" spans="2:14" ht="43.5" customHeight="1" x14ac:dyDescent="0.25">
      <c r="B41" s="27" t="s">
        <v>50</v>
      </c>
      <c r="C41" s="179" t="s">
        <v>51</v>
      </c>
      <c r="D41" s="180"/>
      <c r="E41" s="180"/>
      <c r="F41" s="180"/>
      <c r="G41" s="180"/>
      <c r="H41" s="180"/>
      <c r="I41" s="180"/>
      <c r="J41" s="180"/>
      <c r="K41" s="180"/>
      <c r="L41" s="180"/>
      <c r="M41" s="181"/>
      <c r="N41" s="26"/>
    </row>
    <row r="42" spans="2:14" ht="54.75" customHeight="1" x14ac:dyDescent="0.25">
      <c r="B42" s="27" t="s">
        <v>52</v>
      </c>
      <c r="C42" s="179" t="s">
        <v>53</v>
      </c>
      <c r="D42" s="180"/>
      <c r="E42" s="180"/>
      <c r="F42" s="180"/>
      <c r="G42" s="28"/>
      <c r="H42" s="28"/>
      <c r="I42" s="28"/>
      <c r="J42" s="28"/>
      <c r="K42" s="28"/>
      <c r="L42" s="28"/>
      <c r="M42" s="29"/>
    </row>
    <row r="43" spans="2:14" ht="26.25" customHeight="1" x14ac:dyDescent="0.25">
      <c r="B43" s="30" t="s">
        <v>54</v>
      </c>
      <c r="C43" s="177" t="s">
        <v>55</v>
      </c>
      <c r="D43" s="177"/>
      <c r="E43" s="177"/>
      <c r="F43" s="177"/>
      <c r="G43" s="177"/>
      <c r="H43" s="177"/>
      <c r="I43" s="177"/>
      <c r="J43" s="177"/>
      <c r="K43" s="177"/>
      <c r="L43" s="177"/>
      <c r="M43" s="178"/>
    </row>
    <row r="44" spans="2:14" ht="26.25" customHeight="1" x14ac:dyDescent="0.25">
      <c r="B44" s="30" t="s">
        <v>56</v>
      </c>
      <c r="C44" s="179" t="s">
        <v>57</v>
      </c>
      <c r="D44" s="180"/>
      <c r="E44" s="180"/>
      <c r="F44" s="180"/>
      <c r="G44" s="180"/>
      <c r="H44" s="180"/>
      <c r="I44" s="180"/>
      <c r="J44" s="180"/>
      <c r="K44" s="180"/>
      <c r="L44" s="180"/>
      <c r="M44" s="181"/>
    </row>
    <row r="45" spans="2:14" ht="23.25" customHeight="1" x14ac:dyDescent="0.25">
      <c r="B45" s="189" t="s">
        <v>58</v>
      </c>
      <c r="C45" s="179" t="s">
        <v>59</v>
      </c>
      <c r="D45" s="180"/>
      <c r="E45" s="180"/>
      <c r="F45" s="180"/>
      <c r="G45" s="180"/>
      <c r="H45" s="180"/>
      <c r="I45" s="180"/>
      <c r="J45" s="180"/>
      <c r="K45" s="180"/>
      <c r="L45" s="180"/>
      <c r="M45" s="181"/>
    </row>
    <row r="46" spans="2:14" ht="23.25" customHeight="1" x14ac:dyDescent="0.25">
      <c r="B46" s="189"/>
      <c r="C46" s="179" t="s">
        <v>60</v>
      </c>
      <c r="D46" s="180"/>
      <c r="E46" s="180"/>
      <c r="F46" s="180"/>
      <c r="G46" s="180"/>
      <c r="H46" s="180"/>
      <c r="I46" s="180"/>
      <c r="J46" s="180"/>
      <c r="K46" s="180"/>
      <c r="L46" s="180"/>
      <c r="M46" s="181"/>
    </row>
    <row r="47" spans="2:14" ht="24" customHeight="1" x14ac:dyDescent="0.25">
      <c r="B47" s="30" t="s">
        <v>61</v>
      </c>
      <c r="C47" s="190" t="s">
        <v>35</v>
      </c>
      <c r="D47" s="191"/>
      <c r="E47" s="191"/>
      <c r="F47" s="191"/>
      <c r="G47" s="191"/>
      <c r="H47" s="191"/>
      <c r="I47" s="191"/>
      <c r="J47" s="191"/>
      <c r="K47" s="191"/>
      <c r="L47" s="191"/>
      <c r="M47" s="192"/>
    </row>
    <row r="48" spans="2:14" ht="24" customHeight="1" x14ac:dyDescent="0.25">
      <c r="B48" s="30" t="s">
        <v>62</v>
      </c>
      <c r="C48" s="190" t="s">
        <v>35</v>
      </c>
      <c r="D48" s="191"/>
      <c r="E48" s="191"/>
      <c r="F48" s="191"/>
      <c r="G48" s="191"/>
      <c r="H48" s="191"/>
      <c r="I48" s="191"/>
      <c r="J48" s="191"/>
      <c r="K48" s="191"/>
      <c r="L48" s="191"/>
      <c r="M48" s="192"/>
    </row>
    <row r="49" spans="2:14" ht="24" customHeight="1" x14ac:dyDescent="0.25">
      <c r="B49" s="30" t="s">
        <v>63</v>
      </c>
      <c r="C49" s="190" t="s">
        <v>35</v>
      </c>
      <c r="D49" s="191"/>
      <c r="E49" s="191"/>
      <c r="F49" s="191"/>
      <c r="G49" s="191"/>
      <c r="H49" s="191"/>
      <c r="I49" s="191"/>
      <c r="J49" s="191"/>
      <c r="K49" s="191"/>
      <c r="L49" s="191"/>
      <c r="M49" s="192"/>
    </row>
    <row r="50" spans="2:14" ht="27" customHeight="1" x14ac:dyDescent="0.25">
      <c r="B50" s="30" t="s">
        <v>64</v>
      </c>
      <c r="C50" s="171" t="s">
        <v>65</v>
      </c>
      <c r="D50" s="172"/>
      <c r="E50" s="172"/>
      <c r="F50" s="172"/>
      <c r="G50" s="172"/>
      <c r="H50" s="172"/>
      <c r="I50" s="172"/>
      <c r="J50" s="172"/>
      <c r="K50" s="172"/>
      <c r="L50" s="172"/>
      <c r="M50" s="173"/>
      <c r="N50" s="26"/>
    </row>
    <row r="51" spans="2:14" ht="36" customHeight="1" x14ac:dyDescent="0.25">
      <c r="B51" s="30" t="s">
        <v>66</v>
      </c>
      <c r="C51" s="174" t="s">
        <v>67</v>
      </c>
      <c r="D51" s="175"/>
      <c r="E51" s="175"/>
      <c r="F51" s="175"/>
      <c r="G51" s="175"/>
      <c r="H51" s="175"/>
      <c r="I51" s="175"/>
      <c r="J51" s="175"/>
      <c r="K51" s="175"/>
      <c r="L51" s="175"/>
      <c r="M51" s="176"/>
    </row>
    <row r="52" spans="2:14" ht="32.25" customHeight="1" x14ac:dyDescent="0.25">
      <c r="B52" s="30" t="s">
        <v>68</v>
      </c>
      <c r="C52" s="177" t="s">
        <v>69</v>
      </c>
      <c r="D52" s="177"/>
      <c r="E52" s="177"/>
      <c r="F52" s="177"/>
      <c r="G52" s="177"/>
      <c r="H52" s="177"/>
      <c r="I52" s="177"/>
      <c r="J52" s="177"/>
      <c r="K52" s="177"/>
      <c r="L52" s="177"/>
      <c r="M52" s="178"/>
      <c r="N52" s="26"/>
    </row>
    <row r="53" spans="2:14" ht="27" customHeight="1" x14ac:dyDescent="0.25">
      <c r="B53" s="30" t="s">
        <v>70</v>
      </c>
      <c r="C53" s="177" t="s">
        <v>71</v>
      </c>
      <c r="D53" s="177"/>
      <c r="E53" s="177"/>
      <c r="F53" s="177"/>
      <c r="G53" s="177"/>
      <c r="H53" s="177"/>
      <c r="I53" s="177"/>
      <c r="J53" s="177"/>
      <c r="K53" s="177"/>
      <c r="L53" s="177"/>
      <c r="M53" s="178"/>
      <c r="N53" s="26"/>
    </row>
    <row r="54" spans="2:14" ht="34.5" customHeight="1" x14ac:dyDescent="0.25">
      <c r="B54" s="31" t="s">
        <v>72</v>
      </c>
      <c r="C54" s="179" t="s">
        <v>73</v>
      </c>
      <c r="D54" s="180"/>
      <c r="E54" s="180"/>
      <c r="F54" s="180"/>
      <c r="G54" s="180"/>
      <c r="H54" s="180"/>
      <c r="I54" s="180"/>
      <c r="J54" s="180"/>
      <c r="K54" s="180"/>
      <c r="L54" s="180"/>
      <c r="M54" s="181"/>
    </row>
    <row r="55" spans="2:14" ht="48" customHeight="1" thickBot="1" x14ac:dyDescent="0.3">
      <c r="B55" s="32" t="s">
        <v>74</v>
      </c>
      <c r="C55" s="182" t="s">
        <v>75</v>
      </c>
      <c r="D55" s="183"/>
      <c r="E55" s="183"/>
      <c r="F55" s="183"/>
      <c r="G55" s="184"/>
      <c r="H55" s="185" t="s">
        <v>76</v>
      </c>
      <c r="I55" s="185"/>
      <c r="J55" s="185"/>
      <c r="K55" s="186"/>
      <c r="L55" s="187"/>
      <c r="M55" s="188"/>
    </row>
    <row r="56" spans="2:14" ht="9" customHeight="1" x14ac:dyDescent="0.25"/>
    <row r="57" spans="2:14" ht="15.75" x14ac:dyDescent="0.25">
      <c r="B57" s="170" t="s">
        <v>77</v>
      </c>
      <c r="C57" s="170"/>
      <c r="D57" s="170"/>
      <c r="E57" s="170"/>
      <c r="F57" s="170"/>
      <c r="G57" s="170"/>
      <c r="H57" s="170"/>
      <c r="I57" s="170"/>
      <c r="J57" s="170"/>
      <c r="K57" s="170"/>
      <c r="L57" s="170"/>
      <c r="M57" s="170"/>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F42"/>
    <mergeCell ref="C43:M43"/>
    <mergeCell ref="C44:M44"/>
    <mergeCell ref="B45:B46"/>
    <mergeCell ref="C45:M45"/>
    <mergeCell ref="C46:M46"/>
    <mergeCell ref="C47:M47"/>
    <mergeCell ref="C48:M48"/>
    <mergeCell ref="B57:M57"/>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5"/>
  <sheetViews>
    <sheetView topLeftCell="A7" workbookViewId="0">
      <selection activeCell="D50" sqref="D50"/>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35"/>
      <c r="F1" s="258" t="s">
        <v>107</v>
      </c>
      <c r="G1" s="258"/>
      <c r="H1" s="258"/>
      <c r="I1" s="258"/>
      <c r="J1" s="258"/>
      <c r="K1" s="55"/>
      <c r="M1" s="57"/>
    </row>
    <row r="2" spans="1:13" s="56" customFormat="1" ht="13.5" customHeight="1" x14ac:dyDescent="0.25">
      <c r="A2" s="54"/>
      <c r="B2" s="54"/>
      <c r="C2" s="54"/>
      <c r="D2" s="96"/>
      <c r="E2" s="135"/>
      <c r="F2" s="259" t="s">
        <v>108</v>
      </c>
      <c r="G2" s="259"/>
      <c r="H2" s="259"/>
      <c r="I2" s="259"/>
      <c r="J2" s="259"/>
      <c r="K2" s="55"/>
      <c r="M2" s="57"/>
    </row>
    <row r="3" spans="1:13" s="56" customFormat="1" ht="17.25" customHeight="1" x14ac:dyDescent="0.25">
      <c r="A3" s="54"/>
      <c r="B3" s="54"/>
      <c r="C3" s="54"/>
      <c r="D3" s="96"/>
      <c r="E3" s="135"/>
      <c r="F3" s="258" t="s">
        <v>109</v>
      </c>
      <c r="G3" s="258"/>
      <c r="H3" s="258"/>
      <c r="I3" s="258"/>
      <c r="J3" s="258"/>
      <c r="K3" s="55"/>
      <c r="M3" s="57"/>
    </row>
    <row r="4" spans="1:13" s="56" customFormat="1" ht="14.25" customHeight="1" x14ac:dyDescent="0.25">
      <c r="A4" s="54"/>
      <c r="B4" s="54"/>
      <c r="C4" s="54"/>
      <c r="D4" s="96"/>
      <c r="E4" s="135"/>
      <c r="F4" s="259" t="s">
        <v>110</v>
      </c>
      <c r="G4" s="259"/>
      <c r="H4" s="259"/>
      <c r="I4" s="259"/>
      <c r="J4" s="259"/>
      <c r="K4" s="55"/>
      <c r="M4" s="57"/>
    </row>
    <row r="5" spans="1:13" s="56" customFormat="1" x14ac:dyDescent="0.25">
      <c r="A5" s="54"/>
      <c r="B5" s="54"/>
      <c r="C5" s="54"/>
      <c r="D5" s="96"/>
      <c r="E5" s="59"/>
      <c r="F5" s="60"/>
      <c r="G5" s="61"/>
      <c r="H5" s="61"/>
      <c r="I5" s="135"/>
      <c r="K5" s="55"/>
      <c r="M5" s="57"/>
    </row>
    <row r="6" spans="1:13" s="56" customFormat="1" ht="14.25" customHeight="1" x14ac:dyDescent="0.25">
      <c r="A6" s="260" t="s">
        <v>111</v>
      </c>
      <c r="B6" s="260"/>
      <c r="C6" s="260"/>
      <c r="D6" s="260"/>
      <c r="E6" s="260"/>
      <c r="F6" s="260"/>
      <c r="G6" s="136"/>
      <c r="H6" s="136"/>
      <c r="I6" s="261"/>
      <c r="J6" s="261"/>
      <c r="K6" s="136"/>
      <c r="M6" s="57"/>
    </row>
    <row r="7" spans="1:13" s="70" customFormat="1" ht="60" x14ac:dyDescent="0.25">
      <c r="A7" s="64" t="s">
        <v>112</v>
      </c>
      <c r="B7" s="64" t="s">
        <v>113</v>
      </c>
      <c r="C7" s="64" t="s">
        <v>114</v>
      </c>
      <c r="D7" s="64" t="s">
        <v>115</v>
      </c>
      <c r="E7" s="127" t="s">
        <v>116</v>
      </c>
      <c r="F7" s="67" t="s">
        <v>603</v>
      </c>
      <c r="G7" s="67" t="s">
        <v>118</v>
      </c>
      <c r="H7" s="67" t="s">
        <v>119</v>
      </c>
      <c r="I7" s="64" t="s">
        <v>120</v>
      </c>
      <c r="J7" s="64" t="s">
        <v>121</v>
      </c>
      <c r="K7" s="69" t="s">
        <v>124</v>
      </c>
      <c r="M7" s="71"/>
    </row>
    <row r="8" spans="1:13" s="70" customFormat="1" ht="30" x14ac:dyDescent="0.25">
      <c r="A8" s="114">
        <v>1</v>
      </c>
      <c r="B8" s="98" t="s">
        <v>131</v>
      </c>
      <c r="C8" s="98" t="s">
        <v>576</v>
      </c>
      <c r="D8" s="95" t="s">
        <v>586</v>
      </c>
      <c r="E8" s="99" t="s">
        <v>587</v>
      </c>
      <c r="F8" s="119">
        <v>43636</v>
      </c>
      <c r="G8" s="98" t="s">
        <v>604</v>
      </c>
      <c r="H8" s="98" t="s">
        <v>147</v>
      </c>
      <c r="I8" s="98" t="s">
        <v>268</v>
      </c>
      <c r="J8" s="76"/>
      <c r="K8" s="132"/>
      <c r="M8" s="71"/>
    </row>
    <row r="9" spans="1:13" s="72" customFormat="1" x14ac:dyDescent="0.25">
      <c r="A9" s="114">
        <v>3</v>
      </c>
      <c r="B9" s="98" t="s">
        <v>131</v>
      </c>
      <c r="C9" s="98" t="s">
        <v>577</v>
      </c>
      <c r="D9" s="95" t="s">
        <v>588</v>
      </c>
      <c r="E9" s="99" t="s">
        <v>589</v>
      </c>
      <c r="F9" s="119">
        <v>43637</v>
      </c>
      <c r="G9" s="98" t="s">
        <v>604</v>
      </c>
      <c r="H9" s="98" t="s">
        <v>147</v>
      </c>
      <c r="I9" s="98" t="s">
        <v>268</v>
      </c>
      <c r="K9" s="132"/>
      <c r="M9" s="81"/>
    </row>
    <row r="10" spans="1:13" s="70" customFormat="1" x14ac:dyDescent="0.25">
      <c r="A10" s="114">
        <v>4</v>
      </c>
      <c r="B10" s="98" t="s">
        <v>131</v>
      </c>
      <c r="C10" s="98" t="s">
        <v>578</v>
      </c>
      <c r="D10" s="95" t="s">
        <v>588</v>
      </c>
      <c r="E10" s="99" t="s">
        <v>590</v>
      </c>
      <c r="F10" s="119">
        <v>43637</v>
      </c>
      <c r="G10" s="98" t="s">
        <v>604</v>
      </c>
      <c r="H10" s="98" t="s">
        <v>147</v>
      </c>
      <c r="I10" s="98" t="s">
        <v>268</v>
      </c>
      <c r="J10" s="98"/>
      <c r="K10" s="132"/>
      <c r="M10" s="71"/>
    </row>
    <row r="11" spans="1:13" s="70" customFormat="1" ht="30" x14ac:dyDescent="0.25">
      <c r="A11" s="114">
        <v>5.6666666666666696</v>
      </c>
      <c r="B11" s="98" t="s">
        <v>131</v>
      </c>
      <c r="C11" s="98" t="s">
        <v>579</v>
      </c>
      <c r="D11" s="95" t="s">
        <v>591</v>
      </c>
      <c r="E11" s="99" t="s">
        <v>592</v>
      </c>
      <c r="F11" s="119">
        <v>43637</v>
      </c>
      <c r="G11" s="98" t="s">
        <v>604</v>
      </c>
      <c r="H11" s="98" t="s">
        <v>147</v>
      </c>
      <c r="I11" s="98" t="s">
        <v>268</v>
      </c>
      <c r="J11" s="98"/>
      <c r="K11" s="132"/>
      <c r="M11" s="71"/>
    </row>
    <row r="12" spans="1:13" s="72" customFormat="1" x14ac:dyDescent="0.25">
      <c r="A12" s="114">
        <v>7.1666666666666696</v>
      </c>
      <c r="B12" s="98" t="s">
        <v>131</v>
      </c>
      <c r="C12" s="98" t="s">
        <v>580</v>
      </c>
      <c r="D12" s="95" t="s">
        <v>439</v>
      </c>
      <c r="E12" s="99" t="s">
        <v>593</v>
      </c>
      <c r="F12" s="119">
        <v>43641</v>
      </c>
      <c r="G12" s="98" t="s">
        <v>604</v>
      </c>
      <c r="H12" s="98" t="s">
        <v>135</v>
      </c>
      <c r="I12" s="98" t="s">
        <v>268</v>
      </c>
      <c r="J12" s="98"/>
      <c r="K12" s="132"/>
      <c r="M12" s="81"/>
    </row>
    <row r="13" spans="1:13" s="72" customFormat="1" ht="30" x14ac:dyDescent="0.25">
      <c r="A13" s="114">
        <v>8</v>
      </c>
      <c r="B13" s="98" t="s">
        <v>131</v>
      </c>
      <c r="C13" s="98" t="s">
        <v>581</v>
      </c>
      <c r="D13" s="95" t="s">
        <v>594</v>
      </c>
      <c r="E13" s="99" t="s">
        <v>595</v>
      </c>
      <c r="F13" s="119">
        <v>43641</v>
      </c>
      <c r="G13" s="98" t="s">
        <v>604</v>
      </c>
      <c r="H13" s="98" t="s">
        <v>147</v>
      </c>
      <c r="I13" s="98" t="s">
        <v>268</v>
      </c>
      <c r="J13" s="76"/>
      <c r="K13" s="133"/>
      <c r="M13" s="81"/>
    </row>
    <row r="14" spans="1:13" s="72" customFormat="1" ht="30" x14ac:dyDescent="0.25">
      <c r="A14" s="114">
        <v>9</v>
      </c>
      <c r="B14" s="98" t="s">
        <v>148</v>
      </c>
      <c r="C14" s="98" t="s">
        <v>582</v>
      </c>
      <c r="D14" s="95" t="s">
        <v>596</v>
      </c>
      <c r="E14" s="99" t="s">
        <v>597</v>
      </c>
      <c r="F14" s="119">
        <v>43641</v>
      </c>
      <c r="G14" s="98" t="s">
        <v>604</v>
      </c>
      <c r="H14" s="98" t="s">
        <v>135</v>
      </c>
      <c r="I14" s="98" t="s">
        <v>268</v>
      </c>
      <c r="J14" s="95"/>
      <c r="K14" s="132"/>
      <c r="M14" s="81"/>
    </row>
    <row r="15" spans="1:13" s="72" customFormat="1" ht="30" x14ac:dyDescent="0.25">
      <c r="A15" s="114">
        <v>9.8888888888888804</v>
      </c>
      <c r="B15" s="98" t="s">
        <v>139</v>
      </c>
      <c r="C15" s="98" t="s">
        <v>583</v>
      </c>
      <c r="D15" s="95" t="s">
        <v>598</v>
      </c>
      <c r="E15" s="99" t="s">
        <v>599</v>
      </c>
      <c r="F15" s="119">
        <v>43641</v>
      </c>
      <c r="G15" s="98" t="s">
        <v>604</v>
      </c>
      <c r="H15" s="98" t="s">
        <v>147</v>
      </c>
      <c r="I15" s="98" t="s">
        <v>268</v>
      </c>
      <c r="J15" s="76"/>
      <c r="K15" s="132"/>
      <c r="M15" s="81"/>
    </row>
    <row r="16" spans="1:13" s="72" customFormat="1" x14ac:dyDescent="0.25">
      <c r="A16" s="114">
        <v>10.8055555555556</v>
      </c>
      <c r="B16" s="98" t="s">
        <v>139</v>
      </c>
      <c r="C16" s="98" t="s">
        <v>366</v>
      </c>
      <c r="D16" s="95" t="s">
        <v>284</v>
      </c>
      <c r="E16" s="99" t="s">
        <v>600</v>
      </c>
      <c r="F16" s="119">
        <v>43642</v>
      </c>
      <c r="G16" s="98" t="s">
        <v>604</v>
      </c>
      <c r="H16" s="98" t="s">
        <v>147</v>
      </c>
      <c r="I16" s="98" t="s">
        <v>268</v>
      </c>
      <c r="J16" s="76"/>
      <c r="K16" s="132"/>
      <c r="M16" s="81"/>
    </row>
    <row r="17" spans="1:13" s="72" customFormat="1" x14ac:dyDescent="0.25">
      <c r="A17" s="114">
        <v>11.7222222222222</v>
      </c>
      <c r="B17" s="98" t="s">
        <v>131</v>
      </c>
      <c r="C17" s="98" t="s">
        <v>584</v>
      </c>
      <c r="D17" s="95" t="s">
        <v>588</v>
      </c>
      <c r="E17" s="99" t="s">
        <v>601</v>
      </c>
      <c r="F17" s="119">
        <v>43642</v>
      </c>
      <c r="G17" s="98" t="s">
        <v>604</v>
      </c>
      <c r="H17" s="98" t="s">
        <v>130</v>
      </c>
      <c r="I17" s="98" t="s">
        <v>268</v>
      </c>
      <c r="K17" s="134"/>
      <c r="M17" s="81"/>
    </row>
    <row r="18" spans="1:13" s="72" customFormat="1" ht="30" x14ac:dyDescent="0.25">
      <c r="A18" s="114">
        <v>12.6388888888889</v>
      </c>
      <c r="B18" s="98" t="s">
        <v>139</v>
      </c>
      <c r="C18" s="98" t="s">
        <v>585</v>
      </c>
      <c r="D18" s="95" t="s">
        <v>247</v>
      </c>
      <c r="E18" s="99" t="s">
        <v>602</v>
      </c>
      <c r="F18" s="119">
        <v>43643</v>
      </c>
      <c r="G18" s="98" t="s">
        <v>604</v>
      </c>
      <c r="H18" s="98" t="s">
        <v>147</v>
      </c>
      <c r="I18" s="98" t="s">
        <v>268</v>
      </c>
      <c r="K18" s="132"/>
      <c r="M18" s="81"/>
    </row>
    <row r="19" spans="1:13" s="72" customFormat="1" ht="30" x14ac:dyDescent="0.25">
      <c r="A19" s="114">
        <v>13.5555555555555</v>
      </c>
      <c r="B19" s="139" t="s">
        <v>148</v>
      </c>
      <c r="C19" s="140" t="s">
        <v>632</v>
      </c>
      <c r="D19" s="140" t="s">
        <v>605</v>
      </c>
      <c r="E19" s="141" t="s">
        <v>606</v>
      </c>
      <c r="F19" s="142">
        <v>43648</v>
      </c>
      <c r="G19" s="140" t="s">
        <v>604</v>
      </c>
      <c r="H19" s="139" t="s">
        <v>147</v>
      </c>
      <c r="I19" s="98" t="s">
        <v>268</v>
      </c>
      <c r="K19" s="134"/>
      <c r="M19" s="81"/>
    </row>
    <row r="20" spans="1:13" s="72" customFormat="1" ht="30" x14ac:dyDescent="0.25">
      <c r="A20" s="114">
        <v>14.4722222222222</v>
      </c>
      <c r="B20" s="139" t="s">
        <v>139</v>
      </c>
      <c r="C20" s="140" t="s">
        <v>633</v>
      </c>
      <c r="D20" s="140" t="s">
        <v>607</v>
      </c>
      <c r="E20" s="141" t="s">
        <v>608</v>
      </c>
      <c r="F20" s="142">
        <v>43648</v>
      </c>
      <c r="G20" s="140" t="s">
        <v>604</v>
      </c>
      <c r="H20" s="139" t="s">
        <v>130</v>
      </c>
      <c r="I20" s="98" t="s">
        <v>268</v>
      </c>
      <c r="K20" s="132"/>
      <c r="M20" s="81"/>
    </row>
    <row r="21" spans="1:13" s="72" customFormat="1" x14ac:dyDescent="0.25">
      <c r="A21" s="114">
        <v>15.3888888888889</v>
      </c>
      <c r="B21" s="139" t="s">
        <v>148</v>
      </c>
      <c r="C21" s="112" t="s">
        <v>634</v>
      </c>
      <c r="D21" s="140" t="s">
        <v>159</v>
      </c>
      <c r="E21" s="143" t="s">
        <v>609</v>
      </c>
      <c r="F21" s="142">
        <v>43649</v>
      </c>
      <c r="G21" s="140" t="s">
        <v>604</v>
      </c>
      <c r="H21" s="139" t="s">
        <v>135</v>
      </c>
      <c r="I21" s="98" t="s">
        <v>268</v>
      </c>
      <c r="K21" s="132"/>
      <c r="M21" s="81"/>
    </row>
    <row r="22" spans="1:13" s="72" customFormat="1" ht="30" x14ac:dyDescent="0.25">
      <c r="A22" s="114">
        <v>16.3055555555555</v>
      </c>
      <c r="B22" s="139" t="s">
        <v>131</v>
      </c>
      <c r="C22" s="112" t="s">
        <v>635</v>
      </c>
      <c r="D22" s="140" t="s">
        <v>607</v>
      </c>
      <c r="E22" s="143" t="s">
        <v>610</v>
      </c>
      <c r="F22" s="142">
        <v>43649</v>
      </c>
      <c r="G22" s="140" t="s">
        <v>604</v>
      </c>
      <c r="H22" s="139" t="s">
        <v>135</v>
      </c>
      <c r="I22" s="98" t="s">
        <v>268</v>
      </c>
      <c r="J22" s="98"/>
      <c r="K22" s="132"/>
      <c r="M22" s="81"/>
    </row>
    <row r="23" spans="1:13" ht="30" x14ac:dyDescent="0.25">
      <c r="A23" s="114">
        <v>17.2222222222222</v>
      </c>
      <c r="B23" s="91" t="s">
        <v>131</v>
      </c>
      <c r="C23" s="112" t="s">
        <v>636</v>
      </c>
      <c r="D23" s="140" t="s">
        <v>441</v>
      </c>
      <c r="E23" s="143" t="s">
        <v>611</v>
      </c>
      <c r="F23" s="91" t="s">
        <v>612</v>
      </c>
      <c r="G23" s="72" t="s">
        <v>604</v>
      </c>
      <c r="H23" s="91" t="s">
        <v>130</v>
      </c>
      <c r="I23" s="98" t="s">
        <v>268</v>
      </c>
      <c r="J23" s="120"/>
    </row>
    <row r="24" spans="1:13" x14ac:dyDescent="0.25">
      <c r="A24" s="114">
        <v>18.1388888888889</v>
      </c>
      <c r="B24" s="91" t="s">
        <v>131</v>
      </c>
      <c r="C24" s="112" t="s">
        <v>637</v>
      </c>
      <c r="D24" s="140" t="s">
        <v>159</v>
      </c>
      <c r="E24" s="143" t="s">
        <v>613</v>
      </c>
      <c r="F24" s="91" t="s">
        <v>614</v>
      </c>
      <c r="G24" s="72" t="s">
        <v>604</v>
      </c>
      <c r="H24" s="91" t="s">
        <v>147</v>
      </c>
      <c r="I24" s="98" t="s">
        <v>268</v>
      </c>
      <c r="J24" s="120"/>
    </row>
    <row r="25" spans="1:13" x14ac:dyDescent="0.25">
      <c r="A25" s="114">
        <v>19.0555555555555</v>
      </c>
      <c r="B25" s="91" t="s">
        <v>131</v>
      </c>
      <c r="C25" s="112" t="s">
        <v>638</v>
      </c>
      <c r="D25" s="140" t="s">
        <v>509</v>
      </c>
      <c r="E25" s="143" t="s">
        <v>615</v>
      </c>
      <c r="F25" s="144">
        <v>43650</v>
      </c>
      <c r="G25" s="112" t="s">
        <v>604</v>
      </c>
      <c r="H25" s="91" t="s">
        <v>147</v>
      </c>
      <c r="I25" s="98" t="s">
        <v>268</v>
      </c>
      <c r="J25" s="120"/>
    </row>
    <row r="26" spans="1:13" ht="30" x14ac:dyDescent="0.25">
      <c r="A26" s="114">
        <v>19.9722222222222</v>
      </c>
      <c r="B26" s="91" t="s">
        <v>148</v>
      </c>
      <c r="C26" s="112" t="s">
        <v>639</v>
      </c>
      <c r="D26" s="140" t="s">
        <v>573</v>
      </c>
      <c r="E26" s="143" t="s">
        <v>616</v>
      </c>
      <c r="F26" s="144">
        <v>43654</v>
      </c>
      <c r="G26" s="112" t="s">
        <v>604</v>
      </c>
      <c r="H26" s="91" t="s">
        <v>135</v>
      </c>
      <c r="I26" s="98" t="s">
        <v>268</v>
      </c>
      <c r="J26" s="120"/>
    </row>
    <row r="27" spans="1:13" x14ac:dyDescent="0.25">
      <c r="A27" s="114">
        <v>20.8888888888889</v>
      </c>
      <c r="B27" s="91" t="s">
        <v>131</v>
      </c>
      <c r="C27" s="112" t="s">
        <v>640</v>
      </c>
      <c r="D27" s="140" t="s">
        <v>439</v>
      </c>
      <c r="E27" s="143" t="s">
        <v>617</v>
      </c>
      <c r="F27" s="144">
        <v>43655</v>
      </c>
      <c r="G27" s="112" t="s">
        <v>604</v>
      </c>
      <c r="H27" s="91" t="s">
        <v>135</v>
      </c>
      <c r="I27" s="98" t="s">
        <v>268</v>
      </c>
      <c r="J27" s="120"/>
    </row>
    <row r="28" spans="1:13" x14ac:dyDescent="0.25">
      <c r="A28" s="114">
        <v>21.8055555555555</v>
      </c>
      <c r="B28" s="91" t="s">
        <v>131</v>
      </c>
      <c r="C28" s="112" t="s">
        <v>641</v>
      </c>
      <c r="D28" s="140" t="s">
        <v>618</v>
      </c>
      <c r="E28" s="143" t="s">
        <v>619</v>
      </c>
      <c r="F28" s="144">
        <v>43655</v>
      </c>
      <c r="G28" s="112" t="s">
        <v>604</v>
      </c>
      <c r="H28" s="91" t="s">
        <v>147</v>
      </c>
      <c r="I28" s="98" t="s">
        <v>268</v>
      </c>
      <c r="J28" s="120"/>
    </row>
    <row r="29" spans="1:13" x14ac:dyDescent="0.25">
      <c r="A29" s="114">
        <v>22.7222222222222</v>
      </c>
      <c r="B29" s="91" t="s">
        <v>131</v>
      </c>
      <c r="C29" s="112" t="s">
        <v>642</v>
      </c>
      <c r="D29" s="140" t="s">
        <v>620</v>
      </c>
      <c r="E29" s="143" t="s">
        <v>621</v>
      </c>
      <c r="F29" s="144">
        <v>43656</v>
      </c>
      <c r="G29" s="84" t="s">
        <v>604</v>
      </c>
      <c r="H29" s="91" t="s">
        <v>130</v>
      </c>
      <c r="I29" s="98" t="s">
        <v>268</v>
      </c>
      <c r="J29" s="120"/>
    </row>
    <row r="30" spans="1:13" ht="30" x14ac:dyDescent="0.25">
      <c r="A30" s="114">
        <v>23.6388888888889</v>
      </c>
      <c r="B30" s="91" t="s">
        <v>139</v>
      </c>
      <c r="C30" s="112" t="s">
        <v>643</v>
      </c>
      <c r="D30" s="140" t="s">
        <v>622</v>
      </c>
      <c r="E30" s="143" t="s">
        <v>623</v>
      </c>
      <c r="F30" s="144">
        <v>43656</v>
      </c>
      <c r="G30" s="84" t="s">
        <v>604</v>
      </c>
      <c r="H30" s="91" t="s">
        <v>147</v>
      </c>
      <c r="I30" s="98" t="s">
        <v>268</v>
      </c>
      <c r="J30" s="120"/>
    </row>
    <row r="31" spans="1:13" ht="30" x14ac:dyDescent="0.25">
      <c r="A31" s="114">
        <v>24.5555555555555</v>
      </c>
      <c r="B31" s="91" t="s">
        <v>148</v>
      </c>
      <c r="C31" s="112" t="s">
        <v>644</v>
      </c>
      <c r="D31" s="140" t="s">
        <v>329</v>
      </c>
      <c r="E31" s="143" t="s">
        <v>624</v>
      </c>
      <c r="F31" s="144">
        <v>43658</v>
      </c>
      <c r="G31" s="112" t="s">
        <v>604</v>
      </c>
      <c r="H31" s="91" t="s">
        <v>135</v>
      </c>
      <c r="I31" s="98" t="s">
        <v>268</v>
      </c>
      <c r="J31" s="120"/>
    </row>
    <row r="32" spans="1:13" x14ac:dyDescent="0.25">
      <c r="A32" s="114">
        <v>25.4722222222222</v>
      </c>
      <c r="B32" s="91" t="s">
        <v>131</v>
      </c>
      <c r="C32" s="112" t="s">
        <v>375</v>
      </c>
      <c r="D32" s="140" t="s">
        <v>196</v>
      </c>
      <c r="E32" s="143" t="s">
        <v>625</v>
      </c>
      <c r="F32" s="144">
        <v>43658</v>
      </c>
      <c r="G32" s="84" t="s">
        <v>604</v>
      </c>
      <c r="H32" s="91" t="s">
        <v>135</v>
      </c>
      <c r="I32" s="98" t="s">
        <v>268</v>
      </c>
      <c r="J32" s="120"/>
    </row>
    <row r="33" spans="1:10" x14ac:dyDescent="0.25">
      <c r="A33" s="114">
        <v>26.3888888888889</v>
      </c>
      <c r="B33" s="91" t="s">
        <v>148</v>
      </c>
      <c r="C33" s="112" t="s">
        <v>645</v>
      </c>
      <c r="D33" s="72" t="s">
        <v>626</v>
      </c>
      <c r="E33" s="143" t="s">
        <v>627</v>
      </c>
      <c r="F33" s="144">
        <v>43658</v>
      </c>
      <c r="G33" s="112" t="s">
        <v>604</v>
      </c>
      <c r="H33" s="91" t="s">
        <v>147</v>
      </c>
      <c r="I33" s="98" t="s">
        <v>268</v>
      </c>
      <c r="J33" s="120"/>
    </row>
    <row r="34" spans="1:10" x14ac:dyDescent="0.25">
      <c r="A34" s="114">
        <v>27.3055555555555</v>
      </c>
      <c r="B34" s="91" t="s">
        <v>139</v>
      </c>
      <c r="C34" s="112" t="s">
        <v>646</v>
      </c>
      <c r="D34" s="72" t="s">
        <v>628</v>
      </c>
      <c r="E34" s="143" t="s">
        <v>629</v>
      </c>
      <c r="F34" s="144">
        <v>43663</v>
      </c>
      <c r="G34" s="84" t="s">
        <v>604</v>
      </c>
      <c r="H34" s="91" t="s">
        <v>130</v>
      </c>
      <c r="I34" s="98" t="s">
        <v>268</v>
      </c>
      <c r="J34" s="120"/>
    </row>
    <row r="35" spans="1:10" ht="30" x14ac:dyDescent="0.25">
      <c r="A35" s="114">
        <v>28.2222222222222</v>
      </c>
      <c r="B35" s="91" t="s">
        <v>139</v>
      </c>
      <c r="C35" s="112" t="s">
        <v>647</v>
      </c>
      <c r="D35" s="72" t="s">
        <v>630</v>
      </c>
      <c r="E35" s="99" t="s">
        <v>631</v>
      </c>
      <c r="F35" s="111">
        <v>43664</v>
      </c>
      <c r="G35" s="98" t="s">
        <v>604</v>
      </c>
      <c r="H35" s="91" t="s">
        <v>135</v>
      </c>
      <c r="I35" s="98" t="s">
        <v>268</v>
      </c>
      <c r="J35" s="120"/>
    </row>
  </sheetData>
  <mergeCells count="6">
    <mergeCell ref="F1:J1"/>
    <mergeCell ref="F2:J2"/>
    <mergeCell ref="F3:J3"/>
    <mergeCell ref="F4:J4"/>
    <mergeCell ref="A6:F6"/>
    <mergeCell ref="I6:J6"/>
  </mergeCells>
  <conditionalFormatting sqref="C26:C30">
    <cfRule type="duplicateValues" dxfId="9" priority="2"/>
  </conditionalFormatting>
  <conditionalFormatting sqref="C8">
    <cfRule type="duplicateValues" dxfId="8"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3"/>
  <sheetViews>
    <sheetView workbookViewId="0">
      <selection sqref="A1:XFD1048576"/>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35"/>
      <c r="F1" s="258" t="s">
        <v>107</v>
      </c>
      <c r="G1" s="258"/>
      <c r="H1" s="258"/>
      <c r="I1" s="258"/>
      <c r="J1" s="258"/>
      <c r="K1" s="55"/>
      <c r="M1" s="57"/>
    </row>
    <row r="2" spans="1:13" s="56" customFormat="1" ht="13.5" customHeight="1" x14ac:dyDescent="0.25">
      <c r="A2" s="54"/>
      <c r="B2" s="54"/>
      <c r="C2" s="54"/>
      <c r="D2" s="96"/>
      <c r="E2" s="135"/>
      <c r="F2" s="259" t="s">
        <v>108</v>
      </c>
      <c r="G2" s="259"/>
      <c r="H2" s="259"/>
      <c r="I2" s="259"/>
      <c r="J2" s="259"/>
      <c r="K2" s="55"/>
      <c r="M2" s="57"/>
    </row>
    <row r="3" spans="1:13" s="56" customFormat="1" ht="17.25" customHeight="1" x14ac:dyDescent="0.25">
      <c r="A3" s="54"/>
      <c r="B3" s="54"/>
      <c r="C3" s="54"/>
      <c r="D3" s="96"/>
      <c r="E3" s="135"/>
      <c r="F3" s="258" t="s">
        <v>109</v>
      </c>
      <c r="G3" s="258"/>
      <c r="H3" s="258"/>
      <c r="I3" s="258"/>
      <c r="J3" s="258"/>
      <c r="K3" s="55"/>
      <c r="M3" s="57"/>
    </row>
    <row r="4" spans="1:13" s="56" customFormat="1" ht="14.25" customHeight="1" x14ac:dyDescent="0.25">
      <c r="A4" s="54"/>
      <c r="B4" s="54"/>
      <c r="C4" s="54"/>
      <c r="D4" s="96"/>
      <c r="E4" s="135"/>
      <c r="F4" s="259" t="s">
        <v>110</v>
      </c>
      <c r="G4" s="259"/>
      <c r="H4" s="259"/>
      <c r="I4" s="259"/>
      <c r="J4" s="259"/>
      <c r="K4" s="55"/>
      <c r="M4" s="57"/>
    </row>
    <row r="5" spans="1:13" s="56" customFormat="1" x14ac:dyDescent="0.25">
      <c r="A5" s="54"/>
      <c r="B5" s="54"/>
      <c r="C5" s="54"/>
      <c r="D5" s="96"/>
      <c r="E5" s="59"/>
      <c r="F5" s="60"/>
      <c r="G5" s="61"/>
      <c r="H5" s="61"/>
      <c r="I5" s="135"/>
      <c r="K5" s="55"/>
      <c r="M5" s="57"/>
    </row>
    <row r="6" spans="1:13" s="56" customFormat="1" ht="14.25" customHeight="1" x14ac:dyDescent="0.25">
      <c r="A6" s="260" t="s">
        <v>111</v>
      </c>
      <c r="B6" s="260"/>
      <c r="C6" s="260"/>
      <c r="D6" s="260"/>
      <c r="E6" s="260"/>
      <c r="F6" s="260"/>
      <c r="G6" s="136"/>
      <c r="H6" s="136"/>
      <c r="I6" s="261"/>
      <c r="J6" s="261"/>
      <c r="K6" s="136"/>
      <c r="M6" s="57"/>
    </row>
    <row r="7" spans="1:13" s="70" customFormat="1" ht="60" x14ac:dyDescent="0.25">
      <c r="A7" s="64" t="s">
        <v>112</v>
      </c>
      <c r="B7" s="64" t="s">
        <v>113</v>
      </c>
      <c r="C7" s="64" t="s">
        <v>114</v>
      </c>
      <c r="D7" s="64" t="s">
        <v>115</v>
      </c>
      <c r="E7" s="127" t="s">
        <v>116</v>
      </c>
      <c r="F7" s="67" t="s">
        <v>603</v>
      </c>
      <c r="G7" s="67" t="s">
        <v>118</v>
      </c>
      <c r="H7" s="67" t="s">
        <v>119</v>
      </c>
      <c r="I7" s="64" t="s">
        <v>120</v>
      </c>
      <c r="J7" s="64" t="s">
        <v>121</v>
      </c>
      <c r="K7" s="69" t="s">
        <v>124</v>
      </c>
      <c r="M7" s="71"/>
    </row>
    <row r="8" spans="1:13" s="70" customFormat="1" x14ac:dyDescent="0.25">
      <c r="A8" s="114">
        <v>1</v>
      </c>
      <c r="B8" s="91" t="s">
        <v>139</v>
      </c>
      <c r="C8" s="84" t="s">
        <v>671</v>
      </c>
      <c r="D8" s="72" t="s">
        <v>649</v>
      </c>
      <c r="E8" s="99" t="s">
        <v>650</v>
      </c>
      <c r="F8" s="111">
        <v>43668</v>
      </c>
      <c r="G8" s="98" t="s">
        <v>648</v>
      </c>
      <c r="H8" s="91" t="s">
        <v>135</v>
      </c>
      <c r="I8" s="98" t="s">
        <v>268</v>
      </c>
      <c r="J8" s="76"/>
      <c r="K8" s="132"/>
      <c r="M8" s="71"/>
    </row>
    <row r="9" spans="1:13" s="72" customFormat="1" x14ac:dyDescent="0.25">
      <c r="A9" s="114">
        <v>3</v>
      </c>
      <c r="B9" s="91" t="s">
        <v>139</v>
      </c>
      <c r="C9" s="112" t="s">
        <v>672</v>
      </c>
      <c r="D9" s="72" t="s">
        <v>393</v>
      </c>
      <c r="E9" s="99" t="s">
        <v>651</v>
      </c>
      <c r="F9" s="111">
        <v>43669</v>
      </c>
      <c r="G9" s="98" t="s">
        <v>648</v>
      </c>
      <c r="H9" s="91" t="s">
        <v>147</v>
      </c>
      <c r="I9" s="98" t="s">
        <v>268</v>
      </c>
      <c r="K9" s="132"/>
      <c r="M9" s="81"/>
    </row>
    <row r="10" spans="1:13" s="70" customFormat="1" ht="30" x14ac:dyDescent="0.25">
      <c r="A10" s="114">
        <v>4</v>
      </c>
      <c r="B10" s="91" t="s">
        <v>148</v>
      </c>
      <c r="C10" s="84" t="s">
        <v>673</v>
      </c>
      <c r="D10" s="72" t="s">
        <v>329</v>
      </c>
      <c r="E10" s="99" t="s">
        <v>652</v>
      </c>
      <c r="F10" s="111">
        <v>43670</v>
      </c>
      <c r="G10" s="98" t="s">
        <v>648</v>
      </c>
      <c r="H10" s="91" t="s">
        <v>135</v>
      </c>
      <c r="I10" s="98" t="s">
        <v>268</v>
      </c>
      <c r="J10" s="98"/>
      <c r="K10" s="132"/>
      <c r="M10" s="71"/>
    </row>
    <row r="11" spans="1:13" s="70" customFormat="1" ht="30" x14ac:dyDescent="0.25">
      <c r="A11" s="114">
        <v>5.6666666666666696</v>
      </c>
      <c r="B11" s="91" t="s">
        <v>131</v>
      </c>
      <c r="C11" s="84" t="s">
        <v>674</v>
      </c>
      <c r="D11" s="72" t="s">
        <v>653</v>
      </c>
      <c r="E11" s="99" t="s">
        <v>654</v>
      </c>
      <c r="F11" s="111">
        <v>43670</v>
      </c>
      <c r="G11" s="120" t="s">
        <v>648</v>
      </c>
      <c r="H11" s="91" t="s">
        <v>135</v>
      </c>
      <c r="I11" s="98" t="s">
        <v>268</v>
      </c>
      <c r="J11" s="98"/>
      <c r="K11" s="132"/>
      <c r="M11" s="71"/>
    </row>
    <row r="12" spans="1:13" s="72" customFormat="1" x14ac:dyDescent="0.25">
      <c r="A12" s="114">
        <v>7.1666666666666696</v>
      </c>
      <c r="B12" s="91" t="s">
        <v>148</v>
      </c>
      <c r="C12" s="84" t="s">
        <v>675</v>
      </c>
      <c r="D12" s="72" t="s">
        <v>463</v>
      </c>
      <c r="E12" s="99" t="s">
        <v>655</v>
      </c>
      <c r="F12" s="111">
        <v>43671</v>
      </c>
      <c r="G12" s="120" t="s">
        <v>648</v>
      </c>
      <c r="H12" s="91" t="s">
        <v>135</v>
      </c>
      <c r="I12" s="98" t="s">
        <v>268</v>
      </c>
      <c r="J12" s="98"/>
      <c r="K12" s="132"/>
      <c r="M12" s="81"/>
    </row>
    <row r="13" spans="1:13" s="72" customFormat="1" x14ac:dyDescent="0.25">
      <c r="A13" s="114">
        <v>8</v>
      </c>
      <c r="B13" s="91" t="s">
        <v>131</v>
      </c>
      <c r="C13" s="84" t="s">
        <v>676</v>
      </c>
      <c r="D13" s="72" t="s">
        <v>243</v>
      </c>
      <c r="E13" s="99" t="s">
        <v>656</v>
      </c>
      <c r="F13" s="111">
        <v>43671</v>
      </c>
      <c r="G13" s="98" t="s">
        <v>648</v>
      </c>
      <c r="H13" s="91" t="s">
        <v>135</v>
      </c>
      <c r="I13" s="98" t="s">
        <v>268</v>
      </c>
      <c r="J13" s="76"/>
      <c r="K13" s="133"/>
      <c r="M13" s="81"/>
    </row>
    <row r="14" spans="1:13" s="72" customFormat="1" x14ac:dyDescent="0.25">
      <c r="A14" s="114">
        <v>9</v>
      </c>
      <c r="B14" s="91" t="s">
        <v>131</v>
      </c>
      <c r="C14" s="84" t="s">
        <v>677</v>
      </c>
      <c r="D14" s="72" t="s">
        <v>657</v>
      </c>
      <c r="E14" s="99" t="s">
        <v>658</v>
      </c>
      <c r="F14" s="111">
        <v>43672</v>
      </c>
      <c r="G14" s="98" t="s">
        <v>648</v>
      </c>
      <c r="H14" s="91" t="s">
        <v>147</v>
      </c>
      <c r="I14" s="98" t="s">
        <v>268</v>
      </c>
      <c r="J14" s="95"/>
      <c r="K14" s="132"/>
      <c r="M14" s="81"/>
    </row>
    <row r="15" spans="1:13" s="72" customFormat="1" x14ac:dyDescent="0.25">
      <c r="A15" s="114">
        <v>9.8888888888888804</v>
      </c>
      <c r="B15" s="91" t="s">
        <v>148</v>
      </c>
      <c r="C15" s="84" t="s">
        <v>678</v>
      </c>
      <c r="D15" s="72" t="s">
        <v>285</v>
      </c>
      <c r="E15" s="99" t="s">
        <v>659</v>
      </c>
      <c r="F15" s="111">
        <v>43672</v>
      </c>
      <c r="G15" s="98" t="s">
        <v>648</v>
      </c>
      <c r="H15" s="91" t="s">
        <v>130</v>
      </c>
      <c r="I15" s="98" t="s">
        <v>268</v>
      </c>
      <c r="J15" s="76"/>
      <c r="K15" s="132"/>
      <c r="M15" s="81"/>
    </row>
    <row r="16" spans="1:13" s="72" customFormat="1" x14ac:dyDescent="0.25">
      <c r="A16" s="114">
        <v>10.8055555555556</v>
      </c>
      <c r="B16" s="91" t="s">
        <v>139</v>
      </c>
      <c r="C16" s="84" t="s">
        <v>679</v>
      </c>
      <c r="D16" s="72" t="s">
        <v>387</v>
      </c>
      <c r="E16" s="99" t="s">
        <v>660</v>
      </c>
      <c r="F16" s="111">
        <v>43672</v>
      </c>
      <c r="G16" s="120" t="s">
        <v>648</v>
      </c>
      <c r="H16" s="91" t="s">
        <v>135</v>
      </c>
      <c r="I16" s="98" t="s">
        <v>268</v>
      </c>
      <c r="J16" s="76"/>
      <c r="K16" s="132"/>
      <c r="M16" s="81"/>
    </row>
    <row r="17" spans="1:13" s="72" customFormat="1" x14ac:dyDescent="0.25">
      <c r="A17" s="114">
        <v>11.7222222222222</v>
      </c>
      <c r="B17" s="91" t="s">
        <v>131</v>
      </c>
      <c r="C17" s="84" t="s">
        <v>680</v>
      </c>
      <c r="D17" s="72" t="s">
        <v>285</v>
      </c>
      <c r="E17" s="99" t="s">
        <v>661</v>
      </c>
      <c r="F17" s="111">
        <v>43664</v>
      </c>
      <c r="G17" s="120" t="s">
        <v>648</v>
      </c>
      <c r="H17" s="91" t="s">
        <v>147</v>
      </c>
      <c r="I17" s="98" t="s">
        <v>268</v>
      </c>
      <c r="K17" s="134"/>
      <c r="M17" s="81"/>
    </row>
    <row r="18" spans="1:13" s="72" customFormat="1" x14ac:dyDescent="0.25">
      <c r="A18" s="114">
        <v>12.6388888888889</v>
      </c>
      <c r="B18" s="91" t="s">
        <v>148</v>
      </c>
      <c r="C18" s="84" t="s">
        <v>681</v>
      </c>
      <c r="D18" s="72" t="s">
        <v>662</v>
      </c>
      <c r="E18" s="99" t="s">
        <v>663</v>
      </c>
      <c r="F18" s="111">
        <v>43675</v>
      </c>
      <c r="G18" s="120" t="s">
        <v>648</v>
      </c>
      <c r="H18" s="91" t="s">
        <v>130</v>
      </c>
      <c r="I18" s="98" t="s">
        <v>268</v>
      </c>
      <c r="K18" s="132"/>
      <c r="M18" s="81"/>
    </row>
    <row r="19" spans="1:13" s="72" customFormat="1" x14ac:dyDescent="0.25">
      <c r="A19" s="114">
        <v>13.5555555555555</v>
      </c>
      <c r="B19" s="91" t="s">
        <v>148</v>
      </c>
      <c r="C19" s="84" t="s">
        <v>682</v>
      </c>
      <c r="D19" s="72" t="s">
        <v>216</v>
      </c>
      <c r="E19" s="99" t="s">
        <v>664</v>
      </c>
      <c r="F19" s="111">
        <v>43675</v>
      </c>
      <c r="G19" s="120" t="s">
        <v>648</v>
      </c>
      <c r="H19" s="91" t="s">
        <v>147</v>
      </c>
      <c r="I19" s="98" t="s">
        <v>268</v>
      </c>
      <c r="K19" s="134"/>
      <c r="M19" s="81"/>
    </row>
    <row r="20" spans="1:13" s="72" customFormat="1" x14ac:dyDescent="0.25">
      <c r="A20" s="114">
        <v>14.4722222222222</v>
      </c>
      <c r="B20" s="91" t="s">
        <v>148</v>
      </c>
      <c r="C20" s="84" t="s">
        <v>683</v>
      </c>
      <c r="D20" s="72" t="s">
        <v>285</v>
      </c>
      <c r="E20" s="99" t="s">
        <v>665</v>
      </c>
      <c r="F20" s="111">
        <v>43676</v>
      </c>
      <c r="G20" s="98" t="s">
        <v>648</v>
      </c>
      <c r="H20" s="91" t="s">
        <v>135</v>
      </c>
      <c r="I20" s="98" t="s">
        <v>268</v>
      </c>
      <c r="K20" s="132"/>
      <c r="M20" s="81"/>
    </row>
    <row r="21" spans="1:13" s="72" customFormat="1" ht="30" x14ac:dyDescent="0.25">
      <c r="A21" s="114">
        <v>15.3888888888889</v>
      </c>
      <c r="B21" s="91" t="s">
        <v>131</v>
      </c>
      <c r="C21" s="84" t="s">
        <v>684</v>
      </c>
      <c r="D21" s="72" t="s">
        <v>441</v>
      </c>
      <c r="E21" s="99" t="s">
        <v>666</v>
      </c>
      <c r="F21" s="111">
        <v>43676</v>
      </c>
      <c r="G21" s="120" t="s">
        <v>648</v>
      </c>
      <c r="H21" s="91" t="s">
        <v>147</v>
      </c>
      <c r="I21" s="98" t="s">
        <v>268</v>
      </c>
      <c r="K21" s="132"/>
      <c r="M21" s="81"/>
    </row>
    <row r="22" spans="1:13" s="72" customFormat="1" ht="30" x14ac:dyDescent="0.25">
      <c r="A22" s="114">
        <v>16.3055555555555</v>
      </c>
      <c r="B22" s="91" t="s">
        <v>131</v>
      </c>
      <c r="C22" s="84" t="s">
        <v>685</v>
      </c>
      <c r="D22" s="72" t="s">
        <v>473</v>
      </c>
      <c r="E22" s="99" t="s">
        <v>667</v>
      </c>
      <c r="F22" s="111">
        <v>43676</v>
      </c>
      <c r="G22" s="120" t="s">
        <v>648</v>
      </c>
      <c r="H22" s="91" t="s">
        <v>147</v>
      </c>
      <c r="I22" s="98" t="s">
        <v>268</v>
      </c>
      <c r="J22" s="98"/>
      <c r="K22" s="132"/>
      <c r="M22" s="81"/>
    </row>
    <row r="23" spans="1:13" x14ac:dyDescent="0.25">
      <c r="A23" s="114">
        <v>17.2222222222222</v>
      </c>
      <c r="B23" s="91" t="s">
        <v>139</v>
      </c>
      <c r="C23" s="84" t="s">
        <v>686</v>
      </c>
      <c r="D23" s="72" t="s">
        <v>455</v>
      </c>
      <c r="E23" s="99" t="s">
        <v>668</v>
      </c>
      <c r="F23" s="111">
        <v>43677</v>
      </c>
      <c r="G23" s="120" t="s">
        <v>648</v>
      </c>
      <c r="H23" s="91" t="s">
        <v>135</v>
      </c>
      <c r="I23" s="98" t="s">
        <v>268</v>
      </c>
      <c r="J23" s="120"/>
    </row>
    <row r="24" spans="1:13" ht="30" x14ac:dyDescent="0.25">
      <c r="A24" s="114">
        <v>18.1388888888889</v>
      </c>
      <c r="B24" s="91" t="s">
        <v>139</v>
      </c>
      <c r="C24" s="84" t="s">
        <v>687</v>
      </c>
      <c r="D24" s="72" t="s">
        <v>669</v>
      </c>
      <c r="E24" s="99" t="s">
        <v>670</v>
      </c>
      <c r="F24" s="111">
        <v>43633</v>
      </c>
      <c r="G24" s="98" t="s">
        <v>648</v>
      </c>
      <c r="H24" s="91" t="s">
        <v>147</v>
      </c>
      <c r="I24" s="98" t="s">
        <v>268</v>
      </c>
      <c r="J24" s="120"/>
    </row>
    <row r="25" spans="1:13" x14ac:dyDescent="0.25">
      <c r="A25" s="114">
        <v>19.0555555555555</v>
      </c>
      <c r="B25" s="145" t="s">
        <v>131</v>
      </c>
      <c r="C25" s="146" t="s">
        <v>710</v>
      </c>
      <c r="D25" s="145" t="s">
        <v>439</v>
      </c>
      <c r="E25" s="147" t="s">
        <v>689</v>
      </c>
      <c r="F25" s="148">
        <v>43678</v>
      </c>
      <c r="G25" s="145" t="s">
        <v>648</v>
      </c>
      <c r="H25" s="145" t="s">
        <v>130</v>
      </c>
      <c r="I25" s="98" t="s">
        <v>268</v>
      </c>
      <c r="J25" s="120"/>
    </row>
    <row r="26" spans="1:13" ht="30" x14ac:dyDescent="0.25">
      <c r="A26" s="114">
        <v>19.9722222222222</v>
      </c>
      <c r="B26" s="145" t="s">
        <v>688</v>
      </c>
      <c r="C26" s="146" t="s">
        <v>711</v>
      </c>
      <c r="D26" s="145" t="s">
        <v>216</v>
      </c>
      <c r="E26" s="147" t="s">
        <v>690</v>
      </c>
      <c r="F26" s="148">
        <v>43678</v>
      </c>
      <c r="G26" s="145" t="s">
        <v>648</v>
      </c>
      <c r="H26" s="145" t="s">
        <v>147</v>
      </c>
      <c r="I26" s="98" t="s">
        <v>268</v>
      </c>
      <c r="J26" s="120"/>
    </row>
    <row r="27" spans="1:13" ht="30" x14ac:dyDescent="0.25">
      <c r="A27" s="114">
        <v>20.8888888888889</v>
      </c>
      <c r="B27" s="145" t="s">
        <v>131</v>
      </c>
      <c r="C27" s="146" t="s">
        <v>712</v>
      </c>
      <c r="D27" s="145" t="s">
        <v>691</v>
      </c>
      <c r="E27" s="147" t="s">
        <v>692</v>
      </c>
      <c r="F27" s="148">
        <v>43679</v>
      </c>
      <c r="G27" s="145" t="s">
        <v>648</v>
      </c>
      <c r="H27" s="145" t="s">
        <v>147</v>
      </c>
      <c r="I27" s="98" t="s">
        <v>268</v>
      </c>
      <c r="J27" s="120"/>
    </row>
    <row r="28" spans="1:13" ht="30" x14ac:dyDescent="0.25">
      <c r="A28" s="114">
        <v>21.8055555555555</v>
      </c>
      <c r="B28" s="145" t="s">
        <v>131</v>
      </c>
      <c r="C28" s="146" t="s">
        <v>713</v>
      </c>
      <c r="D28" s="145" t="s">
        <v>691</v>
      </c>
      <c r="E28" s="147" t="s">
        <v>692</v>
      </c>
      <c r="F28" s="148">
        <v>43679</v>
      </c>
      <c r="G28" s="145" t="s">
        <v>648</v>
      </c>
      <c r="H28" s="145" t="s">
        <v>147</v>
      </c>
      <c r="I28" s="98" t="s">
        <v>268</v>
      </c>
      <c r="J28" s="120"/>
    </row>
    <row r="29" spans="1:13" x14ac:dyDescent="0.25">
      <c r="A29" s="114">
        <v>22.7222222222222</v>
      </c>
      <c r="B29" s="145" t="s">
        <v>131</v>
      </c>
      <c r="C29" s="146" t="s">
        <v>714</v>
      </c>
      <c r="D29" s="145" t="s">
        <v>127</v>
      </c>
      <c r="E29" s="147" t="s">
        <v>693</v>
      </c>
      <c r="F29" s="148">
        <v>43685</v>
      </c>
      <c r="G29" s="145" t="s">
        <v>648</v>
      </c>
      <c r="H29" s="145" t="s">
        <v>130</v>
      </c>
      <c r="I29" s="98" t="s">
        <v>268</v>
      </c>
      <c r="J29" s="120"/>
    </row>
    <row r="30" spans="1:13" ht="30" x14ac:dyDescent="0.25">
      <c r="A30" s="114">
        <v>23.6388888888889</v>
      </c>
      <c r="B30" s="145" t="s">
        <v>131</v>
      </c>
      <c r="C30" s="146" t="s">
        <v>715</v>
      </c>
      <c r="D30" s="145" t="s">
        <v>471</v>
      </c>
      <c r="E30" s="147" t="s">
        <v>694</v>
      </c>
      <c r="F30" s="148">
        <v>43685</v>
      </c>
      <c r="G30" s="145" t="s">
        <v>648</v>
      </c>
      <c r="H30" s="145" t="s">
        <v>135</v>
      </c>
      <c r="I30" s="98" t="s">
        <v>268</v>
      </c>
      <c r="J30" s="120"/>
    </row>
    <row r="31" spans="1:13" x14ac:dyDescent="0.25">
      <c r="A31" s="114">
        <v>24.5555555555555</v>
      </c>
      <c r="B31" s="145" t="s">
        <v>131</v>
      </c>
      <c r="C31" s="146" t="s">
        <v>382</v>
      </c>
      <c r="D31" s="145" t="s">
        <v>393</v>
      </c>
      <c r="E31" s="147" t="s">
        <v>695</v>
      </c>
      <c r="F31" s="148">
        <v>43685</v>
      </c>
      <c r="G31" s="145" t="s">
        <v>648</v>
      </c>
      <c r="H31" s="145" t="s">
        <v>130</v>
      </c>
      <c r="I31" s="98" t="s">
        <v>268</v>
      </c>
      <c r="J31" s="120"/>
    </row>
    <row r="32" spans="1:13" ht="30" x14ac:dyDescent="0.25">
      <c r="A32" s="114">
        <v>25.4722222222222</v>
      </c>
      <c r="B32" s="145" t="s">
        <v>688</v>
      </c>
      <c r="C32" s="146" t="s">
        <v>716</v>
      </c>
      <c r="D32" s="145" t="s">
        <v>696</v>
      </c>
      <c r="E32" s="147" t="s">
        <v>697</v>
      </c>
      <c r="F32" s="148">
        <v>43685</v>
      </c>
      <c r="G32" s="145" t="s">
        <v>648</v>
      </c>
      <c r="H32" s="145" t="s">
        <v>130</v>
      </c>
      <c r="I32" s="98" t="s">
        <v>268</v>
      </c>
      <c r="J32" s="120"/>
    </row>
    <row r="33" spans="1:10" ht="30" x14ac:dyDescent="0.25">
      <c r="A33" s="114">
        <v>26.3888888888889</v>
      </c>
      <c r="B33" s="145" t="s">
        <v>139</v>
      </c>
      <c r="C33" s="146" t="s">
        <v>717</v>
      </c>
      <c r="D33" s="145" t="s">
        <v>698</v>
      </c>
      <c r="E33" s="147" t="s">
        <v>699</v>
      </c>
      <c r="F33" s="148">
        <v>43686</v>
      </c>
      <c r="G33" s="145" t="s">
        <v>648</v>
      </c>
      <c r="H33" s="145" t="s">
        <v>130</v>
      </c>
      <c r="I33" s="98" t="s">
        <v>268</v>
      </c>
      <c r="J33" s="120"/>
    </row>
    <row r="34" spans="1:10" ht="30" x14ac:dyDescent="0.25">
      <c r="A34" s="114">
        <v>27.3055555555555</v>
      </c>
      <c r="B34" s="145" t="s">
        <v>131</v>
      </c>
      <c r="C34" s="146" t="s">
        <v>718</v>
      </c>
      <c r="D34" s="145" t="s">
        <v>191</v>
      </c>
      <c r="E34" s="147" t="s">
        <v>700</v>
      </c>
      <c r="F34" s="148">
        <v>43686</v>
      </c>
      <c r="G34" s="145" t="s">
        <v>648</v>
      </c>
      <c r="H34" s="145" t="s">
        <v>147</v>
      </c>
      <c r="I34" s="98" t="s">
        <v>268</v>
      </c>
      <c r="J34" s="120"/>
    </row>
    <row r="35" spans="1:10" x14ac:dyDescent="0.25">
      <c r="A35" s="114">
        <v>28.2222222222222</v>
      </c>
      <c r="B35" s="145" t="s">
        <v>139</v>
      </c>
      <c r="C35" s="146" t="s">
        <v>719</v>
      </c>
      <c r="D35" s="145" t="s">
        <v>127</v>
      </c>
      <c r="E35" s="147" t="s">
        <v>701</v>
      </c>
      <c r="F35" s="148">
        <v>43690</v>
      </c>
      <c r="G35" s="145" t="s">
        <v>648</v>
      </c>
      <c r="H35" s="145" t="s">
        <v>147</v>
      </c>
      <c r="I35" s="98" t="s">
        <v>268</v>
      </c>
      <c r="J35" s="120"/>
    </row>
    <row r="36" spans="1:10" x14ac:dyDescent="0.25">
      <c r="A36" s="114">
        <v>29.1388888888889</v>
      </c>
      <c r="B36" s="145" t="s">
        <v>131</v>
      </c>
      <c r="C36" s="146" t="s">
        <v>720</v>
      </c>
      <c r="D36" s="145" t="s">
        <v>285</v>
      </c>
      <c r="E36" s="147" t="s">
        <v>702</v>
      </c>
      <c r="F36" s="148">
        <v>43690</v>
      </c>
      <c r="G36" s="145" t="s">
        <v>648</v>
      </c>
      <c r="H36" s="145" t="s">
        <v>135</v>
      </c>
      <c r="I36" s="98" t="s">
        <v>268</v>
      </c>
      <c r="J36" s="120"/>
    </row>
    <row r="37" spans="1:10" x14ac:dyDescent="0.25">
      <c r="A37" s="114">
        <v>30.0555555555556</v>
      </c>
      <c r="B37" s="145" t="s">
        <v>139</v>
      </c>
      <c r="C37" s="146" t="s">
        <v>721</v>
      </c>
      <c r="D37" s="145" t="s">
        <v>127</v>
      </c>
      <c r="E37" s="147" t="s">
        <v>703</v>
      </c>
      <c r="F37" s="148">
        <v>43692</v>
      </c>
      <c r="G37" s="145" t="s">
        <v>648</v>
      </c>
      <c r="H37" s="145" t="s">
        <v>130</v>
      </c>
      <c r="I37" s="98" t="s">
        <v>268</v>
      </c>
      <c r="J37" s="120"/>
    </row>
    <row r="38" spans="1:10" x14ac:dyDescent="0.25">
      <c r="A38" s="114">
        <v>30.9722222222223</v>
      </c>
      <c r="B38" s="145" t="s">
        <v>131</v>
      </c>
      <c r="C38" s="146" t="s">
        <v>376</v>
      </c>
      <c r="D38" s="145" t="s">
        <v>389</v>
      </c>
      <c r="E38" s="147" t="s">
        <v>704</v>
      </c>
      <c r="F38" s="148">
        <v>43693</v>
      </c>
      <c r="G38" s="145" t="s">
        <v>648</v>
      </c>
      <c r="H38" s="145" t="s">
        <v>147</v>
      </c>
      <c r="I38" s="98" t="s">
        <v>268</v>
      </c>
      <c r="J38" s="120"/>
    </row>
    <row r="39" spans="1:10" ht="30" x14ac:dyDescent="0.25">
      <c r="A39" s="114">
        <v>31.888888888888999</v>
      </c>
      <c r="B39" s="145" t="s">
        <v>688</v>
      </c>
      <c r="C39" s="146" t="s">
        <v>531</v>
      </c>
      <c r="D39" s="145" t="s">
        <v>284</v>
      </c>
      <c r="E39" s="147" t="s">
        <v>705</v>
      </c>
      <c r="F39" s="148">
        <v>43697</v>
      </c>
      <c r="G39" s="145" t="s">
        <v>648</v>
      </c>
      <c r="H39" s="145" t="s">
        <v>135</v>
      </c>
      <c r="I39" s="98" t="s">
        <v>268</v>
      </c>
      <c r="J39" s="120"/>
    </row>
    <row r="40" spans="1:10" ht="30" x14ac:dyDescent="0.25">
      <c r="A40" s="114">
        <v>32.805555555555699</v>
      </c>
      <c r="B40" s="145" t="s">
        <v>688</v>
      </c>
      <c r="C40" s="146" t="s">
        <v>272</v>
      </c>
      <c r="D40" s="145" t="s">
        <v>284</v>
      </c>
      <c r="E40" s="147" t="s">
        <v>706</v>
      </c>
      <c r="F40" s="148">
        <v>43697</v>
      </c>
      <c r="G40" s="145" t="s">
        <v>648</v>
      </c>
      <c r="H40" s="145" t="s">
        <v>135</v>
      </c>
      <c r="I40" s="98" t="s">
        <v>268</v>
      </c>
      <c r="J40" s="120"/>
    </row>
    <row r="41" spans="1:10" ht="30" x14ac:dyDescent="0.25">
      <c r="A41" s="114">
        <v>33.722222222222399</v>
      </c>
      <c r="B41" s="145" t="s">
        <v>139</v>
      </c>
      <c r="C41" s="149" t="s">
        <v>228</v>
      </c>
      <c r="D41" s="145" t="s">
        <v>282</v>
      </c>
      <c r="E41" s="147" t="s">
        <v>707</v>
      </c>
      <c r="F41" s="148">
        <v>43698</v>
      </c>
      <c r="G41" s="145" t="s">
        <v>648</v>
      </c>
      <c r="H41" s="145" t="s">
        <v>147</v>
      </c>
      <c r="I41" s="98" t="s">
        <v>268</v>
      </c>
      <c r="J41" s="120"/>
    </row>
    <row r="42" spans="1:10" ht="30" x14ac:dyDescent="0.25">
      <c r="A42" s="114">
        <v>34.638888888889099</v>
      </c>
      <c r="B42" s="145" t="s">
        <v>131</v>
      </c>
      <c r="C42" s="146" t="s">
        <v>722</v>
      </c>
      <c r="D42" s="145" t="s">
        <v>202</v>
      </c>
      <c r="E42" s="147" t="s">
        <v>708</v>
      </c>
      <c r="F42" s="148">
        <v>43699</v>
      </c>
      <c r="G42" s="145" t="s">
        <v>648</v>
      </c>
      <c r="H42" s="145" t="s">
        <v>147</v>
      </c>
      <c r="I42" s="98" t="s">
        <v>268</v>
      </c>
      <c r="J42" s="120"/>
    </row>
    <row r="43" spans="1:10" ht="30" x14ac:dyDescent="0.25">
      <c r="A43" s="114">
        <v>35.555555555555799</v>
      </c>
      <c r="B43" s="145" t="s">
        <v>131</v>
      </c>
      <c r="C43" s="146" t="s">
        <v>723</v>
      </c>
      <c r="D43" s="145" t="s">
        <v>329</v>
      </c>
      <c r="E43" s="147" t="s">
        <v>709</v>
      </c>
      <c r="F43" s="148">
        <v>43700</v>
      </c>
      <c r="G43" s="145" t="s">
        <v>648</v>
      </c>
      <c r="H43" s="145" t="s">
        <v>147</v>
      </c>
      <c r="I43" s="98" t="s">
        <v>268</v>
      </c>
      <c r="J43" s="120"/>
    </row>
  </sheetData>
  <mergeCells count="6">
    <mergeCell ref="F1:J1"/>
    <mergeCell ref="F2:J2"/>
    <mergeCell ref="F3:J3"/>
    <mergeCell ref="F4:J4"/>
    <mergeCell ref="A6:F6"/>
    <mergeCell ref="I6:J6"/>
  </mergeCells>
  <conditionalFormatting sqref="C26:C30">
    <cfRule type="duplicateValues" dxfId="7" priority="2"/>
  </conditionalFormatting>
  <conditionalFormatting sqref="C8">
    <cfRule type="duplicateValues" dxfId="6"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3"/>
  <sheetViews>
    <sheetView workbookViewId="0">
      <selection sqref="A1:XFD1048576"/>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37"/>
      <c r="F1" s="258" t="s">
        <v>107</v>
      </c>
      <c r="G1" s="258"/>
      <c r="H1" s="258"/>
      <c r="I1" s="258"/>
      <c r="J1" s="258"/>
      <c r="K1" s="55"/>
      <c r="M1" s="57"/>
    </row>
    <row r="2" spans="1:13" s="56" customFormat="1" ht="13.5" customHeight="1" x14ac:dyDescent="0.25">
      <c r="A2" s="54"/>
      <c r="B2" s="54"/>
      <c r="C2" s="54"/>
      <c r="D2" s="96"/>
      <c r="E2" s="137"/>
      <c r="F2" s="259" t="s">
        <v>108</v>
      </c>
      <c r="G2" s="259"/>
      <c r="H2" s="259"/>
      <c r="I2" s="259"/>
      <c r="J2" s="259"/>
      <c r="K2" s="55"/>
      <c r="M2" s="57"/>
    </row>
    <row r="3" spans="1:13" s="56" customFormat="1" ht="17.25" customHeight="1" x14ac:dyDescent="0.25">
      <c r="A3" s="54"/>
      <c r="B3" s="54"/>
      <c r="C3" s="54"/>
      <c r="D3" s="96"/>
      <c r="E3" s="137"/>
      <c r="F3" s="258" t="s">
        <v>109</v>
      </c>
      <c r="G3" s="258"/>
      <c r="H3" s="258"/>
      <c r="I3" s="258"/>
      <c r="J3" s="258"/>
      <c r="K3" s="55"/>
      <c r="M3" s="57"/>
    </row>
    <row r="4" spans="1:13" s="56" customFormat="1" ht="14.25" customHeight="1" x14ac:dyDescent="0.25">
      <c r="A4" s="54"/>
      <c r="B4" s="54"/>
      <c r="C4" s="54"/>
      <c r="D4" s="96"/>
      <c r="E4" s="137"/>
      <c r="F4" s="259" t="s">
        <v>110</v>
      </c>
      <c r="G4" s="259"/>
      <c r="H4" s="259"/>
      <c r="I4" s="259"/>
      <c r="J4" s="259"/>
      <c r="K4" s="55"/>
      <c r="M4" s="57"/>
    </row>
    <row r="5" spans="1:13" s="56" customFormat="1" x14ac:dyDescent="0.25">
      <c r="A5" s="54"/>
      <c r="B5" s="54"/>
      <c r="C5" s="54"/>
      <c r="D5" s="96"/>
      <c r="E5" s="59"/>
      <c r="F5" s="60"/>
      <c r="G5" s="61"/>
      <c r="H5" s="61"/>
      <c r="I5" s="137"/>
      <c r="K5" s="55"/>
      <c r="M5" s="57"/>
    </row>
    <row r="6" spans="1:13" s="56" customFormat="1" ht="14.25" customHeight="1" x14ac:dyDescent="0.25">
      <c r="A6" s="260" t="s">
        <v>111</v>
      </c>
      <c r="B6" s="260"/>
      <c r="C6" s="260"/>
      <c r="D6" s="260"/>
      <c r="E6" s="260"/>
      <c r="F6" s="260"/>
      <c r="G6" s="138"/>
      <c r="H6" s="138"/>
      <c r="I6" s="261"/>
      <c r="J6" s="261"/>
      <c r="K6" s="138"/>
      <c r="M6" s="57"/>
    </row>
    <row r="7" spans="1:13" s="70" customFormat="1" ht="60" x14ac:dyDescent="0.25">
      <c r="A7" s="64" t="s">
        <v>112</v>
      </c>
      <c r="B7" s="64" t="s">
        <v>113</v>
      </c>
      <c r="C7" s="64" t="s">
        <v>114</v>
      </c>
      <c r="D7" s="64" t="s">
        <v>115</v>
      </c>
      <c r="E7" s="127" t="s">
        <v>116</v>
      </c>
      <c r="F7" s="67" t="s">
        <v>603</v>
      </c>
      <c r="G7" s="67" t="s">
        <v>118</v>
      </c>
      <c r="H7" s="67" t="s">
        <v>119</v>
      </c>
      <c r="I7" s="64" t="s">
        <v>120</v>
      </c>
      <c r="J7" s="64" t="s">
        <v>121</v>
      </c>
      <c r="K7" s="132" t="s">
        <v>124</v>
      </c>
      <c r="M7" s="71"/>
    </row>
    <row r="8" spans="1:13" s="70" customFormat="1" ht="30" x14ac:dyDescent="0.25">
      <c r="A8" s="114">
        <v>1</v>
      </c>
      <c r="B8" s="145" t="s">
        <v>131</v>
      </c>
      <c r="C8" s="146" t="s">
        <v>725</v>
      </c>
      <c r="D8" s="145" t="s">
        <v>444</v>
      </c>
      <c r="E8" s="147" t="s">
        <v>746</v>
      </c>
      <c r="F8" s="148">
        <v>43698</v>
      </c>
      <c r="G8" s="145" t="s">
        <v>765</v>
      </c>
      <c r="H8" s="145" t="s">
        <v>130</v>
      </c>
      <c r="I8" s="98" t="s">
        <v>268</v>
      </c>
      <c r="J8" s="76"/>
      <c r="K8" s="132"/>
      <c r="M8" s="71"/>
    </row>
    <row r="9" spans="1:13" s="72" customFormat="1" ht="30" x14ac:dyDescent="0.25">
      <c r="A9" s="114">
        <v>3</v>
      </c>
      <c r="B9" s="145" t="s">
        <v>139</v>
      </c>
      <c r="C9" s="146" t="s">
        <v>726</v>
      </c>
      <c r="D9" s="145" t="s">
        <v>742</v>
      </c>
      <c r="E9" s="147" t="s">
        <v>747</v>
      </c>
      <c r="F9" s="148">
        <v>43698</v>
      </c>
      <c r="G9" s="145" t="s">
        <v>765</v>
      </c>
      <c r="H9" s="145" t="s">
        <v>130</v>
      </c>
      <c r="I9" s="98" t="s">
        <v>268</v>
      </c>
      <c r="K9" s="132"/>
      <c r="M9" s="81"/>
    </row>
    <row r="10" spans="1:13" s="70" customFormat="1" ht="30" x14ac:dyDescent="0.25">
      <c r="A10" s="114">
        <v>4</v>
      </c>
      <c r="B10" s="145" t="s">
        <v>131</v>
      </c>
      <c r="C10" s="146" t="s">
        <v>727</v>
      </c>
      <c r="D10" s="145" t="s">
        <v>538</v>
      </c>
      <c r="E10" s="147" t="s">
        <v>748</v>
      </c>
      <c r="F10" s="148">
        <v>43699</v>
      </c>
      <c r="G10" s="145" t="s">
        <v>765</v>
      </c>
      <c r="H10" s="145" t="s">
        <v>130</v>
      </c>
      <c r="I10" s="98" t="s">
        <v>268</v>
      </c>
      <c r="J10" s="98"/>
      <c r="K10" s="132"/>
      <c r="M10" s="71"/>
    </row>
    <row r="11" spans="1:13" s="70" customFormat="1" ht="30" x14ac:dyDescent="0.25">
      <c r="A11" s="114">
        <v>5.6666666666666696</v>
      </c>
      <c r="B11" s="145" t="s">
        <v>131</v>
      </c>
      <c r="C11" s="146" t="s">
        <v>728</v>
      </c>
      <c r="D11" s="145" t="s">
        <v>359</v>
      </c>
      <c r="E11" s="147" t="s">
        <v>749</v>
      </c>
      <c r="F11" s="148">
        <v>43700</v>
      </c>
      <c r="G11" s="145" t="s">
        <v>765</v>
      </c>
      <c r="H11" s="145" t="s">
        <v>135</v>
      </c>
      <c r="I11" s="98" t="s">
        <v>268</v>
      </c>
      <c r="J11" s="98"/>
      <c r="K11" s="132"/>
      <c r="M11" s="71"/>
    </row>
    <row r="12" spans="1:13" s="72" customFormat="1" x14ac:dyDescent="0.25">
      <c r="A12" s="114">
        <v>7.1666666666666696</v>
      </c>
      <c r="B12" s="145" t="s">
        <v>131</v>
      </c>
      <c r="C12" s="146" t="s">
        <v>729</v>
      </c>
      <c r="D12" s="145" t="s">
        <v>588</v>
      </c>
      <c r="E12" s="147" t="s">
        <v>750</v>
      </c>
      <c r="F12" s="148">
        <v>43700</v>
      </c>
      <c r="G12" s="145" t="s">
        <v>765</v>
      </c>
      <c r="H12" s="145" t="s">
        <v>130</v>
      </c>
      <c r="I12" s="98" t="s">
        <v>268</v>
      </c>
      <c r="J12" s="98"/>
      <c r="K12" s="132"/>
      <c r="M12" s="81"/>
    </row>
    <row r="13" spans="1:13" s="72" customFormat="1" x14ac:dyDescent="0.25">
      <c r="A13" s="114">
        <v>8</v>
      </c>
      <c r="B13" s="145" t="s">
        <v>131</v>
      </c>
      <c r="C13" s="146" t="s">
        <v>730</v>
      </c>
      <c r="D13" s="145" t="s">
        <v>743</v>
      </c>
      <c r="E13" s="147" t="s">
        <v>751</v>
      </c>
      <c r="F13" s="148">
        <v>43700</v>
      </c>
      <c r="G13" s="145" t="s">
        <v>765</v>
      </c>
      <c r="H13" s="145" t="s">
        <v>130</v>
      </c>
      <c r="I13" s="98" t="s">
        <v>268</v>
      </c>
      <c r="J13" s="76"/>
      <c r="K13" s="133"/>
      <c r="M13" s="81"/>
    </row>
    <row r="14" spans="1:13" s="72" customFormat="1" x14ac:dyDescent="0.25">
      <c r="A14" s="114">
        <v>9</v>
      </c>
      <c r="B14" s="145" t="s">
        <v>131</v>
      </c>
      <c r="C14" s="146" t="s">
        <v>731</v>
      </c>
      <c r="D14" s="145" t="s">
        <v>389</v>
      </c>
      <c r="E14" s="147" t="s">
        <v>752</v>
      </c>
      <c r="F14" s="148">
        <v>43700</v>
      </c>
      <c r="G14" s="145" t="s">
        <v>765</v>
      </c>
      <c r="H14" s="145" t="s">
        <v>135</v>
      </c>
      <c r="I14" s="98" t="s">
        <v>268</v>
      </c>
      <c r="J14" s="95"/>
      <c r="K14" s="132"/>
      <c r="M14" s="81"/>
    </row>
    <row r="15" spans="1:13" s="72" customFormat="1" x14ac:dyDescent="0.25">
      <c r="A15" s="114">
        <v>9.8888888888888804</v>
      </c>
      <c r="B15" s="145" t="s">
        <v>131</v>
      </c>
      <c r="C15" s="146" t="s">
        <v>227</v>
      </c>
      <c r="D15" s="145" t="s">
        <v>387</v>
      </c>
      <c r="E15" s="147" t="s">
        <v>753</v>
      </c>
      <c r="F15" s="148">
        <v>43700</v>
      </c>
      <c r="G15" s="145" t="s">
        <v>765</v>
      </c>
      <c r="H15" s="145" t="s">
        <v>135</v>
      </c>
      <c r="I15" s="98" t="s">
        <v>268</v>
      </c>
      <c r="J15" s="76"/>
      <c r="K15" s="132"/>
      <c r="M15" s="81"/>
    </row>
    <row r="16" spans="1:13" s="72" customFormat="1" x14ac:dyDescent="0.25">
      <c r="A16" s="114">
        <v>10.8055555555556</v>
      </c>
      <c r="B16" s="145" t="s">
        <v>131</v>
      </c>
      <c r="C16" s="146" t="s">
        <v>732</v>
      </c>
      <c r="D16" s="145" t="s">
        <v>237</v>
      </c>
      <c r="E16" s="147" t="s">
        <v>754</v>
      </c>
      <c r="F16" s="148">
        <v>43700</v>
      </c>
      <c r="G16" s="145" t="s">
        <v>765</v>
      </c>
      <c r="H16" s="145" t="s">
        <v>135</v>
      </c>
      <c r="I16" s="98" t="s">
        <v>268</v>
      </c>
      <c r="J16" s="76"/>
      <c r="K16" s="132"/>
      <c r="M16" s="81"/>
    </row>
    <row r="17" spans="1:13" s="72" customFormat="1" ht="30" x14ac:dyDescent="0.25">
      <c r="A17" s="114">
        <v>11.7222222222222</v>
      </c>
      <c r="B17" s="145" t="s">
        <v>131</v>
      </c>
      <c r="C17" s="146" t="s">
        <v>733</v>
      </c>
      <c r="D17" s="145" t="s">
        <v>744</v>
      </c>
      <c r="E17" s="147" t="s">
        <v>755</v>
      </c>
      <c r="F17" s="148">
        <v>43704</v>
      </c>
      <c r="G17" s="145" t="s">
        <v>765</v>
      </c>
      <c r="H17" s="145" t="s">
        <v>147</v>
      </c>
      <c r="I17" s="98" t="s">
        <v>268</v>
      </c>
      <c r="K17" s="134"/>
      <c r="M17" s="81"/>
    </row>
    <row r="18" spans="1:13" s="72" customFormat="1" ht="30" x14ac:dyDescent="0.25">
      <c r="A18" s="114">
        <v>12.6388888888889</v>
      </c>
      <c r="B18" s="145" t="s">
        <v>688</v>
      </c>
      <c r="C18" s="146" t="s">
        <v>734</v>
      </c>
      <c r="D18" s="145" t="s">
        <v>236</v>
      </c>
      <c r="E18" s="147" t="s">
        <v>756</v>
      </c>
      <c r="F18" s="148">
        <v>43704</v>
      </c>
      <c r="G18" s="145" t="s">
        <v>765</v>
      </c>
      <c r="H18" s="145" t="s">
        <v>130</v>
      </c>
      <c r="I18" s="98" t="s">
        <v>268</v>
      </c>
      <c r="K18" s="132"/>
      <c r="M18" s="81"/>
    </row>
    <row r="19" spans="1:13" s="72" customFormat="1" ht="30" x14ac:dyDescent="0.25">
      <c r="A19" s="114">
        <v>13.5555555555555</v>
      </c>
      <c r="B19" s="145" t="s">
        <v>688</v>
      </c>
      <c r="C19" s="146" t="s">
        <v>735</v>
      </c>
      <c r="D19" s="145" t="s">
        <v>236</v>
      </c>
      <c r="E19" s="147" t="s">
        <v>757</v>
      </c>
      <c r="F19" s="148">
        <v>43704</v>
      </c>
      <c r="G19" s="145" t="s">
        <v>765</v>
      </c>
      <c r="H19" s="145" t="s">
        <v>130</v>
      </c>
      <c r="I19" s="98" t="s">
        <v>268</v>
      </c>
      <c r="K19" s="134"/>
      <c r="M19" s="81"/>
    </row>
    <row r="20" spans="1:13" s="72" customFormat="1" ht="30" x14ac:dyDescent="0.25">
      <c r="A20" s="114">
        <v>14.4722222222222</v>
      </c>
      <c r="B20" s="145" t="s">
        <v>688</v>
      </c>
      <c r="C20" s="146" t="s">
        <v>736</v>
      </c>
      <c r="D20" s="145" t="s">
        <v>588</v>
      </c>
      <c r="E20" s="147" t="s">
        <v>758</v>
      </c>
      <c r="F20" s="148">
        <v>43704</v>
      </c>
      <c r="G20" s="145" t="s">
        <v>765</v>
      </c>
      <c r="H20" s="145" t="s">
        <v>147</v>
      </c>
      <c r="I20" s="98" t="s">
        <v>268</v>
      </c>
      <c r="K20" s="132"/>
      <c r="M20" s="81"/>
    </row>
    <row r="21" spans="1:13" s="72" customFormat="1" ht="30" x14ac:dyDescent="0.25">
      <c r="A21" s="114">
        <v>15.3888888888889</v>
      </c>
      <c r="B21" s="145" t="s">
        <v>688</v>
      </c>
      <c r="C21" s="146" t="s">
        <v>736</v>
      </c>
      <c r="D21" s="145" t="s">
        <v>588</v>
      </c>
      <c r="E21" s="147" t="s">
        <v>759</v>
      </c>
      <c r="F21" s="148">
        <v>43704</v>
      </c>
      <c r="G21" s="145" t="s">
        <v>765</v>
      </c>
      <c r="H21" s="145" t="s">
        <v>147</v>
      </c>
      <c r="I21" s="98" t="s">
        <v>268</v>
      </c>
      <c r="K21" s="132"/>
      <c r="M21" s="81"/>
    </row>
    <row r="22" spans="1:13" s="72" customFormat="1" ht="30" x14ac:dyDescent="0.25">
      <c r="A22" s="114">
        <v>16.3055555555555</v>
      </c>
      <c r="B22" s="145" t="s">
        <v>688</v>
      </c>
      <c r="C22" s="146" t="s">
        <v>737</v>
      </c>
      <c r="D22" s="145" t="s">
        <v>745</v>
      </c>
      <c r="E22" s="147" t="s">
        <v>760</v>
      </c>
      <c r="F22" s="148">
        <v>43704</v>
      </c>
      <c r="G22" s="145" t="s">
        <v>765</v>
      </c>
      <c r="H22" s="145" t="s">
        <v>147</v>
      </c>
      <c r="I22" s="98" t="s">
        <v>268</v>
      </c>
      <c r="J22" s="98"/>
      <c r="K22" s="132"/>
      <c r="M22" s="81"/>
    </row>
    <row r="23" spans="1:13" x14ac:dyDescent="0.25">
      <c r="A23" s="114">
        <v>17.2222222222222</v>
      </c>
      <c r="B23" s="145" t="s">
        <v>131</v>
      </c>
      <c r="C23" s="146" t="s">
        <v>738</v>
      </c>
      <c r="D23" s="145" t="s">
        <v>439</v>
      </c>
      <c r="E23" s="147" t="s">
        <v>761</v>
      </c>
      <c r="F23" s="148">
        <v>43704</v>
      </c>
      <c r="G23" s="145" t="s">
        <v>765</v>
      </c>
      <c r="H23" s="145" t="s">
        <v>135</v>
      </c>
      <c r="I23" s="98" t="s">
        <v>268</v>
      </c>
      <c r="J23" s="120"/>
    </row>
    <row r="24" spans="1:13" ht="30" x14ac:dyDescent="0.25">
      <c r="A24" s="114">
        <v>18.1388888888889</v>
      </c>
      <c r="B24" s="145" t="s">
        <v>688</v>
      </c>
      <c r="C24" s="146" t="s">
        <v>739</v>
      </c>
      <c r="D24" s="145" t="s">
        <v>151</v>
      </c>
      <c r="E24" s="147" t="s">
        <v>762</v>
      </c>
      <c r="F24" s="148">
        <v>43705</v>
      </c>
      <c r="G24" s="145" t="s">
        <v>765</v>
      </c>
      <c r="H24" s="145" t="s">
        <v>135</v>
      </c>
      <c r="I24" s="98" t="s">
        <v>268</v>
      </c>
      <c r="J24" s="120"/>
    </row>
    <row r="25" spans="1:13" ht="30" x14ac:dyDescent="0.25">
      <c r="A25" s="114">
        <v>19.0555555555555</v>
      </c>
      <c r="B25" s="145" t="s">
        <v>688</v>
      </c>
      <c r="C25" s="146" t="s">
        <v>740</v>
      </c>
      <c r="D25" s="145" t="s">
        <v>151</v>
      </c>
      <c r="E25" s="147" t="s">
        <v>763</v>
      </c>
      <c r="F25" s="148">
        <v>43705</v>
      </c>
      <c r="G25" s="145" t="s">
        <v>765</v>
      </c>
      <c r="H25" s="145" t="s">
        <v>135</v>
      </c>
      <c r="I25" s="98" t="s">
        <v>268</v>
      </c>
      <c r="J25" s="120"/>
    </row>
    <row r="26" spans="1:13" ht="30" x14ac:dyDescent="0.25">
      <c r="A26" s="114">
        <v>19.9722222222222</v>
      </c>
      <c r="B26" s="145" t="s">
        <v>131</v>
      </c>
      <c r="C26" s="146" t="s">
        <v>741</v>
      </c>
      <c r="D26" s="145" t="s">
        <v>359</v>
      </c>
      <c r="E26" s="147" t="s">
        <v>764</v>
      </c>
      <c r="F26" s="148">
        <v>43707</v>
      </c>
      <c r="G26" s="145" t="s">
        <v>765</v>
      </c>
      <c r="H26" s="145" t="s">
        <v>147</v>
      </c>
      <c r="I26" s="98" t="s">
        <v>268</v>
      </c>
      <c r="J26" s="120"/>
    </row>
    <row r="27" spans="1:13" ht="30" x14ac:dyDescent="0.25">
      <c r="A27" s="114">
        <v>20.8888888888889</v>
      </c>
      <c r="B27" s="153" t="s">
        <v>131</v>
      </c>
      <c r="C27" s="154" t="s">
        <v>766</v>
      </c>
      <c r="D27" s="76" t="s">
        <v>786</v>
      </c>
      <c r="E27" s="153" t="s">
        <v>790</v>
      </c>
      <c r="F27" s="153" t="s">
        <v>815</v>
      </c>
      <c r="G27" s="145" t="s">
        <v>765</v>
      </c>
      <c r="H27" s="153" t="s">
        <v>130</v>
      </c>
      <c r="I27" s="98" t="s">
        <v>268</v>
      </c>
      <c r="J27" s="120"/>
    </row>
    <row r="28" spans="1:13" x14ac:dyDescent="0.25">
      <c r="A28" s="114">
        <v>21.8055555555555</v>
      </c>
      <c r="B28" s="153" t="s">
        <v>131</v>
      </c>
      <c r="C28" s="155" t="s">
        <v>767</v>
      </c>
      <c r="D28" s="155" t="s">
        <v>127</v>
      </c>
      <c r="E28" s="153" t="s">
        <v>791</v>
      </c>
      <c r="F28" s="156">
        <v>43710</v>
      </c>
      <c r="G28" s="145" t="s">
        <v>765</v>
      </c>
      <c r="H28" s="153" t="s">
        <v>130</v>
      </c>
      <c r="I28" s="98" t="s">
        <v>268</v>
      </c>
      <c r="J28" s="120"/>
    </row>
    <row r="29" spans="1:13" ht="30" x14ac:dyDescent="0.25">
      <c r="A29" s="114">
        <v>22.7222222222222</v>
      </c>
      <c r="B29" s="153" t="s">
        <v>139</v>
      </c>
      <c r="C29" s="154" t="s">
        <v>721</v>
      </c>
      <c r="D29" s="76" t="s">
        <v>465</v>
      </c>
      <c r="E29" s="153" t="s">
        <v>792</v>
      </c>
      <c r="F29" s="153" t="s">
        <v>816</v>
      </c>
      <c r="G29" s="145" t="s">
        <v>765</v>
      </c>
      <c r="H29" s="153" t="s">
        <v>130</v>
      </c>
      <c r="I29" s="98" t="s">
        <v>268</v>
      </c>
      <c r="J29" s="120"/>
    </row>
    <row r="30" spans="1:13" x14ac:dyDescent="0.25">
      <c r="A30" s="114">
        <v>23.6388888888889</v>
      </c>
      <c r="B30" s="155" t="s">
        <v>131</v>
      </c>
      <c r="C30" s="154" t="s">
        <v>768</v>
      </c>
      <c r="D30" s="155" t="s">
        <v>200</v>
      </c>
      <c r="E30" s="153" t="s">
        <v>793</v>
      </c>
      <c r="F30" s="156">
        <v>43712</v>
      </c>
      <c r="G30" s="145" t="s">
        <v>765</v>
      </c>
      <c r="H30" s="155" t="s">
        <v>130</v>
      </c>
      <c r="I30" s="98" t="s">
        <v>268</v>
      </c>
      <c r="J30" s="120"/>
    </row>
    <row r="31" spans="1:13" x14ac:dyDescent="0.25">
      <c r="A31" s="114">
        <v>24.5555555555555</v>
      </c>
      <c r="B31" s="155" t="s">
        <v>131</v>
      </c>
      <c r="C31" s="154" t="s">
        <v>769</v>
      </c>
      <c r="D31" s="155" t="s">
        <v>439</v>
      </c>
      <c r="E31" s="153" t="s">
        <v>794</v>
      </c>
      <c r="F31" s="156">
        <v>43713</v>
      </c>
      <c r="G31" s="145" t="s">
        <v>765</v>
      </c>
      <c r="H31" s="155" t="s">
        <v>147</v>
      </c>
      <c r="I31" s="98" t="s">
        <v>268</v>
      </c>
      <c r="J31" s="120"/>
    </row>
    <row r="32" spans="1:13" x14ac:dyDescent="0.25">
      <c r="A32" s="114">
        <v>25.4722222222222</v>
      </c>
      <c r="B32" s="155" t="s">
        <v>131</v>
      </c>
      <c r="C32" s="154" t="s">
        <v>770</v>
      </c>
      <c r="D32" s="155" t="s">
        <v>284</v>
      </c>
      <c r="E32" s="153" t="s">
        <v>795</v>
      </c>
      <c r="F32" s="156">
        <v>43713</v>
      </c>
      <c r="G32" s="145" t="s">
        <v>765</v>
      </c>
      <c r="H32" s="155" t="s">
        <v>147</v>
      </c>
      <c r="I32" s="98" t="s">
        <v>268</v>
      </c>
      <c r="J32" s="120"/>
    </row>
    <row r="33" spans="1:10" ht="30" x14ac:dyDescent="0.25">
      <c r="A33" s="114">
        <v>26.3888888888889</v>
      </c>
      <c r="B33" s="155" t="s">
        <v>139</v>
      </c>
      <c r="C33" s="155" t="s">
        <v>771</v>
      </c>
      <c r="D33" s="76" t="s">
        <v>471</v>
      </c>
      <c r="E33" s="153" t="s">
        <v>796</v>
      </c>
      <c r="F33" s="156">
        <v>43714</v>
      </c>
      <c r="G33" s="145" t="s">
        <v>765</v>
      </c>
      <c r="H33" s="155" t="s">
        <v>818</v>
      </c>
      <c r="I33" s="98" t="s">
        <v>268</v>
      </c>
      <c r="J33" s="120"/>
    </row>
    <row r="34" spans="1:10" ht="30" x14ac:dyDescent="0.25">
      <c r="A34" s="114">
        <v>27.3055555555555</v>
      </c>
      <c r="B34" s="155" t="s">
        <v>131</v>
      </c>
      <c r="C34" s="155" t="s">
        <v>772</v>
      </c>
      <c r="D34" s="76" t="s">
        <v>542</v>
      </c>
      <c r="E34" s="153" t="s">
        <v>797</v>
      </c>
      <c r="F34" s="156">
        <v>43716</v>
      </c>
      <c r="G34" s="145" t="s">
        <v>765</v>
      </c>
      <c r="H34" s="155" t="s">
        <v>130</v>
      </c>
      <c r="I34" s="98" t="s">
        <v>268</v>
      </c>
      <c r="J34" s="120"/>
    </row>
    <row r="35" spans="1:10" x14ac:dyDescent="0.25">
      <c r="A35" s="114">
        <v>28.2222222222222</v>
      </c>
      <c r="B35" s="155" t="s">
        <v>131</v>
      </c>
      <c r="C35" s="154" t="s">
        <v>773</v>
      </c>
      <c r="D35" s="155" t="s">
        <v>234</v>
      </c>
      <c r="E35" s="153" t="s">
        <v>798</v>
      </c>
      <c r="F35" s="156">
        <v>43714</v>
      </c>
      <c r="G35" s="145" t="s">
        <v>765</v>
      </c>
      <c r="H35" s="155" t="s">
        <v>147</v>
      </c>
      <c r="I35" s="98" t="s">
        <v>268</v>
      </c>
      <c r="J35" s="120"/>
    </row>
    <row r="36" spans="1:10" x14ac:dyDescent="0.25">
      <c r="A36" s="114">
        <v>29.1388888888889</v>
      </c>
      <c r="B36" s="155" t="s">
        <v>131</v>
      </c>
      <c r="C36" s="154" t="s">
        <v>774</v>
      </c>
      <c r="D36" s="155" t="s">
        <v>137</v>
      </c>
      <c r="E36" s="153" t="s">
        <v>799</v>
      </c>
      <c r="F36" s="156">
        <v>43714</v>
      </c>
      <c r="G36" s="145" t="s">
        <v>765</v>
      </c>
      <c r="H36" s="155" t="s">
        <v>147</v>
      </c>
      <c r="I36" s="98" t="s">
        <v>268</v>
      </c>
      <c r="J36" s="120"/>
    </row>
    <row r="37" spans="1:10" x14ac:dyDescent="0.25">
      <c r="A37" s="114">
        <v>30.0555555555556</v>
      </c>
      <c r="B37" s="155" t="s">
        <v>131</v>
      </c>
      <c r="C37" s="154" t="s">
        <v>775</v>
      </c>
      <c r="D37" s="155" t="s">
        <v>787</v>
      </c>
      <c r="E37" s="153" t="s">
        <v>800</v>
      </c>
      <c r="F37" s="156">
        <v>43717</v>
      </c>
      <c r="G37" s="145" t="s">
        <v>765</v>
      </c>
      <c r="H37" s="155" t="s">
        <v>147</v>
      </c>
      <c r="I37" s="98" t="s">
        <v>268</v>
      </c>
      <c r="J37" s="120"/>
    </row>
    <row r="38" spans="1:10" ht="30" x14ac:dyDescent="0.25">
      <c r="A38" s="114">
        <v>30.9722222222223</v>
      </c>
      <c r="B38" s="155" t="s">
        <v>131</v>
      </c>
      <c r="C38" s="154" t="s">
        <v>776</v>
      </c>
      <c r="D38" s="76" t="s">
        <v>586</v>
      </c>
      <c r="E38" s="153" t="s">
        <v>801</v>
      </c>
      <c r="F38" s="156">
        <v>43717</v>
      </c>
      <c r="G38" s="145" t="s">
        <v>765</v>
      </c>
      <c r="H38" s="155" t="s">
        <v>130</v>
      </c>
      <c r="I38" s="98" t="s">
        <v>268</v>
      </c>
      <c r="J38" s="120"/>
    </row>
    <row r="39" spans="1:10" ht="30" x14ac:dyDescent="0.25">
      <c r="A39" s="114">
        <v>31.888888888888999</v>
      </c>
      <c r="B39" s="155" t="s">
        <v>131</v>
      </c>
      <c r="C39" s="154" t="s">
        <v>777</v>
      </c>
      <c r="D39" s="76" t="s">
        <v>511</v>
      </c>
      <c r="E39" s="153" t="s">
        <v>802</v>
      </c>
      <c r="F39" s="156">
        <v>43719</v>
      </c>
      <c r="G39" s="145" t="s">
        <v>765</v>
      </c>
      <c r="H39" s="155" t="s">
        <v>130</v>
      </c>
      <c r="I39" s="98" t="s">
        <v>268</v>
      </c>
      <c r="J39" s="120"/>
    </row>
    <row r="40" spans="1:10" x14ac:dyDescent="0.25">
      <c r="A40" s="114">
        <v>32.805555555555699</v>
      </c>
      <c r="B40" s="155" t="s">
        <v>131</v>
      </c>
      <c r="C40" s="154" t="s">
        <v>778</v>
      </c>
      <c r="D40" s="155" t="s">
        <v>393</v>
      </c>
      <c r="E40" s="153" t="s">
        <v>803</v>
      </c>
      <c r="F40" s="156">
        <v>43718</v>
      </c>
      <c r="G40" s="145" t="s">
        <v>765</v>
      </c>
      <c r="H40" s="155" t="s">
        <v>818</v>
      </c>
      <c r="I40" s="98" t="s">
        <v>268</v>
      </c>
      <c r="J40" s="120"/>
    </row>
    <row r="41" spans="1:10" ht="30" x14ac:dyDescent="0.25">
      <c r="A41" s="114">
        <v>33.722222222222399</v>
      </c>
      <c r="B41" s="155" t="s">
        <v>148</v>
      </c>
      <c r="C41" s="155" t="s">
        <v>779</v>
      </c>
      <c r="D41" s="76" t="s">
        <v>329</v>
      </c>
      <c r="E41" s="153" t="s">
        <v>804</v>
      </c>
      <c r="F41" s="156">
        <v>43720</v>
      </c>
      <c r="G41" s="145" t="s">
        <v>765</v>
      </c>
      <c r="H41" s="155" t="s">
        <v>130</v>
      </c>
      <c r="I41" s="98" t="s">
        <v>268</v>
      </c>
      <c r="J41" s="120"/>
    </row>
    <row r="42" spans="1:10" ht="30" x14ac:dyDescent="0.25">
      <c r="A42" s="114">
        <v>34.638888888889099</v>
      </c>
      <c r="B42" s="155" t="s">
        <v>148</v>
      </c>
      <c r="C42" s="155" t="s">
        <v>647</v>
      </c>
      <c r="D42" s="76" t="s">
        <v>155</v>
      </c>
      <c r="E42" s="153" t="s">
        <v>805</v>
      </c>
      <c r="F42" s="156">
        <v>43719</v>
      </c>
      <c r="G42" s="145" t="s">
        <v>765</v>
      </c>
      <c r="H42" s="155" t="s">
        <v>818</v>
      </c>
      <c r="I42" s="98" t="s">
        <v>268</v>
      </c>
      <c r="J42" s="120"/>
    </row>
    <row r="43" spans="1:10" ht="30" x14ac:dyDescent="0.25">
      <c r="A43" s="114">
        <v>35.555555555555799</v>
      </c>
      <c r="B43" s="155" t="s">
        <v>139</v>
      </c>
      <c r="C43" s="155" t="s">
        <v>780</v>
      </c>
      <c r="D43" s="76" t="s">
        <v>788</v>
      </c>
      <c r="E43" s="153" t="s">
        <v>806</v>
      </c>
      <c r="F43" s="156">
        <v>43721</v>
      </c>
      <c r="G43" s="145" t="s">
        <v>765</v>
      </c>
      <c r="H43" s="155" t="s">
        <v>147</v>
      </c>
      <c r="I43" s="98" t="s">
        <v>268</v>
      </c>
      <c r="J43" s="120"/>
    </row>
    <row r="44" spans="1:10" ht="30" x14ac:dyDescent="0.25">
      <c r="A44" s="114">
        <v>36.472222222222499</v>
      </c>
      <c r="B44" s="155" t="s">
        <v>139</v>
      </c>
      <c r="C44" s="155" t="s">
        <v>781</v>
      </c>
      <c r="D44" s="76" t="s">
        <v>511</v>
      </c>
      <c r="E44" s="153" t="s">
        <v>807</v>
      </c>
      <c r="F44" s="156">
        <v>43724</v>
      </c>
      <c r="G44" s="145" t="s">
        <v>765</v>
      </c>
      <c r="H44" s="155" t="s">
        <v>818</v>
      </c>
      <c r="I44" s="98" t="s">
        <v>268</v>
      </c>
      <c r="J44" s="120"/>
    </row>
    <row r="45" spans="1:10" ht="30" x14ac:dyDescent="0.25">
      <c r="A45" s="114">
        <v>37.388888888889198</v>
      </c>
      <c r="B45" s="155" t="s">
        <v>148</v>
      </c>
      <c r="C45" s="155" t="s">
        <v>782</v>
      </c>
      <c r="D45" s="76" t="s">
        <v>329</v>
      </c>
      <c r="E45" s="153" t="s">
        <v>808</v>
      </c>
      <c r="F45" s="156">
        <v>43725</v>
      </c>
      <c r="G45" s="145" t="s">
        <v>765</v>
      </c>
      <c r="H45" s="155" t="s">
        <v>130</v>
      </c>
      <c r="I45" s="98" t="s">
        <v>268</v>
      </c>
      <c r="J45" s="120"/>
    </row>
    <row r="46" spans="1:10" ht="30" x14ac:dyDescent="0.25">
      <c r="A46" s="114">
        <v>38.305555555555898</v>
      </c>
      <c r="B46" s="155" t="s">
        <v>131</v>
      </c>
      <c r="C46" s="76" t="s">
        <v>783</v>
      </c>
      <c r="D46" s="155" t="s">
        <v>389</v>
      </c>
      <c r="E46" s="153" t="s">
        <v>809</v>
      </c>
      <c r="F46" s="156">
        <v>43725</v>
      </c>
      <c r="G46" s="145" t="s">
        <v>765</v>
      </c>
      <c r="H46" s="155" t="s">
        <v>130</v>
      </c>
      <c r="I46" s="98" t="s">
        <v>268</v>
      </c>
      <c r="J46" s="120"/>
    </row>
    <row r="47" spans="1:10" ht="30" x14ac:dyDescent="0.25">
      <c r="A47" s="114">
        <v>39.222222222222598</v>
      </c>
      <c r="B47" s="155" t="s">
        <v>148</v>
      </c>
      <c r="C47" s="155" t="s">
        <v>784</v>
      </c>
      <c r="D47" s="76" t="s">
        <v>691</v>
      </c>
      <c r="E47" s="153" t="s">
        <v>810</v>
      </c>
      <c r="F47" s="156">
        <v>43727</v>
      </c>
      <c r="G47" s="145" t="s">
        <v>765</v>
      </c>
      <c r="H47" s="155" t="s">
        <v>147</v>
      </c>
      <c r="I47" s="98" t="s">
        <v>268</v>
      </c>
      <c r="J47" s="120"/>
    </row>
    <row r="48" spans="1:10" ht="30" x14ac:dyDescent="0.25">
      <c r="A48" s="114">
        <v>40.138888888889298</v>
      </c>
      <c r="B48" s="155" t="s">
        <v>139</v>
      </c>
      <c r="C48" s="155" t="s">
        <v>785</v>
      </c>
      <c r="D48" s="76" t="s">
        <v>789</v>
      </c>
      <c r="E48" s="153" t="s">
        <v>811</v>
      </c>
      <c r="F48" s="156">
        <v>43727</v>
      </c>
      <c r="G48" s="145" t="s">
        <v>765</v>
      </c>
      <c r="H48" s="155" t="s">
        <v>130</v>
      </c>
      <c r="I48" s="98" t="s">
        <v>268</v>
      </c>
      <c r="J48" s="120"/>
    </row>
    <row r="49" spans="1:10" ht="30" x14ac:dyDescent="0.25">
      <c r="A49" s="114">
        <v>41.055555555555998</v>
      </c>
      <c r="B49" s="155" t="s">
        <v>148</v>
      </c>
      <c r="C49" s="155" t="s">
        <v>516</v>
      </c>
      <c r="D49" s="76" t="s">
        <v>538</v>
      </c>
      <c r="E49" s="153" t="s">
        <v>812</v>
      </c>
      <c r="F49" s="156">
        <v>43728</v>
      </c>
      <c r="G49" s="145" t="s">
        <v>765</v>
      </c>
      <c r="H49" s="155" t="s">
        <v>130</v>
      </c>
      <c r="I49" s="98" t="s">
        <v>268</v>
      </c>
      <c r="J49" s="120"/>
    </row>
    <row r="50" spans="1:10" x14ac:dyDescent="0.25">
      <c r="A50" s="114">
        <v>41.972222222222697</v>
      </c>
      <c r="B50" s="155" t="s">
        <v>131</v>
      </c>
      <c r="C50" s="155" t="s">
        <v>376</v>
      </c>
      <c r="D50" s="76" t="s">
        <v>196</v>
      </c>
      <c r="E50" s="157" t="s">
        <v>813</v>
      </c>
      <c r="F50" s="158">
        <v>43728</v>
      </c>
      <c r="G50" s="145" t="s">
        <v>765</v>
      </c>
      <c r="H50" s="155" t="s">
        <v>147</v>
      </c>
      <c r="I50" s="98" t="s">
        <v>268</v>
      </c>
      <c r="J50" s="120"/>
    </row>
    <row r="51" spans="1:10" ht="30" x14ac:dyDescent="0.25">
      <c r="A51" s="114">
        <v>42.888888888889397</v>
      </c>
      <c r="B51" s="153" t="s">
        <v>139</v>
      </c>
      <c r="C51" s="154" t="s">
        <v>721</v>
      </c>
      <c r="D51" s="76" t="s">
        <v>465</v>
      </c>
      <c r="E51" s="153" t="s">
        <v>814</v>
      </c>
      <c r="F51" s="153" t="s">
        <v>817</v>
      </c>
      <c r="G51" s="145" t="s">
        <v>765</v>
      </c>
      <c r="H51" s="153" t="s">
        <v>130</v>
      </c>
      <c r="I51" s="98" t="s">
        <v>268</v>
      </c>
      <c r="J51" s="120"/>
    </row>
    <row r="52" spans="1:10" x14ac:dyDescent="0.25">
      <c r="G52" s="152"/>
    </row>
    <row r="53" spans="1:10" x14ac:dyDescent="0.25">
      <c r="G53" s="152"/>
    </row>
  </sheetData>
  <mergeCells count="6">
    <mergeCell ref="F1:J1"/>
    <mergeCell ref="F2:J2"/>
    <mergeCell ref="F3:J3"/>
    <mergeCell ref="F4:J4"/>
    <mergeCell ref="A6:F6"/>
    <mergeCell ref="I6:J6"/>
  </mergeCells>
  <conditionalFormatting sqref="C26:C30">
    <cfRule type="duplicateValues" dxfId="5" priority="2"/>
  </conditionalFormatting>
  <conditionalFormatting sqref="C8">
    <cfRule type="duplicateValues" dxfId="4"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8"/>
  <sheetViews>
    <sheetView workbookViewId="0">
      <selection sqref="A1:XFD1048576"/>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50"/>
      <c r="F1" s="258" t="s">
        <v>107</v>
      </c>
      <c r="G1" s="258"/>
      <c r="H1" s="258"/>
      <c r="I1" s="258"/>
      <c r="J1" s="258"/>
      <c r="K1" s="55"/>
      <c r="M1" s="57"/>
    </row>
    <row r="2" spans="1:13" s="56" customFormat="1" ht="13.5" customHeight="1" x14ac:dyDescent="0.25">
      <c r="A2" s="54"/>
      <c r="B2" s="54"/>
      <c r="C2" s="54"/>
      <c r="D2" s="96"/>
      <c r="E2" s="150"/>
      <c r="F2" s="259" t="s">
        <v>108</v>
      </c>
      <c r="G2" s="259"/>
      <c r="H2" s="259"/>
      <c r="I2" s="259"/>
      <c r="J2" s="259"/>
      <c r="K2" s="55"/>
      <c r="M2" s="57"/>
    </row>
    <row r="3" spans="1:13" s="56" customFormat="1" ht="17.25" customHeight="1" x14ac:dyDescent="0.25">
      <c r="A3" s="54"/>
      <c r="B3" s="54"/>
      <c r="C3" s="54"/>
      <c r="D3" s="96"/>
      <c r="E3" s="150"/>
      <c r="F3" s="258" t="s">
        <v>109</v>
      </c>
      <c r="G3" s="258"/>
      <c r="H3" s="258"/>
      <c r="I3" s="258"/>
      <c r="J3" s="258"/>
      <c r="K3" s="55"/>
      <c r="M3" s="57"/>
    </row>
    <row r="4" spans="1:13" s="56" customFormat="1" ht="14.25" customHeight="1" x14ac:dyDescent="0.25">
      <c r="A4" s="54"/>
      <c r="B4" s="54"/>
      <c r="C4" s="54"/>
      <c r="D4" s="96"/>
      <c r="E4" s="150"/>
      <c r="F4" s="259" t="s">
        <v>110</v>
      </c>
      <c r="G4" s="259"/>
      <c r="H4" s="259"/>
      <c r="I4" s="259"/>
      <c r="J4" s="259"/>
      <c r="K4" s="55"/>
      <c r="M4" s="57"/>
    </row>
    <row r="5" spans="1:13" s="56" customFormat="1" x14ac:dyDescent="0.25">
      <c r="A5" s="54"/>
      <c r="B5" s="54"/>
      <c r="C5" s="54"/>
      <c r="D5" s="96"/>
      <c r="E5" s="59"/>
      <c r="F5" s="60"/>
      <c r="G5" s="61"/>
      <c r="H5" s="61"/>
      <c r="I5" s="150"/>
      <c r="K5" s="55"/>
      <c r="M5" s="57"/>
    </row>
    <row r="6" spans="1:13" s="56" customFormat="1" ht="14.25" customHeight="1" x14ac:dyDescent="0.25">
      <c r="A6" s="260" t="s">
        <v>111</v>
      </c>
      <c r="B6" s="260"/>
      <c r="C6" s="260"/>
      <c r="D6" s="260"/>
      <c r="E6" s="260"/>
      <c r="F6" s="260"/>
      <c r="G6" s="151"/>
      <c r="H6" s="151"/>
      <c r="I6" s="261"/>
      <c r="J6" s="261"/>
      <c r="K6" s="151"/>
      <c r="M6" s="57"/>
    </row>
    <row r="7" spans="1:13" s="70" customFormat="1" ht="60" x14ac:dyDescent="0.25">
      <c r="A7" s="64" t="s">
        <v>112</v>
      </c>
      <c r="B7" s="64" t="s">
        <v>113</v>
      </c>
      <c r="C7" s="64" t="s">
        <v>114</v>
      </c>
      <c r="D7" s="64" t="s">
        <v>115</v>
      </c>
      <c r="E7" s="127" t="s">
        <v>116</v>
      </c>
      <c r="F7" s="67" t="s">
        <v>603</v>
      </c>
      <c r="G7" s="67" t="s">
        <v>118</v>
      </c>
      <c r="H7" s="67" t="s">
        <v>119</v>
      </c>
      <c r="I7" s="64" t="s">
        <v>120</v>
      </c>
      <c r="J7" s="64" t="s">
        <v>121</v>
      </c>
      <c r="K7" s="132" t="s">
        <v>124</v>
      </c>
      <c r="M7" s="71"/>
    </row>
    <row r="8" spans="1:13" s="70" customFormat="1" x14ac:dyDescent="0.25">
      <c r="A8" s="114">
        <v>1</v>
      </c>
      <c r="B8" s="155" t="s">
        <v>131</v>
      </c>
      <c r="C8" s="155" t="s">
        <v>820</v>
      </c>
      <c r="D8" s="76" t="s">
        <v>127</v>
      </c>
      <c r="E8" s="157" t="s">
        <v>830</v>
      </c>
      <c r="F8" s="158">
        <v>43728</v>
      </c>
      <c r="G8" s="145" t="s">
        <v>847</v>
      </c>
      <c r="H8" s="155" t="s">
        <v>818</v>
      </c>
      <c r="I8" s="98" t="s">
        <v>268</v>
      </c>
      <c r="J8" s="76"/>
      <c r="K8" s="132"/>
      <c r="M8" s="71"/>
    </row>
    <row r="9" spans="1:13" s="72" customFormat="1" x14ac:dyDescent="0.25">
      <c r="A9" s="114">
        <v>3</v>
      </c>
      <c r="B9" s="155" t="s">
        <v>139</v>
      </c>
      <c r="C9" s="155" t="s">
        <v>482</v>
      </c>
      <c r="D9" s="76" t="s">
        <v>787</v>
      </c>
      <c r="E9" s="157" t="s">
        <v>831</v>
      </c>
      <c r="F9" s="158">
        <v>43731</v>
      </c>
      <c r="G9" s="145" t="s">
        <v>847</v>
      </c>
      <c r="H9" s="155" t="s">
        <v>130</v>
      </c>
      <c r="I9" s="98" t="s">
        <v>268</v>
      </c>
      <c r="K9" s="132"/>
      <c r="M9" s="81"/>
    </row>
    <row r="10" spans="1:13" s="70" customFormat="1" ht="30" x14ac:dyDescent="0.25">
      <c r="A10" s="114">
        <v>4</v>
      </c>
      <c r="B10" s="155" t="s">
        <v>139</v>
      </c>
      <c r="C10" s="155" t="s">
        <v>821</v>
      </c>
      <c r="D10" s="76" t="s">
        <v>832</v>
      </c>
      <c r="E10" s="157" t="s">
        <v>833</v>
      </c>
      <c r="F10" s="158">
        <v>43731</v>
      </c>
      <c r="G10" s="145" t="s">
        <v>847</v>
      </c>
      <c r="H10" s="155" t="s">
        <v>818</v>
      </c>
      <c r="I10" s="98" t="s">
        <v>268</v>
      </c>
      <c r="J10" s="98"/>
      <c r="K10" s="132"/>
      <c r="M10" s="71"/>
    </row>
    <row r="11" spans="1:13" s="70" customFormat="1" x14ac:dyDescent="0.25">
      <c r="A11" s="114">
        <v>5.6666666666666696</v>
      </c>
      <c r="B11" s="155" t="s">
        <v>131</v>
      </c>
      <c r="C11" s="120" t="s">
        <v>822</v>
      </c>
      <c r="D11" s="76" t="s">
        <v>389</v>
      </c>
      <c r="E11" s="157" t="s">
        <v>834</v>
      </c>
      <c r="F11" s="158">
        <v>43731</v>
      </c>
      <c r="G11" s="145" t="s">
        <v>847</v>
      </c>
      <c r="H11" s="155" t="s">
        <v>147</v>
      </c>
      <c r="I11" s="98" t="s">
        <v>268</v>
      </c>
      <c r="J11" s="98"/>
      <c r="K11" s="132"/>
      <c r="M11" s="71"/>
    </row>
    <row r="12" spans="1:13" s="72" customFormat="1" ht="30" x14ac:dyDescent="0.25">
      <c r="A12" s="114">
        <v>7.1666666666666696</v>
      </c>
      <c r="B12" s="155" t="s">
        <v>131</v>
      </c>
      <c r="C12" s="76" t="s">
        <v>823</v>
      </c>
      <c r="D12" s="76" t="s">
        <v>835</v>
      </c>
      <c r="E12" s="157" t="s">
        <v>836</v>
      </c>
      <c r="F12" s="158">
        <v>43733</v>
      </c>
      <c r="G12" s="145" t="s">
        <v>847</v>
      </c>
      <c r="H12" s="155" t="s">
        <v>147</v>
      </c>
      <c r="I12" s="98" t="s">
        <v>268</v>
      </c>
      <c r="J12" s="98"/>
      <c r="K12" s="132"/>
      <c r="M12" s="81"/>
    </row>
    <row r="13" spans="1:13" s="72" customFormat="1" ht="30" x14ac:dyDescent="0.25">
      <c r="A13" s="114">
        <v>8</v>
      </c>
      <c r="B13" s="155" t="s">
        <v>131</v>
      </c>
      <c r="C13" s="155" t="s">
        <v>824</v>
      </c>
      <c r="D13" s="76" t="s">
        <v>155</v>
      </c>
      <c r="E13" s="157" t="s">
        <v>837</v>
      </c>
      <c r="F13" s="158">
        <v>43733</v>
      </c>
      <c r="G13" s="145" t="s">
        <v>847</v>
      </c>
      <c r="H13" s="155" t="s">
        <v>147</v>
      </c>
      <c r="I13" s="98" t="s">
        <v>268</v>
      </c>
      <c r="J13" s="76"/>
      <c r="K13" s="133"/>
      <c r="M13" s="81"/>
    </row>
    <row r="14" spans="1:13" s="72" customFormat="1" x14ac:dyDescent="0.25">
      <c r="A14" s="114">
        <v>9</v>
      </c>
      <c r="B14" s="155" t="s">
        <v>131</v>
      </c>
      <c r="C14" s="155" t="s">
        <v>825</v>
      </c>
      <c r="D14" s="76" t="s">
        <v>838</v>
      </c>
      <c r="E14" s="157" t="s">
        <v>839</v>
      </c>
      <c r="F14" s="158">
        <v>43733</v>
      </c>
      <c r="G14" s="145" t="s">
        <v>847</v>
      </c>
      <c r="H14" s="155" t="s">
        <v>130</v>
      </c>
      <c r="I14" s="98" t="s">
        <v>268</v>
      </c>
      <c r="J14" s="95"/>
      <c r="K14" s="132"/>
      <c r="M14" s="81"/>
    </row>
    <row r="15" spans="1:13" s="72" customFormat="1" x14ac:dyDescent="0.25">
      <c r="A15" s="114">
        <v>9.8888888888888804</v>
      </c>
      <c r="B15" s="155" t="s">
        <v>131</v>
      </c>
      <c r="C15" s="155" t="s">
        <v>826</v>
      </c>
      <c r="D15" s="76" t="s">
        <v>389</v>
      </c>
      <c r="E15" s="157" t="s">
        <v>840</v>
      </c>
      <c r="F15" s="158">
        <v>43735</v>
      </c>
      <c r="G15" s="145" t="s">
        <v>847</v>
      </c>
      <c r="H15" s="155" t="s">
        <v>130</v>
      </c>
      <c r="I15" s="98" t="s">
        <v>268</v>
      </c>
      <c r="J15" s="76"/>
      <c r="K15" s="132"/>
      <c r="M15" s="81"/>
    </row>
    <row r="16" spans="1:13" s="72" customFormat="1" ht="30" x14ac:dyDescent="0.25">
      <c r="A16" s="114">
        <v>10.8055555555556</v>
      </c>
      <c r="B16" s="155" t="s">
        <v>131</v>
      </c>
      <c r="C16" s="155" t="s">
        <v>827</v>
      </c>
      <c r="D16" s="76" t="s">
        <v>841</v>
      </c>
      <c r="E16" s="157" t="s">
        <v>842</v>
      </c>
      <c r="F16" s="158">
        <v>43735</v>
      </c>
      <c r="G16" s="145" t="s">
        <v>847</v>
      </c>
      <c r="H16" s="155" t="s">
        <v>818</v>
      </c>
      <c r="I16" s="98" t="s">
        <v>268</v>
      </c>
      <c r="J16" s="76"/>
      <c r="K16" s="132"/>
      <c r="M16" s="81"/>
    </row>
    <row r="17" spans="1:13" s="72" customFormat="1" ht="30" x14ac:dyDescent="0.25">
      <c r="A17" s="114">
        <v>11.7222222222222</v>
      </c>
      <c r="B17" s="155" t="s">
        <v>139</v>
      </c>
      <c r="C17" s="155" t="s">
        <v>181</v>
      </c>
      <c r="D17" s="76" t="s">
        <v>329</v>
      </c>
      <c r="E17" s="157" t="s">
        <v>843</v>
      </c>
      <c r="F17" s="158">
        <v>43735</v>
      </c>
      <c r="G17" s="145" t="s">
        <v>847</v>
      </c>
      <c r="H17" s="155" t="s">
        <v>130</v>
      </c>
      <c r="I17" s="98" t="s">
        <v>268</v>
      </c>
      <c r="K17" s="134"/>
      <c r="M17" s="81"/>
    </row>
    <row r="18" spans="1:13" s="72" customFormat="1" x14ac:dyDescent="0.25">
      <c r="A18" s="114">
        <v>12.6388888888889</v>
      </c>
      <c r="B18" s="155" t="s">
        <v>131</v>
      </c>
      <c r="C18" s="161" t="s">
        <v>828</v>
      </c>
      <c r="D18" s="76" t="s">
        <v>844</v>
      </c>
      <c r="E18" s="157" t="s">
        <v>845</v>
      </c>
      <c r="F18" s="158">
        <v>43738</v>
      </c>
      <c r="G18" s="145" t="s">
        <v>847</v>
      </c>
      <c r="H18" s="155" t="s">
        <v>147</v>
      </c>
      <c r="I18" s="98" t="s">
        <v>268</v>
      </c>
      <c r="K18" s="132"/>
      <c r="M18" s="81"/>
    </row>
    <row r="19" spans="1:13" s="72" customFormat="1" ht="30" x14ac:dyDescent="0.25">
      <c r="A19" s="114">
        <v>13.5555555555555</v>
      </c>
      <c r="B19" s="155" t="s">
        <v>148</v>
      </c>
      <c r="C19" s="155" t="s">
        <v>829</v>
      </c>
      <c r="D19" s="76" t="s">
        <v>698</v>
      </c>
      <c r="E19" s="157" t="s">
        <v>846</v>
      </c>
      <c r="F19" s="158">
        <v>43738</v>
      </c>
      <c r="G19" s="145" t="s">
        <v>847</v>
      </c>
      <c r="H19" s="155" t="s">
        <v>130</v>
      </c>
      <c r="I19" s="98" t="s">
        <v>268</v>
      </c>
      <c r="K19" s="134"/>
      <c r="M19" s="81"/>
    </row>
    <row r="20" spans="1:13" s="72" customFormat="1" ht="30" x14ac:dyDescent="0.25">
      <c r="A20" s="114">
        <v>14.4722222222222</v>
      </c>
      <c r="B20" s="120" t="s">
        <v>139</v>
      </c>
      <c r="C20" s="155" t="s">
        <v>848</v>
      </c>
      <c r="D20" s="129" t="s">
        <v>861</v>
      </c>
      <c r="E20" s="157" t="s">
        <v>862</v>
      </c>
      <c r="F20" s="158">
        <v>43741</v>
      </c>
      <c r="G20" s="145" t="s">
        <v>847</v>
      </c>
      <c r="H20" s="120" t="s">
        <v>130</v>
      </c>
      <c r="I20" s="98" t="s">
        <v>268</v>
      </c>
      <c r="K20" s="132"/>
      <c r="M20" s="81"/>
    </row>
    <row r="21" spans="1:13" s="72" customFormat="1" x14ac:dyDescent="0.25">
      <c r="A21" s="114">
        <v>15.3888888888889</v>
      </c>
      <c r="B21" s="120" t="s">
        <v>131</v>
      </c>
      <c r="C21" s="154" t="s">
        <v>849</v>
      </c>
      <c r="D21" s="129" t="s">
        <v>159</v>
      </c>
      <c r="E21" s="157" t="s">
        <v>863</v>
      </c>
      <c r="F21" s="158">
        <v>43740</v>
      </c>
      <c r="G21" s="145" t="s">
        <v>847</v>
      </c>
      <c r="H21" s="120" t="s">
        <v>147</v>
      </c>
      <c r="I21" s="98" t="s">
        <v>268</v>
      </c>
      <c r="K21" s="132"/>
      <c r="M21" s="81"/>
    </row>
    <row r="22" spans="1:13" s="72" customFormat="1" ht="30" x14ac:dyDescent="0.25">
      <c r="A22" s="114">
        <v>16.3055555555555</v>
      </c>
      <c r="B22" s="120" t="s">
        <v>139</v>
      </c>
      <c r="C22" s="155" t="s">
        <v>229</v>
      </c>
      <c r="D22" s="129" t="s">
        <v>864</v>
      </c>
      <c r="E22" s="157" t="s">
        <v>865</v>
      </c>
      <c r="F22" s="158">
        <v>43740</v>
      </c>
      <c r="G22" s="145" t="s">
        <v>847</v>
      </c>
      <c r="H22" s="120" t="s">
        <v>135</v>
      </c>
      <c r="I22" s="98" t="s">
        <v>268</v>
      </c>
      <c r="J22" s="98"/>
      <c r="K22" s="132"/>
      <c r="M22" s="81"/>
    </row>
    <row r="23" spans="1:13" ht="30" x14ac:dyDescent="0.25">
      <c r="A23" s="114">
        <v>17.2222222222222</v>
      </c>
      <c r="B23" s="120" t="s">
        <v>131</v>
      </c>
      <c r="C23" s="155" t="s">
        <v>850</v>
      </c>
      <c r="D23" s="129" t="s">
        <v>866</v>
      </c>
      <c r="E23" s="157" t="s">
        <v>867</v>
      </c>
      <c r="F23" s="158">
        <v>43739</v>
      </c>
      <c r="G23" s="145" t="s">
        <v>847</v>
      </c>
      <c r="H23" s="120" t="s">
        <v>130</v>
      </c>
      <c r="I23" s="98" t="s">
        <v>268</v>
      </c>
      <c r="J23" s="120"/>
    </row>
    <row r="24" spans="1:13" ht="30" x14ac:dyDescent="0.25">
      <c r="A24" s="114">
        <v>18.1388888888889</v>
      </c>
      <c r="B24" s="120" t="s">
        <v>139</v>
      </c>
      <c r="C24" s="155" t="s">
        <v>851</v>
      </c>
      <c r="D24" s="129" t="s">
        <v>864</v>
      </c>
      <c r="E24" s="157" t="s">
        <v>868</v>
      </c>
      <c r="F24" s="158">
        <v>43739</v>
      </c>
      <c r="G24" s="145" t="s">
        <v>847</v>
      </c>
      <c r="H24" s="120" t="s">
        <v>135</v>
      </c>
      <c r="I24" s="98" t="s">
        <v>268</v>
      </c>
      <c r="J24" s="120"/>
    </row>
    <row r="25" spans="1:13" x14ac:dyDescent="0.25">
      <c r="A25" s="114">
        <v>19.0555555555555</v>
      </c>
      <c r="B25" s="120" t="s">
        <v>139</v>
      </c>
      <c r="C25" s="155" t="s">
        <v>852</v>
      </c>
      <c r="D25" s="129" t="s">
        <v>447</v>
      </c>
      <c r="E25" s="157" t="s">
        <v>869</v>
      </c>
      <c r="F25" s="158">
        <v>43745</v>
      </c>
      <c r="G25" s="145" t="s">
        <v>847</v>
      </c>
      <c r="H25" s="120" t="s">
        <v>147</v>
      </c>
      <c r="I25" s="98" t="s">
        <v>268</v>
      </c>
      <c r="J25" s="120"/>
    </row>
    <row r="26" spans="1:13" x14ac:dyDescent="0.25">
      <c r="A26" s="114">
        <v>19.9722222222222</v>
      </c>
      <c r="B26" s="120" t="s">
        <v>131</v>
      </c>
      <c r="C26" s="155" t="s">
        <v>853</v>
      </c>
      <c r="D26" s="129" t="s">
        <v>243</v>
      </c>
      <c r="E26" s="157" t="s">
        <v>870</v>
      </c>
      <c r="F26" s="158">
        <v>43746</v>
      </c>
      <c r="G26" s="145" t="s">
        <v>847</v>
      </c>
      <c r="H26" s="120" t="s">
        <v>130</v>
      </c>
      <c r="I26" s="98" t="s">
        <v>268</v>
      </c>
      <c r="J26" s="120"/>
    </row>
    <row r="27" spans="1:13" x14ac:dyDescent="0.25">
      <c r="A27" s="114">
        <v>20.8888888888889</v>
      </c>
      <c r="B27" s="120" t="s">
        <v>131</v>
      </c>
      <c r="C27" s="155" t="s">
        <v>854</v>
      </c>
      <c r="D27" s="129" t="s">
        <v>243</v>
      </c>
      <c r="E27" s="157" t="s">
        <v>871</v>
      </c>
      <c r="F27" s="158">
        <v>43746</v>
      </c>
      <c r="G27" s="145" t="s">
        <v>847</v>
      </c>
      <c r="H27" s="120" t="s">
        <v>147</v>
      </c>
      <c r="I27" s="98" t="s">
        <v>268</v>
      </c>
      <c r="J27" s="120"/>
    </row>
    <row r="28" spans="1:13" ht="30" x14ac:dyDescent="0.25">
      <c r="A28" s="114">
        <v>21.8055555555555</v>
      </c>
      <c r="B28" s="120" t="s">
        <v>131</v>
      </c>
      <c r="C28" s="76" t="s">
        <v>849</v>
      </c>
      <c r="D28" s="129" t="s">
        <v>471</v>
      </c>
      <c r="E28" s="157" t="s">
        <v>872</v>
      </c>
      <c r="F28" s="158">
        <v>43748</v>
      </c>
      <c r="G28" s="145" t="s">
        <v>847</v>
      </c>
      <c r="H28" s="120" t="s">
        <v>147</v>
      </c>
      <c r="I28" s="98" t="s">
        <v>268</v>
      </c>
      <c r="J28" s="120"/>
    </row>
    <row r="29" spans="1:13" x14ac:dyDescent="0.25">
      <c r="A29" s="114">
        <v>22.7222222222222</v>
      </c>
      <c r="B29" s="120" t="s">
        <v>148</v>
      </c>
      <c r="C29" s="155" t="s">
        <v>855</v>
      </c>
      <c r="D29" s="129" t="s">
        <v>345</v>
      </c>
      <c r="E29" s="157" t="s">
        <v>873</v>
      </c>
      <c r="F29" s="158">
        <v>43749</v>
      </c>
      <c r="G29" s="145" t="s">
        <v>847</v>
      </c>
      <c r="H29" s="120" t="s">
        <v>130</v>
      </c>
      <c r="I29" s="98" t="s">
        <v>268</v>
      </c>
      <c r="J29" s="120"/>
    </row>
    <row r="30" spans="1:13" x14ac:dyDescent="0.25">
      <c r="A30" s="114">
        <v>23.6388888888889</v>
      </c>
      <c r="B30" s="120" t="s">
        <v>131</v>
      </c>
      <c r="C30" s="76" t="s">
        <v>826</v>
      </c>
      <c r="D30" s="129" t="s">
        <v>332</v>
      </c>
      <c r="E30" s="157" t="s">
        <v>874</v>
      </c>
      <c r="F30" s="158">
        <v>43749</v>
      </c>
      <c r="G30" s="145" t="s">
        <v>847</v>
      </c>
      <c r="H30" s="120" t="s">
        <v>130</v>
      </c>
      <c r="I30" s="98" t="s">
        <v>268</v>
      </c>
      <c r="J30" s="120"/>
    </row>
    <row r="31" spans="1:13" x14ac:dyDescent="0.25">
      <c r="A31" s="114">
        <v>24.5555555555555</v>
      </c>
      <c r="B31" s="120" t="s">
        <v>131</v>
      </c>
      <c r="C31" s="155" t="s">
        <v>856</v>
      </c>
      <c r="D31" s="129" t="s">
        <v>588</v>
      </c>
      <c r="E31" s="157" t="s">
        <v>875</v>
      </c>
      <c r="F31" s="158">
        <v>43753</v>
      </c>
      <c r="G31" s="145" t="s">
        <v>847</v>
      </c>
      <c r="H31" s="120" t="s">
        <v>135</v>
      </c>
      <c r="I31" s="98" t="s">
        <v>268</v>
      </c>
      <c r="J31" s="120"/>
    </row>
    <row r="32" spans="1:13" ht="30" x14ac:dyDescent="0.25">
      <c r="A32" s="114">
        <v>25.4722222222222</v>
      </c>
      <c r="B32" s="120" t="s">
        <v>131</v>
      </c>
      <c r="C32" s="155" t="s">
        <v>857</v>
      </c>
      <c r="D32" s="129" t="s">
        <v>586</v>
      </c>
      <c r="E32" s="157" t="s">
        <v>876</v>
      </c>
      <c r="F32" s="158">
        <v>43753</v>
      </c>
      <c r="G32" s="145" t="s">
        <v>847</v>
      </c>
      <c r="H32" s="120" t="s">
        <v>135</v>
      </c>
      <c r="I32" s="98" t="s">
        <v>268</v>
      </c>
      <c r="J32" s="120"/>
    </row>
    <row r="33" spans="1:10" x14ac:dyDescent="0.25">
      <c r="A33" s="114">
        <v>26.3888888888889</v>
      </c>
      <c r="B33" s="120" t="s">
        <v>139</v>
      </c>
      <c r="C33" s="155" t="s">
        <v>858</v>
      </c>
      <c r="D33" s="129" t="s">
        <v>389</v>
      </c>
      <c r="E33" s="157" t="s">
        <v>877</v>
      </c>
      <c r="F33" s="158">
        <v>43755</v>
      </c>
      <c r="G33" s="145" t="s">
        <v>847</v>
      </c>
      <c r="H33" s="120" t="s">
        <v>147</v>
      </c>
      <c r="I33" s="98" t="s">
        <v>268</v>
      </c>
      <c r="J33" s="120"/>
    </row>
    <row r="34" spans="1:10" ht="30" x14ac:dyDescent="0.25">
      <c r="A34" s="114">
        <v>27.3055555555555</v>
      </c>
      <c r="B34" s="120" t="s">
        <v>131</v>
      </c>
      <c r="C34" s="155" t="s">
        <v>859</v>
      </c>
      <c r="D34" s="129" t="s">
        <v>864</v>
      </c>
      <c r="E34" s="157" t="s">
        <v>878</v>
      </c>
      <c r="F34" s="158">
        <v>43755</v>
      </c>
      <c r="G34" s="145" t="s">
        <v>847</v>
      </c>
      <c r="H34" s="120" t="s">
        <v>147</v>
      </c>
      <c r="I34" s="98" t="s">
        <v>268</v>
      </c>
      <c r="J34" s="120"/>
    </row>
    <row r="35" spans="1:10" x14ac:dyDescent="0.25">
      <c r="A35" s="114">
        <v>28.2222222222222</v>
      </c>
      <c r="B35" s="120" t="s">
        <v>131</v>
      </c>
      <c r="C35" s="155" t="s">
        <v>858</v>
      </c>
      <c r="D35" s="129" t="s">
        <v>879</v>
      </c>
      <c r="E35" s="157" t="s">
        <v>880</v>
      </c>
      <c r="F35" s="158">
        <v>43756</v>
      </c>
      <c r="G35" s="145" t="s">
        <v>847</v>
      </c>
      <c r="H35" s="120" t="s">
        <v>147</v>
      </c>
      <c r="I35" s="98" t="s">
        <v>268</v>
      </c>
      <c r="J35" s="120"/>
    </row>
    <row r="36" spans="1:10" x14ac:dyDescent="0.25">
      <c r="A36" s="114">
        <v>29.1388888888889</v>
      </c>
      <c r="B36" s="120" t="s">
        <v>148</v>
      </c>
      <c r="C36" s="155" t="s">
        <v>372</v>
      </c>
      <c r="D36" s="129" t="s">
        <v>284</v>
      </c>
      <c r="E36" s="157" t="s">
        <v>881</v>
      </c>
      <c r="F36" s="158">
        <v>43759</v>
      </c>
      <c r="G36" s="145" t="s">
        <v>847</v>
      </c>
      <c r="H36" s="120" t="s">
        <v>147</v>
      </c>
      <c r="I36" s="98" t="s">
        <v>268</v>
      </c>
      <c r="J36" s="120"/>
    </row>
    <row r="37" spans="1:10" x14ac:dyDescent="0.25">
      <c r="A37" s="114">
        <v>30.0555555555556</v>
      </c>
      <c r="B37" s="120" t="s">
        <v>139</v>
      </c>
      <c r="C37" s="155" t="s">
        <v>860</v>
      </c>
      <c r="D37" s="129" t="s">
        <v>200</v>
      </c>
      <c r="E37" s="157" t="s">
        <v>882</v>
      </c>
      <c r="F37" s="158">
        <v>43761</v>
      </c>
      <c r="G37" s="145" t="s">
        <v>847</v>
      </c>
      <c r="H37" s="120" t="s">
        <v>147</v>
      </c>
      <c r="I37" s="98" t="s">
        <v>268</v>
      </c>
      <c r="J37" s="120"/>
    </row>
    <row r="38" spans="1:10" x14ac:dyDescent="0.25">
      <c r="G38" s="152"/>
    </row>
  </sheetData>
  <mergeCells count="6">
    <mergeCell ref="F1:J1"/>
    <mergeCell ref="F2:J2"/>
    <mergeCell ref="F3:J3"/>
    <mergeCell ref="F4:J4"/>
    <mergeCell ref="A6:F6"/>
    <mergeCell ref="I6:J6"/>
  </mergeCells>
  <conditionalFormatting sqref="C26:C30">
    <cfRule type="duplicateValues" dxfId="3" priority="2"/>
  </conditionalFormatting>
  <conditionalFormatting sqref="C8">
    <cfRule type="duplicateValues" dxfId="2" priority="1"/>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8"/>
  <sheetViews>
    <sheetView workbookViewId="0">
      <selection activeCell="C37" sqref="C37"/>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59"/>
      <c r="F1" s="258" t="s">
        <v>107</v>
      </c>
      <c r="G1" s="258"/>
      <c r="H1" s="258"/>
      <c r="I1" s="258"/>
      <c r="J1" s="258"/>
      <c r="K1" s="55"/>
      <c r="M1" s="57"/>
    </row>
    <row r="2" spans="1:13" s="56" customFormat="1" ht="13.5" customHeight="1" x14ac:dyDescent="0.25">
      <c r="A2" s="54"/>
      <c r="B2" s="54"/>
      <c r="C2" s="54"/>
      <c r="D2" s="96"/>
      <c r="E2" s="159"/>
      <c r="F2" s="259" t="s">
        <v>108</v>
      </c>
      <c r="G2" s="259"/>
      <c r="H2" s="259"/>
      <c r="I2" s="259"/>
      <c r="J2" s="259"/>
      <c r="K2" s="55"/>
      <c r="M2" s="57"/>
    </row>
    <row r="3" spans="1:13" s="56" customFormat="1" ht="17.25" customHeight="1" x14ac:dyDescent="0.25">
      <c r="A3" s="54"/>
      <c r="B3" s="54"/>
      <c r="C3" s="54"/>
      <c r="D3" s="96"/>
      <c r="E3" s="159"/>
      <c r="F3" s="258" t="s">
        <v>109</v>
      </c>
      <c r="G3" s="258"/>
      <c r="H3" s="258"/>
      <c r="I3" s="258"/>
      <c r="J3" s="258"/>
      <c r="K3" s="55"/>
      <c r="M3" s="57"/>
    </row>
    <row r="4" spans="1:13" s="56" customFormat="1" ht="14.25" customHeight="1" x14ac:dyDescent="0.25">
      <c r="A4" s="54"/>
      <c r="B4" s="54"/>
      <c r="C4" s="54"/>
      <c r="D4" s="96"/>
      <c r="E4" s="159"/>
      <c r="F4" s="259" t="s">
        <v>110</v>
      </c>
      <c r="G4" s="259"/>
      <c r="H4" s="259"/>
      <c r="I4" s="259"/>
      <c r="J4" s="259"/>
      <c r="K4" s="55"/>
      <c r="M4" s="57"/>
    </row>
    <row r="5" spans="1:13" s="56" customFormat="1" x14ac:dyDescent="0.25">
      <c r="A5" s="54"/>
      <c r="B5" s="54"/>
      <c r="C5" s="54"/>
      <c r="D5" s="96"/>
      <c r="E5" s="59"/>
      <c r="F5" s="60"/>
      <c r="G5" s="61"/>
      <c r="H5" s="61"/>
      <c r="I5" s="159"/>
      <c r="K5" s="55"/>
      <c r="M5" s="57"/>
    </row>
    <row r="6" spans="1:13" s="56" customFormat="1" ht="14.25" customHeight="1" x14ac:dyDescent="0.25">
      <c r="A6" s="260" t="s">
        <v>111</v>
      </c>
      <c r="B6" s="260"/>
      <c r="C6" s="260"/>
      <c r="D6" s="260"/>
      <c r="E6" s="260"/>
      <c r="F6" s="260"/>
      <c r="G6" s="160"/>
      <c r="H6" s="160"/>
      <c r="I6" s="261"/>
      <c r="J6" s="261"/>
      <c r="K6" s="160"/>
      <c r="M6" s="57"/>
    </row>
    <row r="7" spans="1:13" s="70" customFormat="1" ht="60" x14ac:dyDescent="0.25">
      <c r="A7" s="64" t="s">
        <v>112</v>
      </c>
      <c r="B7" s="64" t="s">
        <v>113</v>
      </c>
      <c r="C7" s="64" t="s">
        <v>114</v>
      </c>
      <c r="D7" s="64" t="s">
        <v>115</v>
      </c>
      <c r="E7" s="127" t="s">
        <v>116</v>
      </c>
      <c r="F7" s="67" t="s">
        <v>603</v>
      </c>
      <c r="G7" s="67" t="s">
        <v>118</v>
      </c>
      <c r="H7" s="67" t="s">
        <v>119</v>
      </c>
      <c r="I7" s="64" t="s">
        <v>120</v>
      </c>
      <c r="J7" s="64" t="s">
        <v>121</v>
      </c>
      <c r="K7" s="132" t="s">
        <v>124</v>
      </c>
      <c r="M7" s="71"/>
    </row>
    <row r="8" spans="1:13" s="70" customFormat="1" ht="30" x14ac:dyDescent="0.25">
      <c r="A8" s="162">
        <v>1</v>
      </c>
      <c r="B8" s="120" t="s">
        <v>139</v>
      </c>
      <c r="C8" s="155" t="s">
        <v>884</v>
      </c>
      <c r="D8" s="129" t="s">
        <v>893</v>
      </c>
      <c r="E8" s="157" t="s">
        <v>894</v>
      </c>
      <c r="F8" s="168">
        <v>43748</v>
      </c>
      <c r="G8" s="120" t="s">
        <v>883</v>
      </c>
      <c r="H8" s="120" t="s">
        <v>147</v>
      </c>
      <c r="I8" s="98" t="s">
        <v>268</v>
      </c>
      <c r="J8" s="163"/>
      <c r="K8" s="132"/>
      <c r="M8" s="71"/>
    </row>
    <row r="9" spans="1:13" s="72" customFormat="1" ht="30" x14ac:dyDescent="0.25">
      <c r="A9" s="162">
        <v>3</v>
      </c>
      <c r="B9" s="120" t="s">
        <v>131</v>
      </c>
      <c r="C9" s="155" t="s">
        <v>326</v>
      </c>
      <c r="D9" s="129" t="s">
        <v>247</v>
      </c>
      <c r="E9" s="157" t="s">
        <v>895</v>
      </c>
      <c r="F9" s="168">
        <v>43756</v>
      </c>
      <c r="G9" s="120" t="s">
        <v>883</v>
      </c>
      <c r="H9" s="120" t="s">
        <v>130</v>
      </c>
      <c r="I9" s="98" t="s">
        <v>268</v>
      </c>
      <c r="J9" s="164"/>
      <c r="K9" s="132"/>
      <c r="M9" s="81"/>
    </row>
    <row r="10" spans="1:13" s="70" customFormat="1" ht="30" x14ac:dyDescent="0.25">
      <c r="A10" s="162">
        <v>4</v>
      </c>
      <c r="B10" s="120" t="s">
        <v>131</v>
      </c>
      <c r="C10" s="155" t="s">
        <v>885</v>
      </c>
      <c r="D10" s="129" t="s">
        <v>896</v>
      </c>
      <c r="E10" s="157" t="s">
        <v>897</v>
      </c>
      <c r="F10" s="168">
        <v>43759</v>
      </c>
      <c r="G10" s="120" t="s">
        <v>883</v>
      </c>
      <c r="H10" s="120" t="s">
        <v>135</v>
      </c>
      <c r="I10" s="98" t="s">
        <v>268</v>
      </c>
      <c r="J10" s="165"/>
      <c r="K10" s="132"/>
      <c r="M10" s="71"/>
    </row>
    <row r="11" spans="1:13" s="70" customFormat="1" x14ac:dyDescent="0.25">
      <c r="A11" s="162">
        <v>5.6666666666666696</v>
      </c>
      <c r="B11" s="120" t="s">
        <v>131</v>
      </c>
      <c r="C11" s="155" t="s">
        <v>886</v>
      </c>
      <c r="D11" s="129" t="s">
        <v>898</v>
      </c>
      <c r="E11" s="157" t="s">
        <v>899</v>
      </c>
      <c r="F11" s="168">
        <v>43760</v>
      </c>
      <c r="G11" s="129" t="s">
        <v>883</v>
      </c>
      <c r="H11" s="120" t="s">
        <v>135</v>
      </c>
      <c r="I11" s="98" t="s">
        <v>268</v>
      </c>
      <c r="J11" s="165"/>
      <c r="K11" s="132"/>
      <c r="M11" s="71"/>
    </row>
    <row r="12" spans="1:13" s="72" customFormat="1" x14ac:dyDescent="0.25">
      <c r="A12" s="162">
        <v>7.1666666666666696</v>
      </c>
      <c r="B12" s="120" t="s">
        <v>131</v>
      </c>
      <c r="C12" s="155" t="s">
        <v>887</v>
      </c>
      <c r="D12" s="129" t="s">
        <v>900</v>
      </c>
      <c r="E12" s="157" t="s">
        <v>901</v>
      </c>
      <c r="F12" s="168">
        <v>43761</v>
      </c>
      <c r="G12" s="120" t="s">
        <v>883</v>
      </c>
      <c r="H12" s="120" t="s">
        <v>130</v>
      </c>
      <c r="I12" s="98" t="s">
        <v>268</v>
      </c>
      <c r="J12" s="165"/>
      <c r="K12" s="132"/>
      <c r="M12" s="81"/>
    </row>
    <row r="13" spans="1:13" s="72" customFormat="1" x14ac:dyDescent="0.25">
      <c r="A13" s="162">
        <v>8</v>
      </c>
      <c r="B13" s="120" t="s">
        <v>139</v>
      </c>
      <c r="C13" s="155" t="s">
        <v>888</v>
      </c>
      <c r="D13" s="129" t="s">
        <v>449</v>
      </c>
      <c r="E13" s="157" t="s">
        <v>902</v>
      </c>
      <c r="F13" s="168">
        <v>43760</v>
      </c>
      <c r="G13" s="120" t="s">
        <v>883</v>
      </c>
      <c r="H13" s="120" t="s">
        <v>135</v>
      </c>
      <c r="I13" s="98" t="s">
        <v>268</v>
      </c>
      <c r="J13" s="163"/>
      <c r="K13" s="133"/>
      <c r="M13" s="81"/>
    </row>
    <row r="14" spans="1:13" s="72" customFormat="1" ht="30" x14ac:dyDescent="0.25">
      <c r="A14" s="162">
        <v>9</v>
      </c>
      <c r="B14" s="120" t="s">
        <v>139</v>
      </c>
      <c r="C14" s="155" t="s">
        <v>889</v>
      </c>
      <c r="D14" s="129" t="s">
        <v>155</v>
      </c>
      <c r="E14" s="157" t="s">
        <v>903</v>
      </c>
      <c r="F14" s="168">
        <v>43767</v>
      </c>
      <c r="G14" s="120" t="s">
        <v>883</v>
      </c>
      <c r="H14" s="120" t="s">
        <v>135</v>
      </c>
      <c r="I14" s="98" t="s">
        <v>268</v>
      </c>
      <c r="J14" s="166"/>
      <c r="K14" s="132"/>
      <c r="M14" s="81"/>
    </row>
    <row r="15" spans="1:13" s="72" customFormat="1" ht="30" x14ac:dyDescent="0.25">
      <c r="A15" s="162">
        <v>9.8888888888888804</v>
      </c>
      <c r="B15" s="120" t="s">
        <v>131</v>
      </c>
      <c r="C15" s="155" t="s">
        <v>890</v>
      </c>
      <c r="D15" s="129" t="s">
        <v>904</v>
      </c>
      <c r="E15" s="157" t="s">
        <v>905</v>
      </c>
      <c r="F15" s="168">
        <v>43766</v>
      </c>
      <c r="G15" s="120" t="s">
        <v>883</v>
      </c>
      <c r="H15" s="120" t="s">
        <v>147</v>
      </c>
      <c r="I15" s="98" t="s">
        <v>268</v>
      </c>
      <c r="J15" s="163"/>
      <c r="K15" s="132"/>
      <c r="M15" s="81"/>
    </row>
    <row r="16" spans="1:13" s="72" customFormat="1" x14ac:dyDescent="0.25">
      <c r="A16" s="162">
        <v>10.8055555555556</v>
      </c>
      <c r="B16" s="120" t="s">
        <v>139</v>
      </c>
      <c r="C16" s="155" t="s">
        <v>891</v>
      </c>
      <c r="D16" s="129" t="s">
        <v>906</v>
      </c>
      <c r="E16" s="157" t="s">
        <v>907</v>
      </c>
      <c r="F16" s="168">
        <v>43769</v>
      </c>
      <c r="G16" s="120" t="s">
        <v>883</v>
      </c>
      <c r="H16" s="120" t="s">
        <v>130</v>
      </c>
      <c r="I16" s="98" t="s">
        <v>268</v>
      </c>
      <c r="J16" s="163"/>
      <c r="K16" s="132"/>
      <c r="M16" s="81"/>
    </row>
    <row r="17" spans="1:13" s="72" customFormat="1" ht="30" x14ac:dyDescent="0.25">
      <c r="A17" s="162">
        <v>11.7222222222222</v>
      </c>
      <c r="B17" s="120" t="s">
        <v>148</v>
      </c>
      <c r="C17" s="155" t="s">
        <v>712</v>
      </c>
      <c r="D17" s="129" t="s">
        <v>908</v>
      </c>
      <c r="E17" s="157" t="s">
        <v>909</v>
      </c>
      <c r="F17" s="168">
        <v>43769</v>
      </c>
      <c r="G17" s="120" t="s">
        <v>883</v>
      </c>
      <c r="H17" s="120" t="s">
        <v>147</v>
      </c>
      <c r="I17" s="98" t="s">
        <v>268</v>
      </c>
      <c r="J17" s="164"/>
      <c r="K17" s="134"/>
      <c r="M17" s="81"/>
    </row>
    <row r="18" spans="1:13" s="72" customFormat="1" x14ac:dyDescent="0.25">
      <c r="A18" s="162">
        <v>12.6388888888889</v>
      </c>
      <c r="B18" s="120" t="s">
        <v>131</v>
      </c>
      <c r="C18" s="155" t="s">
        <v>892</v>
      </c>
      <c r="D18" s="129" t="s">
        <v>910</v>
      </c>
      <c r="E18" s="157" t="s">
        <v>911</v>
      </c>
      <c r="F18" s="168">
        <v>43767</v>
      </c>
      <c r="G18" s="120" t="s">
        <v>883</v>
      </c>
      <c r="H18" s="120" t="s">
        <v>147</v>
      </c>
      <c r="I18" s="98" t="s">
        <v>268</v>
      </c>
      <c r="J18" s="164"/>
      <c r="K18" s="132"/>
      <c r="M18" s="81"/>
    </row>
    <row r="19" spans="1:13" s="72" customFormat="1" ht="45" x14ac:dyDescent="0.25">
      <c r="A19" s="162">
        <v>13.5555555555555</v>
      </c>
      <c r="B19" s="120" t="s">
        <v>131</v>
      </c>
      <c r="C19" s="155" t="s">
        <v>935</v>
      </c>
      <c r="D19" s="129" t="s">
        <v>912</v>
      </c>
      <c r="E19" s="157" t="s">
        <v>913</v>
      </c>
      <c r="F19" s="168">
        <v>43770</v>
      </c>
      <c r="G19" s="120" t="s">
        <v>883</v>
      </c>
      <c r="H19" s="120" t="s">
        <v>135</v>
      </c>
      <c r="I19" s="98" t="s">
        <v>268</v>
      </c>
      <c r="J19" s="164"/>
      <c r="K19" s="134"/>
      <c r="M19" s="81"/>
    </row>
    <row r="20" spans="1:13" s="72" customFormat="1" x14ac:dyDescent="0.25">
      <c r="A20" s="162">
        <v>14.4722222222222</v>
      </c>
      <c r="B20" s="120" t="s">
        <v>148</v>
      </c>
      <c r="C20" s="155" t="s">
        <v>936</v>
      </c>
      <c r="D20" s="129" t="s">
        <v>914</v>
      </c>
      <c r="E20" s="157" t="s">
        <v>915</v>
      </c>
      <c r="F20" s="168">
        <v>43770</v>
      </c>
      <c r="G20" s="129" t="s">
        <v>883</v>
      </c>
      <c r="H20" s="120" t="s">
        <v>130</v>
      </c>
      <c r="I20" s="98" t="s">
        <v>268</v>
      </c>
      <c r="J20" s="164"/>
      <c r="K20" s="132"/>
      <c r="M20" s="81"/>
    </row>
    <row r="21" spans="1:13" s="72" customFormat="1" x14ac:dyDescent="0.25">
      <c r="A21" s="162">
        <v>15.3888888888889</v>
      </c>
      <c r="B21" s="120" t="s">
        <v>148</v>
      </c>
      <c r="C21" s="155" t="s">
        <v>484</v>
      </c>
      <c r="D21" s="129" t="s">
        <v>439</v>
      </c>
      <c r="E21" s="157" t="s">
        <v>916</v>
      </c>
      <c r="F21" s="168">
        <v>43770</v>
      </c>
      <c r="G21" s="129" t="s">
        <v>883</v>
      </c>
      <c r="H21" s="120" t="s">
        <v>147</v>
      </c>
      <c r="I21" s="98" t="s">
        <v>268</v>
      </c>
      <c r="J21" s="164"/>
      <c r="K21" s="132"/>
      <c r="M21" s="81"/>
    </row>
    <row r="22" spans="1:13" s="72" customFormat="1" x14ac:dyDescent="0.25">
      <c r="A22" s="162">
        <v>16.3055555555555</v>
      </c>
      <c r="B22" s="120" t="s">
        <v>139</v>
      </c>
      <c r="C22" s="155" t="s">
        <v>937</v>
      </c>
      <c r="D22" s="129" t="s">
        <v>439</v>
      </c>
      <c r="E22" s="157" t="s">
        <v>917</v>
      </c>
      <c r="F22" s="168">
        <v>43774</v>
      </c>
      <c r="G22" s="129" t="s">
        <v>883</v>
      </c>
      <c r="H22" s="120" t="s">
        <v>147</v>
      </c>
      <c r="I22" s="98" t="s">
        <v>268</v>
      </c>
      <c r="J22" s="165"/>
      <c r="K22" s="132"/>
      <c r="M22" s="81"/>
    </row>
    <row r="23" spans="1:13" ht="30" x14ac:dyDescent="0.25">
      <c r="A23" s="162">
        <v>17.2222222222222</v>
      </c>
      <c r="B23" s="120" t="s">
        <v>139</v>
      </c>
      <c r="C23" s="155" t="s">
        <v>938</v>
      </c>
      <c r="D23" s="129" t="s">
        <v>896</v>
      </c>
      <c r="E23" s="157" t="s">
        <v>918</v>
      </c>
      <c r="F23" s="168">
        <v>43775</v>
      </c>
      <c r="G23" s="129" t="s">
        <v>883</v>
      </c>
      <c r="H23" s="120" t="s">
        <v>135</v>
      </c>
      <c r="I23" s="98" t="s">
        <v>268</v>
      </c>
      <c r="J23" s="167"/>
    </row>
    <row r="24" spans="1:13" x14ac:dyDescent="0.25">
      <c r="A24" s="162">
        <v>18.1388888888889</v>
      </c>
      <c r="B24" s="120" t="s">
        <v>139</v>
      </c>
      <c r="C24" s="155" t="s">
        <v>939</v>
      </c>
      <c r="D24" s="129" t="s">
        <v>919</v>
      </c>
      <c r="E24" s="157" t="s">
        <v>920</v>
      </c>
      <c r="F24" s="168">
        <v>43777</v>
      </c>
      <c r="G24" s="129" t="s">
        <v>883</v>
      </c>
      <c r="H24" s="120" t="s">
        <v>147</v>
      </c>
      <c r="I24" s="98" t="s">
        <v>268</v>
      </c>
      <c r="J24" s="167"/>
    </row>
    <row r="25" spans="1:13" x14ac:dyDescent="0.25">
      <c r="A25" s="162">
        <v>19.0555555555555</v>
      </c>
      <c r="B25" s="120" t="s">
        <v>139</v>
      </c>
      <c r="C25" s="155" t="s">
        <v>434</v>
      </c>
      <c r="D25" s="129" t="s">
        <v>447</v>
      </c>
      <c r="E25" s="157" t="s">
        <v>921</v>
      </c>
      <c r="F25" s="168">
        <v>43777</v>
      </c>
      <c r="G25" s="129" t="s">
        <v>883</v>
      </c>
      <c r="H25" s="120" t="s">
        <v>135</v>
      </c>
      <c r="I25" s="98" t="s">
        <v>268</v>
      </c>
      <c r="J25" s="167"/>
    </row>
    <row r="26" spans="1:13" x14ac:dyDescent="0.25">
      <c r="A26" s="162">
        <v>19.9722222222222</v>
      </c>
      <c r="B26" s="120" t="s">
        <v>131</v>
      </c>
      <c r="C26" s="155" t="s">
        <v>940</v>
      </c>
      <c r="D26" s="129" t="s">
        <v>900</v>
      </c>
      <c r="E26" s="157" t="s">
        <v>922</v>
      </c>
      <c r="F26" s="168">
        <v>43775</v>
      </c>
      <c r="G26" s="129" t="s">
        <v>883</v>
      </c>
      <c r="H26" s="120" t="s">
        <v>130</v>
      </c>
      <c r="I26" s="98" t="s">
        <v>268</v>
      </c>
      <c r="J26" s="167"/>
    </row>
    <row r="27" spans="1:13" x14ac:dyDescent="0.25">
      <c r="A27" s="162">
        <v>20.8888888888889</v>
      </c>
      <c r="B27" s="120" t="s">
        <v>148</v>
      </c>
      <c r="C27" s="155" t="s">
        <v>313</v>
      </c>
      <c r="D27" s="129" t="s">
        <v>332</v>
      </c>
      <c r="E27" s="157" t="s">
        <v>923</v>
      </c>
      <c r="F27" s="168">
        <v>43776</v>
      </c>
      <c r="G27" s="129" t="s">
        <v>883</v>
      </c>
      <c r="H27" s="120" t="s">
        <v>135</v>
      </c>
      <c r="I27" s="98" t="s">
        <v>268</v>
      </c>
      <c r="J27" s="167"/>
    </row>
    <row r="28" spans="1:13" x14ac:dyDescent="0.25">
      <c r="A28" s="162">
        <v>21.8055555555555</v>
      </c>
      <c r="B28" s="120" t="s">
        <v>131</v>
      </c>
      <c r="C28" s="155" t="s">
        <v>941</v>
      </c>
      <c r="D28" s="129" t="s">
        <v>924</v>
      </c>
      <c r="E28" s="157" t="s">
        <v>925</v>
      </c>
      <c r="F28" s="168">
        <v>43781</v>
      </c>
      <c r="G28" s="129" t="s">
        <v>883</v>
      </c>
      <c r="H28" s="120" t="s">
        <v>147</v>
      </c>
      <c r="I28" s="98" t="s">
        <v>268</v>
      </c>
      <c r="J28" s="167"/>
    </row>
    <row r="29" spans="1:13" ht="30" x14ac:dyDescent="0.25">
      <c r="A29" s="162">
        <v>22.7222222222222</v>
      </c>
      <c r="B29" s="120" t="s">
        <v>148</v>
      </c>
      <c r="C29" s="155" t="s">
        <v>942</v>
      </c>
      <c r="D29" s="129" t="s">
        <v>359</v>
      </c>
      <c r="E29" s="157" t="s">
        <v>926</v>
      </c>
      <c r="F29" s="168">
        <v>43782</v>
      </c>
      <c r="G29" s="129" t="s">
        <v>883</v>
      </c>
      <c r="H29" s="120" t="s">
        <v>147</v>
      </c>
      <c r="I29" s="98" t="s">
        <v>268</v>
      </c>
      <c r="J29" s="167"/>
    </row>
    <row r="30" spans="1:13" ht="30" x14ac:dyDescent="0.25">
      <c r="A30" s="162">
        <v>23.6388888888889</v>
      </c>
      <c r="B30" s="120" t="s">
        <v>139</v>
      </c>
      <c r="C30" s="155" t="s">
        <v>943</v>
      </c>
      <c r="D30" s="129" t="s">
        <v>473</v>
      </c>
      <c r="E30" s="157" t="s">
        <v>927</v>
      </c>
      <c r="F30" s="168">
        <v>43783</v>
      </c>
      <c r="G30" s="129" t="s">
        <v>883</v>
      </c>
      <c r="H30" s="120" t="s">
        <v>130</v>
      </c>
      <c r="I30" s="98" t="s">
        <v>268</v>
      </c>
      <c r="J30" s="167"/>
    </row>
    <row r="31" spans="1:13" ht="30" x14ac:dyDescent="0.25">
      <c r="A31" s="162">
        <v>24.5555555555555</v>
      </c>
      <c r="B31" s="120" t="s">
        <v>139</v>
      </c>
      <c r="C31" s="155" t="s">
        <v>944</v>
      </c>
      <c r="D31" s="129" t="s">
        <v>155</v>
      </c>
      <c r="E31" s="157" t="s">
        <v>928</v>
      </c>
      <c r="F31" s="168">
        <v>43783</v>
      </c>
      <c r="G31" s="129" t="s">
        <v>883</v>
      </c>
      <c r="H31" s="120" t="s">
        <v>147</v>
      </c>
      <c r="I31" s="98" t="s">
        <v>268</v>
      </c>
      <c r="J31" s="167"/>
    </row>
    <row r="32" spans="1:13" x14ac:dyDescent="0.25">
      <c r="A32" s="162">
        <v>25.4722222222222</v>
      </c>
      <c r="B32" s="120" t="s">
        <v>139</v>
      </c>
      <c r="C32" s="155" t="s">
        <v>943</v>
      </c>
      <c r="D32" s="129" t="s">
        <v>447</v>
      </c>
      <c r="E32" s="157" t="s">
        <v>921</v>
      </c>
      <c r="F32" s="168">
        <v>43777</v>
      </c>
      <c r="G32" s="129" t="s">
        <v>883</v>
      </c>
      <c r="H32" s="120" t="s">
        <v>135</v>
      </c>
      <c r="I32" s="98" t="s">
        <v>268</v>
      </c>
      <c r="J32" s="167"/>
    </row>
    <row r="33" spans="1:10" ht="30" x14ac:dyDescent="0.25">
      <c r="A33" s="162">
        <v>26.3888888888889</v>
      </c>
      <c r="B33" s="120" t="s">
        <v>131</v>
      </c>
      <c r="C33" s="155" t="s">
        <v>945</v>
      </c>
      <c r="D33" s="129" t="s">
        <v>282</v>
      </c>
      <c r="E33" s="157" t="s">
        <v>929</v>
      </c>
      <c r="F33" s="168">
        <v>43787</v>
      </c>
      <c r="G33" s="129" t="s">
        <v>883</v>
      </c>
      <c r="H33" s="120" t="s">
        <v>130</v>
      </c>
      <c r="I33" s="98" t="s">
        <v>268</v>
      </c>
      <c r="J33" s="167"/>
    </row>
    <row r="34" spans="1:10" x14ac:dyDescent="0.25">
      <c r="A34" s="162">
        <v>27.3055555555555</v>
      </c>
      <c r="B34" s="120" t="s">
        <v>131</v>
      </c>
      <c r="C34" s="155" t="s">
        <v>946</v>
      </c>
      <c r="D34" s="129" t="s">
        <v>196</v>
      </c>
      <c r="E34" s="157" t="s">
        <v>930</v>
      </c>
      <c r="F34" s="168">
        <v>43787</v>
      </c>
      <c r="G34" s="129" t="s">
        <v>883</v>
      </c>
      <c r="H34" s="120" t="s">
        <v>135</v>
      </c>
      <c r="I34" s="98" t="s">
        <v>268</v>
      </c>
      <c r="J34" s="167"/>
    </row>
    <row r="35" spans="1:10" ht="30" x14ac:dyDescent="0.25">
      <c r="A35" s="162">
        <v>28.2222222222222</v>
      </c>
      <c r="B35" s="120" t="s">
        <v>139</v>
      </c>
      <c r="C35" s="155" t="s">
        <v>947</v>
      </c>
      <c r="D35" s="129" t="s">
        <v>155</v>
      </c>
      <c r="E35" s="157" t="s">
        <v>931</v>
      </c>
      <c r="F35" s="168">
        <v>43787</v>
      </c>
      <c r="G35" s="129" t="s">
        <v>883</v>
      </c>
      <c r="H35" s="120" t="s">
        <v>135</v>
      </c>
      <c r="I35" s="98" t="s">
        <v>268</v>
      </c>
      <c r="J35" s="167"/>
    </row>
    <row r="36" spans="1:10" ht="30" x14ac:dyDescent="0.25">
      <c r="A36" s="162">
        <v>29.1388888888889</v>
      </c>
      <c r="B36" s="120" t="s">
        <v>131</v>
      </c>
      <c r="C36" s="155" t="s">
        <v>948</v>
      </c>
      <c r="D36" s="129" t="s">
        <v>538</v>
      </c>
      <c r="E36" s="157" t="s">
        <v>932</v>
      </c>
      <c r="F36" s="168">
        <v>43787</v>
      </c>
      <c r="G36" s="129" t="s">
        <v>883</v>
      </c>
      <c r="H36" s="120" t="s">
        <v>135</v>
      </c>
      <c r="I36" s="98" t="s">
        <v>268</v>
      </c>
      <c r="J36" s="167"/>
    </row>
    <row r="37" spans="1:10" ht="30" x14ac:dyDescent="0.25">
      <c r="A37" s="162">
        <v>30.0555555555556</v>
      </c>
      <c r="B37" s="129" t="s">
        <v>139</v>
      </c>
      <c r="C37" s="129" t="s">
        <v>647</v>
      </c>
      <c r="D37" s="129" t="s">
        <v>155</v>
      </c>
      <c r="E37" s="157" t="s">
        <v>933</v>
      </c>
      <c r="F37" s="168">
        <v>43788</v>
      </c>
      <c r="G37" s="129" t="s">
        <v>883</v>
      </c>
      <c r="H37" s="129" t="s">
        <v>135</v>
      </c>
      <c r="I37" s="98" t="s">
        <v>268</v>
      </c>
      <c r="J37" s="167"/>
    </row>
    <row r="38" spans="1:10" x14ac:dyDescent="0.25">
      <c r="A38" s="162">
        <v>30.9722222222223</v>
      </c>
      <c r="B38" s="120" t="s">
        <v>131</v>
      </c>
      <c r="C38" s="129" t="s">
        <v>949</v>
      </c>
      <c r="D38" s="129" t="s">
        <v>556</v>
      </c>
      <c r="E38" s="157" t="s">
        <v>934</v>
      </c>
      <c r="F38" s="168">
        <v>43794</v>
      </c>
      <c r="G38" s="129" t="s">
        <v>883</v>
      </c>
      <c r="H38" s="120" t="s">
        <v>147</v>
      </c>
      <c r="I38" s="98" t="s">
        <v>268</v>
      </c>
      <c r="J38" s="120"/>
    </row>
  </sheetData>
  <mergeCells count="6">
    <mergeCell ref="F1:J1"/>
    <mergeCell ref="F2:J2"/>
    <mergeCell ref="F3:J3"/>
    <mergeCell ref="F4:J4"/>
    <mergeCell ref="A6:F6"/>
    <mergeCell ref="I6:J6"/>
  </mergeCells>
  <conditionalFormatting sqref="C26:C30">
    <cfRule type="duplicateValues" dxfId="1" priority="2"/>
  </conditionalFormatting>
  <conditionalFormatting sqref="C8">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opLeftCell="A22" zoomScaleNormal="100" workbookViewId="0">
      <selection activeCell="M13" sqref="M1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33"/>
      <c r="F3" s="33"/>
      <c r="G3" s="33"/>
      <c r="H3" s="33"/>
      <c r="I3" s="33"/>
      <c r="J3" s="33"/>
      <c r="K3" s="1"/>
    </row>
    <row r="4" spans="2:15" x14ac:dyDescent="0.25">
      <c r="B4" s="10"/>
      <c r="C4" s="10"/>
      <c r="D4" s="10"/>
      <c r="E4" s="33"/>
      <c r="F4" s="33"/>
      <c r="G4" s="33"/>
      <c r="H4" s="33"/>
      <c r="I4" s="33"/>
      <c r="J4" s="33"/>
      <c r="K4" s="1"/>
    </row>
    <row r="5" spans="2:15" x14ac:dyDescent="0.25">
      <c r="B5" s="10"/>
      <c r="C5" s="10"/>
      <c r="D5" s="10"/>
      <c r="E5" s="33"/>
      <c r="F5" s="33"/>
      <c r="G5" s="33"/>
      <c r="H5" s="33"/>
      <c r="I5" s="33"/>
      <c r="J5" s="33"/>
      <c r="K5" s="1"/>
    </row>
    <row r="6" spans="2:15" ht="18" customHeight="1" x14ac:dyDescent="0.25">
      <c r="B6" s="10"/>
      <c r="C6" s="10"/>
      <c r="D6" s="10"/>
      <c r="E6" s="33"/>
      <c r="F6" s="33"/>
      <c r="G6" s="33"/>
      <c r="H6" s="33"/>
      <c r="I6" s="33"/>
      <c r="J6" s="33"/>
      <c r="K6" s="1"/>
      <c r="M6" s="252" t="s">
        <v>78</v>
      </c>
      <c r="N6" s="252"/>
      <c r="O6" s="252"/>
    </row>
    <row r="7" spans="2:15" x14ac:dyDescent="0.25">
      <c r="B7" s="10"/>
      <c r="C7" s="10"/>
      <c r="D7" s="10"/>
      <c r="E7" s="33"/>
      <c r="F7" s="33"/>
      <c r="G7" s="33"/>
      <c r="H7" s="33"/>
      <c r="I7" s="33"/>
      <c r="J7" s="33"/>
      <c r="K7" s="1"/>
      <c r="M7" s="34" t="s">
        <v>79</v>
      </c>
      <c r="N7" s="35" t="s">
        <v>80</v>
      </c>
      <c r="O7" s="36">
        <v>0.9</v>
      </c>
    </row>
    <row r="8" spans="2:15" x14ac:dyDescent="0.25">
      <c r="B8" s="33"/>
      <c r="C8" s="33"/>
      <c r="D8" s="33"/>
      <c r="E8" s="33"/>
      <c r="F8" s="33"/>
      <c r="G8" s="33"/>
      <c r="H8" s="33"/>
      <c r="I8" s="33"/>
      <c r="J8" s="33"/>
      <c r="K8" s="1"/>
      <c r="M8" s="37" t="s">
        <v>81</v>
      </c>
      <c r="N8" s="35" t="s">
        <v>82</v>
      </c>
      <c r="O8" s="22" t="s">
        <v>83</v>
      </c>
    </row>
    <row r="9" spans="2:15" ht="18.75" customHeight="1" x14ac:dyDescent="0.25">
      <c r="B9" s="33"/>
      <c r="C9" s="33"/>
      <c r="D9" s="33"/>
      <c r="E9" s="33"/>
      <c r="F9" s="33"/>
      <c r="G9" s="33"/>
      <c r="H9" s="33"/>
      <c r="I9" s="33"/>
      <c r="J9" s="33"/>
      <c r="K9" s="1"/>
      <c r="L9" s="38"/>
      <c r="M9" s="39" t="s">
        <v>84</v>
      </c>
      <c r="N9" s="35" t="s">
        <v>85</v>
      </c>
      <c r="O9" s="36">
        <v>0.7</v>
      </c>
    </row>
    <row r="10" spans="2:15" ht="31.5" customHeight="1" x14ac:dyDescent="0.25">
      <c r="B10" s="253" t="s">
        <v>86</v>
      </c>
      <c r="C10" s="253"/>
      <c r="D10" s="253"/>
      <c r="E10" s="254" t="str">
        <f>'Ficha Técnica Formulación'!C37</f>
        <v>Porcentaje de solicitudes de embargos y desembargos aplicadas en el Sistema SAP, en el mes.</v>
      </c>
      <c r="F10" s="255"/>
      <c r="G10" s="255"/>
      <c r="H10" s="255"/>
      <c r="I10" s="255"/>
      <c r="J10" s="255"/>
      <c r="K10" s="256"/>
      <c r="L10" s="40"/>
    </row>
    <row r="11" spans="2:15" ht="10.5" customHeight="1" x14ac:dyDescent="0.25">
      <c r="L11" s="38"/>
    </row>
    <row r="12" spans="2:15" ht="84" x14ac:dyDescent="0.25">
      <c r="B12" s="41" t="s">
        <v>87</v>
      </c>
      <c r="C12" s="41" t="s">
        <v>88</v>
      </c>
      <c r="D12" s="41" t="s">
        <v>89</v>
      </c>
      <c r="E12" s="42" t="s">
        <v>59</v>
      </c>
      <c r="F12" s="42" t="s">
        <v>90</v>
      </c>
      <c r="G12" s="42" t="s">
        <v>91</v>
      </c>
      <c r="H12" s="257" t="s">
        <v>92</v>
      </c>
      <c r="I12" s="257"/>
      <c r="J12" s="42" t="s">
        <v>93</v>
      </c>
      <c r="K12" s="42" t="s">
        <v>94</v>
      </c>
      <c r="L12" s="38"/>
    </row>
    <row r="13" spans="2:15" ht="142.5" x14ac:dyDescent="0.25">
      <c r="B13" s="43">
        <v>2019</v>
      </c>
      <c r="C13" s="44" t="s">
        <v>95</v>
      </c>
      <c r="D13" s="44">
        <v>1</v>
      </c>
      <c r="E13" s="45">
        <v>12</v>
      </c>
      <c r="F13" s="45">
        <v>12</v>
      </c>
      <c r="G13" s="44">
        <f>IF(E13="","",E13/F13)</f>
        <v>1</v>
      </c>
      <c r="H13" s="46">
        <f>IF(G13="","",G13/D13)</f>
        <v>1</v>
      </c>
      <c r="I13" s="47" t="str">
        <f>IF(H13&lt;$O$9,"Critico",IF(H13&lt;$O$7,"Medio",IF(H13="","","Satisfactorio")))</f>
        <v>Satisfactorio</v>
      </c>
      <c r="J13" s="102" t="s">
        <v>125</v>
      </c>
      <c r="K13" s="47"/>
      <c r="L13" s="38"/>
    </row>
    <row r="14" spans="2:15" ht="28.5" x14ac:dyDescent="0.25">
      <c r="B14" s="43">
        <v>2019</v>
      </c>
      <c r="C14" s="43" t="s">
        <v>96</v>
      </c>
      <c r="D14" s="44">
        <v>1</v>
      </c>
      <c r="E14" s="48">
        <v>22</v>
      </c>
      <c r="F14" s="48">
        <v>22</v>
      </c>
      <c r="G14" s="44">
        <f t="shared" ref="G14:G24" si="0">IF(E14="","",E14/F14)</f>
        <v>1</v>
      </c>
      <c r="H14" s="49">
        <f t="shared" ref="H14" si="1">IF(G14="","",G14/D14)</f>
        <v>1</v>
      </c>
      <c r="I14" s="47" t="str">
        <f t="shared" ref="I14:I24" si="2">IF(H14&lt;$O$9,"Critico",IF(H14&lt;$O$7,"Medio",IF(H14="","","Satisfactorio")))</f>
        <v>Satisfactorio</v>
      </c>
      <c r="J14" s="50" t="s">
        <v>724</v>
      </c>
      <c r="K14" s="43"/>
      <c r="L14" s="38"/>
    </row>
    <row r="15" spans="2:15" ht="28.5" x14ac:dyDescent="0.25">
      <c r="B15" s="43">
        <v>2019</v>
      </c>
      <c r="C15" s="43" t="s">
        <v>97</v>
      </c>
      <c r="D15" s="44">
        <v>1</v>
      </c>
      <c r="E15" s="48">
        <v>36</v>
      </c>
      <c r="F15" s="48">
        <v>36</v>
      </c>
      <c r="G15" s="44">
        <f t="shared" si="0"/>
        <v>1</v>
      </c>
      <c r="H15" s="49">
        <f>IF(G15="","",G15/D15)</f>
        <v>1</v>
      </c>
      <c r="I15" s="47" t="str">
        <f t="shared" si="2"/>
        <v>Satisfactorio</v>
      </c>
      <c r="J15" s="50" t="s">
        <v>724</v>
      </c>
      <c r="K15" s="43"/>
      <c r="L15" s="38"/>
    </row>
    <row r="16" spans="2:15" ht="28.5" x14ac:dyDescent="0.25">
      <c r="B16" s="43">
        <v>2019</v>
      </c>
      <c r="C16" s="43" t="s">
        <v>98</v>
      </c>
      <c r="D16" s="44">
        <v>1</v>
      </c>
      <c r="E16" s="48">
        <v>29</v>
      </c>
      <c r="F16" s="48">
        <v>29</v>
      </c>
      <c r="G16" s="44">
        <f t="shared" si="0"/>
        <v>1</v>
      </c>
      <c r="H16" s="49">
        <f t="shared" ref="H16:H24" si="3">IF(G16="","",G16/D16)</f>
        <v>1</v>
      </c>
      <c r="I16" s="47" t="str">
        <f t="shared" si="2"/>
        <v>Satisfactorio</v>
      </c>
      <c r="J16" s="50" t="s">
        <v>724</v>
      </c>
      <c r="K16" s="43"/>
      <c r="L16" s="38"/>
    </row>
    <row r="17" spans="2:12" ht="28.5" x14ac:dyDescent="0.25">
      <c r="B17" s="43">
        <v>2019</v>
      </c>
      <c r="C17" s="43" t="s">
        <v>99</v>
      </c>
      <c r="D17" s="44">
        <v>1</v>
      </c>
      <c r="E17" s="48">
        <v>44</v>
      </c>
      <c r="F17" s="48">
        <v>44</v>
      </c>
      <c r="G17" s="44">
        <f t="shared" si="0"/>
        <v>1</v>
      </c>
      <c r="H17" s="49">
        <f t="shared" si="3"/>
        <v>1</v>
      </c>
      <c r="I17" s="47" t="str">
        <f t="shared" si="2"/>
        <v>Satisfactorio</v>
      </c>
      <c r="J17" s="50" t="s">
        <v>724</v>
      </c>
      <c r="K17" s="43"/>
      <c r="L17" s="38"/>
    </row>
    <row r="18" spans="2:12" ht="28.5" x14ac:dyDescent="0.25">
      <c r="B18" s="43">
        <v>2019</v>
      </c>
      <c r="C18" s="43" t="s">
        <v>100</v>
      </c>
      <c r="D18" s="44">
        <v>1</v>
      </c>
      <c r="E18" s="48">
        <v>43</v>
      </c>
      <c r="F18" s="48">
        <v>43</v>
      </c>
      <c r="G18" s="44">
        <f t="shared" si="0"/>
        <v>1</v>
      </c>
      <c r="H18" s="49">
        <f t="shared" si="3"/>
        <v>1</v>
      </c>
      <c r="I18" s="47" t="str">
        <f t="shared" si="2"/>
        <v>Satisfactorio</v>
      </c>
      <c r="J18" s="50" t="s">
        <v>724</v>
      </c>
      <c r="K18" s="43"/>
      <c r="L18" s="38"/>
    </row>
    <row r="19" spans="2:12" ht="28.5" x14ac:dyDescent="0.25">
      <c r="B19" s="43">
        <v>2019</v>
      </c>
      <c r="C19" s="43" t="s">
        <v>101</v>
      </c>
      <c r="D19" s="44">
        <v>1</v>
      </c>
      <c r="E19" s="48">
        <v>28</v>
      </c>
      <c r="F19" s="48">
        <v>28</v>
      </c>
      <c r="G19" s="44">
        <f t="shared" si="0"/>
        <v>1</v>
      </c>
      <c r="H19" s="49">
        <f t="shared" si="3"/>
        <v>1</v>
      </c>
      <c r="I19" s="47" t="str">
        <f>IF(H19&lt;$O$9,"Critico",IF(H19&lt;$O$7,"Medio",IF(H19="","","Satisfactorio")))</f>
        <v>Satisfactorio</v>
      </c>
      <c r="J19" s="50" t="s">
        <v>724</v>
      </c>
      <c r="K19" s="43"/>
      <c r="L19" s="38"/>
    </row>
    <row r="20" spans="2:12" ht="28.5" x14ac:dyDescent="0.25">
      <c r="B20" s="43">
        <v>2019</v>
      </c>
      <c r="C20" s="43" t="s">
        <v>102</v>
      </c>
      <c r="D20" s="44">
        <v>1</v>
      </c>
      <c r="E20" s="48">
        <v>36</v>
      </c>
      <c r="F20" s="48">
        <v>36</v>
      </c>
      <c r="G20" s="44">
        <f t="shared" si="0"/>
        <v>1</v>
      </c>
      <c r="H20" s="49">
        <f t="shared" si="3"/>
        <v>1</v>
      </c>
      <c r="I20" s="47" t="str">
        <f t="shared" si="2"/>
        <v>Satisfactorio</v>
      </c>
      <c r="J20" s="50" t="s">
        <v>724</v>
      </c>
      <c r="K20" s="43"/>
      <c r="L20" s="38"/>
    </row>
    <row r="21" spans="2:12" ht="28.5" x14ac:dyDescent="0.25">
      <c r="B21" s="43">
        <v>2019</v>
      </c>
      <c r="C21" s="43" t="s">
        <v>103</v>
      </c>
      <c r="D21" s="44">
        <v>1</v>
      </c>
      <c r="E21" s="48">
        <v>43</v>
      </c>
      <c r="F21" s="48">
        <v>43</v>
      </c>
      <c r="G21" s="44">
        <f t="shared" si="0"/>
        <v>1</v>
      </c>
      <c r="H21" s="49">
        <f t="shared" si="3"/>
        <v>1</v>
      </c>
      <c r="I21" s="47" t="str">
        <f t="shared" si="2"/>
        <v>Satisfactorio</v>
      </c>
      <c r="J21" s="50" t="s">
        <v>819</v>
      </c>
      <c r="K21" s="43"/>
      <c r="L21" s="38"/>
    </row>
    <row r="22" spans="2:12" ht="28.5" x14ac:dyDescent="0.25">
      <c r="B22" s="43">
        <v>2019</v>
      </c>
      <c r="C22" s="43" t="s">
        <v>104</v>
      </c>
      <c r="D22" s="44">
        <v>1</v>
      </c>
      <c r="E22" s="48">
        <v>30</v>
      </c>
      <c r="F22" s="48">
        <v>30</v>
      </c>
      <c r="G22" s="44">
        <f t="shared" si="0"/>
        <v>1</v>
      </c>
      <c r="H22" s="49">
        <f t="shared" si="3"/>
        <v>1</v>
      </c>
      <c r="I22" s="47" t="str">
        <f t="shared" si="2"/>
        <v>Satisfactorio</v>
      </c>
      <c r="J22" s="50" t="s">
        <v>819</v>
      </c>
      <c r="K22" s="43"/>
      <c r="L22" s="38"/>
    </row>
    <row r="23" spans="2:12" ht="213.75" x14ac:dyDescent="0.25">
      <c r="B23" s="43">
        <v>2019</v>
      </c>
      <c r="C23" s="43" t="s">
        <v>105</v>
      </c>
      <c r="D23" s="44">
        <v>1</v>
      </c>
      <c r="E23" s="48">
        <v>31</v>
      </c>
      <c r="F23" s="48">
        <v>31</v>
      </c>
      <c r="G23" s="44">
        <f t="shared" si="0"/>
        <v>1</v>
      </c>
      <c r="H23" s="49">
        <f t="shared" si="3"/>
        <v>1</v>
      </c>
      <c r="I23" s="47" t="str">
        <f t="shared" si="2"/>
        <v>Satisfactorio</v>
      </c>
      <c r="J23" s="169" t="s">
        <v>950</v>
      </c>
      <c r="K23" s="43"/>
      <c r="L23" s="38"/>
    </row>
    <row r="24" spans="2:12" ht="384.75" x14ac:dyDescent="0.25">
      <c r="B24" s="43">
        <v>2019</v>
      </c>
      <c r="C24" s="43" t="s">
        <v>106</v>
      </c>
      <c r="D24" s="44">
        <v>1</v>
      </c>
      <c r="E24" s="48">
        <v>15</v>
      </c>
      <c r="F24" s="48">
        <v>15</v>
      </c>
      <c r="G24" s="44">
        <f t="shared" si="0"/>
        <v>1</v>
      </c>
      <c r="H24" s="49">
        <f t="shared" si="3"/>
        <v>1</v>
      </c>
      <c r="I24" s="47" t="str">
        <f t="shared" si="2"/>
        <v>Satisfactorio</v>
      </c>
      <c r="J24" s="169" t="s">
        <v>951</v>
      </c>
      <c r="K24" s="43"/>
      <c r="L24" s="38"/>
    </row>
    <row r="25" spans="2:12" x14ac:dyDescent="0.25">
      <c r="C25" s="51"/>
      <c r="D25" s="51"/>
      <c r="E25" s="51"/>
      <c r="F25" s="51"/>
      <c r="G25" s="51"/>
      <c r="H25" s="51"/>
      <c r="I25" s="51"/>
      <c r="J25" s="51"/>
      <c r="K25" s="51"/>
      <c r="L25" s="38"/>
    </row>
    <row r="26" spans="2:12" x14ac:dyDescent="0.25">
      <c r="B26" s="51"/>
      <c r="C26" s="51"/>
      <c r="D26" s="51"/>
      <c r="E26" s="51"/>
      <c r="F26" s="51"/>
      <c r="G26" s="51"/>
      <c r="H26" s="51"/>
      <c r="I26" s="51"/>
      <c r="J26" s="51"/>
      <c r="K26" s="51"/>
      <c r="L26" s="38"/>
    </row>
    <row r="27" spans="2:12" x14ac:dyDescent="0.25">
      <c r="B27" s="51"/>
      <c r="C27" s="51"/>
      <c r="D27" s="51"/>
      <c r="E27" s="51"/>
      <c r="F27" s="51"/>
      <c r="G27" s="51"/>
      <c r="H27" s="51"/>
      <c r="I27" s="51"/>
      <c r="J27" s="51"/>
      <c r="K27" s="51"/>
      <c r="L27" s="38"/>
    </row>
    <row r="28" spans="2:12" x14ac:dyDescent="0.25">
      <c r="B28" s="51"/>
      <c r="C28" s="51"/>
      <c r="D28" s="51"/>
      <c r="E28" s="51"/>
      <c r="F28" s="51"/>
      <c r="G28" s="51"/>
      <c r="H28" s="51"/>
      <c r="I28" s="51"/>
      <c r="J28" s="51"/>
      <c r="K28" s="51"/>
      <c r="L28" s="38"/>
    </row>
    <row r="29" spans="2:12" x14ac:dyDescent="0.25">
      <c r="B29" s="51"/>
      <c r="C29" s="51"/>
      <c r="D29" s="51"/>
      <c r="E29" s="51"/>
      <c r="F29" s="51"/>
      <c r="G29" s="51"/>
      <c r="H29" s="51"/>
      <c r="I29" s="51"/>
      <c r="J29" s="51"/>
      <c r="K29" s="51"/>
      <c r="L29" s="38"/>
    </row>
    <row r="30" spans="2:12" x14ac:dyDescent="0.25">
      <c r="B30" s="51"/>
      <c r="C30" s="51"/>
      <c r="D30" s="51"/>
      <c r="E30" s="51"/>
      <c r="F30" s="51"/>
      <c r="G30" s="51"/>
      <c r="H30" s="51"/>
      <c r="I30" s="51"/>
      <c r="J30" s="51"/>
      <c r="K30" s="51"/>
      <c r="L30" s="38"/>
    </row>
    <row r="31" spans="2:12" x14ac:dyDescent="0.25">
      <c r="B31" s="51"/>
      <c r="C31" s="51"/>
      <c r="D31" s="51"/>
      <c r="E31" s="51"/>
      <c r="F31" s="51"/>
      <c r="G31" s="51"/>
      <c r="H31" s="51"/>
      <c r="I31" s="51"/>
      <c r="J31" s="51"/>
      <c r="K31" s="51"/>
      <c r="L31" s="38"/>
    </row>
    <row r="32" spans="2:12" x14ac:dyDescent="0.25">
      <c r="B32" s="51"/>
      <c r="C32" s="51"/>
      <c r="D32" s="51"/>
      <c r="E32" s="51"/>
      <c r="F32" s="51"/>
      <c r="G32" s="51"/>
      <c r="H32" s="51"/>
      <c r="I32" s="51"/>
      <c r="J32" s="51"/>
      <c r="K32" s="51"/>
      <c r="L32" s="38"/>
    </row>
    <row r="33" spans="2:12" x14ac:dyDescent="0.25">
      <c r="B33" s="51"/>
      <c r="C33" s="51"/>
      <c r="D33" s="51"/>
      <c r="E33" s="51"/>
      <c r="F33" s="51"/>
      <c r="G33" s="51"/>
      <c r="H33" s="51"/>
      <c r="I33" s="51"/>
      <c r="J33" s="51"/>
      <c r="K33" s="51"/>
      <c r="L33" s="38"/>
    </row>
    <row r="34" spans="2:12" x14ac:dyDescent="0.25">
      <c r="B34" s="51"/>
      <c r="C34" s="51"/>
      <c r="D34" s="51"/>
      <c r="E34" s="51"/>
      <c r="F34" s="51"/>
      <c r="G34" s="51"/>
      <c r="H34" s="51"/>
      <c r="I34" s="51"/>
      <c r="J34" s="51"/>
      <c r="K34" s="51"/>
      <c r="L34" s="38"/>
    </row>
    <row r="35" spans="2:12" x14ac:dyDescent="0.25">
      <c r="B35" s="51"/>
      <c r="C35" s="51"/>
      <c r="D35" s="51"/>
      <c r="E35" s="51"/>
      <c r="F35" s="51"/>
      <c r="G35" s="51"/>
      <c r="H35" s="51"/>
      <c r="I35" s="51"/>
      <c r="J35" s="51"/>
      <c r="K35" s="51"/>
      <c r="L35" s="38"/>
    </row>
    <row r="36" spans="2:12" x14ac:dyDescent="0.25">
      <c r="B36" s="51"/>
      <c r="C36" s="51"/>
      <c r="D36" s="51"/>
      <c r="E36" s="51"/>
      <c r="F36" s="51"/>
      <c r="G36" s="51"/>
      <c r="H36" s="51"/>
      <c r="I36" s="51"/>
      <c r="J36" s="51"/>
      <c r="K36" s="51"/>
      <c r="L36" s="38"/>
    </row>
    <row r="37" spans="2:12" ht="15" customHeight="1" x14ac:dyDescent="0.25">
      <c r="B37" s="51"/>
      <c r="C37" s="51"/>
      <c r="D37" s="51"/>
      <c r="E37" s="51"/>
      <c r="F37" s="51"/>
      <c r="G37" s="51"/>
      <c r="H37" s="51"/>
      <c r="I37" s="51"/>
      <c r="J37" s="51"/>
      <c r="K37" s="51"/>
      <c r="L37" s="38"/>
    </row>
    <row r="38" spans="2:12" x14ac:dyDescent="0.25">
      <c r="B38" s="51"/>
      <c r="C38" s="51"/>
      <c r="D38" s="51"/>
      <c r="E38" s="51"/>
      <c r="F38" s="51"/>
      <c r="G38" s="51"/>
      <c r="H38" s="51"/>
      <c r="I38" s="51"/>
      <c r="J38" s="51"/>
      <c r="K38" s="51"/>
      <c r="L38" s="38"/>
    </row>
    <row r="39" spans="2:12" x14ac:dyDescent="0.25">
      <c r="B39" s="51"/>
      <c r="C39" s="51"/>
      <c r="D39" s="51"/>
      <c r="E39" s="51"/>
      <c r="F39" s="51"/>
      <c r="G39" s="51"/>
      <c r="H39" s="51"/>
      <c r="I39" s="51"/>
      <c r="J39" s="51"/>
      <c r="K39" s="51"/>
      <c r="L39" s="38"/>
    </row>
    <row r="40" spans="2:12" x14ac:dyDescent="0.25">
      <c r="B40" s="51"/>
      <c r="C40" s="51"/>
      <c r="D40" s="51"/>
      <c r="E40" s="51"/>
      <c r="F40" s="51"/>
      <c r="G40" s="51"/>
      <c r="H40" s="51"/>
      <c r="I40" s="51"/>
      <c r="J40" s="51"/>
      <c r="K40" s="51"/>
      <c r="L40" s="38"/>
    </row>
    <row r="41" spans="2:12" x14ac:dyDescent="0.25">
      <c r="B41" s="51"/>
      <c r="C41" s="51"/>
      <c r="D41" s="51"/>
      <c r="E41" s="51"/>
      <c r="F41" s="51"/>
      <c r="G41" s="51"/>
      <c r="H41" s="51"/>
      <c r="I41" s="51"/>
      <c r="J41" s="51"/>
      <c r="K41" s="51"/>
      <c r="L41" s="38"/>
    </row>
    <row r="42" spans="2:12" ht="15" customHeight="1" x14ac:dyDescent="0.25">
      <c r="B42" s="38"/>
      <c r="C42" s="38"/>
      <c r="D42" s="38"/>
      <c r="E42" s="52"/>
      <c r="F42" s="38"/>
      <c r="G42" s="38"/>
      <c r="H42" s="38"/>
      <c r="I42" s="38"/>
      <c r="J42" s="38"/>
      <c r="K42" s="38"/>
      <c r="L42" s="38"/>
    </row>
    <row r="43" spans="2:12" x14ac:dyDescent="0.25">
      <c r="B43" s="38"/>
      <c r="C43" s="38"/>
      <c r="D43" s="38"/>
      <c r="E43" s="53"/>
      <c r="F43" s="38"/>
      <c r="G43" s="38"/>
      <c r="H43" s="38"/>
      <c r="I43" s="38"/>
      <c r="J43" s="38"/>
      <c r="K43" s="38"/>
      <c r="L43" s="38"/>
    </row>
    <row r="44" spans="2:12" x14ac:dyDescent="0.25">
      <c r="B44" s="38"/>
      <c r="C44" s="38"/>
      <c r="D44" s="38"/>
      <c r="E44" s="53"/>
      <c r="F44" s="38"/>
      <c r="G44" s="38"/>
      <c r="H44" s="38"/>
      <c r="I44" s="38"/>
      <c r="J44" s="38"/>
      <c r="K44" s="38"/>
      <c r="L44" s="38"/>
    </row>
    <row r="45" spans="2:12" x14ac:dyDescent="0.25">
      <c r="B45" s="38"/>
      <c r="C45" s="38"/>
      <c r="D45" s="38"/>
      <c r="E45" s="53"/>
      <c r="F45" s="38"/>
      <c r="G45" s="38"/>
      <c r="H45" s="38"/>
      <c r="I45" s="38"/>
      <c r="J45" s="38"/>
      <c r="K45" s="38"/>
      <c r="L45" s="38"/>
    </row>
    <row r="46" spans="2:12" x14ac:dyDescent="0.25">
      <c r="B46" s="38"/>
      <c r="C46" s="38"/>
      <c r="D46" s="38"/>
      <c r="E46" s="53"/>
      <c r="F46" s="38"/>
      <c r="G46" s="38"/>
      <c r="H46" s="38"/>
      <c r="I46" s="38"/>
      <c r="J46" s="38"/>
      <c r="K46" s="38"/>
      <c r="L46" s="38"/>
    </row>
    <row r="47" spans="2:12" x14ac:dyDescent="0.25">
      <c r="B47" s="38"/>
      <c r="C47" s="38"/>
      <c r="D47" s="38"/>
      <c r="E47" s="38"/>
      <c r="F47" s="38"/>
      <c r="G47" s="38"/>
      <c r="H47" s="38"/>
      <c r="I47" s="38"/>
      <c r="J47" s="38"/>
      <c r="K47" s="38"/>
      <c r="L47" s="38"/>
    </row>
  </sheetData>
  <mergeCells count="4">
    <mergeCell ref="M6:O6"/>
    <mergeCell ref="B10:D10"/>
    <mergeCell ref="E10:K10"/>
    <mergeCell ref="H12:I12"/>
  </mergeCells>
  <conditionalFormatting sqref="H13:H24">
    <cfRule type="cellIs" dxfId="39" priority="20" stopIfTrue="1" operator="between">
      <formula>0.66</formula>
      <formula>0.79</formula>
    </cfRule>
    <cfRule type="cellIs" dxfId="38" priority="21" stopIfTrue="1" operator="lessThan">
      <formula>0.66</formula>
    </cfRule>
    <cfRule type="cellIs" dxfId="37" priority="22" stopIfTrue="1" operator="between">
      <formula>0.8</formula>
      <formula>1</formula>
    </cfRule>
  </conditionalFormatting>
  <conditionalFormatting sqref="H13:H24">
    <cfRule type="expression" dxfId="36" priority="19">
      <formula>ISERROR(H13)</formula>
    </cfRule>
  </conditionalFormatting>
  <conditionalFormatting sqref="H13:H24">
    <cfRule type="cellIs" dxfId="35" priority="16" stopIfTrue="1" operator="between">
      <formula>0.66</formula>
      <formula>0.79</formula>
    </cfRule>
    <cfRule type="cellIs" dxfId="34" priority="17" stopIfTrue="1" operator="lessThan">
      <formula>0.66</formula>
    </cfRule>
    <cfRule type="cellIs" dxfId="33" priority="18" stopIfTrue="1" operator="greaterThanOrEqual">
      <formula>0.8</formula>
    </cfRule>
  </conditionalFormatting>
  <conditionalFormatting sqref="I13:I24">
    <cfRule type="containsText" dxfId="32" priority="13" operator="containsText" text="Critico">
      <formula>NOT(ISERROR(SEARCH("Critico",I13)))</formula>
    </cfRule>
    <cfRule type="containsText" dxfId="31" priority="14" operator="containsText" text="Satisfactorio">
      <formula>NOT(ISERROR(SEARCH("Satisfactorio",I13)))</formula>
    </cfRule>
    <cfRule type="containsText" dxfId="30" priority="15" operator="containsText" text="Medio">
      <formula>NOT(ISERROR(SEARCH("Medio",I13)))</formula>
    </cfRule>
  </conditionalFormatting>
  <conditionalFormatting sqref="J13:K24">
    <cfRule type="containsText" dxfId="29" priority="1" operator="containsText" text="Critico">
      <formula>NOT(ISERROR(SEARCH("Critico",J13)))</formula>
    </cfRule>
    <cfRule type="containsText" dxfId="28" priority="2" operator="containsText" text="Satisfactorio">
      <formula>NOT(ISERROR(SEARCH("Satisfactorio",J13)))</formula>
    </cfRule>
    <cfRule type="containsText" dxfId="27" priority="3" operator="containsText" text="Medio">
      <formula>NOT(ISERROR(SEARCH("Medio",J13)))</formula>
    </cfRule>
  </conditionalFormatting>
  <conditionalFormatting sqref="B13:D13 D24 C14:D23 B14:B24">
    <cfRule type="containsText" dxfId="26" priority="10" operator="containsText" text="Critico">
      <formula>NOT(ISERROR(SEARCH("Critico",B13)))</formula>
    </cfRule>
    <cfRule type="containsText" dxfId="25" priority="11" operator="containsText" text="Satisfactorio">
      <formula>NOT(ISERROR(SEARCH("Satisfactorio",B13)))</formula>
    </cfRule>
    <cfRule type="containsText" dxfId="24" priority="12" operator="containsText" text="Medio">
      <formula>NOT(ISERROR(SEARCH("Medio",B13)))</formula>
    </cfRule>
  </conditionalFormatting>
  <conditionalFormatting sqref="C24">
    <cfRule type="containsText" dxfId="23" priority="7" operator="containsText" text="Critico">
      <formula>NOT(ISERROR(SEARCH("Critico",C24)))</formula>
    </cfRule>
    <cfRule type="containsText" dxfId="22" priority="8" operator="containsText" text="Satisfactorio">
      <formula>NOT(ISERROR(SEARCH("Satisfactorio",C24)))</formula>
    </cfRule>
    <cfRule type="containsText" dxfId="21" priority="9" operator="containsText" text="Medio">
      <formula>NOT(ISERROR(SEARCH("Medio",C24)))</formula>
    </cfRule>
  </conditionalFormatting>
  <conditionalFormatting sqref="G13:G24">
    <cfRule type="containsText" dxfId="20" priority="4" operator="containsText" text="Critico">
      <formula>NOT(ISERROR(SEARCH("Critico",G13)))</formula>
    </cfRule>
    <cfRule type="containsText" dxfId="19" priority="5" operator="containsText" text="Satisfactorio">
      <formula>NOT(ISERROR(SEARCH("Satisfactorio",G13)))</formula>
    </cfRule>
    <cfRule type="containsText" dxfId="18"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1"/>
  <sheetViews>
    <sheetView topLeftCell="G1" workbookViewId="0">
      <selection activeCell="J9" sqref="J9"/>
    </sheetView>
  </sheetViews>
  <sheetFormatPr baseColWidth="10" defaultRowHeight="15" x14ac:dyDescent="0.25"/>
  <cols>
    <col min="1" max="1" width="11.42578125" style="94"/>
    <col min="2" max="2" width="13.28515625" style="94" customWidth="1"/>
    <col min="3" max="3" width="29.28515625" style="94" bestFit="1" customWidth="1"/>
    <col min="4" max="4" width="16.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19.42578125" style="94" bestFit="1" customWidth="1"/>
    <col min="12" max="12" width="13.85546875" style="94" customWidth="1"/>
    <col min="13" max="13" width="35.42578125" style="94" bestFit="1" customWidth="1"/>
    <col min="14" max="14" width="37.7109375" style="94" bestFit="1" customWidth="1"/>
    <col min="15" max="16384" width="11.42578125" style="94"/>
  </cols>
  <sheetData>
    <row r="1" spans="1:15" s="56" customFormat="1" x14ac:dyDescent="0.25">
      <c r="A1" s="54"/>
      <c r="B1" s="54"/>
      <c r="C1" s="54"/>
      <c r="D1" s="96"/>
      <c r="E1" s="58"/>
      <c r="F1" s="258" t="s">
        <v>107</v>
      </c>
      <c r="G1" s="258"/>
      <c r="H1" s="258"/>
      <c r="I1" s="258"/>
      <c r="J1" s="258"/>
      <c r="K1" s="258"/>
      <c r="L1" s="258"/>
      <c r="M1" s="55"/>
      <c r="O1" s="57"/>
    </row>
    <row r="2" spans="1:15" s="56" customFormat="1" ht="13.5" customHeight="1" x14ac:dyDescent="0.25">
      <c r="A2" s="54"/>
      <c r="B2" s="54"/>
      <c r="C2" s="54"/>
      <c r="D2" s="96"/>
      <c r="E2" s="58"/>
      <c r="F2" s="259" t="s">
        <v>108</v>
      </c>
      <c r="G2" s="259"/>
      <c r="H2" s="259"/>
      <c r="I2" s="259"/>
      <c r="J2" s="259"/>
      <c r="K2" s="259"/>
      <c r="L2" s="259"/>
      <c r="M2" s="55"/>
      <c r="O2" s="57"/>
    </row>
    <row r="3" spans="1:15" s="56" customFormat="1" ht="17.25" customHeight="1" x14ac:dyDescent="0.25">
      <c r="A3" s="54"/>
      <c r="B3" s="54"/>
      <c r="C3" s="54"/>
      <c r="D3" s="96"/>
      <c r="E3" s="58"/>
      <c r="F3" s="258" t="s">
        <v>109</v>
      </c>
      <c r="G3" s="258"/>
      <c r="H3" s="258"/>
      <c r="I3" s="258"/>
      <c r="J3" s="258"/>
      <c r="K3" s="258"/>
      <c r="L3" s="258"/>
      <c r="M3" s="55"/>
      <c r="O3" s="57"/>
    </row>
    <row r="4" spans="1:15" s="56" customFormat="1" ht="14.25" customHeight="1" x14ac:dyDescent="0.25">
      <c r="A4" s="54"/>
      <c r="B4" s="54"/>
      <c r="C4" s="54"/>
      <c r="D4" s="96"/>
      <c r="E4" s="58"/>
      <c r="F4" s="259" t="s">
        <v>110</v>
      </c>
      <c r="G4" s="259"/>
      <c r="H4" s="259"/>
      <c r="I4" s="259"/>
      <c r="J4" s="259"/>
      <c r="K4" s="259"/>
      <c r="L4" s="259"/>
      <c r="M4" s="55"/>
      <c r="O4" s="57"/>
    </row>
    <row r="5" spans="1:15" s="56" customFormat="1" x14ac:dyDescent="0.25">
      <c r="A5" s="54"/>
      <c r="B5" s="54"/>
      <c r="C5" s="54"/>
      <c r="D5" s="96"/>
      <c r="E5" s="59"/>
      <c r="F5" s="60"/>
      <c r="G5" s="61"/>
      <c r="H5" s="61"/>
      <c r="I5" s="58"/>
      <c r="K5" s="60"/>
      <c r="L5" s="58"/>
      <c r="M5" s="55"/>
      <c r="O5" s="57"/>
    </row>
    <row r="6" spans="1:15" s="56" customFormat="1" ht="14.25" customHeight="1" x14ac:dyDescent="0.25">
      <c r="A6" s="260" t="s">
        <v>111</v>
      </c>
      <c r="B6" s="260"/>
      <c r="C6" s="260"/>
      <c r="D6" s="260"/>
      <c r="E6" s="260"/>
      <c r="F6" s="260"/>
      <c r="G6" s="62"/>
      <c r="H6" s="62"/>
      <c r="I6" s="261"/>
      <c r="J6" s="261"/>
      <c r="K6" s="260"/>
      <c r="L6" s="260"/>
      <c r="M6" s="62"/>
      <c r="O6" s="57"/>
    </row>
    <row r="7" spans="1:15" s="70" customFormat="1" ht="60" x14ac:dyDescent="0.25">
      <c r="A7" s="63" t="s">
        <v>112</v>
      </c>
      <c r="B7" s="63" t="s">
        <v>113</v>
      </c>
      <c r="C7" s="64" t="s">
        <v>114</v>
      </c>
      <c r="D7" s="64" t="s">
        <v>115</v>
      </c>
      <c r="E7" s="65" t="s">
        <v>116</v>
      </c>
      <c r="F7" s="66" t="s">
        <v>117</v>
      </c>
      <c r="G7" s="67" t="s">
        <v>118</v>
      </c>
      <c r="H7" s="67" t="s">
        <v>119</v>
      </c>
      <c r="I7" s="68" t="s">
        <v>120</v>
      </c>
      <c r="J7" s="64" t="s">
        <v>121</v>
      </c>
      <c r="K7" s="67" t="s">
        <v>122</v>
      </c>
      <c r="L7" s="64" t="s">
        <v>123</v>
      </c>
      <c r="M7" s="69" t="s">
        <v>124</v>
      </c>
      <c r="O7" s="71"/>
    </row>
    <row r="8" spans="1:15" s="70" customFormat="1" ht="30" x14ac:dyDescent="0.25">
      <c r="A8" s="63">
        <v>1</v>
      </c>
      <c r="B8" s="98" t="s">
        <v>131</v>
      </c>
      <c r="C8" s="98" t="s">
        <v>126</v>
      </c>
      <c r="D8" s="98">
        <v>14968668</v>
      </c>
      <c r="E8" s="103" t="s">
        <v>127</v>
      </c>
      <c r="F8" s="99" t="s">
        <v>128</v>
      </c>
      <c r="G8" s="104">
        <v>43469</v>
      </c>
      <c r="H8" s="98" t="s">
        <v>129</v>
      </c>
      <c r="I8" s="98" t="s">
        <v>130</v>
      </c>
      <c r="J8" s="76"/>
      <c r="K8" s="77"/>
      <c r="L8" s="78"/>
      <c r="M8" s="69"/>
      <c r="O8" s="71"/>
    </row>
    <row r="9" spans="1:15" s="72" customFormat="1" ht="45" x14ac:dyDescent="0.25">
      <c r="A9" s="63">
        <v>2</v>
      </c>
      <c r="B9" s="98" t="s">
        <v>131</v>
      </c>
      <c r="C9" s="98" t="s">
        <v>132</v>
      </c>
      <c r="D9" s="98">
        <v>8713441</v>
      </c>
      <c r="E9" s="103" t="s">
        <v>133</v>
      </c>
      <c r="F9" s="99" t="s">
        <v>134</v>
      </c>
      <c r="G9" s="104">
        <v>43474</v>
      </c>
      <c r="H9" s="98" t="s">
        <v>129</v>
      </c>
      <c r="I9" s="98" t="s">
        <v>135</v>
      </c>
      <c r="K9" s="80"/>
      <c r="L9" s="78"/>
      <c r="M9" s="69"/>
      <c r="O9" s="81"/>
    </row>
    <row r="10" spans="1:15" s="72" customFormat="1" ht="30" x14ac:dyDescent="0.25">
      <c r="A10" s="63">
        <v>3</v>
      </c>
      <c r="B10" s="98" t="s">
        <v>131</v>
      </c>
      <c r="C10" s="98" t="s">
        <v>136</v>
      </c>
      <c r="D10" s="98">
        <v>31190109</v>
      </c>
      <c r="E10" s="103" t="s">
        <v>137</v>
      </c>
      <c r="F10" s="99" t="s">
        <v>138</v>
      </c>
      <c r="G10" s="104">
        <v>43482</v>
      </c>
      <c r="H10" s="98" t="s">
        <v>129</v>
      </c>
      <c r="I10" s="98" t="s">
        <v>135</v>
      </c>
      <c r="K10" s="80"/>
      <c r="L10" s="78"/>
      <c r="M10" s="69"/>
      <c r="O10" s="81"/>
    </row>
    <row r="11" spans="1:15" s="70" customFormat="1" ht="30" x14ac:dyDescent="0.25">
      <c r="A11" s="63">
        <v>4</v>
      </c>
      <c r="B11" s="98" t="s">
        <v>139</v>
      </c>
      <c r="C11" s="95" t="s">
        <v>140</v>
      </c>
      <c r="D11" s="99" t="s">
        <v>141</v>
      </c>
      <c r="E11" s="105" t="s">
        <v>142</v>
      </c>
      <c r="F11" s="106" t="s">
        <v>143</v>
      </c>
      <c r="G11" s="104">
        <v>43483</v>
      </c>
      <c r="H11" s="98" t="s">
        <v>129</v>
      </c>
      <c r="I11" s="98" t="s">
        <v>135</v>
      </c>
      <c r="J11" s="76"/>
      <c r="K11" s="77"/>
      <c r="L11" s="78"/>
      <c r="M11" s="69"/>
      <c r="O11" s="71"/>
    </row>
    <row r="12" spans="1:15" s="70" customFormat="1" ht="45" x14ac:dyDescent="0.25">
      <c r="A12" s="63">
        <v>5</v>
      </c>
      <c r="B12" s="98" t="s">
        <v>139</v>
      </c>
      <c r="C12" s="95" t="s">
        <v>144</v>
      </c>
      <c r="D12" s="99" t="s">
        <v>145</v>
      </c>
      <c r="E12" s="105" t="s">
        <v>133</v>
      </c>
      <c r="F12" s="106" t="s">
        <v>146</v>
      </c>
      <c r="G12" s="104">
        <v>43483</v>
      </c>
      <c r="H12" s="98" t="s">
        <v>129</v>
      </c>
      <c r="I12" s="98" t="s">
        <v>147</v>
      </c>
      <c r="J12" s="72"/>
      <c r="K12" s="77"/>
      <c r="L12" s="78"/>
      <c r="M12" s="69"/>
      <c r="O12" s="71"/>
    </row>
    <row r="13" spans="1:15" s="72" customFormat="1" ht="45" x14ac:dyDescent="0.25">
      <c r="A13" s="63">
        <v>6</v>
      </c>
      <c r="B13" s="98" t="s">
        <v>148</v>
      </c>
      <c r="C13" s="95" t="s">
        <v>149</v>
      </c>
      <c r="D13" s="99" t="s">
        <v>150</v>
      </c>
      <c r="E13" s="105" t="s">
        <v>151</v>
      </c>
      <c r="F13" s="106" t="s">
        <v>152</v>
      </c>
      <c r="G13" s="104">
        <v>43487</v>
      </c>
      <c r="H13" s="98" t="s">
        <v>129</v>
      </c>
      <c r="I13" s="98" t="s">
        <v>135</v>
      </c>
      <c r="K13" s="77"/>
      <c r="L13" s="78"/>
      <c r="M13" s="69"/>
      <c r="O13" s="81"/>
    </row>
    <row r="14" spans="1:15" s="72" customFormat="1" ht="45" x14ac:dyDescent="0.25">
      <c r="A14" s="63">
        <v>7</v>
      </c>
      <c r="B14" s="98" t="s">
        <v>139</v>
      </c>
      <c r="C14" s="95" t="s">
        <v>153</v>
      </c>
      <c r="D14" s="99" t="s">
        <v>154</v>
      </c>
      <c r="E14" s="105" t="s">
        <v>155</v>
      </c>
      <c r="F14" s="107" t="s">
        <v>156</v>
      </c>
      <c r="G14" s="104">
        <v>43487</v>
      </c>
      <c r="H14" s="98" t="s">
        <v>129</v>
      </c>
      <c r="I14" s="98" t="s">
        <v>135</v>
      </c>
      <c r="J14" s="76"/>
      <c r="K14" s="77"/>
      <c r="L14" s="78"/>
      <c r="M14" s="82"/>
      <c r="O14" s="81"/>
    </row>
    <row r="15" spans="1:15" s="72" customFormat="1" ht="30" x14ac:dyDescent="0.25">
      <c r="A15" s="63">
        <v>8</v>
      </c>
      <c r="B15" s="98" t="s">
        <v>148</v>
      </c>
      <c r="C15" s="95" t="s">
        <v>157</v>
      </c>
      <c r="D15" s="108" t="s">
        <v>158</v>
      </c>
      <c r="E15" s="105" t="s">
        <v>159</v>
      </c>
      <c r="F15" s="106" t="s">
        <v>160</v>
      </c>
      <c r="G15" s="104">
        <v>43487</v>
      </c>
      <c r="H15" s="98" t="s">
        <v>129</v>
      </c>
      <c r="I15" s="98" t="s">
        <v>135</v>
      </c>
      <c r="J15" s="76"/>
      <c r="K15" s="77"/>
      <c r="L15" s="78"/>
      <c r="M15" s="69"/>
      <c r="O15" s="81"/>
    </row>
    <row r="16" spans="1:15" s="72" customFormat="1" ht="30" x14ac:dyDescent="0.25">
      <c r="A16" s="63">
        <v>9</v>
      </c>
      <c r="B16" s="98" t="s">
        <v>131</v>
      </c>
      <c r="C16" s="95" t="s">
        <v>161</v>
      </c>
      <c r="D16" s="99" t="s">
        <v>162</v>
      </c>
      <c r="E16" s="105" t="s">
        <v>127</v>
      </c>
      <c r="F16" s="106" t="s">
        <v>163</v>
      </c>
      <c r="G16" s="104">
        <v>43451</v>
      </c>
      <c r="H16" s="98" t="s">
        <v>129</v>
      </c>
      <c r="I16" s="98" t="s">
        <v>135</v>
      </c>
      <c r="J16" s="76"/>
      <c r="K16" s="77"/>
      <c r="L16" s="78"/>
      <c r="M16" s="69"/>
      <c r="O16" s="81"/>
    </row>
    <row r="17" spans="1:15" s="72" customFormat="1" ht="45" x14ac:dyDescent="0.25">
      <c r="A17" s="63">
        <v>10</v>
      </c>
      <c r="B17" s="95" t="s">
        <v>139</v>
      </c>
      <c r="C17" s="95" t="s">
        <v>164</v>
      </c>
      <c r="D17" s="95">
        <v>16931846</v>
      </c>
      <c r="E17" s="95" t="s">
        <v>151</v>
      </c>
      <c r="F17" s="106" t="s">
        <v>165</v>
      </c>
      <c r="G17" s="104">
        <v>43490</v>
      </c>
      <c r="H17" s="95" t="s">
        <v>129</v>
      </c>
      <c r="I17" s="95" t="s">
        <v>147</v>
      </c>
      <c r="J17" s="76"/>
      <c r="K17" s="77"/>
      <c r="L17" s="78"/>
      <c r="M17" s="69"/>
      <c r="O17" s="81"/>
    </row>
    <row r="18" spans="1:15" s="72" customFormat="1" ht="30" x14ac:dyDescent="0.25">
      <c r="A18" s="63">
        <v>11</v>
      </c>
      <c r="B18" s="95" t="s">
        <v>131</v>
      </c>
      <c r="C18" s="95" t="s">
        <v>166</v>
      </c>
      <c r="D18" s="99" t="s">
        <v>167</v>
      </c>
      <c r="E18" s="103" t="s">
        <v>168</v>
      </c>
      <c r="F18" s="106" t="s">
        <v>169</v>
      </c>
      <c r="G18" s="104">
        <v>43489</v>
      </c>
      <c r="H18" s="95" t="s">
        <v>129</v>
      </c>
      <c r="I18" s="95" t="s">
        <v>147</v>
      </c>
      <c r="K18" s="77"/>
      <c r="L18" s="78"/>
      <c r="M18" s="67"/>
      <c r="O18" s="81"/>
    </row>
    <row r="19" spans="1:15" s="72" customFormat="1" ht="30" x14ac:dyDescent="0.25">
      <c r="A19" s="63">
        <v>12</v>
      </c>
      <c r="B19" s="95" t="s">
        <v>131</v>
      </c>
      <c r="C19" s="95" t="s">
        <v>170</v>
      </c>
      <c r="D19" s="99" t="s">
        <v>171</v>
      </c>
      <c r="E19" s="103" t="s">
        <v>172</v>
      </c>
      <c r="F19" s="106" t="s">
        <v>173</v>
      </c>
      <c r="G19" s="104">
        <v>43493</v>
      </c>
      <c r="H19" s="95" t="s">
        <v>129</v>
      </c>
      <c r="I19" s="95" t="s">
        <v>147</v>
      </c>
      <c r="K19" s="77"/>
      <c r="L19" s="78"/>
      <c r="M19" s="69"/>
      <c r="O19" s="81"/>
    </row>
    <row r="20" spans="1:15" s="72" customFormat="1" x14ac:dyDescent="0.25">
      <c r="A20" s="63">
        <v>13</v>
      </c>
      <c r="B20" s="63"/>
      <c r="C20" s="78"/>
      <c r="D20" s="78"/>
      <c r="E20" s="73"/>
      <c r="F20" s="74"/>
      <c r="G20" s="77"/>
      <c r="H20" s="77"/>
      <c r="I20" s="75"/>
      <c r="K20" s="77"/>
      <c r="L20" s="78"/>
      <c r="M20" s="67"/>
      <c r="O20" s="81"/>
    </row>
    <row r="21" spans="1:15" s="72" customFormat="1" x14ac:dyDescent="0.25">
      <c r="A21" s="63">
        <v>14</v>
      </c>
      <c r="B21" s="63"/>
      <c r="C21" s="78"/>
      <c r="D21" s="78"/>
      <c r="E21" s="73"/>
      <c r="F21" s="74"/>
      <c r="G21" s="77"/>
      <c r="H21" s="77"/>
      <c r="I21" s="75"/>
      <c r="K21" s="77"/>
      <c r="L21" s="78"/>
      <c r="M21" s="69"/>
      <c r="O21" s="81"/>
    </row>
    <row r="22" spans="1:15" s="72" customFormat="1" x14ac:dyDescent="0.25">
      <c r="A22" s="63">
        <v>15</v>
      </c>
      <c r="B22" s="63"/>
      <c r="C22" s="78"/>
      <c r="D22" s="78"/>
      <c r="E22" s="83"/>
      <c r="F22" s="74"/>
      <c r="G22" s="77"/>
      <c r="H22" s="77"/>
      <c r="I22" s="75"/>
      <c r="K22" s="77"/>
      <c r="L22" s="78"/>
      <c r="M22" s="69"/>
      <c r="O22" s="81"/>
    </row>
    <row r="23" spans="1:15" s="72" customFormat="1" x14ac:dyDescent="0.25">
      <c r="A23" s="63">
        <v>16</v>
      </c>
      <c r="B23" s="63"/>
      <c r="C23" s="78"/>
      <c r="D23" s="78"/>
      <c r="E23" s="79"/>
      <c r="F23" s="74"/>
      <c r="G23" s="77"/>
      <c r="H23" s="77"/>
      <c r="I23" s="85"/>
      <c r="K23" s="77"/>
      <c r="L23" s="78"/>
      <c r="M23" s="69"/>
      <c r="O23" s="81"/>
    </row>
    <row r="24" spans="1:15" s="72" customFormat="1" x14ac:dyDescent="0.25">
      <c r="A24" s="63">
        <v>17</v>
      </c>
      <c r="B24" s="63"/>
      <c r="C24" s="78"/>
      <c r="D24" s="78"/>
      <c r="E24" s="86"/>
      <c r="F24" s="87"/>
      <c r="G24" s="88"/>
      <c r="H24" s="88"/>
      <c r="I24" s="85"/>
      <c r="K24" s="77"/>
      <c r="L24" s="78"/>
      <c r="M24" s="69"/>
      <c r="O24" s="81"/>
    </row>
    <row r="25" spans="1:15" s="72" customFormat="1" x14ac:dyDescent="0.25">
      <c r="A25" s="63">
        <v>18</v>
      </c>
      <c r="B25" s="63"/>
      <c r="C25" s="78"/>
      <c r="D25" s="78"/>
      <c r="E25" s="86"/>
      <c r="F25" s="87"/>
      <c r="G25" s="88"/>
      <c r="H25" s="88"/>
      <c r="I25" s="85"/>
      <c r="K25" s="77"/>
      <c r="L25" s="78"/>
      <c r="M25" s="69"/>
      <c r="O25" s="81"/>
    </row>
    <row r="26" spans="1:15" s="72" customFormat="1" x14ac:dyDescent="0.25">
      <c r="A26" s="63">
        <v>19</v>
      </c>
      <c r="B26" s="63"/>
      <c r="C26" s="78"/>
      <c r="D26" s="78"/>
      <c r="E26" s="86"/>
      <c r="F26" s="87"/>
      <c r="G26" s="88"/>
      <c r="H26" s="88"/>
      <c r="I26" s="85"/>
      <c r="K26" s="77"/>
      <c r="L26" s="78"/>
      <c r="M26" s="69"/>
      <c r="O26" s="81"/>
    </row>
    <row r="27" spans="1:15" s="72" customFormat="1" x14ac:dyDescent="0.25">
      <c r="A27" s="63">
        <v>20</v>
      </c>
      <c r="B27" s="63"/>
      <c r="C27" s="78"/>
      <c r="D27" s="78"/>
      <c r="E27" s="86"/>
      <c r="F27" s="87"/>
      <c r="G27" s="88"/>
      <c r="H27" s="88"/>
      <c r="I27" s="85"/>
      <c r="K27" s="77"/>
      <c r="L27" s="78"/>
      <c r="M27" s="69"/>
      <c r="O27" s="81"/>
    </row>
    <row r="28" spans="1:15" s="84" customFormat="1" x14ac:dyDescent="0.25">
      <c r="A28" s="63">
        <v>21</v>
      </c>
      <c r="B28" s="63"/>
      <c r="C28" s="78"/>
      <c r="D28" s="78"/>
      <c r="E28" s="89"/>
      <c r="F28" s="90"/>
      <c r="G28" s="91"/>
      <c r="H28" s="91"/>
      <c r="I28" s="92"/>
      <c r="K28" s="91"/>
      <c r="L28" s="78"/>
      <c r="M28" s="69"/>
    </row>
    <row r="29" spans="1:15" s="84" customFormat="1" x14ac:dyDescent="0.25">
      <c r="A29" s="63">
        <v>22</v>
      </c>
      <c r="B29" s="63"/>
      <c r="C29" s="78"/>
      <c r="D29" s="78"/>
      <c r="E29" s="89"/>
      <c r="F29" s="90"/>
      <c r="G29" s="91"/>
      <c r="H29" s="91"/>
      <c r="I29" s="92"/>
      <c r="K29" s="91"/>
      <c r="L29" s="78"/>
      <c r="M29" s="69"/>
    </row>
    <row r="30" spans="1:15" s="84" customFormat="1" x14ac:dyDescent="0.25">
      <c r="A30" s="63">
        <v>23</v>
      </c>
      <c r="B30" s="63"/>
      <c r="C30" s="78"/>
      <c r="D30" s="78"/>
      <c r="E30" s="89"/>
      <c r="F30" s="90"/>
      <c r="G30" s="91"/>
      <c r="H30" s="91"/>
      <c r="I30" s="92"/>
      <c r="K30" s="91"/>
      <c r="L30" s="78"/>
      <c r="M30" s="69"/>
    </row>
    <row r="31" spans="1:15" s="84" customFormat="1" x14ac:dyDescent="0.25">
      <c r="A31" s="63">
        <v>24</v>
      </c>
      <c r="B31" s="63"/>
      <c r="C31" s="78"/>
      <c r="D31" s="78"/>
      <c r="E31" s="89"/>
      <c r="F31" s="90"/>
      <c r="G31" s="91"/>
      <c r="H31" s="91"/>
      <c r="I31" s="92"/>
      <c r="J31" s="72"/>
      <c r="K31" s="91"/>
      <c r="L31" s="78"/>
      <c r="M31" s="93"/>
    </row>
  </sheetData>
  <autoFilter ref="A7:P31" xr:uid="{00000000-0009-0000-0000-000003000000}"/>
  <mergeCells count="7">
    <mergeCell ref="F1:L1"/>
    <mergeCell ref="F2:L2"/>
    <mergeCell ref="F3:L3"/>
    <mergeCell ref="F4:L4"/>
    <mergeCell ref="A6:F6"/>
    <mergeCell ref="I6:J6"/>
    <mergeCell ref="K6:L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2"/>
  <sheetViews>
    <sheetView workbookViewId="0">
      <selection activeCell="C11" sqref="C11"/>
    </sheetView>
  </sheetViews>
  <sheetFormatPr baseColWidth="10" defaultRowHeight="15" x14ac:dyDescent="0.25"/>
  <cols>
    <col min="1" max="1" width="11.42578125" style="94"/>
    <col min="2" max="2" width="19.85546875" style="94" bestFit="1" customWidth="1"/>
    <col min="3" max="3" width="29.28515625" style="94" bestFit="1" customWidth="1"/>
    <col min="4" max="4" width="16.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19.42578125" style="94" bestFit="1" customWidth="1"/>
    <col min="12" max="12" width="13.85546875" style="94" customWidth="1"/>
    <col min="13" max="13" width="35.42578125" style="94" bestFit="1" customWidth="1"/>
    <col min="14" max="14" width="37.7109375" style="94" bestFit="1" customWidth="1"/>
    <col min="15" max="16384" width="11.42578125" style="94"/>
  </cols>
  <sheetData>
    <row r="1" spans="1:15" s="56" customFormat="1" x14ac:dyDescent="0.25">
      <c r="A1" s="54"/>
      <c r="B1" s="54"/>
      <c r="C1" s="54"/>
      <c r="D1" s="96"/>
      <c r="E1" s="100"/>
      <c r="F1" s="258" t="s">
        <v>107</v>
      </c>
      <c r="G1" s="258"/>
      <c r="H1" s="258"/>
      <c r="I1" s="258"/>
      <c r="J1" s="258"/>
      <c r="K1" s="258"/>
      <c r="L1" s="258"/>
      <c r="M1" s="55"/>
      <c r="O1" s="57"/>
    </row>
    <row r="2" spans="1:15" s="56" customFormat="1" ht="13.5" customHeight="1" x14ac:dyDescent="0.25">
      <c r="A2" s="54"/>
      <c r="B2" s="54"/>
      <c r="C2" s="54"/>
      <c r="D2" s="96"/>
      <c r="E2" s="100"/>
      <c r="F2" s="259" t="s">
        <v>108</v>
      </c>
      <c r="G2" s="259"/>
      <c r="H2" s="259"/>
      <c r="I2" s="259"/>
      <c r="J2" s="259"/>
      <c r="K2" s="259"/>
      <c r="L2" s="259"/>
      <c r="M2" s="55"/>
      <c r="O2" s="57"/>
    </row>
    <row r="3" spans="1:15" s="56" customFormat="1" ht="17.25" customHeight="1" x14ac:dyDescent="0.25">
      <c r="A3" s="54"/>
      <c r="B3" s="54"/>
      <c r="C3" s="54"/>
      <c r="D3" s="96"/>
      <c r="E3" s="100"/>
      <c r="F3" s="258" t="s">
        <v>109</v>
      </c>
      <c r="G3" s="258"/>
      <c r="H3" s="258"/>
      <c r="I3" s="258"/>
      <c r="J3" s="258"/>
      <c r="K3" s="258"/>
      <c r="L3" s="258"/>
      <c r="M3" s="55"/>
      <c r="O3" s="57"/>
    </row>
    <row r="4" spans="1:15" s="56" customFormat="1" ht="14.25" customHeight="1" x14ac:dyDescent="0.25">
      <c r="A4" s="54"/>
      <c r="B4" s="54"/>
      <c r="C4" s="54"/>
      <c r="D4" s="96"/>
      <c r="E4" s="100"/>
      <c r="F4" s="259" t="s">
        <v>110</v>
      </c>
      <c r="G4" s="259"/>
      <c r="H4" s="259"/>
      <c r="I4" s="259"/>
      <c r="J4" s="259"/>
      <c r="K4" s="259"/>
      <c r="L4" s="259"/>
      <c r="M4" s="55"/>
      <c r="O4" s="57"/>
    </row>
    <row r="5" spans="1:15" s="56" customFormat="1" x14ac:dyDescent="0.25">
      <c r="A5" s="54"/>
      <c r="B5" s="54"/>
      <c r="C5" s="54"/>
      <c r="D5" s="96"/>
      <c r="E5" s="59"/>
      <c r="F5" s="60"/>
      <c r="G5" s="61"/>
      <c r="H5" s="61"/>
      <c r="I5" s="100"/>
      <c r="K5" s="60"/>
      <c r="L5" s="100"/>
      <c r="M5" s="55"/>
      <c r="O5" s="57"/>
    </row>
    <row r="6" spans="1:15" s="56" customFormat="1" ht="14.25" customHeight="1" x14ac:dyDescent="0.25">
      <c r="A6" s="260" t="s">
        <v>111</v>
      </c>
      <c r="B6" s="260"/>
      <c r="C6" s="260"/>
      <c r="D6" s="260"/>
      <c r="E6" s="260"/>
      <c r="F6" s="260"/>
      <c r="G6" s="101"/>
      <c r="H6" s="101"/>
      <c r="I6" s="261"/>
      <c r="J6" s="261"/>
      <c r="K6" s="260"/>
      <c r="L6" s="260"/>
      <c r="M6" s="101"/>
      <c r="O6" s="57"/>
    </row>
    <row r="7" spans="1:15" s="70" customFormat="1" ht="60" x14ac:dyDescent="0.25">
      <c r="A7" s="63" t="s">
        <v>112</v>
      </c>
      <c r="B7" s="63" t="s">
        <v>113</v>
      </c>
      <c r="C7" s="64" t="s">
        <v>114</v>
      </c>
      <c r="D7" s="64" t="s">
        <v>115</v>
      </c>
      <c r="E7" s="65" t="s">
        <v>116</v>
      </c>
      <c r="F7" s="66" t="s">
        <v>117</v>
      </c>
      <c r="G7" s="67" t="s">
        <v>118</v>
      </c>
      <c r="H7" s="67" t="s">
        <v>119</v>
      </c>
      <c r="I7" s="68" t="s">
        <v>120</v>
      </c>
      <c r="J7" s="64" t="s">
        <v>121</v>
      </c>
      <c r="K7" s="67" t="s">
        <v>122</v>
      </c>
      <c r="L7" s="64" t="s">
        <v>123</v>
      </c>
      <c r="M7" s="69" t="s">
        <v>124</v>
      </c>
      <c r="O7" s="71"/>
    </row>
    <row r="8" spans="1:15" s="70" customFormat="1" ht="30" x14ac:dyDescent="0.25">
      <c r="A8" s="64">
        <v>1</v>
      </c>
      <c r="B8" s="98" t="s">
        <v>139</v>
      </c>
      <c r="C8" s="95" t="s">
        <v>174</v>
      </c>
      <c r="D8" s="103" t="s">
        <v>189</v>
      </c>
      <c r="E8" s="106" t="s">
        <v>190</v>
      </c>
      <c r="F8" s="111">
        <v>43497</v>
      </c>
      <c r="G8" s="98" t="s">
        <v>218</v>
      </c>
      <c r="H8" s="98" t="s">
        <v>147</v>
      </c>
      <c r="I8" s="98" t="s">
        <v>220</v>
      </c>
      <c r="J8" s="76"/>
      <c r="K8" s="77"/>
      <c r="L8" s="78"/>
      <c r="M8" s="69"/>
      <c r="O8" s="71"/>
    </row>
    <row r="9" spans="1:15" s="72" customFormat="1" ht="45" x14ac:dyDescent="0.25">
      <c r="A9" s="64">
        <v>3</v>
      </c>
      <c r="B9" s="98" t="s">
        <v>131</v>
      </c>
      <c r="C9" s="95" t="s">
        <v>175</v>
      </c>
      <c r="D9" s="105" t="s">
        <v>191</v>
      </c>
      <c r="E9" s="106" t="s">
        <v>192</v>
      </c>
      <c r="F9" s="111">
        <v>43502</v>
      </c>
      <c r="G9" s="98" t="s">
        <v>218</v>
      </c>
      <c r="H9" s="112" t="s">
        <v>130</v>
      </c>
      <c r="I9" s="98" t="s">
        <v>220</v>
      </c>
      <c r="K9" s="80"/>
      <c r="L9" s="78"/>
      <c r="M9" s="69"/>
      <c r="O9" s="81"/>
    </row>
    <row r="10" spans="1:15" s="70" customFormat="1" ht="45" x14ac:dyDescent="0.25">
      <c r="A10" s="64">
        <v>4</v>
      </c>
      <c r="B10" s="98" t="s">
        <v>131</v>
      </c>
      <c r="C10" s="95" t="s">
        <v>176</v>
      </c>
      <c r="D10" s="105" t="s">
        <v>193</v>
      </c>
      <c r="E10" s="106" t="s">
        <v>194</v>
      </c>
      <c r="F10" s="113" t="s">
        <v>195</v>
      </c>
      <c r="G10" s="98" t="s">
        <v>218</v>
      </c>
      <c r="H10" s="98" t="s">
        <v>135</v>
      </c>
      <c r="I10" s="98" t="s">
        <v>220</v>
      </c>
      <c r="J10" s="76"/>
      <c r="K10" s="77"/>
      <c r="L10" s="78"/>
      <c r="M10" s="69"/>
      <c r="O10" s="71"/>
    </row>
    <row r="11" spans="1:15" s="70" customFormat="1" ht="30" x14ac:dyDescent="0.25">
      <c r="A11" s="114">
        <v>5.6666666666666696</v>
      </c>
      <c r="B11" s="98" t="s">
        <v>131</v>
      </c>
      <c r="C11" s="95" t="s">
        <v>177</v>
      </c>
      <c r="D11" s="105" t="s">
        <v>196</v>
      </c>
      <c r="E11" s="106" t="s">
        <v>197</v>
      </c>
      <c r="F11" s="111">
        <v>43502</v>
      </c>
      <c r="G11" s="98" t="s">
        <v>218</v>
      </c>
      <c r="H11" s="98" t="s">
        <v>130</v>
      </c>
      <c r="I11" s="98" t="s">
        <v>220</v>
      </c>
      <c r="J11" s="72"/>
      <c r="K11" s="77"/>
      <c r="L11" s="78"/>
      <c r="M11" s="69"/>
      <c r="O11" s="71"/>
    </row>
    <row r="12" spans="1:15" s="72" customFormat="1" ht="30" x14ac:dyDescent="0.25">
      <c r="A12" s="114">
        <v>7.1666666666666696</v>
      </c>
      <c r="B12" s="98" t="s">
        <v>131</v>
      </c>
      <c r="C12" s="95" t="s">
        <v>178</v>
      </c>
      <c r="D12" s="105" t="s">
        <v>198</v>
      </c>
      <c r="E12" s="106" t="s">
        <v>199</v>
      </c>
      <c r="F12" s="111">
        <v>43502</v>
      </c>
      <c r="G12" s="98" t="s">
        <v>218</v>
      </c>
      <c r="H12" s="98" t="s">
        <v>130</v>
      </c>
      <c r="I12" s="98" t="s">
        <v>220</v>
      </c>
      <c r="K12" s="77"/>
      <c r="L12" s="78"/>
      <c r="M12" s="69"/>
      <c r="O12" s="81"/>
    </row>
    <row r="13" spans="1:15" s="72" customFormat="1" ht="30" x14ac:dyDescent="0.25">
      <c r="A13" s="114">
        <v>8.6666666666666696</v>
      </c>
      <c r="B13" s="98" t="s">
        <v>131</v>
      </c>
      <c r="C13" s="95" t="s">
        <v>179</v>
      </c>
      <c r="D13" s="105" t="s">
        <v>200</v>
      </c>
      <c r="E13" s="106" t="s">
        <v>201</v>
      </c>
      <c r="F13" s="111">
        <v>43502</v>
      </c>
      <c r="G13" s="98" t="s">
        <v>218</v>
      </c>
      <c r="H13" s="98" t="s">
        <v>130</v>
      </c>
      <c r="I13" s="98" t="s">
        <v>220</v>
      </c>
      <c r="J13" s="76"/>
      <c r="K13" s="77"/>
      <c r="L13" s="78"/>
      <c r="M13" s="82"/>
      <c r="O13" s="81"/>
    </row>
    <row r="14" spans="1:15" s="72" customFormat="1" ht="60" x14ac:dyDescent="0.25">
      <c r="A14" s="114">
        <v>10.1666666666667</v>
      </c>
      <c r="B14" s="98" t="s">
        <v>131</v>
      </c>
      <c r="C14" s="95" t="s">
        <v>180</v>
      </c>
      <c r="D14" s="105" t="s">
        <v>202</v>
      </c>
      <c r="E14" s="106" t="s">
        <v>203</v>
      </c>
      <c r="F14" s="111">
        <v>43502</v>
      </c>
      <c r="G14" s="98"/>
      <c r="H14" s="98" t="s">
        <v>130</v>
      </c>
      <c r="I14" s="98" t="s">
        <v>220</v>
      </c>
      <c r="J14" s="95" t="s">
        <v>219</v>
      </c>
      <c r="K14" s="77"/>
      <c r="L14" s="78"/>
      <c r="M14" s="69"/>
      <c r="O14" s="81"/>
    </row>
    <row r="15" spans="1:15" s="72" customFormat="1" ht="45" x14ac:dyDescent="0.25">
      <c r="A15" s="114">
        <v>11.6666666666667</v>
      </c>
      <c r="B15" s="98" t="s">
        <v>148</v>
      </c>
      <c r="C15" s="95" t="s">
        <v>181</v>
      </c>
      <c r="D15" s="105" t="s">
        <v>204</v>
      </c>
      <c r="E15" s="115" t="s">
        <v>205</v>
      </c>
      <c r="F15" s="111">
        <v>43503</v>
      </c>
      <c r="G15" s="98" t="s">
        <v>218</v>
      </c>
      <c r="H15" s="98" t="s">
        <v>135</v>
      </c>
      <c r="I15" s="98" t="s">
        <v>220</v>
      </c>
      <c r="J15" s="76"/>
      <c r="K15" s="77"/>
      <c r="L15" s="78"/>
      <c r="M15" s="69"/>
      <c r="O15" s="81"/>
    </row>
    <row r="16" spans="1:15" s="72" customFormat="1" ht="45" x14ac:dyDescent="0.25">
      <c r="A16" s="114">
        <v>13.1666666666667</v>
      </c>
      <c r="B16" s="98" t="s">
        <v>139</v>
      </c>
      <c r="C16" s="95" t="s">
        <v>182</v>
      </c>
      <c r="D16" s="105" t="s">
        <v>206</v>
      </c>
      <c r="E16" s="106" t="s">
        <v>207</v>
      </c>
      <c r="F16" s="111">
        <v>43503</v>
      </c>
      <c r="G16" s="98" t="s">
        <v>218</v>
      </c>
      <c r="H16" s="98" t="s">
        <v>130</v>
      </c>
      <c r="I16" s="98" t="s">
        <v>220</v>
      </c>
      <c r="J16" s="76"/>
      <c r="K16" s="77"/>
      <c r="L16" s="78"/>
      <c r="M16" s="69"/>
      <c r="O16" s="81"/>
    </row>
    <row r="17" spans="1:15" s="72" customFormat="1" ht="45" x14ac:dyDescent="0.25">
      <c r="A17" s="114">
        <v>14.6666666666667</v>
      </c>
      <c r="B17" s="98" t="s">
        <v>148</v>
      </c>
      <c r="C17" s="95" t="s">
        <v>183</v>
      </c>
      <c r="D17" s="103" t="s">
        <v>208</v>
      </c>
      <c r="E17" s="106" t="s">
        <v>209</v>
      </c>
      <c r="F17" s="111">
        <v>43507</v>
      </c>
      <c r="G17" s="98" t="s">
        <v>218</v>
      </c>
      <c r="H17" s="98" t="s">
        <v>130</v>
      </c>
      <c r="I17" s="98" t="s">
        <v>220</v>
      </c>
      <c r="K17" s="77"/>
      <c r="L17" s="78"/>
      <c r="M17" s="67"/>
      <c r="O17" s="81"/>
    </row>
    <row r="18" spans="1:15" s="72" customFormat="1" ht="45" x14ac:dyDescent="0.25">
      <c r="A18" s="114">
        <v>16.1666666666667</v>
      </c>
      <c r="B18" s="98" t="s">
        <v>139</v>
      </c>
      <c r="C18" s="95" t="s">
        <v>184</v>
      </c>
      <c r="D18" s="105" t="s">
        <v>210</v>
      </c>
      <c r="E18" s="106" t="s">
        <v>211</v>
      </c>
      <c r="F18" s="111">
        <v>43510</v>
      </c>
      <c r="G18" s="98" t="s">
        <v>218</v>
      </c>
      <c r="H18" s="98" t="s">
        <v>130</v>
      </c>
      <c r="I18" s="98" t="s">
        <v>220</v>
      </c>
      <c r="K18" s="77"/>
      <c r="L18" s="78"/>
      <c r="M18" s="69"/>
      <c r="O18" s="81"/>
    </row>
    <row r="19" spans="1:15" s="72" customFormat="1" ht="45" x14ac:dyDescent="0.25">
      <c r="A19" s="114">
        <v>17.6666666666667</v>
      </c>
      <c r="B19" s="98" t="s">
        <v>139</v>
      </c>
      <c r="C19" s="95" t="s">
        <v>185</v>
      </c>
      <c r="D19" s="105" t="s">
        <v>191</v>
      </c>
      <c r="E19" s="106" t="s">
        <v>212</v>
      </c>
      <c r="F19" s="111">
        <v>43514</v>
      </c>
      <c r="G19" s="98" t="s">
        <v>218</v>
      </c>
      <c r="H19" s="98" t="s">
        <v>130</v>
      </c>
      <c r="I19" s="98" t="s">
        <v>220</v>
      </c>
      <c r="K19" s="77"/>
      <c r="L19" s="78"/>
      <c r="M19" s="67"/>
      <c r="O19" s="81"/>
    </row>
    <row r="20" spans="1:15" s="72" customFormat="1" ht="45" x14ac:dyDescent="0.25">
      <c r="A20" s="114">
        <v>19.1666666666667</v>
      </c>
      <c r="B20" s="98" t="s">
        <v>148</v>
      </c>
      <c r="C20" s="95" t="s">
        <v>186</v>
      </c>
      <c r="D20" s="105" t="s">
        <v>213</v>
      </c>
      <c r="E20" s="106" t="s">
        <v>214</v>
      </c>
      <c r="F20" s="111">
        <v>43509</v>
      </c>
      <c r="G20" s="98" t="s">
        <v>218</v>
      </c>
      <c r="H20" s="98" t="s">
        <v>130</v>
      </c>
      <c r="I20" s="98" t="s">
        <v>220</v>
      </c>
      <c r="K20" s="77"/>
      <c r="L20" s="78"/>
      <c r="M20" s="69"/>
      <c r="O20" s="81"/>
    </row>
    <row r="21" spans="1:15" s="72" customFormat="1" ht="30" x14ac:dyDescent="0.25">
      <c r="A21" s="114">
        <v>20.6666666666667</v>
      </c>
      <c r="B21" s="98" t="s">
        <v>148</v>
      </c>
      <c r="C21" s="95" t="s">
        <v>187</v>
      </c>
      <c r="D21" s="105" t="s">
        <v>215</v>
      </c>
      <c r="E21" s="106" t="s">
        <v>205</v>
      </c>
      <c r="F21" s="111">
        <v>43146</v>
      </c>
      <c r="G21" s="98" t="s">
        <v>218</v>
      </c>
      <c r="H21" s="98" t="s">
        <v>135</v>
      </c>
      <c r="I21" s="98" t="s">
        <v>220</v>
      </c>
      <c r="K21" s="77"/>
      <c r="L21" s="78"/>
      <c r="M21" s="69"/>
      <c r="O21" s="81"/>
    </row>
    <row r="22" spans="1:15" s="72" customFormat="1" ht="30" x14ac:dyDescent="0.25">
      <c r="A22" s="114">
        <v>22.1666666666667</v>
      </c>
      <c r="B22" s="98" t="s">
        <v>131</v>
      </c>
      <c r="C22" s="95" t="s">
        <v>188</v>
      </c>
      <c r="D22" s="105" t="s">
        <v>216</v>
      </c>
      <c r="E22" s="106" t="s">
        <v>217</v>
      </c>
      <c r="F22" s="111">
        <v>43514</v>
      </c>
      <c r="G22" s="98" t="s">
        <v>218</v>
      </c>
      <c r="H22" s="98" t="s">
        <v>135</v>
      </c>
      <c r="I22" s="98" t="s">
        <v>220</v>
      </c>
      <c r="K22" s="77"/>
      <c r="L22" s="78"/>
      <c r="M22" s="69"/>
      <c r="O22" s="81"/>
    </row>
  </sheetData>
  <mergeCells count="7">
    <mergeCell ref="F1:L1"/>
    <mergeCell ref="F2:L2"/>
    <mergeCell ref="F3:L3"/>
    <mergeCell ref="F4:L4"/>
    <mergeCell ref="A6:F6"/>
    <mergeCell ref="I6:J6"/>
    <mergeCell ref="K6:L6"/>
  </mergeCells>
  <conditionalFormatting sqref="C8:C22">
    <cfRule type="duplicateValues" dxfId="17" priority="24"/>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E1" workbookViewId="0">
      <selection activeCell="I8" sqref="I8"/>
    </sheetView>
  </sheetViews>
  <sheetFormatPr baseColWidth="10" defaultRowHeight="15" x14ac:dyDescent="0.25"/>
  <cols>
    <col min="1" max="1" width="11.42578125" style="94"/>
    <col min="2" max="2" width="19.85546875" style="94" bestFit="1" customWidth="1"/>
    <col min="3" max="3" width="40.140625" style="94" bestFit="1" customWidth="1"/>
    <col min="4" max="4" width="16.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19.42578125" style="94" bestFit="1" customWidth="1"/>
    <col min="12" max="12" width="13.85546875" style="94" customWidth="1"/>
    <col min="13" max="13" width="35.42578125" style="94" bestFit="1" customWidth="1"/>
    <col min="14" max="14" width="37.7109375" style="94" bestFit="1" customWidth="1"/>
    <col min="15" max="16384" width="11.42578125" style="94"/>
  </cols>
  <sheetData>
    <row r="1" spans="1:15" s="56" customFormat="1" x14ac:dyDescent="0.25">
      <c r="A1" s="54"/>
      <c r="B1" s="54"/>
      <c r="C1" s="54"/>
      <c r="D1" s="96"/>
      <c r="E1" s="109"/>
      <c r="F1" s="258" t="s">
        <v>107</v>
      </c>
      <c r="G1" s="258"/>
      <c r="H1" s="258"/>
      <c r="I1" s="258"/>
      <c r="J1" s="258"/>
      <c r="K1" s="258"/>
      <c r="L1" s="258"/>
      <c r="M1" s="55"/>
      <c r="O1" s="57"/>
    </row>
    <row r="2" spans="1:15" s="56" customFormat="1" ht="13.5" customHeight="1" x14ac:dyDescent="0.25">
      <c r="A2" s="54"/>
      <c r="B2" s="54"/>
      <c r="C2" s="54"/>
      <c r="D2" s="96"/>
      <c r="E2" s="109"/>
      <c r="F2" s="259" t="s">
        <v>108</v>
      </c>
      <c r="G2" s="259"/>
      <c r="H2" s="259"/>
      <c r="I2" s="259"/>
      <c r="J2" s="259"/>
      <c r="K2" s="259"/>
      <c r="L2" s="259"/>
      <c r="M2" s="55"/>
      <c r="O2" s="57"/>
    </row>
    <row r="3" spans="1:15" s="56" customFormat="1" ht="17.25" customHeight="1" x14ac:dyDescent="0.25">
      <c r="A3" s="54"/>
      <c r="B3" s="54"/>
      <c r="C3" s="54"/>
      <c r="D3" s="96"/>
      <c r="E3" s="109"/>
      <c r="F3" s="258" t="s">
        <v>109</v>
      </c>
      <c r="G3" s="258"/>
      <c r="H3" s="258"/>
      <c r="I3" s="258"/>
      <c r="J3" s="258"/>
      <c r="K3" s="258"/>
      <c r="L3" s="258"/>
      <c r="M3" s="55"/>
      <c r="O3" s="57"/>
    </row>
    <row r="4" spans="1:15" s="56" customFormat="1" ht="14.25" customHeight="1" x14ac:dyDescent="0.25">
      <c r="A4" s="54"/>
      <c r="B4" s="54"/>
      <c r="C4" s="54"/>
      <c r="D4" s="96"/>
      <c r="E4" s="109"/>
      <c r="F4" s="259" t="s">
        <v>110</v>
      </c>
      <c r="G4" s="259"/>
      <c r="H4" s="259"/>
      <c r="I4" s="259"/>
      <c r="J4" s="259"/>
      <c r="K4" s="259"/>
      <c r="L4" s="259"/>
      <c r="M4" s="55"/>
      <c r="O4" s="57"/>
    </row>
    <row r="5" spans="1:15" s="56" customFormat="1" x14ac:dyDescent="0.25">
      <c r="A5" s="54"/>
      <c r="B5" s="54"/>
      <c r="C5" s="54"/>
      <c r="D5" s="96"/>
      <c r="E5" s="59"/>
      <c r="F5" s="60"/>
      <c r="G5" s="61"/>
      <c r="H5" s="61"/>
      <c r="I5" s="109"/>
      <c r="K5" s="60"/>
      <c r="L5" s="109"/>
      <c r="M5" s="55"/>
      <c r="O5" s="57"/>
    </row>
    <row r="6" spans="1:15" s="56" customFormat="1" ht="14.25" customHeight="1" x14ac:dyDescent="0.25">
      <c r="A6" s="260" t="s">
        <v>111</v>
      </c>
      <c r="B6" s="260"/>
      <c r="C6" s="260"/>
      <c r="D6" s="260"/>
      <c r="E6" s="260"/>
      <c r="F6" s="260"/>
      <c r="G6" s="110"/>
      <c r="H6" s="110"/>
      <c r="I6" s="261"/>
      <c r="J6" s="261"/>
      <c r="K6" s="260"/>
      <c r="L6" s="260"/>
      <c r="M6" s="110"/>
      <c r="O6" s="57"/>
    </row>
    <row r="7" spans="1:15" s="70" customFormat="1" ht="60" x14ac:dyDescent="0.25">
      <c r="A7" s="63" t="s">
        <v>112</v>
      </c>
      <c r="B7" s="63" t="s">
        <v>113</v>
      </c>
      <c r="C7" s="64" t="s">
        <v>114</v>
      </c>
      <c r="D7" s="64" t="s">
        <v>115</v>
      </c>
      <c r="E7" s="65" t="s">
        <v>116</v>
      </c>
      <c r="F7" s="66" t="s">
        <v>117</v>
      </c>
      <c r="G7" s="67" t="s">
        <v>118</v>
      </c>
      <c r="H7" s="67" t="s">
        <v>119</v>
      </c>
      <c r="I7" s="68" t="s">
        <v>120</v>
      </c>
      <c r="J7" s="64" t="s">
        <v>121</v>
      </c>
      <c r="K7" s="67" t="s">
        <v>122</v>
      </c>
      <c r="L7" s="64" t="s">
        <v>123</v>
      </c>
      <c r="M7" s="69" t="s">
        <v>124</v>
      </c>
      <c r="O7" s="71"/>
    </row>
    <row r="8" spans="1:15" s="70" customFormat="1" ht="30" x14ac:dyDescent="0.25">
      <c r="A8" s="64">
        <v>1</v>
      </c>
      <c r="B8" s="98" t="s">
        <v>131</v>
      </c>
      <c r="C8" s="99" t="s">
        <v>221</v>
      </c>
      <c r="D8" s="118" t="s">
        <v>234</v>
      </c>
      <c r="E8" s="106" t="s">
        <v>248</v>
      </c>
      <c r="F8" s="119">
        <v>43528</v>
      </c>
      <c r="G8" s="98" t="s">
        <v>267</v>
      </c>
      <c r="H8" s="98" t="s">
        <v>130</v>
      </c>
      <c r="I8" s="98" t="s">
        <v>268</v>
      </c>
      <c r="J8" s="76"/>
      <c r="K8" s="116"/>
      <c r="L8" s="78"/>
      <c r="M8" s="69"/>
      <c r="O8" s="71"/>
    </row>
    <row r="9" spans="1:15" s="72" customFormat="1" ht="30" x14ac:dyDescent="0.25">
      <c r="A9" s="64">
        <v>3</v>
      </c>
      <c r="B9" s="98" t="s">
        <v>139</v>
      </c>
      <c r="C9" s="99" t="s">
        <v>222</v>
      </c>
      <c r="D9" s="118" t="s">
        <v>235</v>
      </c>
      <c r="E9" s="106" t="s">
        <v>249</v>
      </c>
      <c r="F9" s="119">
        <v>43528</v>
      </c>
      <c r="G9" s="98" t="s">
        <v>267</v>
      </c>
      <c r="H9" s="98" t="s">
        <v>147</v>
      </c>
      <c r="I9" s="98" t="s">
        <v>268</v>
      </c>
      <c r="K9" s="117"/>
      <c r="L9" s="78"/>
      <c r="M9" s="69"/>
      <c r="O9" s="81"/>
    </row>
    <row r="10" spans="1:15" s="70" customFormat="1" ht="30" x14ac:dyDescent="0.25">
      <c r="A10" s="64">
        <v>4</v>
      </c>
      <c r="B10" s="98" t="s">
        <v>139</v>
      </c>
      <c r="C10" s="99" t="s">
        <v>222</v>
      </c>
      <c r="D10" s="118" t="s">
        <v>235</v>
      </c>
      <c r="E10" s="106" t="s">
        <v>250</v>
      </c>
      <c r="F10" s="119">
        <v>43528</v>
      </c>
      <c r="G10" s="98" t="s">
        <v>267</v>
      </c>
      <c r="H10" s="98" t="s">
        <v>147</v>
      </c>
      <c r="I10" s="98" t="s">
        <v>268</v>
      </c>
      <c r="J10" s="98" t="s">
        <v>269</v>
      </c>
      <c r="K10" s="116"/>
      <c r="L10" s="78"/>
      <c r="M10" s="69"/>
      <c r="O10" s="71"/>
    </row>
    <row r="11" spans="1:15" s="70" customFormat="1" ht="30" x14ac:dyDescent="0.25">
      <c r="A11" s="114">
        <v>5.6666666666666696</v>
      </c>
      <c r="B11" s="98" t="s">
        <v>139</v>
      </c>
      <c r="C11" s="99" t="s">
        <v>222</v>
      </c>
      <c r="D11" s="118" t="s">
        <v>236</v>
      </c>
      <c r="E11" s="106" t="s">
        <v>251</v>
      </c>
      <c r="F11" s="119">
        <v>43528</v>
      </c>
      <c r="G11" s="98" t="s">
        <v>267</v>
      </c>
      <c r="H11" s="98" t="s">
        <v>147</v>
      </c>
      <c r="I11" s="98" t="s">
        <v>268</v>
      </c>
      <c r="J11" s="98" t="s">
        <v>269</v>
      </c>
      <c r="K11" s="116"/>
      <c r="L11" s="78"/>
      <c r="M11" s="69"/>
      <c r="O11" s="71"/>
    </row>
    <row r="12" spans="1:15" s="72" customFormat="1" ht="30" x14ac:dyDescent="0.25">
      <c r="A12" s="114">
        <v>7.1666666666666696</v>
      </c>
      <c r="B12" s="98" t="s">
        <v>139</v>
      </c>
      <c r="C12" s="99" t="s">
        <v>222</v>
      </c>
      <c r="D12" s="118" t="s">
        <v>235</v>
      </c>
      <c r="E12" s="106" t="s">
        <v>252</v>
      </c>
      <c r="F12" s="119">
        <v>43528</v>
      </c>
      <c r="G12" s="98" t="s">
        <v>267</v>
      </c>
      <c r="H12" s="98" t="s">
        <v>147</v>
      </c>
      <c r="I12" s="98" t="s">
        <v>268</v>
      </c>
      <c r="J12" s="98" t="s">
        <v>269</v>
      </c>
      <c r="K12" s="116"/>
      <c r="L12" s="78"/>
      <c r="M12" s="69"/>
      <c r="O12" s="81"/>
    </row>
    <row r="13" spans="1:15" s="72" customFormat="1" ht="30" x14ac:dyDescent="0.25">
      <c r="A13" s="114">
        <v>8.6666666666666696</v>
      </c>
      <c r="B13" s="98" t="s">
        <v>139</v>
      </c>
      <c r="C13" s="99" t="s">
        <v>223</v>
      </c>
      <c r="D13" s="118" t="s">
        <v>236</v>
      </c>
      <c r="E13" s="106" t="s">
        <v>253</v>
      </c>
      <c r="F13" s="119">
        <v>43529</v>
      </c>
      <c r="G13" s="98" t="s">
        <v>267</v>
      </c>
      <c r="H13" s="98" t="s">
        <v>130</v>
      </c>
      <c r="I13" s="98" t="s">
        <v>268</v>
      </c>
      <c r="J13" s="76"/>
      <c r="K13" s="116"/>
      <c r="L13" s="78"/>
      <c r="M13" s="82"/>
      <c r="O13" s="81"/>
    </row>
    <row r="14" spans="1:15" s="72" customFormat="1" ht="30" x14ac:dyDescent="0.25">
      <c r="A14" s="114">
        <v>10.1666666666667</v>
      </c>
      <c r="B14" s="98" t="s">
        <v>131</v>
      </c>
      <c r="C14" s="99" t="s">
        <v>224</v>
      </c>
      <c r="D14" s="118" t="s">
        <v>237</v>
      </c>
      <c r="E14" s="106" t="s">
        <v>254</v>
      </c>
      <c r="F14" s="119">
        <v>43529</v>
      </c>
      <c r="G14" s="98" t="s">
        <v>267</v>
      </c>
      <c r="H14" s="98" t="s">
        <v>130</v>
      </c>
      <c r="I14" s="98" t="s">
        <v>268</v>
      </c>
      <c r="J14" s="95"/>
      <c r="K14" s="116"/>
      <c r="L14" s="78"/>
      <c r="M14" s="69"/>
      <c r="O14" s="81"/>
    </row>
    <row r="15" spans="1:15" s="72" customFormat="1" ht="30" x14ac:dyDescent="0.25">
      <c r="A15" s="114">
        <v>11.6666666666667</v>
      </c>
      <c r="B15" s="98" t="s">
        <v>131</v>
      </c>
      <c r="C15" s="99" t="s">
        <v>225</v>
      </c>
      <c r="D15" s="118" t="s">
        <v>238</v>
      </c>
      <c r="E15" s="106" t="s">
        <v>255</v>
      </c>
      <c r="F15" s="119">
        <v>43530</v>
      </c>
      <c r="G15" s="98" t="s">
        <v>267</v>
      </c>
      <c r="H15" s="98" t="s">
        <v>130</v>
      </c>
      <c r="I15" s="98" t="s">
        <v>268</v>
      </c>
      <c r="J15" s="76"/>
      <c r="K15" s="116"/>
      <c r="L15" s="78"/>
      <c r="M15" s="69"/>
      <c r="O15" s="81"/>
    </row>
    <row r="16" spans="1:15" s="72" customFormat="1" ht="60" x14ac:dyDescent="0.25">
      <c r="A16" s="114">
        <v>13.1666666666667</v>
      </c>
      <c r="B16" s="98" t="s">
        <v>139</v>
      </c>
      <c r="C16" s="99" t="s">
        <v>226</v>
      </c>
      <c r="D16" s="118" t="s">
        <v>239</v>
      </c>
      <c r="E16" s="106" t="s">
        <v>256</v>
      </c>
      <c r="F16" s="119">
        <v>43532</v>
      </c>
      <c r="G16" s="98" t="s">
        <v>267</v>
      </c>
      <c r="H16" s="98" t="s">
        <v>135</v>
      </c>
      <c r="I16" s="98" t="s">
        <v>268</v>
      </c>
      <c r="J16" s="76"/>
      <c r="K16" s="116"/>
      <c r="L16" s="78"/>
      <c r="M16" s="69"/>
      <c r="O16" s="81"/>
    </row>
    <row r="17" spans="1:15" s="72" customFormat="1" ht="45" x14ac:dyDescent="0.25">
      <c r="A17" s="114">
        <v>14.6666666666667</v>
      </c>
      <c r="B17" s="98" t="s">
        <v>131</v>
      </c>
      <c r="C17" s="99" t="s">
        <v>227</v>
      </c>
      <c r="D17" s="118" t="s">
        <v>240</v>
      </c>
      <c r="E17" s="106" t="s">
        <v>257</v>
      </c>
      <c r="F17" s="119">
        <v>43532</v>
      </c>
      <c r="G17" s="98" t="s">
        <v>267</v>
      </c>
      <c r="H17" s="98" t="s">
        <v>135</v>
      </c>
      <c r="I17" s="98" t="s">
        <v>268</v>
      </c>
      <c r="K17" s="116"/>
      <c r="L17" s="78"/>
      <c r="M17" s="67"/>
      <c r="O17" s="81"/>
    </row>
    <row r="18" spans="1:15" s="72" customFormat="1" ht="30" x14ac:dyDescent="0.25">
      <c r="A18" s="114">
        <v>16.1666666666667</v>
      </c>
      <c r="B18" s="98" t="s">
        <v>131</v>
      </c>
      <c r="C18" s="108" t="s">
        <v>228</v>
      </c>
      <c r="D18" s="118" t="s">
        <v>241</v>
      </c>
      <c r="E18" s="106" t="s">
        <v>258</v>
      </c>
      <c r="F18" s="119">
        <v>43535</v>
      </c>
      <c r="G18" s="98" t="s">
        <v>267</v>
      </c>
      <c r="H18" s="98" t="s">
        <v>147</v>
      </c>
      <c r="I18" s="98" t="s">
        <v>268</v>
      </c>
      <c r="K18" s="116"/>
      <c r="L18" s="78"/>
      <c r="M18" s="69"/>
      <c r="O18" s="81"/>
    </row>
    <row r="19" spans="1:15" s="72" customFormat="1" ht="30" x14ac:dyDescent="0.25">
      <c r="A19" s="114">
        <v>17.6666666666667</v>
      </c>
      <c r="B19" s="98" t="s">
        <v>131</v>
      </c>
      <c r="C19" s="99" t="s">
        <v>180</v>
      </c>
      <c r="D19" s="118" t="s">
        <v>242</v>
      </c>
      <c r="E19" s="106" t="s">
        <v>259</v>
      </c>
      <c r="F19" s="119">
        <v>43537</v>
      </c>
      <c r="G19" s="98" t="s">
        <v>267</v>
      </c>
      <c r="H19" s="98" t="s">
        <v>135</v>
      </c>
      <c r="I19" s="98" t="s">
        <v>268</v>
      </c>
      <c r="K19" s="116"/>
      <c r="L19" s="78"/>
      <c r="M19" s="67"/>
      <c r="O19" s="81"/>
    </row>
    <row r="20" spans="1:15" s="72" customFormat="1" ht="30" x14ac:dyDescent="0.25">
      <c r="A20" s="114">
        <v>19.1666666666667</v>
      </c>
      <c r="B20" s="98" t="s">
        <v>131</v>
      </c>
      <c r="C20" s="99" t="s">
        <v>229</v>
      </c>
      <c r="D20" s="118" t="s">
        <v>243</v>
      </c>
      <c r="E20" s="106" t="s">
        <v>260</v>
      </c>
      <c r="F20" s="119">
        <v>43537</v>
      </c>
      <c r="G20" s="98" t="s">
        <v>267</v>
      </c>
      <c r="H20" s="98" t="s">
        <v>135</v>
      </c>
      <c r="I20" s="98" t="s">
        <v>268</v>
      </c>
      <c r="K20" s="116"/>
      <c r="L20" s="78"/>
      <c r="M20" s="69"/>
      <c r="O20" s="81"/>
    </row>
    <row r="21" spans="1:15" s="72" customFormat="1" ht="30" x14ac:dyDescent="0.25">
      <c r="A21" s="114">
        <v>20.6666666666667</v>
      </c>
      <c r="B21" s="98" t="s">
        <v>131</v>
      </c>
      <c r="C21" s="99" t="s">
        <v>230</v>
      </c>
      <c r="D21" s="118" t="s">
        <v>244</v>
      </c>
      <c r="E21" s="106" t="s">
        <v>261</v>
      </c>
      <c r="F21" s="119">
        <v>43538</v>
      </c>
      <c r="G21" s="98" t="s">
        <v>267</v>
      </c>
      <c r="H21" s="98" t="s">
        <v>147</v>
      </c>
      <c r="I21" s="98" t="s">
        <v>268</v>
      </c>
      <c r="K21" s="116"/>
      <c r="L21" s="78"/>
      <c r="M21" s="69"/>
      <c r="O21" s="81"/>
    </row>
    <row r="22" spans="1:15" s="72" customFormat="1" ht="30" x14ac:dyDescent="0.25">
      <c r="A22" s="114">
        <v>22.1666666666667</v>
      </c>
      <c r="B22" s="98" t="s">
        <v>131</v>
      </c>
      <c r="C22" s="99" t="s">
        <v>230</v>
      </c>
      <c r="D22" s="118" t="s">
        <v>244</v>
      </c>
      <c r="E22" s="106" t="s">
        <v>262</v>
      </c>
      <c r="F22" s="119">
        <v>43543</v>
      </c>
      <c r="G22" s="98" t="s">
        <v>267</v>
      </c>
      <c r="H22" s="98" t="s">
        <v>147</v>
      </c>
      <c r="I22" s="98" t="s">
        <v>268</v>
      </c>
      <c r="J22" s="98" t="s">
        <v>269</v>
      </c>
      <c r="K22" s="116"/>
      <c r="L22" s="78"/>
      <c r="M22" s="69"/>
      <c r="O22" s="81"/>
    </row>
    <row r="23" spans="1:15" ht="30" x14ac:dyDescent="0.25">
      <c r="A23" s="114">
        <v>23.6666666666667</v>
      </c>
      <c r="B23" s="98" t="s">
        <v>131</v>
      </c>
      <c r="C23" s="99" t="s">
        <v>231</v>
      </c>
      <c r="D23" s="118" t="s">
        <v>245</v>
      </c>
      <c r="E23" s="106" t="s">
        <v>263</v>
      </c>
      <c r="F23" s="98" t="s">
        <v>266</v>
      </c>
      <c r="G23" s="98" t="s">
        <v>267</v>
      </c>
      <c r="H23" s="98" t="s">
        <v>130</v>
      </c>
      <c r="I23" s="98" t="s">
        <v>268</v>
      </c>
      <c r="J23" s="120"/>
    </row>
    <row r="24" spans="1:15" ht="30" x14ac:dyDescent="0.25">
      <c r="A24" s="114">
        <v>25.1666666666667</v>
      </c>
      <c r="B24" s="98" t="s">
        <v>131</v>
      </c>
      <c r="C24" s="99" t="s">
        <v>232</v>
      </c>
      <c r="D24" s="118" t="s">
        <v>246</v>
      </c>
      <c r="E24" s="106" t="s">
        <v>264</v>
      </c>
      <c r="F24" s="119">
        <v>43544</v>
      </c>
      <c r="G24" s="98" t="s">
        <v>267</v>
      </c>
      <c r="H24" s="98" t="s">
        <v>147</v>
      </c>
      <c r="I24" s="98" t="s">
        <v>268</v>
      </c>
      <c r="J24" s="120"/>
    </row>
    <row r="25" spans="1:15" ht="45" x14ac:dyDescent="0.25">
      <c r="A25" s="114">
        <v>26.6666666666667</v>
      </c>
      <c r="B25" s="98" t="s">
        <v>131</v>
      </c>
      <c r="C25" s="99" t="s">
        <v>233</v>
      </c>
      <c r="D25" s="118" t="s">
        <v>247</v>
      </c>
      <c r="E25" s="106" t="s">
        <v>265</v>
      </c>
      <c r="F25" s="119">
        <v>43550</v>
      </c>
      <c r="G25" s="98" t="s">
        <v>267</v>
      </c>
      <c r="H25" s="98" t="s">
        <v>147</v>
      </c>
      <c r="I25" s="98" t="s">
        <v>268</v>
      </c>
      <c r="J25" s="120"/>
    </row>
    <row r="26" spans="1:15" ht="45" x14ac:dyDescent="0.25">
      <c r="A26" s="114">
        <v>28.1666666666667</v>
      </c>
      <c r="B26" s="98" t="s">
        <v>131</v>
      </c>
      <c r="C26" s="95" t="s">
        <v>270</v>
      </c>
      <c r="D26" s="103" t="s">
        <v>282</v>
      </c>
      <c r="E26" s="106" t="s">
        <v>276</v>
      </c>
      <c r="F26" s="111">
        <v>43518</v>
      </c>
      <c r="G26" s="98" t="s">
        <v>267</v>
      </c>
      <c r="H26" s="98" t="s">
        <v>130</v>
      </c>
      <c r="I26" s="98" t="s">
        <v>268</v>
      </c>
      <c r="J26" s="120"/>
    </row>
    <row r="27" spans="1:15" ht="45" x14ac:dyDescent="0.25">
      <c r="A27" s="114">
        <v>29.6666666666667</v>
      </c>
      <c r="B27" s="98" t="s">
        <v>131</v>
      </c>
      <c r="C27" s="95" t="s">
        <v>271</v>
      </c>
      <c r="D27" s="103" t="s">
        <v>283</v>
      </c>
      <c r="E27" s="106" t="s">
        <v>277</v>
      </c>
      <c r="F27" s="111">
        <v>43517</v>
      </c>
      <c r="G27" s="98" t="s">
        <v>267</v>
      </c>
      <c r="H27" s="98" t="s">
        <v>130</v>
      </c>
      <c r="I27" s="98" t="s">
        <v>268</v>
      </c>
      <c r="J27" s="120"/>
    </row>
    <row r="28" spans="1:15" ht="30" x14ac:dyDescent="0.25">
      <c r="A28" s="114">
        <v>31.1666666666667</v>
      </c>
      <c r="B28" s="98" t="s">
        <v>131</v>
      </c>
      <c r="C28" s="95" t="s">
        <v>272</v>
      </c>
      <c r="D28" s="103" t="s">
        <v>284</v>
      </c>
      <c r="E28" s="106" t="s">
        <v>278</v>
      </c>
      <c r="F28" s="111">
        <v>43521</v>
      </c>
      <c r="G28" s="98" t="s">
        <v>267</v>
      </c>
      <c r="H28" s="98" t="s">
        <v>135</v>
      </c>
      <c r="I28" s="98" t="s">
        <v>268</v>
      </c>
      <c r="J28" s="120"/>
    </row>
    <row r="29" spans="1:15" ht="30" x14ac:dyDescent="0.25">
      <c r="A29" s="114">
        <v>32.6666666666667</v>
      </c>
      <c r="B29" s="98" t="s">
        <v>131</v>
      </c>
      <c r="C29" s="95" t="s">
        <v>273</v>
      </c>
      <c r="D29" s="103" t="s">
        <v>285</v>
      </c>
      <c r="E29" s="106" t="s">
        <v>279</v>
      </c>
      <c r="F29" s="111">
        <v>43521</v>
      </c>
      <c r="G29" s="98" t="s">
        <v>267</v>
      </c>
      <c r="H29" s="98" t="s">
        <v>135</v>
      </c>
      <c r="I29" s="98" t="s">
        <v>268</v>
      </c>
      <c r="J29" s="120"/>
    </row>
    <row r="30" spans="1:15" ht="45" x14ac:dyDescent="0.25">
      <c r="A30" s="114">
        <v>34.1666666666667</v>
      </c>
      <c r="B30" s="98" t="s">
        <v>131</v>
      </c>
      <c r="C30" s="95" t="s">
        <v>274</v>
      </c>
      <c r="D30" s="103" t="s">
        <v>286</v>
      </c>
      <c r="E30" s="106" t="s">
        <v>280</v>
      </c>
      <c r="F30" s="113" t="s">
        <v>287</v>
      </c>
      <c r="G30" s="98" t="s">
        <v>267</v>
      </c>
      <c r="H30" s="98" t="s">
        <v>135</v>
      </c>
      <c r="I30" s="98" t="s">
        <v>268</v>
      </c>
      <c r="J30" s="120"/>
    </row>
    <row r="31" spans="1:15" ht="30" x14ac:dyDescent="0.25">
      <c r="A31" s="114">
        <v>35.6666666666667</v>
      </c>
      <c r="B31" s="98" t="s">
        <v>139</v>
      </c>
      <c r="C31" s="95" t="s">
        <v>275</v>
      </c>
      <c r="D31" s="103" t="s">
        <v>216</v>
      </c>
      <c r="E31" s="106" t="s">
        <v>281</v>
      </c>
      <c r="F31" s="111">
        <v>43522</v>
      </c>
      <c r="G31" s="98" t="s">
        <v>267</v>
      </c>
      <c r="H31" s="98" t="s">
        <v>135</v>
      </c>
      <c r="I31" s="98" t="s">
        <v>268</v>
      </c>
      <c r="J31" s="120"/>
    </row>
    <row r="32" spans="1:15" x14ac:dyDescent="0.25">
      <c r="A32" s="120"/>
      <c r="B32" s="120"/>
      <c r="C32" s="120"/>
      <c r="D32" s="123"/>
      <c r="E32" s="120"/>
      <c r="F32" s="120"/>
      <c r="G32" s="120"/>
      <c r="H32" s="120"/>
      <c r="I32" s="120"/>
      <c r="J32" s="120"/>
    </row>
  </sheetData>
  <mergeCells count="7">
    <mergeCell ref="F1:L1"/>
    <mergeCell ref="F2:L2"/>
    <mergeCell ref="F3:L3"/>
    <mergeCell ref="F4:L4"/>
    <mergeCell ref="A6:F6"/>
    <mergeCell ref="I6:J6"/>
    <mergeCell ref="K6:L6"/>
  </mergeCells>
  <conditionalFormatting sqref="C26:C31">
    <cfRule type="duplicateValues" dxfId="16" priority="1"/>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6"/>
  <sheetViews>
    <sheetView topLeftCell="A13" workbookViewId="0">
      <selection activeCell="E15" sqref="E15"/>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21"/>
      <c r="F1" s="258" t="s">
        <v>107</v>
      </c>
      <c r="G1" s="258"/>
      <c r="H1" s="258"/>
      <c r="I1" s="258"/>
      <c r="J1" s="258"/>
      <c r="K1" s="55"/>
      <c r="M1" s="57"/>
    </row>
    <row r="2" spans="1:13" s="56" customFormat="1" ht="13.5" customHeight="1" x14ac:dyDescent="0.25">
      <c r="A2" s="54"/>
      <c r="B2" s="54"/>
      <c r="C2" s="54"/>
      <c r="D2" s="96"/>
      <c r="E2" s="121"/>
      <c r="F2" s="259" t="s">
        <v>108</v>
      </c>
      <c r="G2" s="259"/>
      <c r="H2" s="259"/>
      <c r="I2" s="259"/>
      <c r="J2" s="259"/>
      <c r="K2" s="55"/>
      <c r="M2" s="57"/>
    </row>
    <row r="3" spans="1:13" s="56" customFormat="1" ht="17.25" customHeight="1" x14ac:dyDescent="0.25">
      <c r="A3" s="54"/>
      <c r="B3" s="54"/>
      <c r="C3" s="54"/>
      <c r="D3" s="96"/>
      <c r="E3" s="121"/>
      <c r="F3" s="258" t="s">
        <v>109</v>
      </c>
      <c r="G3" s="258"/>
      <c r="H3" s="258"/>
      <c r="I3" s="258"/>
      <c r="J3" s="258"/>
      <c r="K3" s="55"/>
      <c r="M3" s="57"/>
    </row>
    <row r="4" spans="1:13" s="56" customFormat="1" ht="14.25" customHeight="1" x14ac:dyDescent="0.25">
      <c r="A4" s="54"/>
      <c r="B4" s="54"/>
      <c r="C4" s="54"/>
      <c r="D4" s="96"/>
      <c r="E4" s="121"/>
      <c r="F4" s="259" t="s">
        <v>110</v>
      </c>
      <c r="G4" s="259"/>
      <c r="H4" s="259"/>
      <c r="I4" s="259"/>
      <c r="J4" s="259"/>
      <c r="K4" s="55"/>
      <c r="M4" s="57"/>
    </row>
    <row r="5" spans="1:13" s="56" customFormat="1" x14ac:dyDescent="0.25">
      <c r="A5" s="54"/>
      <c r="B5" s="54"/>
      <c r="C5" s="54"/>
      <c r="D5" s="96"/>
      <c r="E5" s="59"/>
      <c r="F5" s="60"/>
      <c r="G5" s="61"/>
      <c r="H5" s="61"/>
      <c r="I5" s="121"/>
      <c r="K5" s="55"/>
      <c r="M5" s="57"/>
    </row>
    <row r="6" spans="1:13" s="56" customFormat="1" ht="14.25" customHeight="1" x14ac:dyDescent="0.25">
      <c r="A6" s="260" t="s">
        <v>111</v>
      </c>
      <c r="B6" s="260"/>
      <c r="C6" s="260"/>
      <c r="D6" s="260"/>
      <c r="E6" s="260"/>
      <c r="F6" s="260"/>
      <c r="G6" s="122"/>
      <c r="H6" s="122"/>
      <c r="I6" s="261"/>
      <c r="J6" s="261"/>
      <c r="K6" s="122"/>
      <c r="M6" s="57"/>
    </row>
    <row r="7" spans="1:13" s="70" customFormat="1" ht="60" x14ac:dyDescent="0.25">
      <c r="A7" s="64" t="s">
        <v>112</v>
      </c>
      <c r="B7" s="64" t="s">
        <v>113</v>
      </c>
      <c r="C7" s="64" t="s">
        <v>114</v>
      </c>
      <c r="D7" s="64" t="s">
        <v>115</v>
      </c>
      <c r="E7" s="127" t="s">
        <v>116</v>
      </c>
      <c r="F7" s="67" t="s">
        <v>117</v>
      </c>
      <c r="G7" s="67" t="s">
        <v>118</v>
      </c>
      <c r="H7" s="67" t="s">
        <v>119</v>
      </c>
      <c r="I7" s="64" t="s">
        <v>120</v>
      </c>
      <c r="J7" s="64" t="s">
        <v>121</v>
      </c>
      <c r="K7" s="69" t="s">
        <v>124</v>
      </c>
      <c r="M7" s="71"/>
    </row>
    <row r="8" spans="1:13" s="70" customFormat="1" ht="30" x14ac:dyDescent="0.25">
      <c r="A8" s="114">
        <v>1</v>
      </c>
      <c r="B8" s="98" t="s">
        <v>131</v>
      </c>
      <c r="C8" s="95" t="s">
        <v>289</v>
      </c>
      <c r="D8" s="105" t="s">
        <v>206</v>
      </c>
      <c r="E8" s="106" t="s">
        <v>296</v>
      </c>
      <c r="F8" s="111">
        <v>43542</v>
      </c>
      <c r="G8" s="98" t="s">
        <v>310</v>
      </c>
      <c r="H8" s="98" t="s">
        <v>135</v>
      </c>
      <c r="I8" s="98" t="s">
        <v>268</v>
      </c>
      <c r="J8" s="76"/>
      <c r="K8" s="69"/>
      <c r="M8" s="71"/>
    </row>
    <row r="9" spans="1:13" s="72" customFormat="1" ht="45" x14ac:dyDescent="0.25">
      <c r="A9" s="114">
        <v>3</v>
      </c>
      <c r="B9" s="98" t="s">
        <v>139</v>
      </c>
      <c r="C9" s="99" t="s">
        <v>290</v>
      </c>
      <c r="D9" s="118" t="s">
        <v>297</v>
      </c>
      <c r="E9" s="106" t="s">
        <v>298</v>
      </c>
      <c r="F9" s="119">
        <v>43545</v>
      </c>
      <c r="G9" s="98" t="s">
        <v>310</v>
      </c>
      <c r="H9" s="98" t="s">
        <v>135</v>
      </c>
      <c r="I9" s="98" t="s">
        <v>268</v>
      </c>
      <c r="K9" s="69"/>
      <c r="M9" s="81"/>
    </row>
    <row r="10" spans="1:13" s="70" customFormat="1" ht="45" x14ac:dyDescent="0.25">
      <c r="A10" s="114">
        <v>4</v>
      </c>
      <c r="B10" s="98" t="s">
        <v>288</v>
      </c>
      <c r="C10" s="99" t="s">
        <v>290</v>
      </c>
      <c r="D10" s="118" t="s">
        <v>297</v>
      </c>
      <c r="E10" s="106" t="s">
        <v>299</v>
      </c>
      <c r="F10" s="119">
        <v>43545</v>
      </c>
      <c r="G10" s="98" t="s">
        <v>310</v>
      </c>
      <c r="H10" s="98" t="s">
        <v>135</v>
      </c>
      <c r="I10" s="98" t="s">
        <v>268</v>
      </c>
      <c r="J10" s="98"/>
      <c r="K10" s="69"/>
      <c r="M10" s="71"/>
    </row>
    <row r="11" spans="1:13" s="70" customFormat="1" ht="30" x14ac:dyDescent="0.25">
      <c r="A11" s="114">
        <v>5.6666666666666696</v>
      </c>
      <c r="B11" s="98" t="s">
        <v>148</v>
      </c>
      <c r="C11" s="99" t="s">
        <v>291</v>
      </c>
      <c r="D11" s="118" t="s">
        <v>284</v>
      </c>
      <c r="E11" s="106" t="s">
        <v>300</v>
      </c>
      <c r="F11" s="119">
        <v>43545</v>
      </c>
      <c r="G11" s="98" t="s">
        <v>310</v>
      </c>
      <c r="H11" s="98" t="s">
        <v>135</v>
      </c>
      <c r="I11" s="98" t="s">
        <v>268</v>
      </c>
      <c r="J11" s="98"/>
      <c r="K11" s="69"/>
      <c r="M11" s="71"/>
    </row>
    <row r="12" spans="1:13" s="72" customFormat="1" ht="45" x14ac:dyDescent="0.25">
      <c r="A12" s="114">
        <v>7.1666666666666696</v>
      </c>
      <c r="B12" s="98" t="s">
        <v>131</v>
      </c>
      <c r="C12" s="99" t="s">
        <v>292</v>
      </c>
      <c r="D12" s="118" t="s">
        <v>301</v>
      </c>
      <c r="E12" s="106" t="s">
        <v>302</v>
      </c>
      <c r="F12" s="119">
        <v>43551</v>
      </c>
      <c r="G12" s="98" t="s">
        <v>310</v>
      </c>
      <c r="H12" s="98" t="s">
        <v>147</v>
      </c>
      <c r="I12" s="98" t="s">
        <v>268</v>
      </c>
      <c r="J12" s="98"/>
      <c r="K12" s="69"/>
      <c r="M12" s="81"/>
    </row>
    <row r="13" spans="1:13" s="72" customFormat="1" ht="90" x14ac:dyDescent="0.25">
      <c r="A13" s="114">
        <v>8</v>
      </c>
      <c r="B13" s="98" t="s">
        <v>131</v>
      </c>
      <c r="C13" s="99" t="s">
        <v>293</v>
      </c>
      <c r="D13" s="118" t="s">
        <v>303</v>
      </c>
      <c r="E13" s="106" t="s">
        <v>304</v>
      </c>
      <c r="F13" s="119">
        <v>43551</v>
      </c>
      <c r="G13" s="98" t="s">
        <v>310</v>
      </c>
      <c r="H13" s="98" t="s">
        <v>147</v>
      </c>
      <c r="I13" s="98" t="s">
        <v>268</v>
      </c>
      <c r="J13" s="76"/>
      <c r="K13" s="82"/>
      <c r="M13" s="81"/>
    </row>
    <row r="14" spans="1:13" s="72" customFormat="1" ht="30" x14ac:dyDescent="0.25">
      <c r="A14" s="114">
        <v>9</v>
      </c>
      <c r="B14" s="98" t="s">
        <v>131</v>
      </c>
      <c r="C14" s="99" t="s">
        <v>294</v>
      </c>
      <c r="D14" s="118" t="s">
        <v>305</v>
      </c>
      <c r="E14" s="106" t="s">
        <v>306</v>
      </c>
      <c r="F14" s="119">
        <v>43551</v>
      </c>
      <c r="G14" s="98" t="s">
        <v>310</v>
      </c>
      <c r="H14" s="98" t="s">
        <v>147</v>
      </c>
      <c r="I14" s="98" t="s">
        <v>268</v>
      </c>
      <c r="J14" s="95"/>
      <c r="K14" s="69"/>
      <c r="M14" s="81"/>
    </row>
    <row r="15" spans="1:13" s="72" customFormat="1" ht="30" x14ac:dyDescent="0.25">
      <c r="A15" s="114">
        <v>9.8888888888888804</v>
      </c>
      <c r="B15" s="98" t="s">
        <v>139</v>
      </c>
      <c r="C15" s="99" t="s">
        <v>295</v>
      </c>
      <c r="D15" s="118" t="s">
        <v>245</v>
      </c>
      <c r="E15" s="106" t="s">
        <v>307</v>
      </c>
      <c r="F15" s="119">
        <v>43546</v>
      </c>
      <c r="G15" s="98" t="s">
        <v>310</v>
      </c>
      <c r="H15" s="98" t="s">
        <v>147</v>
      </c>
      <c r="I15" s="98" t="s">
        <v>268</v>
      </c>
      <c r="J15" s="76"/>
      <c r="K15" s="69"/>
      <c r="M15" s="81"/>
    </row>
    <row r="16" spans="1:13" s="72" customFormat="1" ht="30" x14ac:dyDescent="0.25">
      <c r="A16" s="114">
        <v>10.8055555555556</v>
      </c>
      <c r="B16" s="98" t="s">
        <v>139</v>
      </c>
      <c r="C16" s="99" t="s">
        <v>161</v>
      </c>
      <c r="D16" s="118" t="s">
        <v>308</v>
      </c>
      <c r="E16" s="106" t="s">
        <v>309</v>
      </c>
      <c r="F16" s="119">
        <v>43553</v>
      </c>
      <c r="G16" s="98" t="s">
        <v>310</v>
      </c>
      <c r="H16" s="98" t="s">
        <v>135</v>
      </c>
      <c r="I16" s="98" t="s">
        <v>268</v>
      </c>
      <c r="J16" s="76"/>
      <c r="K16" s="69"/>
      <c r="M16" s="81"/>
    </row>
    <row r="17" spans="1:13" s="72" customFormat="1" ht="45" x14ac:dyDescent="0.25">
      <c r="A17" s="114">
        <v>11.7222222222222</v>
      </c>
      <c r="B17" s="98" t="s">
        <v>148</v>
      </c>
      <c r="C17" s="95" t="s">
        <v>311</v>
      </c>
      <c r="D17" s="128" t="s">
        <v>329</v>
      </c>
      <c r="E17" s="106" t="s">
        <v>330</v>
      </c>
      <c r="F17" s="111">
        <v>43557</v>
      </c>
      <c r="G17" s="98" t="s">
        <v>310</v>
      </c>
      <c r="H17" s="98" t="s">
        <v>130</v>
      </c>
      <c r="I17" s="98" t="s">
        <v>268</v>
      </c>
      <c r="K17" s="67"/>
      <c r="M17" s="81"/>
    </row>
    <row r="18" spans="1:13" s="72" customFormat="1" x14ac:dyDescent="0.25">
      <c r="A18" s="114">
        <v>12.6388888888889</v>
      </c>
      <c r="B18" s="98" t="s">
        <v>131</v>
      </c>
      <c r="C18" s="95" t="s">
        <v>312</v>
      </c>
      <c r="D18" s="128" t="s">
        <v>285</v>
      </c>
      <c r="E18" s="106" t="s">
        <v>331</v>
      </c>
      <c r="F18" s="111">
        <v>43557</v>
      </c>
      <c r="G18" s="98" t="s">
        <v>310</v>
      </c>
      <c r="H18" s="98" t="s">
        <v>135</v>
      </c>
      <c r="I18" s="98" t="s">
        <v>268</v>
      </c>
      <c r="K18" s="69"/>
      <c r="M18" s="81"/>
    </row>
    <row r="19" spans="1:13" s="72" customFormat="1" x14ac:dyDescent="0.25">
      <c r="A19" s="114">
        <v>13.5555555555555</v>
      </c>
      <c r="B19" s="98" t="s">
        <v>131</v>
      </c>
      <c r="C19" s="95" t="s">
        <v>313</v>
      </c>
      <c r="D19" s="118" t="s">
        <v>332</v>
      </c>
      <c r="E19" s="106" t="s">
        <v>333</v>
      </c>
      <c r="F19" s="111">
        <v>43559</v>
      </c>
      <c r="G19" s="98" t="s">
        <v>310</v>
      </c>
      <c r="H19" s="98" t="s">
        <v>135</v>
      </c>
      <c r="I19" s="98" t="s">
        <v>268</v>
      </c>
      <c r="K19" s="67"/>
      <c r="M19" s="81"/>
    </row>
    <row r="20" spans="1:13" s="72" customFormat="1" ht="30" x14ac:dyDescent="0.25">
      <c r="A20" s="114">
        <v>14.4722222222222</v>
      </c>
      <c r="B20" s="98" t="s">
        <v>131</v>
      </c>
      <c r="C20" s="95" t="s">
        <v>314</v>
      </c>
      <c r="D20" s="118" t="s">
        <v>334</v>
      </c>
      <c r="E20" s="106" t="s">
        <v>335</v>
      </c>
      <c r="F20" s="111">
        <v>43559</v>
      </c>
      <c r="G20" s="98" t="s">
        <v>310</v>
      </c>
      <c r="H20" s="98" t="s">
        <v>135</v>
      </c>
      <c r="I20" s="98" t="s">
        <v>268</v>
      </c>
      <c r="K20" s="69"/>
      <c r="M20" s="81"/>
    </row>
    <row r="21" spans="1:13" s="72" customFormat="1" ht="45.75" x14ac:dyDescent="0.3">
      <c r="A21" s="114">
        <v>15.3888888888889</v>
      </c>
      <c r="B21" s="98" t="s">
        <v>131</v>
      </c>
      <c r="C21" s="126" t="s">
        <v>315</v>
      </c>
      <c r="D21" s="118" t="s">
        <v>336</v>
      </c>
      <c r="E21" s="106" t="s">
        <v>337</v>
      </c>
      <c r="F21" s="111">
        <v>43560</v>
      </c>
      <c r="G21" s="98" t="s">
        <v>310</v>
      </c>
      <c r="H21" s="98" t="s">
        <v>147</v>
      </c>
      <c r="I21" s="98" t="s">
        <v>268</v>
      </c>
      <c r="K21" s="69"/>
      <c r="M21" s="81"/>
    </row>
    <row r="22" spans="1:13" s="72" customFormat="1" ht="45.75" x14ac:dyDescent="0.3">
      <c r="A22" s="114">
        <v>16.3055555555555</v>
      </c>
      <c r="B22" s="98" t="s">
        <v>131</v>
      </c>
      <c r="C22" s="126" t="s">
        <v>315</v>
      </c>
      <c r="D22" s="118" t="s">
        <v>336</v>
      </c>
      <c r="E22" s="106" t="s">
        <v>338</v>
      </c>
      <c r="F22" s="111">
        <v>43560</v>
      </c>
      <c r="G22" s="98" t="s">
        <v>310</v>
      </c>
      <c r="H22" s="98" t="s">
        <v>147</v>
      </c>
      <c r="I22" s="98" t="s">
        <v>268</v>
      </c>
      <c r="J22" s="98"/>
      <c r="K22" s="69"/>
      <c r="M22" s="81"/>
    </row>
    <row r="23" spans="1:13" ht="30" x14ac:dyDescent="0.25">
      <c r="A23" s="114">
        <v>17.2222222222222</v>
      </c>
      <c r="B23" s="98" t="s">
        <v>131</v>
      </c>
      <c r="C23" s="129" t="s">
        <v>316</v>
      </c>
      <c r="D23" s="118" t="s">
        <v>339</v>
      </c>
      <c r="E23" s="106" t="s">
        <v>340</v>
      </c>
      <c r="F23" s="111">
        <v>43560</v>
      </c>
      <c r="G23" s="98" t="s">
        <v>310</v>
      </c>
      <c r="H23" s="98" t="s">
        <v>130</v>
      </c>
      <c r="I23" s="98" t="s">
        <v>268</v>
      </c>
      <c r="J23" s="120"/>
    </row>
    <row r="24" spans="1:13" ht="30" x14ac:dyDescent="0.25">
      <c r="A24" s="114">
        <v>18.1388888888889</v>
      </c>
      <c r="B24" s="98" t="s">
        <v>139</v>
      </c>
      <c r="C24" s="129" t="s">
        <v>317</v>
      </c>
      <c r="D24" s="118" t="s">
        <v>341</v>
      </c>
      <c r="E24" s="106" t="s">
        <v>342</v>
      </c>
      <c r="F24" s="111">
        <v>43563</v>
      </c>
      <c r="G24" s="98" t="s">
        <v>310</v>
      </c>
      <c r="H24" s="98" t="s">
        <v>147</v>
      </c>
      <c r="I24" s="98" t="s">
        <v>268</v>
      </c>
      <c r="J24" s="120"/>
    </row>
    <row r="25" spans="1:13" ht="30" x14ac:dyDescent="0.25">
      <c r="A25" s="114">
        <v>19.0555555555555</v>
      </c>
      <c r="B25" s="98" t="s">
        <v>139</v>
      </c>
      <c r="C25" s="129" t="s">
        <v>318</v>
      </c>
      <c r="D25" s="118" t="s">
        <v>343</v>
      </c>
      <c r="E25" s="106" t="s">
        <v>344</v>
      </c>
      <c r="F25" s="111">
        <v>43563</v>
      </c>
      <c r="G25" s="98" t="s">
        <v>310</v>
      </c>
      <c r="H25" s="98" t="s">
        <v>130</v>
      </c>
      <c r="I25" s="98" t="s">
        <v>268</v>
      </c>
      <c r="J25" s="120"/>
    </row>
    <row r="26" spans="1:13" x14ac:dyDescent="0.25">
      <c r="A26" s="114">
        <v>19.9722222222222</v>
      </c>
      <c r="B26" s="98" t="s">
        <v>139</v>
      </c>
      <c r="C26" s="129" t="s">
        <v>319</v>
      </c>
      <c r="D26" s="118" t="s">
        <v>345</v>
      </c>
      <c r="E26" s="106" t="s">
        <v>346</v>
      </c>
      <c r="F26" s="111">
        <v>43563</v>
      </c>
      <c r="G26" s="98" t="s">
        <v>310</v>
      </c>
      <c r="H26" s="98" t="s">
        <v>135</v>
      </c>
      <c r="I26" s="98" t="s">
        <v>268</v>
      </c>
      <c r="J26" s="120"/>
    </row>
    <row r="27" spans="1:13" ht="30" x14ac:dyDescent="0.25">
      <c r="A27" s="114">
        <v>20.8888888888889</v>
      </c>
      <c r="B27" s="98" t="s">
        <v>131</v>
      </c>
      <c r="C27" s="129" t="s">
        <v>320</v>
      </c>
      <c r="D27" s="118" t="s">
        <v>347</v>
      </c>
      <c r="E27" s="106" t="s">
        <v>348</v>
      </c>
      <c r="F27" s="111">
        <v>43563</v>
      </c>
      <c r="G27" s="98" t="s">
        <v>310</v>
      </c>
      <c r="H27" s="98" t="s">
        <v>135</v>
      </c>
      <c r="I27" s="98" t="s">
        <v>268</v>
      </c>
      <c r="J27" s="120"/>
    </row>
    <row r="28" spans="1:13" x14ac:dyDescent="0.25">
      <c r="A28" s="114">
        <v>21.8055555555555</v>
      </c>
      <c r="B28" s="98" t="s">
        <v>131</v>
      </c>
      <c r="C28" s="129" t="s">
        <v>321</v>
      </c>
      <c r="D28" s="118" t="s">
        <v>349</v>
      </c>
      <c r="E28" s="106" t="s">
        <v>350</v>
      </c>
      <c r="F28" s="111">
        <v>43564</v>
      </c>
      <c r="G28" s="98" t="s">
        <v>310</v>
      </c>
      <c r="H28" s="98" t="s">
        <v>135</v>
      </c>
      <c r="I28" s="98" t="s">
        <v>268</v>
      </c>
      <c r="J28" s="120"/>
    </row>
    <row r="29" spans="1:13" ht="30" x14ac:dyDescent="0.25">
      <c r="A29" s="114">
        <v>22.7222222222222</v>
      </c>
      <c r="B29" s="98" t="s">
        <v>131</v>
      </c>
      <c r="C29" s="129" t="s">
        <v>322</v>
      </c>
      <c r="D29" s="118" t="s">
        <v>351</v>
      </c>
      <c r="E29" s="106" t="s">
        <v>352</v>
      </c>
      <c r="F29" s="111">
        <v>43564</v>
      </c>
      <c r="G29" s="98" t="s">
        <v>310</v>
      </c>
      <c r="H29" s="98" t="s">
        <v>130</v>
      </c>
      <c r="I29" s="98" t="s">
        <v>268</v>
      </c>
      <c r="J29" s="120"/>
    </row>
    <row r="30" spans="1:13" x14ac:dyDescent="0.25">
      <c r="A30" s="114">
        <v>23.6388888888889</v>
      </c>
      <c r="B30" s="98" t="s">
        <v>131</v>
      </c>
      <c r="C30" s="129" t="s">
        <v>323</v>
      </c>
      <c r="D30" s="118" t="s">
        <v>353</v>
      </c>
      <c r="E30" s="106" t="s">
        <v>354</v>
      </c>
      <c r="F30" s="111">
        <v>43564</v>
      </c>
      <c r="G30" s="98" t="s">
        <v>310</v>
      </c>
      <c r="H30" s="98" t="s">
        <v>147</v>
      </c>
      <c r="I30" s="98" t="s">
        <v>268</v>
      </c>
      <c r="J30" s="120"/>
    </row>
    <row r="31" spans="1:13" ht="30" x14ac:dyDescent="0.25">
      <c r="A31" s="114">
        <v>24.5555555555555</v>
      </c>
      <c r="B31" s="98" t="s">
        <v>131</v>
      </c>
      <c r="C31" s="129" t="s">
        <v>324</v>
      </c>
      <c r="D31" s="118" t="s">
        <v>355</v>
      </c>
      <c r="E31" s="106" t="s">
        <v>356</v>
      </c>
      <c r="F31" s="111">
        <v>43565</v>
      </c>
      <c r="G31" s="98" t="s">
        <v>310</v>
      </c>
      <c r="H31" s="98" t="s">
        <v>135</v>
      </c>
      <c r="I31" s="98" t="s">
        <v>268</v>
      </c>
      <c r="J31" s="120"/>
    </row>
    <row r="32" spans="1:13" ht="30" x14ac:dyDescent="0.25">
      <c r="A32" s="114">
        <v>25.4722222222222</v>
      </c>
      <c r="B32" s="98" t="s">
        <v>131</v>
      </c>
      <c r="C32" s="129" t="s">
        <v>325</v>
      </c>
      <c r="D32" s="118" t="s">
        <v>357</v>
      </c>
      <c r="E32" s="106" t="s">
        <v>358</v>
      </c>
      <c r="F32" s="111">
        <v>43560</v>
      </c>
      <c r="G32" s="98" t="s">
        <v>310</v>
      </c>
      <c r="H32" s="98" t="s">
        <v>130</v>
      </c>
      <c r="I32" s="98" t="s">
        <v>268</v>
      </c>
      <c r="J32" s="120"/>
    </row>
    <row r="33" spans="1:10" ht="30" x14ac:dyDescent="0.25">
      <c r="A33" s="114">
        <v>26.3888888888889</v>
      </c>
      <c r="B33" s="98" t="s">
        <v>148</v>
      </c>
      <c r="C33" s="129" t="s">
        <v>322</v>
      </c>
      <c r="D33" s="118" t="s">
        <v>359</v>
      </c>
      <c r="E33" s="106" t="s">
        <v>360</v>
      </c>
      <c r="F33" s="111">
        <v>43567</v>
      </c>
      <c r="G33" s="98" t="s">
        <v>310</v>
      </c>
      <c r="H33" s="98" t="s">
        <v>130</v>
      </c>
      <c r="I33" s="98" t="s">
        <v>268</v>
      </c>
      <c r="J33" s="120"/>
    </row>
    <row r="34" spans="1:10" ht="30" x14ac:dyDescent="0.25">
      <c r="A34" s="114">
        <v>27.3055555555555</v>
      </c>
      <c r="B34" s="98" t="s">
        <v>131</v>
      </c>
      <c r="C34" s="129" t="s">
        <v>326</v>
      </c>
      <c r="D34" s="118" t="s">
        <v>361</v>
      </c>
      <c r="E34" s="106" t="s">
        <v>362</v>
      </c>
      <c r="F34" s="111">
        <v>43567</v>
      </c>
      <c r="G34" s="98" t="s">
        <v>310</v>
      </c>
      <c r="H34" s="98" t="s">
        <v>130</v>
      </c>
      <c r="I34" s="98" t="s">
        <v>268</v>
      </c>
      <c r="J34" s="120"/>
    </row>
    <row r="35" spans="1:10" ht="30" x14ac:dyDescent="0.25">
      <c r="A35" s="114">
        <v>28.2222222222222</v>
      </c>
      <c r="B35" s="98" t="s">
        <v>131</v>
      </c>
      <c r="C35" s="129" t="s">
        <v>327</v>
      </c>
      <c r="D35" s="118" t="s">
        <v>363</v>
      </c>
      <c r="E35" s="106" t="s">
        <v>364</v>
      </c>
      <c r="F35" s="111">
        <v>43567</v>
      </c>
      <c r="G35" s="98" t="s">
        <v>310</v>
      </c>
      <c r="H35" s="98" t="s">
        <v>130</v>
      </c>
      <c r="I35" s="98" t="s">
        <v>268</v>
      </c>
      <c r="J35" s="120"/>
    </row>
    <row r="36" spans="1:10" x14ac:dyDescent="0.25">
      <c r="A36" s="114">
        <v>29.1388888888889</v>
      </c>
      <c r="B36" s="98" t="s">
        <v>139</v>
      </c>
      <c r="C36" s="98" t="s">
        <v>328</v>
      </c>
      <c r="D36" s="118"/>
      <c r="E36" s="106"/>
      <c r="F36" s="111">
        <v>43567</v>
      </c>
      <c r="G36" s="98" t="s">
        <v>310</v>
      </c>
      <c r="H36" s="98" t="s">
        <v>135</v>
      </c>
      <c r="I36" s="98" t="s">
        <v>268</v>
      </c>
      <c r="J36" s="120"/>
    </row>
  </sheetData>
  <mergeCells count="6">
    <mergeCell ref="F1:J1"/>
    <mergeCell ref="F2:J2"/>
    <mergeCell ref="F3:J3"/>
    <mergeCell ref="F4:J4"/>
    <mergeCell ref="A6:F6"/>
    <mergeCell ref="I6:J6"/>
  </mergeCells>
  <conditionalFormatting sqref="C26:C31">
    <cfRule type="duplicateValues" dxfId="15" priority="2"/>
  </conditionalFormatting>
  <conditionalFormatting sqref="C8">
    <cfRule type="duplicateValues" dxfId="14"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
  <sheetViews>
    <sheetView topLeftCell="A37" workbookViewId="0">
      <selection activeCell="I10" sqref="I10"/>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24"/>
      <c r="F1" s="258" t="s">
        <v>107</v>
      </c>
      <c r="G1" s="258"/>
      <c r="H1" s="258"/>
      <c r="I1" s="258"/>
      <c r="J1" s="258"/>
      <c r="K1" s="55"/>
      <c r="M1" s="57"/>
    </row>
    <row r="2" spans="1:13" s="56" customFormat="1" ht="13.5" customHeight="1" x14ac:dyDescent="0.25">
      <c r="A2" s="54"/>
      <c r="B2" s="54"/>
      <c r="C2" s="54"/>
      <c r="D2" s="96"/>
      <c r="E2" s="124"/>
      <c r="F2" s="259" t="s">
        <v>108</v>
      </c>
      <c r="G2" s="259"/>
      <c r="H2" s="259"/>
      <c r="I2" s="259"/>
      <c r="J2" s="259"/>
      <c r="K2" s="55"/>
      <c r="M2" s="57"/>
    </row>
    <row r="3" spans="1:13" s="56" customFormat="1" ht="17.25" customHeight="1" x14ac:dyDescent="0.25">
      <c r="A3" s="54"/>
      <c r="B3" s="54"/>
      <c r="C3" s="54"/>
      <c r="D3" s="96"/>
      <c r="E3" s="124"/>
      <c r="F3" s="258" t="s">
        <v>109</v>
      </c>
      <c r="G3" s="258"/>
      <c r="H3" s="258"/>
      <c r="I3" s="258"/>
      <c r="J3" s="258"/>
      <c r="K3" s="55"/>
      <c r="M3" s="57"/>
    </row>
    <row r="4" spans="1:13" s="56" customFormat="1" ht="14.25" customHeight="1" x14ac:dyDescent="0.25">
      <c r="A4" s="54"/>
      <c r="B4" s="54"/>
      <c r="C4" s="54"/>
      <c r="D4" s="96"/>
      <c r="E4" s="124"/>
      <c r="F4" s="259" t="s">
        <v>110</v>
      </c>
      <c r="G4" s="259"/>
      <c r="H4" s="259"/>
      <c r="I4" s="259"/>
      <c r="J4" s="259"/>
      <c r="K4" s="55"/>
      <c r="M4" s="57"/>
    </row>
    <row r="5" spans="1:13" s="56" customFormat="1" x14ac:dyDescent="0.25">
      <c r="A5" s="54"/>
      <c r="B5" s="54"/>
      <c r="C5" s="54"/>
      <c r="D5" s="96"/>
      <c r="E5" s="59"/>
      <c r="F5" s="60"/>
      <c r="G5" s="61"/>
      <c r="H5" s="61"/>
      <c r="I5" s="124"/>
      <c r="K5" s="55"/>
      <c r="M5" s="57"/>
    </row>
    <row r="6" spans="1:13" s="56" customFormat="1" ht="14.25" customHeight="1" x14ac:dyDescent="0.25">
      <c r="A6" s="260" t="s">
        <v>111</v>
      </c>
      <c r="B6" s="260"/>
      <c r="C6" s="260"/>
      <c r="D6" s="260"/>
      <c r="E6" s="260"/>
      <c r="F6" s="260"/>
      <c r="G6" s="125"/>
      <c r="H6" s="125"/>
      <c r="I6" s="261"/>
      <c r="J6" s="261"/>
      <c r="K6" s="125"/>
      <c r="M6" s="57"/>
    </row>
    <row r="7" spans="1:13" s="70" customFormat="1" ht="60" x14ac:dyDescent="0.25">
      <c r="A7" s="64" t="s">
        <v>112</v>
      </c>
      <c r="B7" s="64" t="s">
        <v>113</v>
      </c>
      <c r="C7" s="64" t="s">
        <v>114</v>
      </c>
      <c r="D7" s="64" t="s">
        <v>115</v>
      </c>
      <c r="E7" s="127" t="s">
        <v>116</v>
      </c>
      <c r="F7" s="67" t="s">
        <v>117</v>
      </c>
      <c r="G7" s="67" t="s">
        <v>118</v>
      </c>
      <c r="H7" s="67" t="s">
        <v>119</v>
      </c>
      <c r="I7" s="64" t="s">
        <v>120</v>
      </c>
      <c r="J7" s="64" t="s">
        <v>121</v>
      </c>
      <c r="K7" s="69" t="s">
        <v>124</v>
      </c>
      <c r="M7" s="71"/>
    </row>
    <row r="8" spans="1:13" s="70" customFormat="1" x14ac:dyDescent="0.25">
      <c r="A8" s="114">
        <v>1</v>
      </c>
      <c r="B8" s="98" t="s">
        <v>131</v>
      </c>
      <c r="C8" s="129" t="s">
        <v>366</v>
      </c>
      <c r="D8" s="118" t="s">
        <v>383</v>
      </c>
      <c r="E8" s="106" t="s">
        <v>384</v>
      </c>
      <c r="F8" s="111">
        <v>43579</v>
      </c>
      <c r="G8" s="98" t="s">
        <v>409</v>
      </c>
      <c r="H8" s="98" t="s">
        <v>147</v>
      </c>
      <c r="I8" s="98" t="s">
        <v>268</v>
      </c>
      <c r="J8" s="76"/>
      <c r="K8" s="132"/>
      <c r="M8" s="71"/>
    </row>
    <row r="9" spans="1:13" s="72" customFormat="1" ht="30" x14ac:dyDescent="0.25">
      <c r="A9" s="114">
        <v>3</v>
      </c>
      <c r="B9" s="98" t="s">
        <v>131</v>
      </c>
      <c r="C9" s="129" t="s">
        <v>367</v>
      </c>
      <c r="D9" s="118" t="s">
        <v>385</v>
      </c>
      <c r="E9" s="106" t="s">
        <v>386</v>
      </c>
      <c r="F9" s="111">
        <v>43577</v>
      </c>
      <c r="G9" s="98" t="s">
        <v>409</v>
      </c>
      <c r="H9" s="98" t="s">
        <v>135</v>
      </c>
      <c r="I9" s="98" t="s">
        <v>268</v>
      </c>
      <c r="K9" s="132"/>
      <c r="M9" s="81"/>
    </row>
    <row r="10" spans="1:13" s="70" customFormat="1" x14ac:dyDescent="0.25">
      <c r="A10" s="114">
        <v>4</v>
      </c>
      <c r="B10" s="98" t="s">
        <v>148</v>
      </c>
      <c r="C10" s="129" t="s">
        <v>368</v>
      </c>
      <c r="D10" s="118" t="s">
        <v>387</v>
      </c>
      <c r="E10" s="106" t="s">
        <v>388</v>
      </c>
      <c r="F10" s="111">
        <v>43578</v>
      </c>
      <c r="G10" s="98" t="s">
        <v>409</v>
      </c>
      <c r="H10" s="98" t="s">
        <v>135</v>
      </c>
      <c r="I10" s="98" t="s">
        <v>268</v>
      </c>
      <c r="J10" s="98"/>
      <c r="K10" s="132"/>
      <c r="M10" s="71"/>
    </row>
    <row r="11" spans="1:13" s="70" customFormat="1" x14ac:dyDescent="0.25">
      <c r="A11" s="114">
        <v>5.6666666666666696</v>
      </c>
      <c r="B11" s="98" t="s">
        <v>131</v>
      </c>
      <c r="C11" s="129" t="s">
        <v>369</v>
      </c>
      <c r="D11" s="118" t="s">
        <v>389</v>
      </c>
      <c r="E11" s="106" t="s">
        <v>390</v>
      </c>
      <c r="F11" s="111">
        <v>43578</v>
      </c>
      <c r="G11" s="98" t="s">
        <v>409</v>
      </c>
      <c r="H11" s="98" t="s">
        <v>130</v>
      </c>
      <c r="I11" s="98" t="s">
        <v>268</v>
      </c>
      <c r="J11" s="98"/>
      <c r="K11" s="132"/>
      <c r="M11" s="71"/>
    </row>
    <row r="12" spans="1:13" s="72" customFormat="1" x14ac:dyDescent="0.25">
      <c r="A12" s="114">
        <v>7.1666666666666696</v>
      </c>
      <c r="B12" s="98" t="s">
        <v>365</v>
      </c>
      <c r="C12" s="129" t="s">
        <v>370</v>
      </c>
      <c r="D12" s="118" t="s">
        <v>391</v>
      </c>
      <c r="E12" s="106" t="s">
        <v>392</v>
      </c>
      <c r="F12" s="111">
        <v>43578</v>
      </c>
      <c r="G12" s="98" t="s">
        <v>409</v>
      </c>
      <c r="H12" s="98" t="s">
        <v>135</v>
      </c>
      <c r="I12" s="98" t="s">
        <v>268</v>
      </c>
      <c r="J12" s="98"/>
      <c r="K12" s="132"/>
      <c r="M12" s="81"/>
    </row>
    <row r="13" spans="1:13" s="72" customFormat="1" x14ac:dyDescent="0.25">
      <c r="A13" s="114">
        <v>8</v>
      </c>
      <c r="B13" s="98" t="s">
        <v>131</v>
      </c>
      <c r="C13" s="129" t="s">
        <v>371</v>
      </c>
      <c r="D13" s="118" t="s">
        <v>393</v>
      </c>
      <c r="E13" s="106" t="s">
        <v>394</v>
      </c>
      <c r="F13" s="111">
        <v>43578</v>
      </c>
      <c r="G13" s="98" t="s">
        <v>409</v>
      </c>
      <c r="H13" s="98" t="s">
        <v>147</v>
      </c>
      <c r="I13" s="98" t="s">
        <v>268</v>
      </c>
      <c r="J13" s="76"/>
      <c r="K13" s="133"/>
      <c r="M13" s="81"/>
    </row>
    <row r="14" spans="1:13" s="72" customFormat="1" x14ac:dyDescent="0.25">
      <c r="A14" s="114">
        <v>9</v>
      </c>
      <c r="B14" s="98" t="s">
        <v>131</v>
      </c>
      <c r="C14" s="129" t="s">
        <v>372</v>
      </c>
      <c r="D14" s="118" t="s">
        <v>383</v>
      </c>
      <c r="E14" s="106" t="s">
        <v>395</v>
      </c>
      <c r="F14" s="111">
        <v>43578</v>
      </c>
      <c r="G14" s="98" t="s">
        <v>409</v>
      </c>
      <c r="H14" s="98" t="s">
        <v>147</v>
      </c>
      <c r="I14" s="98" t="s">
        <v>268</v>
      </c>
      <c r="J14" s="95"/>
      <c r="K14" s="132"/>
      <c r="M14" s="81"/>
    </row>
    <row r="15" spans="1:13" s="72" customFormat="1" x14ac:dyDescent="0.25">
      <c r="A15" s="114">
        <v>9.8888888888888804</v>
      </c>
      <c r="B15" s="98" t="s">
        <v>139</v>
      </c>
      <c r="C15" s="129" t="s">
        <v>373</v>
      </c>
      <c r="D15" s="118" t="s">
        <v>189</v>
      </c>
      <c r="E15" s="106" t="s">
        <v>396</v>
      </c>
      <c r="F15" s="111">
        <v>43579</v>
      </c>
      <c r="G15" s="98" t="s">
        <v>409</v>
      </c>
      <c r="H15" s="98" t="s">
        <v>147</v>
      </c>
      <c r="I15" s="98" t="s">
        <v>268</v>
      </c>
      <c r="J15" s="76"/>
      <c r="K15" s="132"/>
      <c r="M15" s="81"/>
    </row>
    <row r="16" spans="1:13" s="72" customFormat="1" ht="30" x14ac:dyDescent="0.25">
      <c r="A16" s="114">
        <v>10.8055555555556</v>
      </c>
      <c r="B16" s="98" t="s">
        <v>131</v>
      </c>
      <c r="C16" s="129" t="s">
        <v>374</v>
      </c>
      <c r="D16" s="118" t="s">
        <v>341</v>
      </c>
      <c r="E16" s="106" t="s">
        <v>397</v>
      </c>
      <c r="F16" s="111">
        <v>43579</v>
      </c>
      <c r="G16" s="98" t="s">
        <v>409</v>
      </c>
      <c r="H16" s="98" t="s">
        <v>147</v>
      </c>
      <c r="I16" s="98" t="s">
        <v>268</v>
      </c>
      <c r="J16" s="76"/>
      <c r="K16" s="132"/>
      <c r="M16" s="81"/>
    </row>
    <row r="17" spans="1:13" s="72" customFormat="1" x14ac:dyDescent="0.25">
      <c r="A17" s="114">
        <v>11.7222222222222</v>
      </c>
      <c r="B17" s="98" t="s">
        <v>139</v>
      </c>
      <c r="C17" s="129" t="s">
        <v>375</v>
      </c>
      <c r="D17" s="118" t="s">
        <v>393</v>
      </c>
      <c r="E17" s="106" t="s">
        <v>398</v>
      </c>
      <c r="F17" s="111">
        <v>43580</v>
      </c>
      <c r="G17" s="98" t="s">
        <v>409</v>
      </c>
      <c r="H17" s="98" t="s">
        <v>135</v>
      </c>
      <c r="I17" s="98" t="s">
        <v>268</v>
      </c>
      <c r="K17" s="134"/>
      <c r="M17" s="81"/>
    </row>
    <row r="18" spans="1:13" s="72" customFormat="1" ht="30" x14ac:dyDescent="0.25">
      <c r="A18" s="114">
        <v>12.6388888888889</v>
      </c>
      <c r="B18" s="98" t="s">
        <v>131</v>
      </c>
      <c r="C18" s="129" t="s">
        <v>376</v>
      </c>
      <c r="D18" s="118" t="s">
        <v>351</v>
      </c>
      <c r="E18" s="106" t="s">
        <v>399</v>
      </c>
      <c r="F18" s="111">
        <v>43580</v>
      </c>
      <c r="G18" s="98" t="s">
        <v>409</v>
      </c>
      <c r="H18" s="98" t="s">
        <v>147</v>
      </c>
      <c r="I18" s="98" t="s">
        <v>268</v>
      </c>
      <c r="K18" s="132"/>
      <c r="M18" s="81"/>
    </row>
    <row r="19" spans="1:13" s="72" customFormat="1" x14ac:dyDescent="0.25">
      <c r="A19" s="114">
        <v>13.5555555555555</v>
      </c>
      <c r="B19" s="98" t="s">
        <v>131</v>
      </c>
      <c r="C19" s="129" t="s">
        <v>377</v>
      </c>
      <c r="D19" s="118" t="s">
        <v>400</v>
      </c>
      <c r="E19" s="106" t="s">
        <v>401</v>
      </c>
      <c r="F19" s="111">
        <v>43580</v>
      </c>
      <c r="G19" s="98" t="s">
        <v>409</v>
      </c>
      <c r="H19" s="98" t="s">
        <v>147</v>
      </c>
      <c r="I19" s="98" t="s">
        <v>268</v>
      </c>
      <c r="K19" s="134"/>
      <c r="M19" s="81"/>
    </row>
    <row r="20" spans="1:13" s="72" customFormat="1" x14ac:dyDescent="0.25">
      <c r="A20" s="114">
        <v>14.4722222222222</v>
      </c>
      <c r="B20" s="98" t="s">
        <v>148</v>
      </c>
      <c r="C20" s="129" t="s">
        <v>378</v>
      </c>
      <c r="D20" s="118" t="s">
        <v>402</v>
      </c>
      <c r="E20" s="106" t="s">
        <v>403</v>
      </c>
      <c r="F20" s="111">
        <v>43581</v>
      </c>
      <c r="G20" s="98" t="s">
        <v>409</v>
      </c>
      <c r="H20" s="98" t="s">
        <v>135</v>
      </c>
      <c r="I20" s="98" t="s">
        <v>268</v>
      </c>
      <c r="K20" s="132"/>
      <c r="M20" s="81"/>
    </row>
    <row r="21" spans="1:13" s="72" customFormat="1" x14ac:dyDescent="0.25">
      <c r="A21" s="114">
        <v>15.3888888888889</v>
      </c>
      <c r="B21" s="98" t="s">
        <v>131</v>
      </c>
      <c r="C21" s="129" t="s">
        <v>379</v>
      </c>
      <c r="D21" s="118" t="s">
        <v>200</v>
      </c>
      <c r="E21" s="106" t="s">
        <v>404</v>
      </c>
      <c r="F21" s="111">
        <v>43581</v>
      </c>
      <c r="G21" s="98" t="s">
        <v>409</v>
      </c>
      <c r="H21" s="98" t="s">
        <v>130</v>
      </c>
      <c r="I21" s="98" t="s">
        <v>268</v>
      </c>
      <c r="K21" s="132"/>
      <c r="M21" s="81"/>
    </row>
    <row r="22" spans="1:13" s="72" customFormat="1" x14ac:dyDescent="0.25">
      <c r="A22" s="114">
        <v>16.3055555555555</v>
      </c>
      <c r="B22" s="98" t="s">
        <v>131</v>
      </c>
      <c r="C22" s="129" t="s">
        <v>380</v>
      </c>
      <c r="D22" s="118" t="s">
        <v>345</v>
      </c>
      <c r="E22" s="106" t="s">
        <v>405</v>
      </c>
      <c r="F22" s="111">
        <v>43583</v>
      </c>
      <c r="G22" s="98" t="s">
        <v>409</v>
      </c>
      <c r="H22" s="98" t="s">
        <v>130</v>
      </c>
      <c r="I22" s="98" t="s">
        <v>268</v>
      </c>
      <c r="J22" s="98"/>
      <c r="K22" s="132"/>
      <c r="M22" s="81"/>
    </row>
    <row r="23" spans="1:13" x14ac:dyDescent="0.25">
      <c r="A23" s="114">
        <v>17.2222222222222</v>
      </c>
      <c r="B23" s="98" t="s">
        <v>131</v>
      </c>
      <c r="C23" s="129" t="s">
        <v>381</v>
      </c>
      <c r="D23" s="118" t="s">
        <v>241</v>
      </c>
      <c r="E23" s="106" t="s">
        <v>406</v>
      </c>
      <c r="F23" s="111">
        <v>43583</v>
      </c>
      <c r="G23" s="98" t="s">
        <v>409</v>
      </c>
      <c r="H23" s="98" t="s">
        <v>130</v>
      </c>
      <c r="I23" s="98" t="s">
        <v>268</v>
      </c>
      <c r="J23" s="120"/>
    </row>
    <row r="24" spans="1:13" x14ac:dyDescent="0.25">
      <c r="A24" s="114">
        <v>18.1388888888889</v>
      </c>
      <c r="B24" s="98" t="s">
        <v>139</v>
      </c>
      <c r="C24" s="129" t="s">
        <v>382</v>
      </c>
      <c r="D24" s="118" t="s">
        <v>407</v>
      </c>
      <c r="E24" s="106" t="s">
        <v>408</v>
      </c>
      <c r="F24" s="111">
        <v>43585</v>
      </c>
      <c r="G24" s="98" t="s">
        <v>409</v>
      </c>
      <c r="H24" s="98" t="s">
        <v>130</v>
      </c>
      <c r="I24" s="98" t="s">
        <v>268</v>
      </c>
      <c r="J24" s="120"/>
    </row>
    <row r="25" spans="1:13" x14ac:dyDescent="0.25">
      <c r="A25" s="114">
        <v>19.0555555555555</v>
      </c>
      <c r="B25" s="98" t="s">
        <v>139</v>
      </c>
      <c r="C25" s="98" t="s">
        <v>411</v>
      </c>
      <c r="D25" s="95" t="s">
        <v>436</v>
      </c>
      <c r="E25" s="99" t="s">
        <v>437</v>
      </c>
      <c r="F25" s="119">
        <v>43593</v>
      </c>
      <c r="G25" s="98" t="s">
        <v>409</v>
      </c>
      <c r="H25" s="98" t="s">
        <v>147</v>
      </c>
      <c r="I25" s="98" t="s">
        <v>268</v>
      </c>
      <c r="J25" s="120"/>
    </row>
    <row r="26" spans="1:13" x14ac:dyDescent="0.25">
      <c r="A26" s="114">
        <v>19.9722222222222</v>
      </c>
      <c r="B26" s="98" t="s">
        <v>139</v>
      </c>
      <c r="C26" s="98" t="s">
        <v>412</v>
      </c>
      <c r="D26" s="95" t="s">
        <v>159</v>
      </c>
      <c r="E26" s="99" t="s">
        <v>438</v>
      </c>
      <c r="F26" s="119">
        <v>43593</v>
      </c>
      <c r="G26" s="98" t="s">
        <v>409</v>
      </c>
      <c r="H26" s="98" t="s">
        <v>135</v>
      </c>
      <c r="I26" s="98" t="s">
        <v>268</v>
      </c>
      <c r="J26" s="120"/>
    </row>
    <row r="27" spans="1:13" x14ac:dyDescent="0.25">
      <c r="A27" s="114">
        <v>20.8888888888889</v>
      </c>
      <c r="B27" s="98" t="s">
        <v>131</v>
      </c>
      <c r="C27" s="98" t="s">
        <v>413</v>
      </c>
      <c r="D27" s="95" t="s">
        <v>439</v>
      </c>
      <c r="E27" s="99" t="s">
        <v>440</v>
      </c>
      <c r="F27" s="119">
        <v>43593</v>
      </c>
      <c r="G27" s="98" t="s">
        <v>409</v>
      </c>
      <c r="H27" s="98" t="s">
        <v>147</v>
      </c>
      <c r="I27" s="98" t="s">
        <v>268</v>
      </c>
      <c r="J27" s="120"/>
    </row>
    <row r="28" spans="1:13" ht="30" x14ac:dyDescent="0.25">
      <c r="A28" s="114">
        <v>21.8055555555555</v>
      </c>
      <c r="B28" s="98" t="s">
        <v>131</v>
      </c>
      <c r="C28" s="98" t="s">
        <v>414</v>
      </c>
      <c r="D28" s="95" t="s">
        <v>441</v>
      </c>
      <c r="E28" s="99" t="s">
        <v>442</v>
      </c>
      <c r="F28" s="119">
        <v>43592</v>
      </c>
      <c r="G28" s="98" t="s">
        <v>409</v>
      </c>
      <c r="H28" s="98" t="s">
        <v>147</v>
      </c>
      <c r="I28" s="98" t="s">
        <v>268</v>
      </c>
      <c r="J28" s="120"/>
    </row>
    <row r="29" spans="1:13" ht="30" x14ac:dyDescent="0.25">
      <c r="A29" s="114">
        <v>22.7222222222222</v>
      </c>
      <c r="B29" s="98" t="s">
        <v>131</v>
      </c>
      <c r="C29" s="98" t="s">
        <v>415</v>
      </c>
      <c r="D29" s="95" t="s">
        <v>193</v>
      </c>
      <c r="E29" s="99" t="s">
        <v>443</v>
      </c>
      <c r="F29" s="119">
        <v>43592</v>
      </c>
      <c r="G29" s="98" t="s">
        <v>409</v>
      </c>
      <c r="H29" s="98" t="s">
        <v>130</v>
      </c>
      <c r="I29" s="98" t="s">
        <v>268</v>
      </c>
      <c r="J29" s="120"/>
    </row>
    <row r="30" spans="1:13" ht="30" x14ac:dyDescent="0.25">
      <c r="A30" s="114">
        <v>23.6388888888889</v>
      </c>
      <c r="B30" s="98" t="s">
        <v>131</v>
      </c>
      <c r="C30" s="98" t="s">
        <v>416</v>
      </c>
      <c r="D30" s="95" t="s">
        <v>444</v>
      </c>
      <c r="E30" s="99" t="s">
        <v>445</v>
      </c>
      <c r="F30" s="119">
        <v>43592</v>
      </c>
      <c r="G30" s="98" t="s">
        <v>409</v>
      </c>
      <c r="H30" s="98" t="s">
        <v>135</v>
      </c>
      <c r="I30" s="98" t="s">
        <v>268</v>
      </c>
      <c r="J30" s="120"/>
    </row>
    <row r="31" spans="1:13" x14ac:dyDescent="0.25">
      <c r="A31" s="114">
        <v>24.5555555555555</v>
      </c>
      <c r="B31" s="98" t="s">
        <v>131</v>
      </c>
      <c r="C31" s="98" t="s">
        <v>417</v>
      </c>
      <c r="D31" s="95" t="s">
        <v>127</v>
      </c>
      <c r="E31" s="99" t="s">
        <v>446</v>
      </c>
      <c r="F31" s="119">
        <v>43592</v>
      </c>
      <c r="G31" s="98" t="s">
        <v>409</v>
      </c>
      <c r="H31" s="98" t="s">
        <v>130</v>
      </c>
      <c r="I31" s="98" t="s">
        <v>268</v>
      </c>
      <c r="J31" s="120"/>
    </row>
    <row r="32" spans="1:13" x14ac:dyDescent="0.25">
      <c r="A32" s="114">
        <v>25.4722222222222</v>
      </c>
      <c r="B32" s="98" t="s">
        <v>139</v>
      </c>
      <c r="C32" s="98" t="s">
        <v>418</v>
      </c>
      <c r="D32" s="95" t="s">
        <v>447</v>
      </c>
      <c r="E32" s="99" t="s">
        <v>448</v>
      </c>
      <c r="F32" s="119">
        <v>43593</v>
      </c>
      <c r="G32" s="98" t="s">
        <v>409</v>
      </c>
      <c r="H32" s="98" t="s">
        <v>147</v>
      </c>
      <c r="I32" s="98" t="s">
        <v>268</v>
      </c>
      <c r="J32" s="120"/>
    </row>
    <row r="33" spans="1:10" x14ac:dyDescent="0.25">
      <c r="A33" s="114">
        <v>26.3888888888889</v>
      </c>
      <c r="B33" s="98" t="s">
        <v>148</v>
      </c>
      <c r="C33" s="98" t="s">
        <v>419</v>
      </c>
      <c r="D33" s="95" t="s">
        <v>449</v>
      </c>
      <c r="E33" s="99" t="s">
        <v>450</v>
      </c>
      <c r="F33" s="119">
        <v>43593</v>
      </c>
      <c r="G33" s="98" t="s">
        <v>409</v>
      </c>
      <c r="H33" s="98" t="s">
        <v>130</v>
      </c>
      <c r="I33" s="98" t="s">
        <v>268</v>
      </c>
      <c r="J33" s="120"/>
    </row>
    <row r="34" spans="1:10" ht="30" x14ac:dyDescent="0.25">
      <c r="A34" s="114">
        <v>27.3055555555555</v>
      </c>
      <c r="B34" s="98" t="s">
        <v>131</v>
      </c>
      <c r="C34" s="98" t="s">
        <v>420</v>
      </c>
      <c r="D34" s="95" t="s">
        <v>451</v>
      </c>
      <c r="E34" s="99" t="s">
        <v>452</v>
      </c>
      <c r="F34" s="119">
        <v>43595</v>
      </c>
      <c r="G34" s="98" t="s">
        <v>409</v>
      </c>
      <c r="H34" s="98" t="s">
        <v>135</v>
      </c>
      <c r="I34" s="98" t="s">
        <v>268</v>
      </c>
      <c r="J34" s="120"/>
    </row>
    <row r="35" spans="1:10" x14ac:dyDescent="0.25">
      <c r="A35" s="114">
        <v>28.2222222222222</v>
      </c>
      <c r="B35" s="98" t="s">
        <v>148</v>
      </c>
      <c r="C35" s="98" t="s">
        <v>421</v>
      </c>
      <c r="D35" s="95" t="s">
        <v>345</v>
      </c>
      <c r="E35" s="99" t="s">
        <v>453</v>
      </c>
      <c r="F35" s="119">
        <v>43598</v>
      </c>
      <c r="G35" s="98" t="s">
        <v>409</v>
      </c>
      <c r="H35" s="98" t="s">
        <v>135</v>
      </c>
      <c r="I35" s="98" t="s">
        <v>268</v>
      </c>
      <c r="J35" s="120"/>
    </row>
    <row r="36" spans="1:10" x14ac:dyDescent="0.25">
      <c r="A36" s="114">
        <v>29.1388888888889</v>
      </c>
      <c r="B36" s="98" t="s">
        <v>148</v>
      </c>
      <c r="C36" s="98" t="s">
        <v>275</v>
      </c>
      <c r="D36" s="95" t="s">
        <v>345</v>
      </c>
      <c r="E36" s="99" t="s">
        <v>454</v>
      </c>
      <c r="F36" s="119">
        <v>43598</v>
      </c>
      <c r="G36" s="98" t="s">
        <v>409</v>
      </c>
      <c r="H36" s="98" t="s">
        <v>135</v>
      </c>
      <c r="I36" s="98" t="s">
        <v>268</v>
      </c>
      <c r="J36" s="120"/>
    </row>
    <row r="37" spans="1:10" x14ac:dyDescent="0.25">
      <c r="A37" s="114">
        <v>30.0555555555556</v>
      </c>
      <c r="B37" s="98" t="s">
        <v>410</v>
      </c>
      <c r="C37" s="98" t="s">
        <v>422</v>
      </c>
      <c r="D37" s="95" t="s">
        <v>455</v>
      </c>
      <c r="E37" s="99" t="s">
        <v>456</v>
      </c>
      <c r="F37" s="119">
        <v>43587</v>
      </c>
      <c r="G37" s="98" t="s">
        <v>409</v>
      </c>
      <c r="H37" s="98" t="s">
        <v>135</v>
      </c>
      <c r="I37" s="98" t="s">
        <v>268</v>
      </c>
      <c r="J37" s="120"/>
    </row>
    <row r="38" spans="1:10" x14ac:dyDescent="0.25">
      <c r="A38" s="114">
        <v>30.9722222222223</v>
      </c>
      <c r="B38" s="98" t="s">
        <v>131</v>
      </c>
      <c r="C38" s="98" t="s">
        <v>423</v>
      </c>
      <c r="D38" s="95" t="s">
        <v>457</v>
      </c>
      <c r="E38" s="99" t="s">
        <v>458</v>
      </c>
      <c r="F38" s="119">
        <v>43599</v>
      </c>
      <c r="G38" s="98" t="s">
        <v>409</v>
      </c>
      <c r="H38" s="98" t="s">
        <v>135</v>
      </c>
      <c r="I38" s="98" t="s">
        <v>268</v>
      </c>
      <c r="J38" s="120"/>
    </row>
    <row r="39" spans="1:10" x14ac:dyDescent="0.25">
      <c r="A39" s="114">
        <v>31.888888888888999</v>
      </c>
      <c r="B39" s="98" t="s">
        <v>139</v>
      </c>
      <c r="C39" s="98" t="s">
        <v>224</v>
      </c>
      <c r="D39" s="95" t="s">
        <v>459</v>
      </c>
      <c r="E39" s="99" t="s">
        <v>460</v>
      </c>
      <c r="F39" s="119">
        <v>43600</v>
      </c>
      <c r="G39" s="98" t="s">
        <v>409</v>
      </c>
      <c r="H39" s="98" t="s">
        <v>130</v>
      </c>
      <c r="I39" s="98" t="s">
        <v>268</v>
      </c>
      <c r="J39" s="120"/>
    </row>
    <row r="40" spans="1:10" ht="30" x14ac:dyDescent="0.25">
      <c r="A40" s="114">
        <v>32.805555555555699</v>
      </c>
      <c r="B40" s="98" t="s">
        <v>139</v>
      </c>
      <c r="C40" s="98" t="s">
        <v>424</v>
      </c>
      <c r="D40" s="95" t="s">
        <v>193</v>
      </c>
      <c r="E40" s="99" t="s">
        <v>461</v>
      </c>
      <c r="F40" s="119">
        <v>43600</v>
      </c>
      <c r="G40" s="98" t="s">
        <v>409</v>
      </c>
      <c r="H40" s="98" t="s">
        <v>147</v>
      </c>
      <c r="I40" s="98" t="s">
        <v>268</v>
      </c>
      <c r="J40" s="120"/>
    </row>
    <row r="41" spans="1:10" x14ac:dyDescent="0.25">
      <c r="A41" s="114">
        <v>33.722222222222399</v>
      </c>
      <c r="B41" s="98" t="s">
        <v>131</v>
      </c>
      <c r="C41" s="98" t="s">
        <v>425</v>
      </c>
      <c r="D41" s="95" t="s">
        <v>196</v>
      </c>
      <c r="E41" s="99" t="s">
        <v>462</v>
      </c>
      <c r="F41" s="119">
        <v>43600</v>
      </c>
      <c r="G41" s="98" t="s">
        <v>409</v>
      </c>
      <c r="H41" s="98" t="s">
        <v>135</v>
      </c>
      <c r="I41" s="98" t="s">
        <v>268</v>
      </c>
      <c r="J41" s="120"/>
    </row>
    <row r="42" spans="1:10" x14ac:dyDescent="0.25">
      <c r="A42" s="114">
        <v>34.638888888889099</v>
      </c>
      <c r="B42" s="98" t="s">
        <v>148</v>
      </c>
      <c r="C42" s="98" t="s">
        <v>426</v>
      </c>
      <c r="D42" s="95" t="s">
        <v>463</v>
      </c>
      <c r="E42" s="99" t="s">
        <v>464</v>
      </c>
      <c r="F42" s="119">
        <v>43598</v>
      </c>
      <c r="G42" s="98" t="s">
        <v>409</v>
      </c>
      <c r="H42" s="98" t="s">
        <v>147</v>
      </c>
      <c r="I42" s="98" t="s">
        <v>268</v>
      </c>
      <c r="J42" s="120"/>
    </row>
    <row r="43" spans="1:10" ht="30" x14ac:dyDescent="0.25">
      <c r="A43" s="114">
        <v>35.555555555555799</v>
      </c>
      <c r="B43" s="98" t="s">
        <v>139</v>
      </c>
      <c r="C43" s="98" t="s">
        <v>427</v>
      </c>
      <c r="D43" s="95" t="s">
        <v>465</v>
      </c>
      <c r="E43" s="99" t="s">
        <v>466</v>
      </c>
      <c r="F43" s="119">
        <v>43598</v>
      </c>
      <c r="G43" s="98" t="s">
        <v>409</v>
      </c>
      <c r="H43" s="98" t="s">
        <v>135</v>
      </c>
      <c r="I43" s="98" t="s">
        <v>268</v>
      </c>
      <c r="J43" s="120"/>
    </row>
    <row r="44" spans="1:10" ht="30" x14ac:dyDescent="0.25">
      <c r="A44" s="114">
        <v>36.472222222222499</v>
      </c>
      <c r="B44" s="98" t="s">
        <v>139</v>
      </c>
      <c r="C44" s="98" t="s">
        <v>428</v>
      </c>
      <c r="D44" s="95" t="s">
        <v>467</v>
      </c>
      <c r="E44" s="99" t="s">
        <v>468</v>
      </c>
      <c r="F44" s="119">
        <v>43601</v>
      </c>
      <c r="G44" s="98" t="s">
        <v>409</v>
      </c>
      <c r="H44" s="98" t="s">
        <v>130</v>
      </c>
      <c r="I44" s="98" t="s">
        <v>268</v>
      </c>
      <c r="J44" s="120"/>
    </row>
    <row r="45" spans="1:10" ht="30" x14ac:dyDescent="0.25">
      <c r="A45" s="114">
        <v>37.388888888889198</v>
      </c>
      <c r="B45" s="98" t="s">
        <v>148</v>
      </c>
      <c r="C45" s="98" t="s">
        <v>429</v>
      </c>
      <c r="D45" s="95" t="s">
        <v>151</v>
      </c>
      <c r="E45" s="99" t="s">
        <v>469</v>
      </c>
      <c r="F45" s="119">
        <v>43601</v>
      </c>
      <c r="G45" s="98" t="s">
        <v>409</v>
      </c>
      <c r="H45" s="98" t="s">
        <v>135</v>
      </c>
      <c r="I45" s="98" t="s">
        <v>268</v>
      </c>
      <c r="J45" s="120"/>
    </row>
    <row r="46" spans="1:10" ht="30" x14ac:dyDescent="0.25">
      <c r="A46" s="114">
        <v>38.305555555555898</v>
      </c>
      <c r="B46" s="98" t="s">
        <v>148</v>
      </c>
      <c r="C46" s="98" t="s">
        <v>430</v>
      </c>
      <c r="D46" s="95" t="s">
        <v>151</v>
      </c>
      <c r="E46" s="99" t="s">
        <v>470</v>
      </c>
      <c r="F46" s="119">
        <v>43601</v>
      </c>
      <c r="G46" s="98" t="s">
        <v>409</v>
      </c>
      <c r="H46" s="98" t="s">
        <v>130</v>
      </c>
      <c r="I46" s="98" t="s">
        <v>268</v>
      </c>
      <c r="J46" s="120"/>
    </row>
    <row r="47" spans="1:10" ht="30" x14ac:dyDescent="0.25">
      <c r="A47" s="114">
        <v>39.222222222222598</v>
      </c>
      <c r="B47" s="98" t="s">
        <v>148</v>
      </c>
      <c r="C47" s="98" t="s">
        <v>431</v>
      </c>
      <c r="D47" s="95" t="s">
        <v>471</v>
      </c>
      <c r="E47" s="99" t="s">
        <v>472</v>
      </c>
      <c r="F47" s="119">
        <v>43601</v>
      </c>
      <c r="G47" s="98" t="s">
        <v>409</v>
      </c>
      <c r="H47" s="98" t="s">
        <v>130</v>
      </c>
      <c r="I47" s="98" t="s">
        <v>268</v>
      </c>
      <c r="J47" s="120"/>
    </row>
    <row r="48" spans="1:10" ht="30" x14ac:dyDescent="0.25">
      <c r="A48" s="114">
        <v>40.138888888889298</v>
      </c>
      <c r="B48" s="98" t="s">
        <v>139</v>
      </c>
      <c r="C48" s="98" t="s">
        <v>432</v>
      </c>
      <c r="D48" s="95" t="s">
        <v>473</v>
      </c>
      <c r="E48" s="99" t="s">
        <v>474</v>
      </c>
      <c r="F48" s="119">
        <v>43601</v>
      </c>
      <c r="G48" s="98" t="s">
        <v>409</v>
      </c>
      <c r="H48" s="98" t="s">
        <v>147</v>
      </c>
      <c r="I48" s="98" t="s">
        <v>268</v>
      </c>
      <c r="J48" s="120"/>
    </row>
    <row r="49" spans="1:10" ht="30" x14ac:dyDescent="0.25">
      <c r="A49" s="114">
        <v>41.055555555555998</v>
      </c>
      <c r="B49" s="98" t="s">
        <v>131</v>
      </c>
      <c r="C49" s="98" t="s">
        <v>433</v>
      </c>
      <c r="D49" s="95" t="s">
        <v>475</v>
      </c>
      <c r="E49" s="99" t="s">
        <v>476</v>
      </c>
      <c r="F49" s="119">
        <v>43601</v>
      </c>
      <c r="G49" s="98" t="s">
        <v>409</v>
      </c>
      <c r="H49" s="98" t="s">
        <v>130</v>
      </c>
      <c r="I49" s="98" t="s">
        <v>268</v>
      </c>
      <c r="J49" s="120"/>
    </row>
    <row r="50" spans="1:10" x14ac:dyDescent="0.25">
      <c r="A50" s="114">
        <v>41.972222222222697</v>
      </c>
      <c r="B50" s="98" t="s">
        <v>131</v>
      </c>
      <c r="C50" s="98" t="s">
        <v>434</v>
      </c>
      <c r="D50" s="95" t="s">
        <v>447</v>
      </c>
      <c r="E50" s="99" t="s">
        <v>477</v>
      </c>
      <c r="F50" s="119">
        <v>43602</v>
      </c>
      <c r="G50" s="98" t="s">
        <v>409</v>
      </c>
      <c r="H50" s="98" t="s">
        <v>135</v>
      </c>
      <c r="I50" s="98" t="s">
        <v>268</v>
      </c>
      <c r="J50" s="120"/>
    </row>
    <row r="51" spans="1:10" x14ac:dyDescent="0.25">
      <c r="A51" s="114">
        <v>42.888888888889397</v>
      </c>
      <c r="B51" s="98" t="s">
        <v>131</v>
      </c>
      <c r="C51" s="98" t="s">
        <v>435</v>
      </c>
      <c r="D51" s="95" t="s">
        <v>447</v>
      </c>
      <c r="E51" s="99" t="s">
        <v>478</v>
      </c>
      <c r="F51" s="119">
        <v>43602</v>
      </c>
      <c r="G51" s="98" t="s">
        <v>409</v>
      </c>
      <c r="H51" s="98" t="s">
        <v>130</v>
      </c>
      <c r="I51" s="98" t="s">
        <v>268</v>
      </c>
      <c r="J51" s="120"/>
    </row>
    <row r="52" spans="1:10" x14ac:dyDescent="0.25">
      <c r="A52" s="114">
        <v>43.805555555556097</v>
      </c>
      <c r="B52" s="98" t="s">
        <v>148</v>
      </c>
      <c r="C52" s="98" t="s">
        <v>327</v>
      </c>
      <c r="D52" s="95" t="s">
        <v>447</v>
      </c>
      <c r="E52" s="99" t="s">
        <v>479</v>
      </c>
      <c r="F52" s="119">
        <v>43602</v>
      </c>
      <c r="G52" s="98" t="s">
        <v>409</v>
      </c>
      <c r="H52" s="98" t="s">
        <v>130</v>
      </c>
      <c r="I52" s="98" t="s">
        <v>268</v>
      </c>
      <c r="J52" s="120"/>
    </row>
  </sheetData>
  <mergeCells count="6">
    <mergeCell ref="F1:J1"/>
    <mergeCell ref="F2:J2"/>
    <mergeCell ref="F3:J3"/>
    <mergeCell ref="F4:J4"/>
    <mergeCell ref="A6:F6"/>
    <mergeCell ref="I6:J6"/>
  </mergeCells>
  <conditionalFormatting sqref="C26:C31">
    <cfRule type="duplicateValues" dxfId="13" priority="2"/>
  </conditionalFormatting>
  <conditionalFormatting sqref="C8">
    <cfRule type="duplicateValues" dxfId="12"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XFD1048576"/>
    </sheetView>
  </sheetViews>
  <sheetFormatPr baseColWidth="10" defaultRowHeight="15" x14ac:dyDescent="0.25"/>
  <cols>
    <col min="1" max="1" width="12.5703125" style="94" bestFit="1" customWidth="1"/>
    <col min="2" max="2" width="19.85546875" style="94" bestFit="1" customWidth="1"/>
    <col min="3" max="3" width="40.140625" style="94" bestFit="1" customWidth="1"/>
    <col min="4" max="4" width="28.28515625" style="97" customWidth="1"/>
    <col min="5" max="5" width="19.140625" style="94" bestFit="1" customWidth="1"/>
    <col min="6" max="6" width="19" style="94" bestFit="1" customWidth="1"/>
    <col min="7" max="7" width="12.7109375" style="94" customWidth="1"/>
    <col min="8" max="8" width="15" style="94" customWidth="1"/>
    <col min="9" max="9" width="13.85546875" style="94" bestFit="1" customWidth="1"/>
    <col min="10" max="10" width="57.5703125" style="94" customWidth="1"/>
    <col min="11" max="11" width="35.42578125" style="94" bestFit="1" customWidth="1"/>
    <col min="12" max="12" width="37.7109375" style="94" bestFit="1" customWidth="1"/>
    <col min="13" max="16384" width="11.42578125" style="94"/>
  </cols>
  <sheetData>
    <row r="1" spans="1:13" s="56" customFormat="1" x14ac:dyDescent="0.25">
      <c r="A1" s="54"/>
      <c r="B1" s="54"/>
      <c r="C1" s="54"/>
      <c r="D1" s="96"/>
      <c r="E1" s="130"/>
      <c r="F1" s="258" t="s">
        <v>107</v>
      </c>
      <c r="G1" s="258"/>
      <c r="H1" s="258"/>
      <c r="I1" s="258"/>
      <c r="J1" s="258"/>
      <c r="K1" s="55"/>
      <c r="M1" s="57"/>
    </row>
    <row r="2" spans="1:13" s="56" customFormat="1" ht="13.5" customHeight="1" x14ac:dyDescent="0.25">
      <c r="A2" s="54"/>
      <c r="B2" s="54"/>
      <c r="C2" s="54"/>
      <c r="D2" s="96"/>
      <c r="E2" s="130"/>
      <c r="F2" s="259" t="s">
        <v>108</v>
      </c>
      <c r="G2" s="259"/>
      <c r="H2" s="259"/>
      <c r="I2" s="259"/>
      <c r="J2" s="259"/>
      <c r="K2" s="55"/>
      <c r="M2" s="57"/>
    </row>
    <row r="3" spans="1:13" s="56" customFormat="1" ht="17.25" customHeight="1" x14ac:dyDescent="0.25">
      <c r="A3" s="54"/>
      <c r="B3" s="54"/>
      <c r="C3" s="54"/>
      <c r="D3" s="96"/>
      <c r="E3" s="130"/>
      <c r="F3" s="258" t="s">
        <v>109</v>
      </c>
      <c r="G3" s="258"/>
      <c r="H3" s="258"/>
      <c r="I3" s="258"/>
      <c r="J3" s="258"/>
      <c r="K3" s="55"/>
      <c r="M3" s="57"/>
    </row>
    <row r="4" spans="1:13" s="56" customFormat="1" ht="14.25" customHeight="1" x14ac:dyDescent="0.25">
      <c r="A4" s="54"/>
      <c r="B4" s="54"/>
      <c r="C4" s="54"/>
      <c r="D4" s="96"/>
      <c r="E4" s="130"/>
      <c r="F4" s="259" t="s">
        <v>110</v>
      </c>
      <c r="G4" s="259"/>
      <c r="H4" s="259"/>
      <c r="I4" s="259"/>
      <c r="J4" s="259"/>
      <c r="K4" s="55"/>
      <c r="M4" s="57"/>
    </row>
    <row r="5" spans="1:13" s="56" customFormat="1" x14ac:dyDescent="0.25">
      <c r="A5" s="54"/>
      <c r="B5" s="54"/>
      <c r="C5" s="54"/>
      <c r="D5" s="96"/>
      <c r="E5" s="59"/>
      <c r="F5" s="60"/>
      <c r="G5" s="61"/>
      <c r="H5" s="61"/>
      <c r="I5" s="130"/>
      <c r="K5" s="55"/>
      <c r="M5" s="57"/>
    </row>
    <row r="6" spans="1:13" s="56" customFormat="1" ht="14.25" customHeight="1" x14ac:dyDescent="0.25">
      <c r="A6" s="260" t="s">
        <v>111</v>
      </c>
      <c r="B6" s="260"/>
      <c r="C6" s="260"/>
      <c r="D6" s="260"/>
      <c r="E6" s="260"/>
      <c r="F6" s="260"/>
      <c r="G6" s="131"/>
      <c r="H6" s="131"/>
      <c r="I6" s="261"/>
      <c r="J6" s="261"/>
      <c r="K6" s="131"/>
      <c r="M6" s="57"/>
    </row>
    <row r="7" spans="1:13" s="70" customFormat="1" ht="60" x14ac:dyDescent="0.25">
      <c r="A7" s="64" t="s">
        <v>112</v>
      </c>
      <c r="B7" s="64" t="s">
        <v>113</v>
      </c>
      <c r="C7" s="64" t="s">
        <v>114</v>
      </c>
      <c r="D7" s="64" t="s">
        <v>115</v>
      </c>
      <c r="E7" s="127" t="s">
        <v>116</v>
      </c>
      <c r="F7" s="67" t="s">
        <v>117</v>
      </c>
      <c r="G7" s="67" t="s">
        <v>118</v>
      </c>
      <c r="H7" s="67" t="s">
        <v>119</v>
      </c>
      <c r="I7" s="64" t="s">
        <v>120</v>
      </c>
      <c r="J7" s="64" t="s">
        <v>121</v>
      </c>
      <c r="K7" s="69" t="s">
        <v>124</v>
      </c>
      <c r="M7" s="71"/>
    </row>
    <row r="8" spans="1:13" s="70" customFormat="1" ht="30" x14ac:dyDescent="0.25">
      <c r="A8" s="114">
        <v>1</v>
      </c>
      <c r="B8" s="98" t="s">
        <v>139</v>
      </c>
      <c r="C8" s="98" t="s">
        <v>432</v>
      </c>
      <c r="D8" s="95" t="s">
        <v>473</v>
      </c>
      <c r="E8" s="99" t="s">
        <v>492</v>
      </c>
      <c r="F8" s="119">
        <v>43601</v>
      </c>
      <c r="G8" s="98" t="s">
        <v>513</v>
      </c>
      <c r="H8" s="98" t="s">
        <v>147</v>
      </c>
      <c r="I8" s="98" t="s">
        <v>268</v>
      </c>
      <c r="J8" s="76"/>
      <c r="K8" s="132"/>
      <c r="M8" s="71"/>
    </row>
    <row r="9" spans="1:13" s="72" customFormat="1" x14ac:dyDescent="0.25">
      <c r="A9" s="114">
        <v>3</v>
      </c>
      <c r="B9" s="98" t="s">
        <v>131</v>
      </c>
      <c r="C9" s="98" t="s">
        <v>480</v>
      </c>
      <c r="D9" s="95" t="s">
        <v>387</v>
      </c>
      <c r="E9" s="99" t="s">
        <v>493</v>
      </c>
      <c r="F9" s="119">
        <v>43602</v>
      </c>
      <c r="G9" s="98" t="s">
        <v>513</v>
      </c>
      <c r="H9" s="98" t="s">
        <v>130</v>
      </c>
      <c r="I9" s="98" t="s">
        <v>268</v>
      </c>
      <c r="K9" s="132"/>
      <c r="M9" s="81"/>
    </row>
    <row r="10" spans="1:13" s="70" customFormat="1" x14ac:dyDescent="0.25">
      <c r="A10" s="114">
        <v>4</v>
      </c>
      <c r="B10" s="98" t="s">
        <v>131</v>
      </c>
      <c r="C10" s="98" t="s">
        <v>481</v>
      </c>
      <c r="D10" s="95" t="s">
        <v>439</v>
      </c>
      <c r="E10" s="99" t="s">
        <v>494</v>
      </c>
      <c r="F10" s="119">
        <v>43605</v>
      </c>
      <c r="G10" s="98" t="s">
        <v>513</v>
      </c>
      <c r="H10" s="98" t="s">
        <v>135</v>
      </c>
      <c r="I10" s="98" t="s">
        <v>268</v>
      </c>
      <c r="J10" s="98"/>
      <c r="K10" s="132"/>
      <c r="M10" s="71"/>
    </row>
    <row r="11" spans="1:13" s="70" customFormat="1" x14ac:dyDescent="0.25">
      <c r="A11" s="114">
        <v>5.6666666666666696</v>
      </c>
      <c r="B11" s="98" t="s">
        <v>131</v>
      </c>
      <c r="C11" s="98" t="s">
        <v>482</v>
      </c>
      <c r="D11" s="95" t="s">
        <v>495</v>
      </c>
      <c r="E11" s="99" t="s">
        <v>496</v>
      </c>
      <c r="F11" s="119">
        <v>43606</v>
      </c>
      <c r="G11" s="98" t="s">
        <v>513</v>
      </c>
      <c r="H11" s="98" t="s">
        <v>130</v>
      </c>
      <c r="I11" s="98" t="s">
        <v>268</v>
      </c>
      <c r="J11" s="98"/>
      <c r="K11" s="132"/>
      <c r="M11" s="71"/>
    </row>
    <row r="12" spans="1:13" s="72" customFormat="1" x14ac:dyDescent="0.25">
      <c r="A12" s="114">
        <v>7.1666666666666696</v>
      </c>
      <c r="B12" s="98" t="s">
        <v>139</v>
      </c>
      <c r="C12" s="98" t="s">
        <v>291</v>
      </c>
      <c r="D12" s="95" t="s">
        <v>243</v>
      </c>
      <c r="E12" s="99" t="s">
        <v>497</v>
      </c>
      <c r="F12" s="119">
        <v>43606</v>
      </c>
      <c r="G12" s="98" t="s">
        <v>513</v>
      </c>
      <c r="H12" s="98" t="s">
        <v>135</v>
      </c>
      <c r="I12" s="98" t="s">
        <v>268</v>
      </c>
      <c r="J12" s="98"/>
      <c r="K12" s="132"/>
      <c r="M12" s="81"/>
    </row>
    <row r="13" spans="1:13" s="72" customFormat="1" ht="30" x14ac:dyDescent="0.25">
      <c r="A13" s="114">
        <v>8</v>
      </c>
      <c r="B13" s="98" t="s">
        <v>139</v>
      </c>
      <c r="C13" s="98" t="s">
        <v>483</v>
      </c>
      <c r="D13" s="95" t="s">
        <v>467</v>
      </c>
      <c r="E13" s="99" t="s">
        <v>498</v>
      </c>
      <c r="F13" s="119">
        <v>43607</v>
      </c>
      <c r="G13" s="98" t="s">
        <v>513</v>
      </c>
      <c r="H13" s="98" t="s">
        <v>130</v>
      </c>
      <c r="I13" s="98" t="s">
        <v>268</v>
      </c>
      <c r="J13" s="76"/>
      <c r="K13" s="133"/>
      <c r="M13" s="81"/>
    </row>
    <row r="14" spans="1:13" s="72" customFormat="1" x14ac:dyDescent="0.25">
      <c r="A14" s="114">
        <v>9</v>
      </c>
      <c r="B14" s="98" t="s">
        <v>131</v>
      </c>
      <c r="C14" s="98" t="s">
        <v>484</v>
      </c>
      <c r="D14" s="95" t="s">
        <v>439</v>
      </c>
      <c r="E14" s="99" t="s">
        <v>499</v>
      </c>
      <c r="F14" s="119">
        <v>43608</v>
      </c>
      <c r="G14" s="98" t="s">
        <v>513</v>
      </c>
      <c r="H14" s="98" t="s">
        <v>147</v>
      </c>
      <c r="I14" s="98" t="s">
        <v>268</v>
      </c>
      <c r="J14" s="95"/>
      <c r="K14" s="132"/>
      <c r="M14" s="81"/>
    </row>
    <row r="15" spans="1:13" s="72" customFormat="1" ht="30" x14ac:dyDescent="0.25">
      <c r="A15" s="114">
        <v>9.8888888888888804</v>
      </c>
      <c r="B15" s="98" t="s">
        <v>131</v>
      </c>
      <c r="C15" s="98" t="s">
        <v>435</v>
      </c>
      <c r="D15" s="95" t="s">
        <v>473</v>
      </c>
      <c r="E15" s="99" t="s">
        <v>500</v>
      </c>
      <c r="F15" s="119">
        <v>43612</v>
      </c>
      <c r="G15" s="98" t="s">
        <v>513</v>
      </c>
      <c r="H15" s="98" t="s">
        <v>130</v>
      </c>
      <c r="I15" s="98" t="s">
        <v>268</v>
      </c>
      <c r="J15" s="76"/>
      <c r="K15" s="132"/>
      <c r="M15" s="81"/>
    </row>
    <row r="16" spans="1:13" s="72" customFormat="1" ht="30" x14ac:dyDescent="0.25">
      <c r="A16" s="114">
        <v>10.8055555555556</v>
      </c>
      <c r="B16" s="98" t="s">
        <v>131</v>
      </c>
      <c r="C16" s="98" t="s">
        <v>485</v>
      </c>
      <c r="D16" s="95" t="s">
        <v>501</v>
      </c>
      <c r="E16" s="99" t="s">
        <v>502</v>
      </c>
      <c r="F16" s="119">
        <v>43613</v>
      </c>
      <c r="G16" s="98" t="s">
        <v>513</v>
      </c>
      <c r="H16" s="98" t="s">
        <v>130</v>
      </c>
      <c r="I16" s="98" t="s">
        <v>268</v>
      </c>
      <c r="J16" s="76"/>
      <c r="K16" s="132"/>
      <c r="M16" s="81"/>
    </row>
    <row r="17" spans="1:13" s="72" customFormat="1" ht="30" x14ac:dyDescent="0.25">
      <c r="A17" s="114">
        <v>11.7222222222222</v>
      </c>
      <c r="B17" s="98" t="s">
        <v>139</v>
      </c>
      <c r="C17" s="98" t="s">
        <v>486</v>
      </c>
      <c r="D17" s="95" t="s">
        <v>151</v>
      </c>
      <c r="E17" s="99" t="s">
        <v>503</v>
      </c>
      <c r="F17" s="119">
        <v>43613</v>
      </c>
      <c r="G17" s="98" t="s">
        <v>513</v>
      </c>
      <c r="H17" s="98" t="s">
        <v>147</v>
      </c>
      <c r="I17" s="98" t="s">
        <v>268</v>
      </c>
      <c r="K17" s="134"/>
      <c r="M17" s="81"/>
    </row>
    <row r="18" spans="1:13" s="72" customFormat="1" x14ac:dyDescent="0.25">
      <c r="A18" s="114">
        <v>12.6388888888889</v>
      </c>
      <c r="B18" s="98" t="s">
        <v>139</v>
      </c>
      <c r="C18" s="98" t="s">
        <v>487</v>
      </c>
      <c r="D18" s="95" t="s">
        <v>455</v>
      </c>
      <c r="E18" s="99" t="s">
        <v>504</v>
      </c>
      <c r="F18" s="119">
        <v>43606</v>
      </c>
      <c r="G18" s="98" t="s">
        <v>513</v>
      </c>
      <c r="H18" s="98" t="s">
        <v>135</v>
      </c>
      <c r="I18" s="98" t="s">
        <v>268</v>
      </c>
      <c r="K18" s="132"/>
      <c r="M18" s="81"/>
    </row>
    <row r="19" spans="1:13" s="72" customFormat="1" x14ac:dyDescent="0.25">
      <c r="A19" s="114">
        <v>13.5555555555555</v>
      </c>
      <c r="B19" s="98" t="s">
        <v>131</v>
      </c>
      <c r="C19" s="98" t="s">
        <v>488</v>
      </c>
      <c r="D19" s="95" t="s">
        <v>447</v>
      </c>
      <c r="E19" s="99" t="s">
        <v>505</v>
      </c>
      <c r="F19" s="119">
        <v>43603</v>
      </c>
      <c r="G19" s="98" t="s">
        <v>513</v>
      </c>
      <c r="H19" s="98" t="s">
        <v>147</v>
      </c>
      <c r="I19" s="98" t="s">
        <v>268</v>
      </c>
      <c r="K19" s="134"/>
      <c r="M19" s="81"/>
    </row>
    <row r="20" spans="1:13" s="72" customFormat="1" ht="30" x14ac:dyDescent="0.25">
      <c r="A20" s="114">
        <v>14.4722222222222</v>
      </c>
      <c r="B20" s="98" t="s">
        <v>131</v>
      </c>
      <c r="C20" s="98" t="s">
        <v>489</v>
      </c>
      <c r="D20" s="95" t="s">
        <v>444</v>
      </c>
      <c r="E20" s="99" t="s">
        <v>506</v>
      </c>
      <c r="F20" s="119">
        <v>43615</v>
      </c>
      <c r="G20" s="98" t="s">
        <v>513</v>
      </c>
      <c r="H20" s="98" t="s">
        <v>135</v>
      </c>
      <c r="I20" s="98" t="s">
        <v>268</v>
      </c>
      <c r="K20" s="132"/>
      <c r="M20" s="81"/>
    </row>
    <row r="21" spans="1:13" s="72" customFormat="1" x14ac:dyDescent="0.25">
      <c r="A21" s="114">
        <v>15.3888888888889</v>
      </c>
      <c r="B21" s="98" t="s">
        <v>131</v>
      </c>
      <c r="C21" s="98" t="s">
        <v>274</v>
      </c>
      <c r="D21" s="95" t="s">
        <v>507</v>
      </c>
      <c r="E21" s="99" t="s">
        <v>508</v>
      </c>
      <c r="F21" s="119">
        <v>43615</v>
      </c>
      <c r="G21" s="98" t="s">
        <v>513</v>
      </c>
      <c r="H21" s="98" t="s">
        <v>135</v>
      </c>
      <c r="I21" s="98" t="s">
        <v>268</v>
      </c>
      <c r="K21" s="132"/>
      <c r="M21" s="81"/>
    </row>
    <row r="22" spans="1:13" s="72" customFormat="1" ht="30" x14ac:dyDescent="0.25">
      <c r="A22" s="114">
        <v>16.3055555555555</v>
      </c>
      <c r="B22" s="95" t="s">
        <v>148</v>
      </c>
      <c r="C22" s="95" t="s">
        <v>490</v>
      </c>
      <c r="D22" s="95" t="s">
        <v>509</v>
      </c>
      <c r="E22" s="99" t="s">
        <v>510</v>
      </c>
      <c r="F22" s="119">
        <v>43616</v>
      </c>
      <c r="G22" s="95" t="s">
        <v>513</v>
      </c>
      <c r="H22" s="95" t="s">
        <v>147</v>
      </c>
      <c r="I22" s="98" t="s">
        <v>268</v>
      </c>
      <c r="J22" s="98"/>
      <c r="K22" s="132"/>
      <c r="M22" s="81"/>
    </row>
    <row r="23" spans="1:13" ht="30" x14ac:dyDescent="0.25">
      <c r="A23" s="114">
        <v>17.2222222222222</v>
      </c>
      <c r="B23" s="98" t="s">
        <v>131</v>
      </c>
      <c r="C23" s="98" t="s">
        <v>491</v>
      </c>
      <c r="D23" s="95" t="s">
        <v>511</v>
      </c>
      <c r="E23" s="99" t="s">
        <v>512</v>
      </c>
      <c r="F23" s="119">
        <v>43616</v>
      </c>
      <c r="G23" s="98" t="s">
        <v>513</v>
      </c>
      <c r="H23" s="98" t="s">
        <v>147</v>
      </c>
      <c r="I23" s="98" t="s">
        <v>268</v>
      </c>
      <c r="J23" s="120"/>
    </row>
    <row r="24" spans="1:13" x14ac:dyDescent="0.25">
      <c r="A24" s="114">
        <v>18.1388888888889</v>
      </c>
      <c r="B24" s="98" t="s">
        <v>131</v>
      </c>
      <c r="C24" s="98" t="s">
        <v>514</v>
      </c>
      <c r="D24" s="95" t="s">
        <v>535</v>
      </c>
      <c r="E24" s="99" t="s">
        <v>536</v>
      </c>
      <c r="F24" s="119">
        <v>43620</v>
      </c>
      <c r="G24" s="95" t="s">
        <v>513</v>
      </c>
      <c r="H24" s="98" t="s">
        <v>135</v>
      </c>
      <c r="I24" s="98" t="s">
        <v>268</v>
      </c>
      <c r="J24" s="120"/>
    </row>
    <row r="25" spans="1:13" x14ac:dyDescent="0.25">
      <c r="A25" s="114">
        <v>19.0555555555555</v>
      </c>
      <c r="B25" s="98" t="s">
        <v>131</v>
      </c>
      <c r="C25" s="98" t="s">
        <v>515</v>
      </c>
      <c r="D25" s="98" t="s">
        <v>449</v>
      </c>
      <c r="E25" s="99" t="s">
        <v>537</v>
      </c>
      <c r="F25" s="119">
        <v>43620</v>
      </c>
      <c r="G25" s="98" t="s">
        <v>513</v>
      </c>
      <c r="H25" s="98" t="s">
        <v>130</v>
      </c>
      <c r="I25" s="98" t="s">
        <v>268</v>
      </c>
      <c r="J25" s="120"/>
    </row>
    <row r="26" spans="1:13" ht="30" x14ac:dyDescent="0.25">
      <c r="A26" s="114">
        <v>19.9722222222222</v>
      </c>
      <c r="B26" s="98" t="s">
        <v>131</v>
      </c>
      <c r="C26" s="98" t="s">
        <v>516</v>
      </c>
      <c r="D26" s="95" t="s">
        <v>538</v>
      </c>
      <c r="E26" s="99" t="s">
        <v>539</v>
      </c>
      <c r="F26" s="119">
        <v>43620</v>
      </c>
      <c r="G26" s="95" t="s">
        <v>513</v>
      </c>
      <c r="H26" s="98" t="s">
        <v>130</v>
      </c>
      <c r="I26" s="98" t="s">
        <v>268</v>
      </c>
      <c r="J26" s="120"/>
    </row>
    <row r="27" spans="1:13" x14ac:dyDescent="0.25">
      <c r="A27" s="114">
        <v>20.8888888888889</v>
      </c>
      <c r="B27" s="98" t="s">
        <v>139</v>
      </c>
      <c r="C27" s="98" t="s">
        <v>517</v>
      </c>
      <c r="D27" s="98" t="s">
        <v>243</v>
      </c>
      <c r="E27" s="99" t="s">
        <v>540</v>
      </c>
      <c r="F27" s="119">
        <v>43620</v>
      </c>
      <c r="G27" s="98" t="s">
        <v>513</v>
      </c>
      <c r="H27" s="98" t="s">
        <v>130</v>
      </c>
      <c r="I27" s="98" t="s">
        <v>268</v>
      </c>
      <c r="J27" s="120"/>
    </row>
    <row r="28" spans="1:13" x14ac:dyDescent="0.25">
      <c r="A28" s="114">
        <v>21.8055555555555</v>
      </c>
      <c r="B28" s="98" t="s">
        <v>139</v>
      </c>
      <c r="C28" s="98" t="s">
        <v>518</v>
      </c>
      <c r="D28" s="98" t="s">
        <v>243</v>
      </c>
      <c r="E28" s="99" t="s">
        <v>541</v>
      </c>
      <c r="F28" s="119">
        <v>43620</v>
      </c>
      <c r="G28" s="95" t="s">
        <v>513</v>
      </c>
      <c r="H28" s="98" t="s">
        <v>130</v>
      </c>
      <c r="I28" s="98" t="s">
        <v>268</v>
      </c>
      <c r="J28" s="120"/>
    </row>
    <row r="29" spans="1:13" ht="30" x14ac:dyDescent="0.25">
      <c r="A29" s="114">
        <v>22.7222222222222</v>
      </c>
      <c r="B29" s="98" t="s">
        <v>131</v>
      </c>
      <c r="C29" s="98" t="s">
        <v>519</v>
      </c>
      <c r="D29" s="95" t="s">
        <v>542</v>
      </c>
      <c r="E29" s="99" t="s">
        <v>543</v>
      </c>
      <c r="F29" s="119">
        <v>43620</v>
      </c>
      <c r="G29" s="98" t="s">
        <v>513</v>
      </c>
      <c r="H29" s="98" t="s">
        <v>135</v>
      </c>
      <c r="I29" s="98" t="s">
        <v>268</v>
      </c>
      <c r="J29" s="120"/>
    </row>
    <row r="30" spans="1:13" ht="30" x14ac:dyDescent="0.25">
      <c r="A30" s="114">
        <v>23.6388888888889</v>
      </c>
      <c r="B30" s="98" t="s">
        <v>131</v>
      </c>
      <c r="C30" s="98" t="s">
        <v>520</v>
      </c>
      <c r="D30" s="95" t="s">
        <v>544</v>
      </c>
      <c r="E30" s="99" t="s">
        <v>545</v>
      </c>
      <c r="F30" s="119">
        <v>43622</v>
      </c>
      <c r="G30" s="95" t="s">
        <v>513</v>
      </c>
      <c r="H30" s="98" t="s">
        <v>130</v>
      </c>
      <c r="I30" s="98" t="s">
        <v>268</v>
      </c>
      <c r="J30" s="120"/>
    </row>
    <row r="31" spans="1:13" ht="30" x14ac:dyDescent="0.25">
      <c r="A31" s="114">
        <v>24.5555555555555</v>
      </c>
      <c r="B31" s="98" t="s">
        <v>139</v>
      </c>
      <c r="C31" s="98" t="s">
        <v>521</v>
      </c>
      <c r="D31" s="95" t="s">
        <v>546</v>
      </c>
      <c r="E31" s="99" t="s">
        <v>547</v>
      </c>
      <c r="F31" s="119">
        <v>43622</v>
      </c>
      <c r="G31" s="98" t="s">
        <v>513</v>
      </c>
      <c r="H31" s="98" t="s">
        <v>147</v>
      </c>
      <c r="I31" s="98" t="s">
        <v>268</v>
      </c>
      <c r="J31" s="120"/>
    </row>
    <row r="32" spans="1:13" ht="30" x14ac:dyDescent="0.25">
      <c r="A32" s="114">
        <v>25.4722222222222</v>
      </c>
      <c r="B32" s="98" t="s">
        <v>139</v>
      </c>
      <c r="C32" s="98" t="s">
        <v>522</v>
      </c>
      <c r="D32" s="95" t="s">
        <v>548</v>
      </c>
      <c r="E32" s="99" t="s">
        <v>549</v>
      </c>
      <c r="F32" s="119">
        <v>43626</v>
      </c>
      <c r="G32" s="95" t="s">
        <v>513</v>
      </c>
      <c r="H32" s="98" t="s">
        <v>130</v>
      </c>
      <c r="I32" s="98" t="s">
        <v>268</v>
      </c>
      <c r="J32" s="120"/>
    </row>
    <row r="33" spans="1:10" x14ac:dyDescent="0.25">
      <c r="A33" s="114">
        <v>26.3888888888889</v>
      </c>
      <c r="B33" s="98" t="s">
        <v>139</v>
      </c>
      <c r="C33" s="98" t="s">
        <v>289</v>
      </c>
      <c r="D33" s="95" t="s">
        <v>332</v>
      </c>
      <c r="E33" s="99" t="s">
        <v>550</v>
      </c>
      <c r="F33" s="119">
        <v>43626</v>
      </c>
      <c r="G33" s="98" t="s">
        <v>513</v>
      </c>
      <c r="H33" s="98" t="s">
        <v>147</v>
      </c>
      <c r="I33" s="98" t="s">
        <v>268</v>
      </c>
      <c r="J33" s="120"/>
    </row>
    <row r="34" spans="1:10" ht="30" x14ac:dyDescent="0.25">
      <c r="A34" s="114">
        <v>27.3055555555555</v>
      </c>
      <c r="B34" s="98" t="s">
        <v>131</v>
      </c>
      <c r="C34" s="98" t="s">
        <v>523</v>
      </c>
      <c r="D34" s="95" t="s">
        <v>473</v>
      </c>
      <c r="E34" s="99" t="s">
        <v>551</v>
      </c>
      <c r="F34" s="119">
        <v>43626</v>
      </c>
      <c r="G34" s="95" t="s">
        <v>513</v>
      </c>
      <c r="H34" s="98" t="s">
        <v>135</v>
      </c>
      <c r="I34" s="98" t="s">
        <v>268</v>
      </c>
      <c r="J34" s="120"/>
    </row>
    <row r="35" spans="1:10" x14ac:dyDescent="0.25">
      <c r="A35" s="114">
        <v>28.2222222222222</v>
      </c>
      <c r="B35" s="98" t="s">
        <v>131</v>
      </c>
      <c r="C35" s="98" t="s">
        <v>231</v>
      </c>
      <c r="D35" s="95" t="s">
        <v>535</v>
      </c>
      <c r="E35" s="99" t="s">
        <v>552</v>
      </c>
      <c r="F35" s="119">
        <v>43626</v>
      </c>
      <c r="G35" s="98" t="s">
        <v>513</v>
      </c>
      <c r="H35" s="98" t="s">
        <v>135</v>
      </c>
      <c r="I35" s="98" t="s">
        <v>268</v>
      </c>
      <c r="J35" s="120"/>
    </row>
    <row r="36" spans="1:10" x14ac:dyDescent="0.25">
      <c r="A36" s="114">
        <v>29.1388888888889</v>
      </c>
      <c r="B36" s="98" t="s">
        <v>148</v>
      </c>
      <c r="C36" s="98" t="s">
        <v>524</v>
      </c>
      <c r="D36" s="95" t="s">
        <v>553</v>
      </c>
      <c r="E36" s="99" t="s">
        <v>554</v>
      </c>
      <c r="F36" s="119">
        <v>43627</v>
      </c>
      <c r="G36" s="95" t="s">
        <v>513</v>
      </c>
      <c r="H36" s="98" t="s">
        <v>130</v>
      </c>
      <c r="I36" s="98" t="s">
        <v>268</v>
      </c>
      <c r="J36" s="120"/>
    </row>
    <row r="37" spans="1:10" x14ac:dyDescent="0.25">
      <c r="A37" s="114">
        <v>30.0555555555556</v>
      </c>
      <c r="B37" s="98" t="s">
        <v>131</v>
      </c>
      <c r="C37" s="98" t="s">
        <v>525</v>
      </c>
      <c r="D37" s="95" t="s">
        <v>439</v>
      </c>
      <c r="E37" s="99" t="s">
        <v>555</v>
      </c>
      <c r="F37" s="119">
        <v>43628</v>
      </c>
      <c r="G37" s="98" t="s">
        <v>513</v>
      </c>
      <c r="H37" s="98" t="s">
        <v>135</v>
      </c>
      <c r="I37" s="98" t="s">
        <v>268</v>
      </c>
      <c r="J37" s="120"/>
    </row>
    <row r="38" spans="1:10" x14ac:dyDescent="0.25">
      <c r="A38" s="114">
        <v>30.9722222222223</v>
      </c>
      <c r="B38" s="98" t="s">
        <v>131</v>
      </c>
      <c r="C38" s="98" t="s">
        <v>274</v>
      </c>
      <c r="D38" s="95" t="s">
        <v>556</v>
      </c>
      <c r="E38" s="99" t="s">
        <v>557</v>
      </c>
      <c r="F38" s="119">
        <v>43629</v>
      </c>
      <c r="G38" s="95" t="s">
        <v>513</v>
      </c>
      <c r="H38" s="98" t="s">
        <v>147</v>
      </c>
      <c r="I38" s="98" t="s">
        <v>268</v>
      </c>
      <c r="J38" s="120"/>
    </row>
    <row r="39" spans="1:10" ht="30" x14ac:dyDescent="0.25">
      <c r="A39" s="114">
        <v>31.888888888888999</v>
      </c>
      <c r="B39" s="98" t="s">
        <v>131</v>
      </c>
      <c r="C39" s="98" t="s">
        <v>179</v>
      </c>
      <c r="D39" s="95" t="s">
        <v>558</v>
      </c>
      <c r="E39" s="99" t="s">
        <v>559</v>
      </c>
      <c r="F39" s="119">
        <v>43629</v>
      </c>
      <c r="G39" s="98" t="s">
        <v>513</v>
      </c>
      <c r="H39" s="98" t="s">
        <v>135</v>
      </c>
      <c r="I39" s="98" t="s">
        <v>268</v>
      </c>
      <c r="J39" s="120"/>
    </row>
    <row r="40" spans="1:10" ht="30" x14ac:dyDescent="0.25">
      <c r="A40" s="114">
        <v>32.805555555555699</v>
      </c>
      <c r="B40" s="98" t="s">
        <v>131</v>
      </c>
      <c r="C40" s="98" t="s">
        <v>526</v>
      </c>
      <c r="D40" s="95" t="s">
        <v>560</v>
      </c>
      <c r="E40" s="99" t="s">
        <v>561</v>
      </c>
      <c r="F40" s="119">
        <v>43630</v>
      </c>
      <c r="G40" s="95" t="s">
        <v>513</v>
      </c>
      <c r="H40" s="98" t="s">
        <v>130</v>
      </c>
      <c r="I40" s="98" t="s">
        <v>268</v>
      </c>
      <c r="J40" s="120"/>
    </row>
    <row r="41" spans="1:10" ht="30" x14ac:dyDescent="0.25">
      <c r="A41" s="114">
        <v>33.722222222222399</v>
      </c>
      <c r="B41" s="98" t="s">
        <v>131</v>
      </c>
      <c r="C41" s="98" t="s">
        <v>527</v>
      </c>
      <c r="D41" s="95" t="s">
        <v>562</v>
      </c>
      <c r="E41" s="99" t="s">
        <v>563</v>
      </c>
      <c r="F41" s="119">
        <v>43633</v>
      </c>
      <c r="G41" s="98" t="s">
        <v>513</v>
      </c>
      <c r="H41" s="98" t="s">
        <v>147</v>
      </c>
      <c r="I41" s="98" t="s">
        <v>268</v>
      </c>
      <c r="J41" s="120"/>
    </row>
    <row r="42" spans="1:10" x14ac:dyDescent="0.25">
      <c r="A42" s="114">
        <v>34.638888888889099</v>
      </c>
      <c r="B42" s="98" t="s">
        <v>131</v>
      </c>
      <c r="C42" s="98" t="s">
        <v>528</v>
      </c>
      <c r="D42" s="95" t="s">
        <v>284</v>
      </c>
      <c r="E42" s="99" t="s">
        <v>564</v>
      </c>
      <c r="F42" s="119">
        <v>43633</v>
      </c>
      <c r="G42" s="95" t="s">
        <v>513</v>
      </c>
      <c r="H42" s="98" t="s">
        <v>130</v>
      </c>
      <c r="I42" s="98" t="s">
        <v>268</v>
      </c>
      <c r="J42" s="120"/>
    </row>
    <row r="43" spans="1:10" ht="30" x14ac:dyDescent="0.25">
      <c r="A43" s="114">
        <v>35.555555555555799</v>
      </c>
      <c r="B43" s="98" t="s">
        <v>131</v>
      </c>
      <c r="C43" s="98" t="s">
        <v>529</v>
      </c>
      <c r="D43" s="95" t="s">
        <v>565</v>
      </c>
      <c r="E43" s="99" t="s">
        <v>566</v>
      </c>
      <c r="F43" s="119">
        <v>43634</v>
      </c>
      <c r="G43" s="98" t="s">
        <v>513</v>
      </c>
      <c r="H43" s="98" t="s">
        <v>135</v>
      </c>
      <c r="I43" s="98" t="s">
        <v>268</v>
      </c>
      <c r="J43" s="120"/>
    </row>
    <row r="44" spans="1:10" x14ac:dyDescent="0.25">
      <c r="A44" s="114">
        <v>36.472222222222499</v>
      </c>
      <c r="B44" s="98" t="s">
        <v>131</v>
      </c>
      <c r="C44" s="98" t="s">
        <v>530</v>
      </c>
      <c r="D44" s="95" t="s">
        <v>243</v>
      </c>
      <c r="E44" s="99" t="s">
        <v>567</v>
      </c>
      <c r="F44" s="119">
        <v>43634</v>
      </c>
      <c r="G44" s="95" t="s">
        <v>513</v>
      </c>
      <c r="H44" s="98" t="s">
        <v>147</v>
      </c>
      <c r="I44" s="98" t="s">
        <v>268</v>
      </c>
      <c r="J44" s="120"/>
    </row>
    <row r="45" spans="1:10" ht="30" x14ac:dyDescent="0.25">
      <c r="A45" s="114">
        <v>37.388888888889198</v>
      </c>
      <c r="B45" s="98" t="s">
        <v>131</v>
      </c>
      <c r="C45" s="98" t="s">
        <v>531</v>
      </c>
      <c r="D45" s="95" t="s">
        <v>202</v>
      </c>
      <c r="E45" s="99" t="s">
        <v>568</v>
      </c>
      <c r="F45" s="119">
        <v>43634</v>
      </c>
      <c r="G45" s="98" t="s">
        <v>513</v>
      </c>
      <c r="H45" s="98" t="s">
        <v>135</v>
      </c>
      <c r="I45" s="98" t="s">
        <v>268</v>
      </c>
      <c r="J45" s="120"/>
    </row>
    <row r="46" spans="1:10" x14ac:dyDescent="0.25">
      <c r="A46" s="114">
        <v>38.305555555555898</v>
      </c>
      <c r="B46" s="98" t="s">
        <v>148</v>
      </c>
      <c r="C46" s="98" t="s">
        <v>321</v>
      </c>
      <c r="D46" s="95" t="s">
        <v>284</v>
      </c>
      <c r="E46" s="99" t="s">
        <v>569</v>
      </c>
      <c r="F46" s="119">
        <v>43634</v>
      </c>
      <c r="G46" s="95" t="s">
        <v>513</v>
      </c>
      <c r="H46" s="98" t="s">
        <v>135</v>
      </c>
      <c r="I46" s="98" t="s">
        <v>268</v>
      </c>
      <c r="J46" s="120"/>
    </row>
    <row r="47" spans="1:10" x14ac:dyDescent="0.25">
      <c r="A47" s="114">
        <v>39.222222222222598</v>
      </c>
      <c r="B47" s="98" t="s">
        <v>131</v>
      </c>
      <c r="C47" s="98" t="s">
        <v>532</v>
      </c>
      <c r="D47" s="95" t="s">
        <v>216</v>
      </c>
      <c r="E47" s="99" t="s">
        <v>570</v>
      </c>
      <c r="F47" s="119">
        <v>43635</v>
      </c>
      <c r="G47" s="98" t="s">
        <v>513</v>
      </c>
      <c r="H47" s="98" t="s">
        <v>135</v>
      </c>
      <c r="I47" s="98" t="s">
        <v>268</v>
      </c>
      <c r="J47" s="120"/>
    </row>
    <row r="48" spans="1:10" x14ac:dyDescent="0.25">
      <c r="A48" s="114">
        <v>40.138888888889298</v>
      </c>
      <c r="B48" s="98" t="s">
        <v>131</v>
      </c>
      <c r="C48" s="98" t="s">
        <v>533</v>
      </c>
      <c r="D48" s="95" t="s">
        <v>200</v>
      </c>
      <c r="E48" s="99" t="s">
        <v>571</v>
      </c>
      <c r="F48" s="119">
        <v>43635</v>
      </c>
      <c r="G48" s="95" t="s">
        <v>513</v>
      </c>
      <c r="H48" s="98" t="s">
        <v>135</v>
      </c>
      <c r="I48" s="98" t="s">
        <v>268</v>
      </c>
      <c r="J48" s="120"/>
    </row>
    <row r="49" spans="1:10" x14ac:dyDescent="0.25">
      <c r="A49" s="114">
        <v>41.055555555555998</v>
      </c>
      <c r="B49" s="98" t="s">
        <v>139</v>
      </c>
      <c r="C49" s="98" t="s">
        <v>534</v>
      </c>
      <c r="D49" s="95" t="s">
        <v>235</v>
      </c>
      <c r="E49" s="99" t="s">
        <v>572</v>
      </c>
      <c r="F49" s="119">
        <v>43636</v>
      </c>
      <c r="G49" s="98" t="s">
        <v>513</v>
      </c>
      <c r="H49" s="98" t="s">
        <v>135</v>
      </c>
      <c r="I49" s="98" t="s">
        <v>268</v>
      </c>
      <c r="J49" s="120"/>
    </row>
    <row r="50" spans="1:10" ht="30" x14ac:dyDescent="0.25">
      <c r="A50" s="114">
        <v>41.972222222222697</v>
      </c>
      <c r="B50" s="98" t="s">
        <v>131</v>
      </c>
      <c r="C50" s="98" t="s">
        <v>519</v>
      </c>
      <c r="D50" s="95" t="s">
        <v>573</v>
      </c>
      <c r="E50" s="99" t="s">
        <v>574</v>
      </c>
      <c r="F50" s="119">
        <v>43642</v>
      </c>
      <c r="G50" s="95" t="s">
        <v>513</v>
      </c>
      <c r="H50" s="98" t="s">
        <v>135</v>
      </c>
      <c r="I50" s="98" t="s">
        <v>268</v>
      </c>
      <c r="J50" s="120"/>
    </row>
    <row r="51" spans="1:10" ht="30" x14ac:dyDescent="0.25">
      <c r="A51" s="114">
        <v>42.888888888889397</v>
      </c>
      <c r="B51" s="98" t="s">
        <v>131</v>
      </c>
      <c r="C51" s="98" t="s">
        <v>519</v>
      </c>
      <c r="D51" s="95" t="s">
        <v>544</v>
      </c>
      <c r="E51" s="99" t="s">
        <v>575</v>
      </c>
      <c r="F51" s="119">
        <v>43642</v>
      </c>
      <c r="G51" s="98" t="s">
        <v>513</v>
      </c>
      <c r="H51" s="98" t="s">
        <v>130</v>
      </c>
      <c r="I51" s="98" t="s">
        <v>268</v>
      </c>
      <c r="J51" s="120"/>
    </row>
  </sheetData>
  <mergeCells count="6">
    <mergeCell ref="F1:J1"/>
    <mergeCell ref="F2:J2"/>
    <mergeCell ref="F3:J3"/>
    <mergeCell ref="F4:J4"/>
    <mergeCell ref="A6:F6"/>
    <mergeCell ref="I6:J6"/>
  </mergeCells>
  <conditionalFormatting sqref="C26:C30">
    <cfRule type="duplicateValues" dxfId="11" priority="2"/>
  </conditionalFormatting>
  <conditionalFormatting sqref="C8">
    <cfRule type="duplicateValues" dxfId="1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Ficha Técnica Formulación</vt:lpstr>
      <vt:lpstr>Ficha T Seguimiento</vt:lpstr>
      <vt:lpstr>Hoja2</vt:lpstr>
      <vt:lpstr>enero </vt:lpstr>
      <vt:lpstr>febrero</vt:lpstr>
      <vt:lpstr>MARZO</vt:lpstr>
      <vt:lpstr>ABRIL</vt:lpstr>
      <vt:lpstr>MAYO</vt:lpstr>
      <vt:lpstr>JUNIO</vt:lpstr>
      <vt:lpstr>JULIO</vt:lpstr>
      <vt:lpstr>AGOSTO</vt:lpstr>
      <vt:lpstr>SEPTIEMBRE</vt:lpstr>
      <vt:lpstr>OCTUBRE</vt:lpstr>
      <vt:lpstr>NOVIEMBRE</vt:lpstr>
      <vt:lpstr>'Ficha Técnica Formulación'!Área_de_impresión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Perea M</dc:creator>
  <cp:lastModifiedBy>Portilla, Leidy Alejandra</cp:lastModifiedBy>
  <dcterms:created xsi:type="dcterms:W3CDTF">2018-10-08T02:57:56Z</dcterms:created>
  <dcterms:modified xsi:type="dcterms:W3CDTF">2019-11-27T21:39:08Z</dcterms:modified>
</cp:coreProperties>
</file>