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G:\Mi unidad\ARCHIVOS LEIDY PORTILLA\SEGUIMIENTOS 2019\SEGUIMIENTO III  TRIMESTRE 2019\33. GESTIÓN DE FINANZAS PÚBLICAS\"/>
    </mc:Choice>
  </mc:AlternateContent>
  <xr:revisionPtr revIDLastSave="0" documentId="8_{6A35C9DB-FCF6-4AEC-92F2-63D14B08D70E}" xr6:coauthVersionLast="45" xr6:coauthVersionMax="45" xr10:uidLastSave="{00000000-0000-0000-0000-000000000000}"/>
  <bookViews>
    <workbookView xWindow="3120" yWindow="2175" windowWidth="10395" windowHeight="11325" xr2:uid="{14C01C56-1335-4209-8E93-4D530811E641}"/>
  </bookViews>
  <sheets>
    <sheet name="Ficha T Formulacion MP" sheetId="1" r:id="rId1"/>
    <sheet name="Ficha T Seguimiento MP" sheetId="2" r:id="rId2"/>
  </sheets>
  <definedNames>
    <definedName name="_xlnm.Print_Area" localSheetId="0">'Ficha T Formulacion MP'!$B$2:$M$57</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0" i="2" l="1"/>
  <c r="G13" i="2"/>
  <c r="H13" i="2"/>
  <c r="I13" i="2"/>
  <c r="G14" i="2"/>
  <c r="H14" i="2"/>
  <c r="I14" i="2"/>
  <c r="G15" i="2"/>
  <c r="H15" i="2"/>
  <c r="I15" i="2"/>
  <c r="G16" i="2"/>
  <c r="H16" i="2"/>
  <c r="I16" i="2"/>
  <c r="G17" i="2"/>
  <c r="H17" i="2"/>
  <c r="I17" i="2"/>
  <c r="G18" i="2"/>
  <c r="H18" i="2"/>
  <c r="I18" i="2"/>
  <c r="G19" i="2"/>
  <c r="H19" i="2"/>
  <c r="I19" i="2"/>
  <c r="G20" i="2"/>
  <c r="H20" i="2"/>
  <c r="I20" i="2"/>
  <c r="G21" i="2"/>
  <c r="H21" i="2"/>
  <c r="I21" i="2"/>
  <c r="G22" i="2"/>
  <c r="H22" i="2"/>
  <c r="I22" i="2"/>
  <c r="G23" i="2"/>
  <c r="H23" i="2"/>
  <c r="I23" i="2"/>
  <c r="G24" i="2"/>
  <c r="H24" i="2"/>
  <c r="I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2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2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200-000003000000}">
      <text>
        <r>
          <rPr>
            <sz val="9"/>
            <color indexed="81"/>
            <rFont val="Tahoma"/>
            <family val="2"/>
          </rPr>
          <t>se refiere al campo que ayudará al control documental de los indicadores; por lo cual, diligencie considerando que:</t>
        </r>
      </text>
    </comment>
    <comment ref="B16" authorId="0" shapeId="0" xr:uid="{00000000-0006-0000-0200-000004000000}">
      <text>
        <r>
          <rPr>
            <sz val="9"/>
            <color indexed="81"/>
            <rFont val="Tahoma"/>
            <family val="2"/>
          </rPr>
          <t>si el indicador corresponde a un indicador de producto o resultado del Plan de Desarrollo vigente.</t>
        </r>
      </text>
    </comment>
    <comment ref="F16" authorId="0" shapeId="0" xr:uid="{00000000-0006-0000-02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2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200-000007000000}">
      <text>
        <r>
          <rPr>
            <sz val="9"/>
            <color indexed="81"/>
            <rFont val="Tahoma"/>
            <family val="2"/>
          </rPr>
          <t>si el indicador permite establecer la relación de productividad en el uso de los recursos. (DANE)</t>
        </r>
      </text>
    </comment>
    <comment ref="B18" authorId="0" shapeId="0" xr:uid="{00000000-0006-0000-0200-000008000000}">
      <text>
        <r>
          <rPr>
            <sz val="9"/>
            <color indexed="81"/>
            <rFont val="Tahoma"/>
            <family val="2"/>
          </rPr>
          <t>si el indicador corresponde a la medición de un trámite o un servicio priorizado por la entidad.</t>
        </r>
      </text>
    </comment>
    <comment ref="F18" authorId="0" shapeId="0" xr:uid="{00000000-0006-0000-02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2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2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200-00000C000000}">
      <text>
        <r>
          <rPr>
            <sz val="9"/>
            <color indexed="81"/>
            <rFont val="Tahoma"/>
            <family val="2"/>
          </rPr>
          <t>pretende identificar a mayor detalle el contexto donde se realiza la medición del indicador; diligencie en el campo:</t>
        </r>
      </text>
    </comment>
    <comment ref="B23" authorId="1" shapeId="0" xr:uid="{00000000-0006-0000-02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2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2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2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2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200-000012000000}">
      <text>
        <r>
          <rPr>
            <sz val="9"/>
            <color indexed="81"/>
            <rFont val="Tahoma"/>
            <family val="2"/>
          </rPr>
          <t>Se diligencia la expresión verbal, precisa y concreta que identifica el indicador.</t>
        </r>
      </text>
    </comment>
    <comment ref="B38" authorId="2" shapeId="0" xr:uid="{00000000-0006-0000-02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200-000014000000}">
      <text>
        <r>
          <rPr>
            <sz val="9"/>
            <color indexed="81"/>
            <rFont val="Tahoma"/>
            <family val="2"/>
          </rPr>
          <t xml:space="preserve">Se diligencia la explicación conceptual de cada uno de los términos utilizados en el indicador. </t>
        </r>
      </text>
    </comment>
    <comment ref="B40" authorId="2" shapeId="0" xr:uid="{00000000-0006-0000-02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2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2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2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2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2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2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2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2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2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2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2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200-000021000000}">
      <text>
        <r>
          <rPr>
            <sz val="9"/>
            <color indexed="81"/>
            <rFont val="Tahoma"/>
            <family val="2"/>
          </rPr>
          <t>Se diligencia el organismo  encargado de la elaboración del indicador.</t>
        </r>
      </text>
    </comment>
    <comment ref="B55" authorId="2" shapeId="0" xr:uid="{00000000-0006-0000-02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200-000023000000}">
      <text>
        <r>
          <rPr>
            <sz val="9"/>
            <color indexed="81"/>
            <rFont val="Tahoma"/>
            <family val="2"/>
          </rPr>
          <t>Se diligencia la fecha en que formula el indicador.</t>
        </r>
      </text>
    </comment>
    <comment ref="H56" authorId="2" shapeId="0" xr:uid="{00000000-0006-0000-02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<sst xmlns="http://schemas.openxmlformats.org/spreadsheetml/2006/main" count="125" uniqueCount="105">
  <si>
    <t>* Si aplica</t>
  </si>
  <si>
    <t>Fecha de actualización de la Ficha  Técnica</t>
  </si>
  <si>
    <t>09/07/2018</t>
  </si>
  <si>
    <t>Fecha de elaboración de la Ficha  Técnica</t>
  </si>
  <si>
    <t>Ninguno</t>
  </si>
  <si>
    <t>Observaciones</t>
  </si>
  <si>
    <t>Gestión de Finanzas Públicas - Subproceso de Segumiento Manejo y Control Presupuestal.</t>
  </si>
  <si>
    <t xml:space="preserve">Responsable </t>
  </si>
  <si>
    <t>Sistema de Gestión Admiistrativa Financiera Territorial SAP</t>
  </si>
  <si>
    <t>Fuente de los Datos</t>
  </si>
  <si>
    <t>Mensual</t>
  </si>
  <si>
    <t>Periodicidad de  medición (Mes/trimestre/Semestre/Anual)</t>
  </si>
  <si>
    <t>100% vigencia 2017</t>
  </si>
  <si>
    <t xml:space="preserve">Línea de Base </t>
  </si>
  <si>
    <t>No Aplica</t>
  </si>
  <si>
    <t>Desagregación geográfica*</t>
  </si>
  <si>
    <t>Desagregación temática*</t>
  </si>
  <si>
    <t>Valores de Referencia*</t>
  </si>
  <si>
    <t>V2= Número de modificaciones  del presupuesto autorizadas por el  Confis</t>
  </si>
  <si>
    <t>V1= Número Modificaciones Presupuestales realizadas en SAP</t>
  </si>
  <si>
    <t>Definición de Variables de la Formula</t>
  </si>
  <si>
    <t>( V1 / V2 ) * 100</t>
  </si>
  <si>
    <t>Formula</t>
  </si>
  <si>
    <t>Porcentaje</t>
  </si>
  <si>
    <t>Unidad de Medida</t>
  </si>
  <si>
    <t>Cumplimiento satisfactorio: &gt;= 95
Cumplimiento medio:  Entre 90% y 95%
Cumplimiento crítico: &lt;= 90%</t>
  </si>
  <si>
    <t>Rangos de Cumplimiento</t>
  </si>
  <si>
    <t>1. Generar reporte del Sistema de Gestión Administrativo y Financiero Territorial - SGAFT, de todos los actos administrativos realizados en el periodo de medición.
2. verificar que los actos administrativos, hallan sido aprobados en las actas de confis para ser comparados.
3. Realizar el calculo entre los actos administrativos elaborados en el SGAFT, frente a los aprobados por el CONFIS.</t>
  </si>
  <si>
    <t>Método de Medición</t>
  </si>
  <si>
    <t>Determinar el porcentaje de cumplimiento de las modificaciones presupuestales según las autorizaciones del CONFIS</t>
  </si>
  <si>
    <t>Objetivo del Indicador</t>
  </si>
  <si>
    <t xml:space="preserve">Modificaciones Presupuestales: Corresponde a los cambios que se le hacen al presupuesto de la vigencia, a solicitud de los organismos de la Administración Municipal, a traves de un acto administrativo, elaborado por el subproceso de Seguimiento Manejo y Control Presupuestal.
CONFIS: Concejo de Política Fiscal, organo rector de la política fiscal, que coordina el sistema presupuestal, integrado por el Sr Alcalde, Director del Departamento Administrativo de Hacienda y el Director de Planeación Municipal y la secretaria la ejerce la Subdirección de Finanzas Públicas.
Porcentaje de Modificaciones Presupuestales realizadas en SAP de las autorizadas por el CONFIS: Corresponde al seguimiento y medición, que se hace a las modificaciones realizadas en SAP, del total de las autorizadas por el CONFIS Municipal, por medio de los actos administrativos. </t>
  </si>
  <si>
    <t>Deficiones y conceptos</t>
  </si>
  <si>
    <t>Sigla o abreviatura*</t>
  </si>
  <si>
    <t>Porcentaje de Modificaciones Presupuestales realizadas en SAP de las autorizadas en el Comfis</t>
  </si>
  <si>
    <t>Nombre del Indicador</t>
  </si>
  <si>
    <t>Descripción</t>
  </si>
  <si>
    <t>Componente</t>
  </si>
  <si>
    <t>2. METADATO DEL INDICADOR</t>
  </si>
  <si>
    <t>Nombre y vigencia :</t>
  </si>
  <si>
    <t>Otro</t>
  </si>
  <si>
    <t>Normatividad que regula el tiempo de respuesta:</t>
  </si>
  <si>
    <t>Tiempo máximo de respuesta legal:</t>
  </si>
  <si>
    <t>Nombre del Tramite o Servicio:</t>
  </si>
  <si>
    <t>Tramites y Servicios</t>
  </si>
  <si>
    <t>MAHP03.06.02.18.P02</t>
  </si>
  <si>
    <t>Procedimiento (Código):</t>
  </si>
  <si>
    <t>MAHP03.06.02. - Seguimiento Manejo y Control Presupuestal</t>
  </si>
  <si>
    <t>Subproceso:</t>
  </si>
  <si>
    <t>MAHP03.06 - Gestión de Finanzas Públicas</t>
  </si>
  <si>
    <t>Proceso:</t>
  </si>
  <si>
    <t>MAHP03. - Gestión de Hacienda Pública</t>
  </si>
  <si>
    <t>Macroproceso:</t>
  </si>
  <si>
    <t>Modelo de operación por procesos</t>
  </si>
  <si>
    <t>5.1.1:  Finanzas Públicas Sostenibles</t>
  </si>
  <si>
    <t>Programa:</t>
  </si>
  <si>
    <t>5.1: Gerencia Pública basada en resulados y defensa de lo público</t>
  </si>
  <si>
    <t xml:space="preserve">Componente: </t>
  </si>
  <si>
    <t>5: Cali Participativa y Bien Gobernada</t>
  </si>
  <si>
    <t>Eje:</t>
  </si>
  <si>
    <t>Cali progresa contigo vigencia 2016-2019</t>
  </si>
  <si>
    <t>Plan de Desarrollo Municipal</t>
  </si>
  <si>
    <t xml:space="preserve">Descripción </t>
  </si>
  <si>
    <t>Otro ¿cual?</t>
  </si>
  <si>
    <t>Otro ¿Cuál?</t>
  </si>
  <si>
    <t>Efectividad</t>
  </si>
  <si>
    <t>x</t>
  </si>
  <si>
    <t>Trámites y servicios</t>
  </si>
  <si>
    <t>Eficacia</t>
  </si>
  <si>
    <t>Procesos</t>
  </si>
  <si>
    <t>MAHP03.06.18.FT.07</t>
  </si>
  <si>
    <t>Eficiencia</t>
  </si>
  <si>
    <t>Plan de desarrollo</t>
  </si>
  <si>
    <t>Código del Indicador</t>
  </si>
  <si>
    <t>Tipo de Indicador</t>
  </si>
  <si>
    <t>Indicador asociado a:</t>
  </si>
  <si>
    <t xml:space="preserve">1. IDENTIFICACIÓN </t>
  </si>
  <si>
    <t>Dic</t>
  </si>
  <si>
    <t>Nov</t>
  </si>
  <si>
    <t>Oct</t>
  </si>
  <si>
    <t>Se realizaron todas las modificaciones ordenadas por el CONFIS</t>
  </si>
  <si>
    <t>Sep</t>
  </si>
  <si>
    <t>Agto</t>
  </si>
  <si>
    <t>Julio</t>
  </si>
  <si>
    <t>Junio</t>
  </si>
  <si>
    <t>Mayo</t>
  </si>
  <si>
    <t>Abril</t>
  </si>
  <si>
    <t>Marzo</t>
  </si>
  <si>
    <t>Febrero</t>
  </si>
  <si>
    <t>Enero</t>
  </si>
  <si>
    <t>Mejora</t>
  </si>
  <si>
    <t>Análisis y Observaciones</t>
  </si>
  <si>
    <t>% de Cumplimiento de la meta</t>
  </si>
  <si>
    <t>Resultado del Indicador</t>
  </si>
  <si>
    <t>Meta según Periodicidad de medición</t>
  </si>
  <si>
    <t>Periodicidad de  medición (Mes/trimestre/Semestre/Año)</t>
  </si>
  <si>
    <t>Vigencia 
(Año del seguiminto)</t>
  </si>
  <si>
    <t>&lt;</t>
  </si>
  <si>
    <t>Rojo</t>
  </si>
  <si>
    <t>y</t>
  </si>
  <si>
    <t xml:space="preserve">entre </t>
  </si>
  <si>
    <t>amarillo</t>
  </si>
  <si>
    <t xml:space="preserve">&gt; </t>
  </si>
  <si>
    <t>verde</t>
  </si>
  <si>
    <t>% Cumplimiento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</si>
</sst>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
  </numFmts>
  <fonts count="17" x14ac:knownFonts="1">
    <font>
      <sz val="11"/>
      <color theme="1"/>
      <name val="Calibri"/>
      <family val="2"/>
      <scheme val="minor"/>
    </font>
    <font>
      <sz val="11"/>
      <color theme="1"/>
      <name val="Calibri"/>
      <family val="2"/>
      <scheme val="minor"/>
    </font>
    <font>
      <b/>
      <sz val="12"/>
      <color theme="1"/>
      <name val="Calibri"/>
      <family val="2"/>
      <scheme val="minor"/>
    </font>
    <font>
      <sz val="11"/>
      <color theme="1"/>
      <name val="Arial"/>
      <family val="2"/>
    </font>
    <font>
      <b/>
      <sz val="11"/>
      <color theme="1"/>
      <name val="Arial"/>
      <family val="2"/>
    </font>
    <font>
      <sz val="11"/>
      <color rgb="FFFF0000"/>
      <name val="Arial"/>
      <family val="2"/>
    </font>
    <font>
      <sz val="11"/>
      <name val="Arial"/>
      <family val="2"/>
    </font>
    <font>
      <b/>
      <sz val="11"/>
      <name val="Arial"/>
      <family val="2"/>
    </font>
    <font>
      <b/>
      <sz val="16"/>
      <color theme="0"/>
      <name val="Arial"/>
      <family val="2"/>
    </font>
    <font>
      <b/>
      <sz val="13"/>
      <color theme="1"/>
      <name val="Arial"/>
      <family val="2"/>
    </font>
    <font>
      <b/>
      <sz val="11"/>
      <color theme="0"/>
      <name val="Arial"/>
      <family val="2"/>
    </font>
    <font>
      <sz val="9"/>
      <color indexed="81"/>
      <name val="Tahoma"/>
      <family val="2"/>
    </font>
    <font>
      <b/>
      <sz val="9"/>
      <color indexed="81"/>
      <name val="Tahoma"/>
      <family val="2"/>
    </font>
    <font>
      <b/>
      <sz val="9"/>
      <name val="Arial"/>
      <family val="2"/>
    </font>
    <font>
      <sz val="11"/>
      <color indexed="8"/>
      <name val="Calibri"/>
      <family val="2"/>
    </font>
    <font>
      <b/>
      <sz val="14"/>
      <color theme="1"/>
      <name val="Arial"/>
      <family val="2"/>
    </font>
    <font>
      <b/>
      <sz val="12"/>
      <color theme="0"/>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5"/>
        <bgColor indexed="64"/>
      </patternFill>
    </fill>
    <fill>
      <patternFill patternType="solid">
        <fgColor theme="4"/>
        <bgColor indexed="64"/>
      </patternFill>
    </fill>
    <fill>
      <patternFill patternType="solid">
        <fgColor rgb="FF00B0F0"/>
        <bgColor indexed="64"/>
      </patternFill>
    </fill>
    <fill>
      <patternFill patternType="solid">
        <fgColor indexed="9"/>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41">
    <border>
      <left/>
      <right/>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bottom/>
      <diagonal/>
    </border>
    <border>
      <left style="medium">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4" fillId="0" borderId="0"/>
  </cellStyleXfs>
  <cellXfs count="140">
    <xf numFmtId="0" fontId="0" fillId="0" borderId="0" xfId="0"/>
    <xf numFmtId="0" fontId="0" fillId="0" borderId="0" xfId="0" applyAlignment="1">
      <alignment vertical="center"/>
    </xf>
    <xf numFmtId="0" fontId="2" fillId="0" borderId="0" xfId="0" applyFont="1" applyAlignment="1">
      <alignment horizontal="left" vertical="center"/>
    </xf>
    <xf numFmtId="49" fontId="3" fillId="0" borderId="1" xfId="0" applyNumberFormat="1" applyFont="1" applyBorder="1" applyAlignment="1" applyProtection="1">
      <alignment horizontal="center" vertical="center" wrapText="1"/>
      <protection locked="0"/>
    </xf>
    <xf numFmtId="49" fontId="3" fillId="0" borderId="2" xfId="0" applyNumberFormat="1" applyFont="1" applyBorder="1" applyAlignment="1" applyProtection="1">
      <alignment horizontal="center" vertical="center" wrapText="1"/>
      <protection locked="0"/>
    </xf>
    <xf numFmtId="49" fontId="3" fillId="0" borderId="3" xfId="0" applyNumberFormat="1" applyFont="1" applyBorder="1" applyAlignment="1" applyProtection="1">
      <alignment horizontal="center" vertical="center" wrapText="1"/>
      <protection locked="0"/>
    </xf>
    <xf numFmtId="0" fontId="4" fillId="2" borderId="4" xfId="0" applyFont="1" applyFill="1" applyBorder="1" applyAlignment="1">
      <alignment horizontal="center" vertical="center" wrapText="1"/>
    </xf>
    <xf numFmtId="49" fontId="3" fillId="0" borderId="5" xfId="0" applyNumberFormat="1" applyFont="1" applyBorder="1" applyAlignment="1" applyProtection="1">
      <alignment horizontal="left" vertical="center" wrapText="1"/>
      <protection locked="0"/>
    </xf>
    <xf numFmtId="49" fontId="3" fillId="0" borderId="2" xfId="0" applyNumberFormat="1" applyFont="1" applyBorder="1" applyAlignment="1" applyProtection="1">
      <alignment horizontal="left" vertical="center" wrapText="1"/>
      <protection locked="0"/>
    </xf>
    <xf numFmtId="49" fontId="3" fillId="0" borderId="3" xfId="0" applyNumberFormat="1" applyFont="1" applyBorder="1" applyAlignment="1" applyProtection="1">
      <alignment horizontal="left" vertical="center" wrapText="1"/>
      <protection locked="0"/>
    </xf>
    <xf numFmtId="0" fontId="4" fillId="2" borderId="6" xfId="0" applyFont="1" applyFill="1" applyBorder="1" applyAlignment="1">
      <alignment vertical="center" wrapText="1"/>
    </xf>
    <xf numFmtId="0" fontId="3" fillId="0" borderId="7" xfId="0" applyFont="1" applyBorder="1" applyAlignment="1" applyProtection="1">
      <alignment horizontal="left" vertical="center" wrapText="1"/>
      <protection locked="0"/>
    </xf>
    <xf numFmtId="0" fontId="3" fillId="0" borderId="8" xfId="0" applyFont="1" applyBorder="1" applyAlignment="1" applyProtection="1">
      <alignment horizontal="left" vertical="center" wrapText="1"/>
      <protection locked="0"/>
    </xf>
    <xf numFmtId="0" fontId="3" fillId="0" borderId="9" xfId="0" applyFont="1" applyBorder="1" applyAlignment="1" applyProtection="1">
      <alignment horizontal="left" vertical="center" wrapText="1"/>
      <protection locked="0"/>
    </xf>
    <xf numFmtId="0" fontId="4" fillId="2" borderId="10" xfId="0" applyFont="1" applyFill="1" applyBorder="1" applyAlignment="1">
      <alignment vertical="center" wrapText="1"/>
    </xf>
    <xf numFmtId="0" fontId="5" fillId="0" borderId="11" xfId="0" applyFont="1" applyBorder="1" applyAlignment="1" applyProtection="1">
      <alignment horizontal="left" vertical="center" wrapText="1"/>
      <protection locked="0"/>
    </xf>
    <xf numFmtId="0" fontId="5" fillId="0" borderId="12" xfId="0" applyFont="1" applyBorder="1" applyAlignment="1" applyProtection="1">
      <alignment horizontal="left" vertical="center" wrapText="1"/>
      <protection locked="0"/>
    </xf>
    <xf numFmtId="0" fontId="4" fillId="2" borderId="13" xfId="0" applyFont="1" applyFill="1" applyBorder="1" applyAlignment="1">
      <alignment vertical="center" wrapText="1"/>
    </xf>
    <xf numFmtId="0" fontId="3" fillId="0" borderId="11" xfId="0" applyFont="1" applyBorder="1" applyAlignment="1" applyProtection="1">
      <alignment horizontal="left" vertical="center" wrapText="1"/>
      <protection locked="0"/>
    </xf>
    <xf numFmtId="0" fontId="3" fillId="0" borderId="12" xfId="0" applyFont="1" applyBorder="1" applyAlignment="1" applyProtection="1">
      <alignment horizontal="left" vertical="center" wrapText="1"/>
      <protection locked="0"/>
    </xf>
    <xf numFmtId="9" fontId="3" fillId="0" borderId="7" xfId="0" applyNumberFormat="1" applyFont="1" applyBorder="1" applyAlignment="1" applyProtection="1">
      <alignment horizontal="left" vertical="center" wrapText="1"/>
      <protection locked="0"/>
    </xf>
    <xf numFmtId="9" fontId="3" fillId="0" borderId="8" xfId="0" applyNumberFormat="1" applyFont="1" applyBorder="1" applyAlignment="1" applyProtection="1">
      <alignment horizontal="left" vertical="center" wrapText="1"/>
      <protection locked="0"/>
    </xf>
    <xf numFmtId="9" fontId="3" fillId="0" borderId="9" xfId="0" applyNumberFormat="1" applyFont="1" applyBorder="1" applyAlignment="1" applyProtection="1">
      <alignment horizontal="left" vertical="center" wrapText="1"/>
      <protection locked="0"/>
    </xf>
    <xf numFmtId="9" fontId="5" fillId="0" borderId="12" xfId="0" applyNumberFormat="1" applyFont="1" applyBorder="1" applyAlignment="1" applyProtection="1">
      <alignment horizontal="left" vertical="center" wrapText="1"/>
      <protection locked="0"/>
    </xf>
    <xf numFmtId="0" fontId="6" fillId="3" borderId="7" xfId="0" applyFont="1" applyFill="1" applyBorder="1" applyAlignment="1" applyProtection="1">
      <alignment horizontal="left"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9" fontId="6" fillId="3" borderId="9" xfId="0" applyNumberFormat="1" applyFont="1" applyFill="1" applyBorder="1" applyAlignment="1" applyProtection="1">
      <alignment horizontal="left" vertical="center" wrapText="1"/>
      <protection locked="0"/>
    </xf>
    <xf numFmtId="0" fontId="4" fillId="2" borderId="13" xfId="0" applyFont="1" applyFill="1" applyBorder="1" applyAlignment="1">
      <alignment vertical="center" wrapText="1"/>
    </xf>
    <xf numFmtId="0" fontId="4" fillId="2" borderId="13" xfId="0" applyFont="1" applyFill="1" applyBorder="1" applyAlignment="1">
      <alignment horizontal="left" vertical="center" wrapText="1"/>
    </xf>
    <xf numFmtId="0" fontId="5" fillId="0" borderId="7" xfId="0" applyFont="1" applyBorder="1" applyAlignment="1" applyProtection="1">
      <alignment horizontal="left" vertical="center" wrapText="1"/>
      <protection locked="0"/>
    </xf>
    <xf numFmtId="0" fontId="5" fillId="0" borderId="8" xfId="0" applyFont="1" applyBorder="1" applyAlignment="1" applyProtection="1">
      <alignment horizontal="left" vertical="center" wrapText="1"/>
      <protection locked="0"/>
    </xf>
    <xf numFmtId="0" fontId="5" fillId="0" borderId="9" xfId="0" applyFont="1" applyBorder="1" applyAlignment="1" applyProtection="1">
      <alignment horizontal="left" vertical="center" wrapText="1"/>
      <protection locked="0"/>
    </xf>
    <xf numFmtId="0" fontId="5" fillId="3" borderId="7" xfId="0" applyFont="1" applyFill="1" applyBorder="1" applyAlignment="1" applyProtection="1">
      <alignment horizontal="left" vertical="center" wrapText="1"/>
      <protection locked="0"/>
    </xf>
    <xf numFmtId="0" fontId="5" fillId="3" borderId="8" xfId="0" applyFont="1" applyFill="1" applyBorder="1" applyAlignment="1" applyProtection="1">
      <alignment horizontal="left" vertical="center" wrapText="1"/>
      <protection locked="0"/>
    </xf>
    <xf numFmtId="0" fontId="5" fillId="3" borderId="9" xfId="0" applyFont="1" applyFill="1" applyBorder="1" applyAlignment="1" applyProtection="1">
      <alignment horizontal="left" vertical="center" wrapText="1"/>
      <protection locked="0"/>
    </xf>
    <xf numFmtId="0" fontId="7" fillId="2" borderId="13" xfId="0" applyFont="1" applyFill="1" applyBorder="1" applyAlignment="1">
      <alignment vertical="center"/>
    </xf>
    <xf numFmtId="0" fontId="3" fillId="3" borderId="11" xfId="0" applyFont="1" applyFill="1" applyBorder="1" applyAlignment="1" applyProtection="1">
      <alignment horizontal="left" vertical="center" wrapText="1"/>
      <protection locked="0"/>
    </xf>
    <xf numFmtId="0" fontId="3" fillId="3" borderId="12" xfId="0" applyFont="1" applyFill="1" applyBorder="1" applyAlignment="1" applyProtection="1">
      <alignment horizontal="left" vertical="center" wrapText="1"/>
      <protection locked="0"/>
    </xf>
    <xf numFmtId="0" fontId="4" fillId="2" borderId="13" xfId="0" applyFont="1" applyFill="1" applyBorder="1" applyAlignment="1">
      <alignment vertical="center"/>
    </xf>
    <xf numFmtId="0" fontId="0" fillId="0" borderId="0" xfId="0" applyAlignment="1">
      <alignment horizontal="left" vertical="center"/>
    </xf>
    <xf numFmtId="0" fontId="4" fillId="4" borderId="11" xfId="0" applyFont="1" applyFill="1" applyBorder="1" applyAlignment="1" applyProtection="1">
      <alignment horizontal="center" vertical="center"/>
      <protection locked="0"/>
    </xf>
    <xf numFmtId="0" fontId="4" fillId="4" borderId="12" xfId="0" applyFont="1" applyFill="1" applyBorder="1" applyAlignment="1" applyProtection="1">
      <alignment horizontal="center" vertical="center"/>
      <protection locked="0"/>
    </xf>
    <xf numFmtId="0" fontId="4" fillId="4" borderId="13" xfId="0" applyFont="1" applyFill="1" applyBorder="1" applyAlignment="1" applyProtection="1">
      <alignment horizontal="center" vertical="center"/>
      <protection locked="0"/>
    </xf>
    <xf numFmtId="0" fontId="8" fillId="5" borderId="14" xfId="0" applyFont="1" applyFill="1" applyBorder="1" applyAlignment="1">
      <alignment horizontal="center" vertical="center"/>
    </xf>
    <xf numFmtId="0" fontId="8" fillId="5" borderId="15" xfId="0" applyFont="1" applyFill="1" applyBorder="1" applyAlignment="1">
      <alignment horizontal="center" vertical="center"/>
    </xf>
    <xf numFmtId="0" fontId="8" fillId="5" borderId="16" xfId="0" applyFont="1" applyFill="1" applyBorder="1" applyAlignment="1">
      <alignment horizontal="center" vertical="center"/>
    </xf>
    <xf numFmtId="0" fontId="6" fillId="3" borderId="11" xfId="0" applyFont="1" applyFill="1" applyBorder="1" applyAlignment="1">
      <alignment horizontal="left" vertical="center"/>
    </xf>
    <xf numFmtId="0" fontId="6" fillId="3" borderId="12" xfId="0" applyFont="1" applyFill="1" applyBorder="1" applyAlignment="1">
      <alignment horizontal="left" vertical="center"/>
    </xf>
    <xf numFmtId="0" fontId="4" fillId="3" borderId="12" xfId="0" applyFont="1" applyFill="1" applyBorder="1" applyAlignment="1">
      <alignment horizontal="left" vertical="center" wrapText="1"/>
    </xf>
    <xf numFmtId="0" fontId="7" fillId="2" borderId="13" xfId="0" applyFont="1" applyFill="1" applyBorder="1" applyAlignment="1">
      <alignment horizontal="left" vertical="center"/>
    </xf>
    <xf numFmtId="0" fontId="7" fillId="2" borderId="13" xfId="0" applyFont="1" applyFill="1" applyBorder="1" applyAlignment="1">
      <alignment horizontal="left" vertical="center"/>
    </xf>
    <xf numFmtId="0" fontId="4" fillId="3" borderId="12" xfId="0" applyFont="1" applyFill="1" applyBorder="1" applyAlignment="1">
      <alignment horizontal="left" vertical="center"/>
    </xf>
    <xf numFmtId="0" fontId="7" fillId="2" borderId="17" xfId="0" applyFont="1" applyFill="1" applyBorder="1" applyAlignment="1">
      <alignment horizontal="left" vertical="center"/>
    </xf>
    <xf numFmtId="0" fontId="6" fillId="3" borderId="7" xfId="0" applyFont="1" applyFill="1" applyBorder="1" applyAlignment="1">
      <alignment horizontal="left" vertical="center"/>
    </xf>
    <xf numFmtId="0" fontId="6" fillId="3" borderId="8" xfId="0" applyFont="1" applyFill="1" applyBorder="1" applyAlignment="1">
      <alignment horizontal="left" vertical="center"/>
    </xf>
    <xf numFmtId="0" fontId="6" fillId="3" borderId="9" xfId="0" applyFont="1" applyFill="1" applyBorder="1" applyAlignment="1">
      <alignment horizontal="left" vertical="center"/>
    </xf>
    <xf numFmtId="0" fontId="7" fillId="3" borderId="18" xfId="0" applyFont="1" applyFill="1" applyBorder="1" applyAlignment="1">
      <alignment horizontal="left" vertical="center"/>
    </xf>
    <xf numFmtId="0" fontId="7" fillId="3" borderId="8" xfId="0" applyFont="1" applyFill="1" applyBorder="1" applyAlignment="1">
      <alignment horizontal="left" vertical="center"/>
    </xf>
    <xf numFmtId="0" fontId="7" fillId="3" borderId="9" xfId="0" applyFont="1" applyFill="1" applyBorder="1" applyAlignment="1">
      <alignment horizontal="left" vertical="center"/>
    </xf>
    <xf numFmtId="0" fontId="7" fillId="2" borderId="17" xfId="0" applyFont="1" applyFill="1" applyBorder="1" applyAlignment="1">
      <alignment horizontal="left" vertical="center" wrapText="1"/>
    </xf>
    <xf numFmtId="0" fontId="5" fillId="3" borderId="7" xfId="0" applyFont="1" applyFill="1" applyBorder="1" applyAlignment="1">
      <alignment horizontal="left" vertical="center"/>
    </xf>
    <xf numFmtId="0" fontId="5" fillId="3" borderId="8" xfId="0" applyFont="1" applyFill="1" applyBorder="1" applyAlignment="1">
      <alignment horizontal="left" vertical="center"/>
    </xf>
    <xf numFmtId="0" fontId="5" fillId="3" borderId="9" xfId="0" applyFont="1" applyFill="1" applyBorder="1" applyAlignment="1">
      <alignment horizontal="left" vertical="center"/>
    </xf>
    <xf numFmtId="0" fontId="7" fillId="2" borderId="19" xfId="0" applyFont="1" applyFill="1" applyBorder="1" applyAlignment="1">
      <alignment horizontal="left" vertical="center" wrapText="1"/>
    </xf>
    <xf numFmtId="0" fontId="7" fillId="2" borderId="10" xfId="0" applyFont="1" applyFill="1" applyBorder="1" applyAlignment="1">
      <alignment horizontal="left" vertical="center" wrapText="1"/>
    </xf>
    <xf numFmtId="0" fontId="9" fillId="4" borderId="14" xfId="0" applyFont="1" applyFill="1" applyBorder="1" applyAlignment="1">
      <alignment horizontal="center" vertical="center"/>
    </xf>
    <xf numFmtId="0" fontId="9" fillId="4" borderId="15"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9" fillId="4" borderId="21" xfId="0" applyFont="1" applyFill="1" applyBorder="1" applyAlignment="1">
      <alignment horizontal="center" vertical="center"/>
    </xf>
    <xf numFmtId="0" fontId="9" fillId="4" borderId="22" xfId="0" applyFont="1" applyFill="1" applyBorder="1" applyAlignment="1">
      <alignment horizontal="center" vertical="center"/>
    </xf>
    <xf numFmtId="0" fontId="3" fillId="3" borderId="23" xfId="0" applyFont="1" applyFill="1" applyBorder="1" applyAlignment="1">
      <alignment vertical="center"/>
    </xf>
    <xf numFmtId="0" fontId="0" fillId="3" borderId="0" xfId="0" applyFill="1" applyAlignment="1">
      <alignment vertical="center"/>
    </xf>
    <xf numFmtId="0" fontId="3" fillId="3" borderId="0" xfId="0" applyFont="1" applyFill="1" applyAlignment="1">
      <alignment vertical="center"/>
    </xf>
    <xf numFmtId="0" fontId="3" fillId="3" borderId="0" xfId="0" applyFont="1" applyFill="1" applyAlignment="1" applyProtection="1">
      <alignment vertical="center"/>
      <protection locked="0"/>
    </xf>
    <xf numFmtId="0" fontId="3" fillId="3" borderId="0" xfId="0" applyFont="1" applyFill="1" applyAlignment="1" applyProtection="1">
      <alignment horizontal="center" vertical="center"/>
      <protection locked="0"/>
    </xf>
    <xf numFmtId="0" fontId="0" fillId="0" borderId="24" xfId="0" applyBorder="1" applyAlignment="1">
      <alignment vertical="center"/>
    </xf>
    <xf numFmtId="0" fontId="0" fillId="0" borderId="12" xfId="0" applyBorder="1" applyAlignment="1">
      <alignment horizontal="center" vertical="center"/>
    </xf>
    <xf numFmtId="0" fontId="3" fillId="2" borderId="12" xfId="0" applyFont="1" applyFill="1" applyBorder="1" applyAlignment="1">
      <alignment horizontal="left" vertical="center"/>
    </xf>
    <xf numFmtId="0" fontId="3" fillId="3" borderId="12" xfId="0" applyFont="1" applyFill="1" applyBorder="1" applyAlignment="1" applyProtection="1">
      <alignment horizontal="center" vertical="center"/>
      <protection locked="0"/>
    </xf>
    <xf numFmtId="0" fontId="3" fillId="2" borderId="13" xfId="0" applyFont="1" applyFill="1" applyBorder="1" applyAlignment="1">
      <alignment horizontal="left" vertical="center"/>
    </xf>
    <xf numFmtId="0" fontId="3" fillId="3" borderId="25"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10" fillId="6" borderId="12" xfId="0" applyFont="1" applyFill="1" applyBorder="1" applyAlignment="1">
      <alignment horizontal="center" vertical="center"/>
    </xf>
    <xf numFmtId="0" fontId="10" fillId="7" borderId="12" xfId="0" applyFont="1" applyFill="1" applyBorder="1" applyAlignment="1">
      <alignment horizontal="center" vertical="center"/>
    </xf>
    <xf numFmtId="0" fontId="10" fillId="7" borderId="13" xfId="0" applyFont="1" applyFill="1" applyBorder="1" applyAlignment="1">
      <alignment horizontal="center" vertical="center"/>
    </xf>
    <xf numFmtId="0" fontId="8" fillId="3" borderId="23"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0" xfId="0" applyFont="1" applyFill="1" applyAlignment="1">
      <alignment horizontal="center" vertical="center"/>
    </xf>
    <xf numFmtId="0" fontId="8" fillId="3" borderId="16"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8" xfId="0" applyFont="1" applyFill="1" applyBorder="1" applyAlignment="1">
      <alignment horizontal="center" vertical="center"/>
    </xf>
    <xf numFmtId="0" fontId="8" fillId="5" borderId="31" xfId="0" applyFont="1" applyFill="1" applyBorder="1" applyAlignment="1">
      <alignment horizontal="center" vertical="center"/>
    </xf>
    <xf numFmtId="0" fontId="3" fillId="3" borderId="32" xfId="0" applyFont="1" applyFill="1" applyBorder="1" applyAlignment="1">
      <alignment vertical="center"/>
    </xf>
    <xf numFmtId="0" fontId="3" fillId="3" borderId="33" xfId="0" applyFont="1" applyFill="1" applyBorder="1" applyAlignment="1">
      <alignment vertical="center"/>
    </xf>
    <xf numFmtId="0" fontId="0" fillId="0" borderId="33" xfId="0" applyBorder="1" applyAlignment="1">
      <alignment vertical="center"/>
    </xf>
    <xf numFmtId="0" fontId="3" fillId="3" borderId="34" xfId="0" applyFont="1" applyFill="1" applyBorder="1" applyAlignment="1">
      <alignment vertical="center"/>
    </xf>
    <xf numFmtId="0" fontId="3" fillId="3" borderId="35" xfId="0" applyFont="1" applyFill="1" applyBorder="1" applyAlignment="1">
      <alignment horizontal="center" vertical="center"/>
    </xf>
    <xf numFmtId="0" fontId="3" fillId="3" borderId="36" xfId="0" applyFont="1" applyFill="1" applyBorder="1" applyAlignment="1">
      <alignment horizontal="center" vertical="center"/>
    </xf>
    <xf numFmtId="0" fontId="3" fillId="3" borderId="37" xfId="0" applyFont="1" applyFill="1" applyBorder="1" applyAlignment="1">
      <alignment horizontal="center" vertical="center"/>
    </xf>
    <xf numFmtId="0" fontId="3" fillId="3" borderId="23" xfId="0" applyFont="1" applyFill="1" applyBorder="1" applyAlignment="1">
      <alignment horizontal="center" vertical="center"/>
    </xf>
    <xf numFmtId="0" fontId="3" fillId="3" borderId="0" xfId="0" applyFont="1" applyFill="1" applyAlignment="1">
      <alignment horizontal="center" vertical="center"/>
    </xf>
    <xf numFmtId="0" fontId="3" fillId="3" borderId="24" xfId="0" applyFont="1" applyFill="1" applyBorder="1" applyAlignment="1">
      <alignment horizontal="center" vertical="center"/>
    </xf>
    <xf numFmtId="0" fontId="3" fillId="3" borderId="32" xfId="0" applyFont="1" applyFill="1" applyBorder="1" applyAlignment="1">
      <alignment horizontal="center" vertical="center"/>
    </xf>
    <xf numFmtId="0" fontId="3" fillId="3" borderId="33" xfId="0" applyFont="1" applyFill="1" applyBorder="1" applyAlignment="1">
      <alignment horizontal="center" vertical="center"/>
    </xf>
    <xf numFmtId="0" fontId="3" fillId="3" borderId="34" xfId="0" applyFont="1" applyFill="1" applyBorder="1" applyAlignment="1">
      <alignment horizontal="center" vertical="center"/>
    </xf>
    <xf numFmtId="164" fontId="0" fillId="0" borderId="0" xfId="0" applyNumberFormat="1"/>
    <xf numFmtId="0" fontId="0" fillId="0" borderId="0" xfId="0" applyAlignment="1" applyProtection="1">
      <alignment vertical="center"/>
      <protection hidden="1"/>
    </xf>
    <xf numFmtId="0" fontId="6" fillId="0" borderId="38" xfId="0" applyFont="1" applyBorder="1" applyAlignment="1">
      <alignment horizontal="center" vertical="center"/>
    </xf>
    <xf numFmtId="0" fontId="6" fillId="0" borderId="38" xfId="0" applyFont="1" applyBorder="1" applyAlignment="1">
      <alignment horizontal="justify" vertical="top" wrapText="1"/>
    </xf>
    <xf numFmtId="0" fontId="6" fillId="0" borderId="39" xfId="0" applyFont="1" applyBorder="1" applyAlignment="1">
      <alignment horizontal="center" vertical="center"/>
    </xf>
    <xf numFmtId="165" fontId="6" fillId="8" borderId="12" xfId="2" applyNumberFormat="1" applyFont="1" applyFill="1" applyBorder="1" applyAlignment="1" applyProtection="1">
      <alignment horizontal="center" vertical="center"/>
      <protection hidden="1"/>
    </xf>
    <xf numFmtId="9" fontId="6" fillId="0" borderId="38" xfId="2" applyFont="1" applyBorder="1" applyAlignment="1">
      <alignment horizontal="center" vertical="center"/>
    </xf>
    <xf numFmtId="3" fontId="3" fillId="9" borderId="38" xfId="0" applyNumberFormat="1" applyFont="1" applyFill="1" applyBorder="1" applyAlignment="1">
      <alignment horizontal="center" vertical="center"/>
    </xf>
    <xf numFmtId="9" fontId="6" fillId="0" borderId="39" xfId="2" applyFont="1" applyBorder="1" applyAlignment="1">
      <alignment horizontal="center" vertical="center"/>
    </xf>
    <xf numFmtId="0" fontId="6" fillId="0" borderId="39" xfId="0" applyFont="1" applyBorder="1" applyAlignment="1">
      <alignment horizontal="justify" vertical="top" wrapText="1"/>
    </xf>
    <xf numFmtId="9" fontId="6" fillId="8" borderId="40" xfId="2" applyFont="1" applyFill="1" applyBorder="1" applyAlignment="1" applyProtection="1">
      <alignment horizontal="center" vertical="center"/>
      <protection hidden="1"/>
    </xf>
    <xf numFmtId="3" fontId="3" fillId="9" borderId="39" xfId="0" applyNumberFormat="1" applyFont="1" applyFill="1" applyBorder="1" applyAlignment="1">
      <alignment horizontal="center" vertical="center"/>
    </xf>
    <xf numFmtId="0" fontId="6" fillId="0" borderId="39" xfId="1" applyNumberFormat="1" applyFont="1" applyBorder="1" applyAlignment="1">
      <alignment horizontal="center" vertical="center"/>
    </xf>
    <xf numFmtId="0" fontId="13" fillId="4" borderId="12" xfId="0" applyFont="1" applyFill="1" applyBorder="1" applyAlignment="1" applyProtection="1">
      <alignment horizontal="center" vertical="center" wrapText="1"/>
      <protection hidden="1"/>
    </xf>
    <xf numFmtId="0" fontId="13" fillId="4" borderId="12" xfId="0" applyFont="1" applyFill="1" applyBorder="1" applyAlignment="1" applyProtection="1">
      <alignment horizontal="center" vertical="center" wrapText="1"/>
      <protection hidden="1"/>
    </xf>
    <xf numFmtId="0" fontId="13" fillId="4" borderId="12" xfId="3" applyFont="1" applyFill="1" applyBorder="1" applyAlignment="1" applyProtection="1">
      <alignment horizontal="center" vertical="center" wrapText="1"/>
      <protection hidden="1"/>
    </xf>
    <xf numFmtId="0" fontId="0" fillId="0" borderId="28" xfId="0" applyBorder="1"/>
    <xf numFmtId="0" fontId="15" fillId="3" borderId="18" xfId="0" applyFont="1" applyFill="1" applyBorder="1" applyAlignment="1">
      <alignment horizontal="center" vertical="center" wrapText="1"/>
    </xf>
    <xf numFmtId="0" fontId="15" fillId="3" borderId="8" xfId="0" applyFont="1" applyFill="1" applyBorder="1" applyAlignment="1">
      <alignment horizontal="center" vertical="center" wrapText="1"/>
    </xf>
    <xf numFmtId="0" fontId="15" fillId="3" borderId="9" xfId="0" applyFont="1" applyFill="1" applyBorder="1" applyAlignment="1">
      <alignment horizontal="center" vertical="center" wrapText="1"/>
    </xf>
    <xf numFmtId="0" fontId="16" fillId="5" borderId="12" xfId="0" applyFont="1" applyFill="1" applyBorder="1" applyAlignment="1">
      <alignment horizontal="left" vertical="center"/>
    </xf>
    <xf numFmtId="9" fontId="0" fillId="0" borderId="0" xfId="0" applyNumberFormat="1" applyAlignment="1">
      <alignment horizontal="left" vertical="center"/>
    </xf>
    <xf numFmtId="0" fontId="0" fillId="0" borderId="0" xfId="0" applyAlignment="1">
      <alignment horizontal="right"/>
    </xf>
    <xf numFmtId="0" fontId="0" fillId="10" borderId="0" xfId="0" applyFill="1"/>
    <xf numFmtId="0" fontId="3" fillId="0" borderId="0" xfId="0" applyFont="1" applyAlignment="1">
      <alignment vertical="center"/>
    </xf>
    <xf numFmtId="9" fontId="0" fillId="0" borderId="0" xfId="0" applyNumberFormat="1"/>
    <xf numFmtId="0" fontId="0" fillId="11" borderId="0" xfId="0" applyFill="1"/>
    <xf numFmtId="0" fontId="0" fillId="12" borderId="0" xfId="0" applyFill="1"/>
    <xf numFmtId="0" fontId="0" fillId="0" borderId="0" xfId="0" applyAlignment="1">
      <alignment horizontal="center" vertical="center"/>
    </xf>
  </cellXfs>
  <cellStyles count="4">
    <cellStyle name="Millares" xfId="1" builtinId="3"/>
    <cellStyle name="Normal" xfId="0" builtinId="0"/>
    <cellStyle name="Normal 2" xfId="3" xr:uid="{0006C4F5-097E-453C-873F-46A4FB5EAFDE}"/>
    <cellStyle name="Porcentaje" xfId="2" builtinId="5"/>
  </cellStyles>
  <dxfs count="28">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MP'!$C$13:$C$24</c:f>
              <c:strCache>
                <c:ptCount val="12"/>
                <c:pt idx="0">
                  <c:v>Enero</c:v>
                </c:pt>
                <c:pt idx="1">
                  <c:v>Febrero</c:v>
                </c:pt>
                <c:pt idx="2">
                  <c:v>Marzo</c:v>
                </c:pt>
                <c:pt idx="3">
                  <c:v>Abril</c:v>
                </c:pt>
                <c:pt idx="4">
                  <c:v>Mayo</c:v>
                </c:pt>
                <c:pt idx="5">
                  <c:v>Junio</c:v>
                </c:pt>
                <c:pt idx="6">
                  <c:v>Julio</c:v>
                </c:pt>
                <c:pt idx="7">
                  <c:v>Agto</c:v>
                </c:pt>
                <c:pt idx="8">
                  <c:v>Sep</c:v>
                </c:pt>
                <c:pt idx="9">
                  <c:v>Oct</c:v>
                </c:pt>
                <c:pt idx="10">
                  <c:v>Nov</c:v>
                </c:pt>
                <c:pt idx="11">
                  <c:v>Dic</c:v>
                </c:pt>
              </c:strCache>
            </c:strRef>
          </c:cat>
          <c:val>
            <c:numRef>
              <c:f>'Ficha T Seguimiento MP'!$D$13:$D$24</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18B7-4CCE-85F2-E3FCFF9CB65B}"/>
            </c:ext>
          </c:extLst>
        </c:ser>
        <c:ser>
          <c:idx val="1"/>
          <c:order val="1"/>
          <c:tx>
            <c:v>Resultado</c:v>
          </c:tx>
          <c:spPr>
            <a:solidFill>
              <a:srgbClr val="0070C0"/>
            </a:solidFill>
            <a:scene3d>
              <a:camera prst="orthographicFront"/>
              <a:lightRig rig="threePt" dir="t"/>
            </a:scene3d>
            <a:sp3d>
              <a:bevelT/>
            </a:sp3d>
          </c:spPr>
          <c:invertIfNegative val="0"/>
          <c:cat>
            <c:strRef>
              <c:f>'Ficha T Seguimiento MP'!$C$13:$C$24</c:f>
              <c:strCache>
                <c:ptCount val="12"/>
                <c:pt idx="0">
                  <c:v>Enero</c:v>
                </c:pt>
                <c:pt idx="1">
                  <c:v>Febrero</c:v>
                </c:pt>
                <c:pt idx="2">
                  <c:v>Marzo</c:v>
                </c:pt>
                <c:pt idx="3">
                  <c:v>Abril</c:v>
                </c:pt>
                <c:pt idx="4">
                  <c:v>Mayo</c:v>
                </c:pt>
                <c:pt idx="5">
                  <c:v>Junio</c:v>
                </c:pt>
                <c:pt idx="6">
                  <c:v>Julio</c:v>
                </c:pt>
                <c:pt idx="7">
                  <c:v>Agto</c:v>
                </c:pt>
                <c:pt idx="8">
                  <c:v>Sep</c:v>
                </c:pt>
                <c:pt idx="9">
                  <c:v>Oct</c:v>
                </c:pt>
                <c:pt idx="10">
                  <c:v>Nov</c:v>
                </c:pt>
                <c:pt idx="11">
                  <c:v>Dic</c:v>
                </c:pt>
              </c:strCache>
            </c:strRef>
          </c:cat>
          <c:val>
            <c:numRef>
              <c:f>'Ficha T Seguimiento MP'!$G$13:$G$24</c:f>
              <c:numCache>
                <c:formatCode>0%</c:formatCode>
                <c:ptCount val="12"/>
                <c:pt idx="0">
                  <c:v>1</c:v>
                </c:pt>
                <c:pt idx="1">
                  <c:v>1</c:v>
                </c:pt>
                <c:pt idx="2">
                  <c:v>1</c:v>
                </c:pt>
                <c:pt idx="3">
                  <c:v>1</c:v>
                </c:pt>
                <c:pt idx="4">
                  <c:v>1</c:v>
                </c:pt>
                <c:pt idx="5">
                  <c:v>1</c:v>
                </c:pt>
                <c:pt idx="6">
                  <c:v>1</c:v>
                </c:pt>
                <c:pt idx="7">
                  <c:v>1</c:v>
                </c:pt>
                <c:pt idx="8">
                  <c:v>1</c:v>
                </c:pt>
                <c:pt idx="9">
                  <c:v>0</c:v>
                </c:pt>
                <c:pt idx="10">
                  <c:v>0</c:v>
                </c:pt>
                <c:pt idx="11">
                  <c:v>0</c:v>
                </c:pt>
              </c:numCache>
            </c:numRef>
          </c:val>
          <c:extLst>
            <c:ext xmlns:c16="http://schemas.microsoft.com/office/drawing/2014/chart" uri="{C3380CC4-5D6E-409C-BE32-E72D297353CC}">
              <c16:uniqueId val="{00000001-18B7-4CCE-85F2-E3FCFF9CB65B}"/>
            </c:ext>
          </c:extLst>
        </c:ser>
        <c:dLbls>
          <c:showLegendKey val="0"/>
          <c:showVal val="0"/>
          <c:showCatName val="0"/>
          <c:showSerName val="0"/>
          <c:showPercent val="0"/>
          <c:showBubbleSize val="0"/>
        </c:dLbls>
        <c:gapWidth val="75"/>
        <c:overlap val="-25"/>
        <c:axId val="616027680"/>
        <c:axId val="616025504"/>
      </c:barChart>
      <c:catAx>
        <c:axId val="616027680"/>
        <c:scaling>
          <c:orientation val="minMax"/>
        </c:scaling>
        <c:delete val="0"/>
        <c:axPos val="b"/>
        <c:numFmt formatCode="General" sourceLinked="1"/>
        <c:majorTickMark val="none"/>
        <c:minorTickMark val="none"/>
        <c:tickLblPos val="nextTo"/>
        <c:txPr>
          <a:bodyPr/>
          <a:lstStyle/>
          <a:p>
            <a:pPr>
              <a:defRPr sz="1100"/>
            </a:pPr>
            <a:endParaRPr lang="es-CO"/>
          </a:p>
        </c:txPr>
        <c:crossAx val="616025504"/>
        <c:crosses val="autoZero"/>
        <c:auto val="1"/>
        <c:lblAlgn val="ctr"/>
        <c:lblOffset val="100"/>
        <c:noMultiLvlLbl val="0"/>
      </c:catAx>
      <c:valAx>
        <c:axId val="616025504"/>
        <c:scaling>
          <c:orientation val="minMax"/>
        </c:scaling>
        <c:delete val="0"/>
        <c:axPos val="l"/>
        <c:majorGridlines/>
        <c:numFmt formatCode="0%" sourceLinked="1"/>
        <c:majorTickMark val="none"/>
        <c:minorTickMark val="none"/>
        <c:tickLblPos val="nextTo"/>
        <c:txPr>
          <a:bodyPr/>
          <a:lstStyle/>
          <a:p>
            <a:pPr>
              <a:defRPr sz="1050"/>
            </a:pPr>
            <a:endParaRPr lang="es-CO"/>
          </a:p>
        </c:txPr>
        <c:crossAx val="616027680"/>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BD9C1054-8E0F-4FF7-B389-5C78217D262A}"/>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FC3AE605-3C98-455F-B8A9-817B8AFC4A5F}"/>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561FD816-0656-43AC-967C-AF74FC7BDA3C}"/>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9B17D104-5F09-4533-A330-5CEA67AF5D52}"/>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2F1138D2-A23A-4AE1-B47E-F52E4A06BFEC}"/>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273FB779-84C4-4877-A998-DF93CEC2CB1F}"/>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4B7F91D5-BA56-4567-9495-7DB9AC66B3EA}"/>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3A7D92BC-2ACE-4494-8E40-A212F22A533F}"/>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A86E3297-F932-4335-96C4-7E1AC69D82F7}"/>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F506018C-5442-49CA-B0AE-7579FC26480B}"/>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D7FD7F55-F3FB-4100-B921-82AB9983B0F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EB152026-5963-4245-B5FC-8FFA6205D699}"/>
            </a:ext>
          </a:extLst>
        </xdr:cNvPr>
        <xdr:cNvGrpSpPr>
          <a:grpSpLocks/>
        </xdr:cNvGrpSpPr>
      </xdr:nvGrpSpPr>
      <xdr:grpSpPr bwMode="auto">
        <a:xfrm>
          <a:off x="361950" y="381000"/>
          <a:ext cx="10563225" cy="1304925"/>
          <a:chOff x="596900" y="2852737"/>
          <a:chExt cx="7950200" cy="1152527"/>
        </a:xfrm>
      </xdr:grpSpPr>
      <xdr:grpSp>
        <xdr:nvGrpSpPr>
          <xdr:cNvPr id="3" name="37 Grupo">
            <a:extLst>
              <a:ext uri="{FF2B5EF4-FFF2-40B4-BE49-F238E27FC236}">
                <a16:creationId xmlns:a16="http://schemas.microsoft.com/office/drawing/2014/main" id="{73CDE7CE-7352-4866-AD6F-B2DBF097BB38}"/>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8FC9F620-BAD7-4E51-9D4D-C224F6211615}"/>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CDB418ED-20D0-44B8-AE7A-46B32B990416}"/>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B5919D5B-8D75-41D3-8430-490C9B4FFBB8}"/>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3F84E549-8995-4E17-BC15-09A792ECE9FD}"/>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99E6201E-EEB0-4C10-A1C0-A817D05BD379}"/>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679BB89C-EA44-472D-A242-69055A80221D}"/>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E3BA496B-85F8-4C65-89CB-1490D829C17D}"/>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77E8FF09-66C8-41F9-90D6-E4AAD84D27E7}"/>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2B1FBB22-7305-42BD-BCB0-D6ACBB016949}"/>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DDB1FFDA-8BB0-42B8-98D4-A6C7F3D72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2A15-3731-4EAA-8602-A1A45206581A}">
  <dimension ref="B1:M58"/>
  <sheetViews>
    <sheetView showGridLines="0" tabSelected="1" topLeftCell="H10" zoomScale="85" zoomScaleNormal="85" workbookViewId="0">
      <selection activeCell="K16" sqref="K16:L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10"/>
      <c r="C2" s="109"/>
      <c r="D2" s="109"/>
      <c r="E2" s="109"/>
      <c r="F2" s="109"/>
      <c r="G2" s="109"/>
      <c r="H2" s="109"/>
      <c r="I2" s="109"/>
      <c r="J2" s="109"/>
      <c r="K2" s="109"/>
      <c r="L2" s="109"/>
      <c r="M2" s="108"/>
    </row>
    <row r="3" spans="2:13" x14ac:dyDescent="0.25">
      <c r="B3" s="107"/>
      <c r="C3" s="106"/>
      <c r="D3" s="106"/>
      <c r="E3" s="106"/>
      <c r="F3" s="106"/>
      <c r="G3" s="106"/>
      <c r="H3" s="106"/>
      <c r="I3" s="106"/>
      <c r="J3" s="106"/>
      <c r="K3" s="106"/>
      <c r="L3" s="106"/>
      <c r="M3" s="105"/>
    </row>
    <row r="4" spans="2:13" x14ac:dyDescent="0.25">
      <c r="B4" s="107"/>
      <c r="C4" s="106"/>
      <c r="D4" s="106"/>
      <c r="E4" s="106"/>
      <c r="F4" s="106"/>
      <c r="G4" s="106"/>
      <c r="H4" s="106"/>
      <c r="I4" s="106"/>
      <c r="J4" s="106"/>
      <c r="K4" s="106"/>
      <c r="L4" s="106"/>
      <c r="M4" s="105"/>
    </row>
    <row r="5" spans="2:13" x14ac:dyDescent="0.25">
      <c r="B5" s="107"/>
      <c r="C5" s="106"/>
      <c r="D5" s="106"/>
      <c r="E5" s="106"/>
      <c r="F5" s="106"/>
      <c r="G5" s="106"/>
      <c r="H5" s="106"/>
      <c r="I5" s="106"/>
      <c r="J5" s="106"/>
      <c r="K5" s="106"/>
      <c r="L5" s="106"/>
      <c r="M5" s="105"/>
    </row>
    <row r="6" spans="2:13" x14ac:dyDescent="0.25">
      <c r="B6" s="107"/>
      <c r="C6" s="106"/>
      <c r="D6" s="106"/>
      <c r="E6" s="106"/>
      <c r="F6" s="106"/>
      <c r="G6" s="106"/>
      <c r="H6" s="106"/>
      <c r="I6" s="106"/>
      <c r="J6" s="106"/>
      <c r="K6" s="106"/>
      <c r="L6" s="106"/>
      <c r="M6" s="105"/>
    </row>
    <row r="7" spans="2:13" x14ac:dyDescent="0.25">
      <c r="B7" s="107"/>
      <c r="C7" s="106"/>
      <c r="D7" s="106"/>
      <c r="E7" s="106"/>
      <c r="F7" s="106"/>
      <c r="G7" s="106"/>
      <c r="H7" s="106"/>
      <c r="I7" s="106"/>
      <c r="J7" s="106"/>
      <c r="K7" s="106"/>
      <c r="L7" s="106"/>
      <c r="M7" s="105"/>
    </row>
    <row r="8" spans="2:13" x14ac:dyDescent="0.25">
      <c r="B8" s="107"/>
      <c r="C8" s="106"/>
      <c r="D8" s="106"/>
      <c r="E8" s="106"/>
      <c r="F8" s="106"/>
      <c r="G8" s="106"/>
      <c r="H8" s="106"/>
      <c r="I8" s="106"/>
      <c r="J8" s="106"/>
      <c r="K8" s="106"/>
      <c r="L8" s="106"/>
      <c r="M8" s="105"/>
    </row>
    <row r="9" spans="2:13" x14ac:dyDescent="0.25">
      <c r="B9" s="107"/>
      <c r="C9" s="106"/>
      <c r="D9" s="106"/>
      <c r="E9" s="106"/>
      <c r="F9" s="106"/>
      <c r="G9" s="106"/>
      <c r="H9" s="106"/>
      <c r="I9" s="106"/>
      <c r="J9" s="106"/>
      <c r="K9" s="106"/>
      <c r="L9" s="106"/>
      <c r="M9" s="105"/>
    </row>
    <row r="10" spans="2:13" ht="15.75" thickBot="1" x14ac:dyDescent="0.3">
      <c r="B10" s="104"/>
      <c r="C10" s="103"/>
      <c r="D10" s="103"/>
      <c r="E10" s="103"/>
      <c r="F10" s="103"/>
      <c r="G10" s="103"/>
      <c r="H10" s="103"/>
      <c r="I10" s="103"/>
      <c r="J10" s="103"/>
      <c r="K10" s="103"/>
      <c r="L10" s="103"/>
      <c r="M10" s="102"/>
    </row>
    <row r="11" spans="2:13" ht="12.75" customHeight="1" x14ac:dyDescent="0.25">
      <c r="B11" s="101"/>
      <c r="C11" s="99"/>
      <c r="D11" s="99"/>
      <c r="E11" s="99"/>
      <c r="F11" s="100"/>
      <c r="G11" s="99"/>
      <c r="H11" s="99"/>
      <c r="I11" s="99"/>
      <c r="J11" s="99"/>
      <c r="K11" s="99"/>
      <c r="L11" s="99"/>
      <c r="M11" s="98"/>
    </row>
    <row r="12" spans="2:13" ht="23.25" customHeight="1" x14ac:dyDescent="0.25">
      <c r="B12" s="97" t="s">
        <v>76</v>
      </c>
      <c r="C12" s="96"/>
      <c r="D12" s="96"/>
      <c r="E12" s="96"/>
      <c r="F12" s="96"/>
      <c r="G12" s="96"/>
      <c r="H12" s="96"/>
      <c r="I12" s="96"/>
      <c r="J12" s="96"/>
      <c r="K12" s="96"/>
      <c r="L12" s="96"/>
      <c r="M12" s="95"/>
    </row>
    <row r="13" spans="2:13" ht="15.75" customHeight="1" x14ac:dyDescent="0.25">
      <c r="B13" s="94"/>
      <c r="C13" s="92"/>
      <c r="D13" s="93"/>
      <c r="E13" s="93"/>
      <c r="F13" s="92"/>
      <c r="G13" s="92"/>
      <c r="H13" s="92"/>
      <c r="I13" s="93"/>
      <c r="J13" s="93"/>
      <c r="K13" s="92"/>
      <c r="L13" s="92"/>
      <c r="M13" s="91"/>
    </row>
    <row r="14" spans="2:13" ht="12.75" customHeight="1" x14ac:dyDescent="0.25">
      <c r="B14" s="90" t="s">
        <v>75</v>
      </c>
      <c r="C14" s="89"/>
      <c r="D14" s="74"/>
      <c r="E14" s="74"/>
      <c r="F14" s="88" t="s">
        <v>74</v>
      </c>
      <c r="G14" s="88"/>
      <c r="H14" s="88"/>
      <c r="I14" s="74"/>
      <c r="J14" s="74"/>
      <c r="K14" s="88" t="s">
        <v>73</v>
      </c>
      <c r="L14" s="88"/>
      <c r="M14" s="72"/>
    </row>
    <row r="15" spans="2:13" ht="12.75" customHeight="1" x14ac:dyDescent="0.25">
      <c r="B15" s="90"/>
      <c r="C15" s="89"/>
      <c r="D15" s="74"/>
      <c r="E15" s="74"/>
      <c r="F15" s="88"/>
      <c r="G15" s="88"/>
      <c r="H15" s="88"/>
      <c r="I15" s="74"/>
      <c r="J15" s="74"/>
      <c r="K15" s="88"/>
      <c r="L15" s="88"/>
      <c r="M15" s="72"/>
    </row>
    <row r="16" spans="2:13" ht="14.25" customHeight="1" x14ac:dyDescent="0.25">
      <c r="B16" s="81" t="s">
        <v>72</v>
      </c>
      <c r="C16" s="80"/>
      <c r="F16" s="79" t="s">
        <v>71</v>
      </c>
      <c r="G16" s="78"/>
      <c r="H16" s="78"/>
      <c r="J16" s="74"/>
      <c r="K16" s="87" t="s">
        <v>70</v>
      </c>
      <c r="L16" s="86"/>
      <c r="M16" s="72"/>
    </row>
    <row r="17" spans="2:13" x14ac:dyDescent="0.25">
      <c r="B17" s="81" t="s">
        <v>69</v>
      </c>
      <c r="C17" s="80"/>
      <c r="F17" s="79" t="s">
        <v>68</v>
      </c>
      <c r="G17" s="78" t="s">
        <v>66</v>
      </c>
      <c r="H17" s="78"/>
      <c r="J17" s="74"/>
      <c r="K17" s="85"/>
      <c r="L17" s="84"/>
      <c r="M17" s="72"/>
    </row>
    <row r="18" spans="2:13" x14ac:dyDescent="0.25">
      <c r="B18" s="81" t="s">
        <v>67</v>
      </c>
      <c r="C18" s="80" t="s">
        <v>66</v>
      </c>
      <c r="F18" s="79" t="s">
        <v>65</v>
      </c>
      <c r="G18" s="78"/>
      <c r="H18" s="78"/>
      <c r="J18" s="74"/>
      <c r="K18" s="83"/>
      <c r="L18" s="82"/>
      <c r="M18" s="72"/>
    </row>
    <row r="19" spans="2:13" x14ac:dyDescent="0.25">
      <c r="B19" s="81" t="s">
        <v>64</v>
      </c>
      <c r="C19" s="80"/>
      <c r="F19" s="79" t="s">
        <v>63</v>
      </c>
      <c r="G19" s="78"/>
      <c r="H19" s="78"/>
      <c r="I19" s="74"/>
      <c r="J19" s="73"/>
      <c r="K19" s="73"/>
      <c r="L19" s="73"/>
      <c r="M19" s="72"/>
    </row>
    <row r="20" spans="2:13" ht="10.5" customHeight="1" x14ac:dyDescent="0.25">
      <c r="B20" s="77"/>
      <c r="C20" s="76"/>
      <c r="D20" s="74"/>
      <c r="E20" s="74"/>
      <c r="F20" s="74"/>
      <c r="G20" s="74"/>
      <c r="H20" s="75"/>
      <c r="I20" s="74"/>
      <c r="J20" s="73"/>
      <c r="K20" s="73"/>
      <c r="L20" s="73"/>
      <c r="M20" s="72"/>
    </row>
    <row r="21" spans="2:13" ht="17.25" customHeight="1" x14ac:dyDescent="0.25">
      <c r="B21" s="71" t="s">
        <v>62</v>
      </c>
      <c r="C21" s="70"/>
      <c r="D21" s="70"/>
      <c r="E21" s="70"/>
      <c r="F21" s="70"/>
      <c r="G21" s="70"/>
      <c r="H21" s="70"/>
      <c r="I21" s="70"/>
      <c r="J21" s="70"/>
      <c r="K21" s="70"/>
      <c r="L21" s="70"/>
      <c r="M21" s="69"/>
    </row>
    <row r="22" spans="2:13" ht="14.25" customHeight="1" x14ac:dyDescent="0.25">
      <c r="B22" s="68"/>
      <c r="C22" s="67"/>
      <c r="D22" s="67"/>
      <c r="E22" s="67"/>
      <c r="F22" s="67"/>
      <c r="G22" s="67"/>
      <c r="H22" s="67"/>
      <c r="I22" s="67"/>
      <c r="J22" s="67"/>
      <c r="K22" s="67"/>
      <c r="L22" s="67"/>
      <c r="M22" s="66"/>
    </row>
    <row r="23" spans="2:13" ht="21" customHeight="1" x14ac:dyDescent="0.25">
      <c r="B23" s="65" t="s">
        <v>61</v>
      </c>
      <c r="C23" s="59" t="s">
        <v>39</v>
      </c>
      <c r="D23" s="58"/>
      <c r="E23" s="58"/>
      <c r="F23" s="57"/>
      <c r="G23" s="56" t="s">
        <v>60</v>
      </c>
      <c r="H23" s="55"/>
      <c r="I23" s="55"/>
      <c r="J23" s="55"/>
      <c r="K23" s="55"/>
      <c r="L23" s="55"/>
      <c r="M23" s="54"/>
    </row>
    <row r="24" spans="2:13" ht="20.100000000000001" customHeight="1" x14ac:dyDescent="0.25">
      <c r="B24" s="64"/>
      <c r="C24" s="59" t="s">
        <v>59</v>
      </c>
      <c r="D24" s="58"/>
      <c r="E24" s="58"/>
      <c r="F24" s="57"/>
      <c r="G24" s="56" t="s">
        <v>58</v>
      </c>
      <c r="H24" s="55"/>
      <c r="I24" s="55"/>
      <c r="J24" s="55"/>
      <c r="K24" s="55"/>
      <c r="L24" s="55"/>
      <c r="M24" s="54"/>
    </row>
    <row r="25" spans="2:13" ht="20.100000000000001" customHeight="1" x14ac:dyDescent="0.25">
      <c r="B25" s="64"/>
      <c r="C25" s="59" t="s">
        <v>57</v>
      </c>
      <c r="D25" s="58"/>
      <c r="E25" s="58"/>
      <c r="F25" s="57"/>
      <c r="G25" s="56" t="s">
        <v>56</v>
      </c>
      <c r="H25" s="55"/>
      <c r="I25" s="55"/>
      <c r="J25" s="55"/>
      <c r="K25" s="55"/>
      <c r="L25" s="55"/>
      <c r="M25" s="54"/>
    </row>
    <row r="26" spans="2:13" ht="20.100000000000001" customHeight="1" x14ac:dyDescent="0.25">
      <c r="B26" s="64"/>
      <c r="C26" s="59" t="s">
        <v>55</v>
      </c>
      <c r="D26" s="58"/>
      <c r="E26" s="58"/>
      <c r="F26" s="57"/>
      <c r="G26" s="56" t="s">
        <v>54</v>
      </c>
      <c r="H26" s="55"/>
      <c r="I26" s="55"/>
      <c r="J26" s="55"/>
      <c r="K26" s="55"/>
      <c r="L26" s="55"/>
      <c r="M26" s="54"/>
    </row>
    <row r="27" spans="2:13" ht="23.25" customHeight="1" x14ac:dyDescent="0.25">
      <c r="B27" s="65" t="s">
        <v>53</v>
      </c>
      <c r="C27" s="59" t="s">
        <v>52</v>
      </c>
      <c r="D27" s="58"/>
      <c r="E27" s="58"/>
      <c r="F27" s="57"/>
      <c r="G27" s="63" t="s">
        <v>51</v>
      </c>
      <c r="H27" s="62"/>
      <c r="I27" s="62"/>
      <c r="J27" s="62"/>
      <c r="K27" s="62"/>
      <c r="L27" s="62"/>
      <c r="M27" s="61"/>
    </row>
    <row r="28" spans="2:13" ht="23.25" customHeight="1" x14ac:dyDescent="0.25">
      <c r="B28" s="64"/>
      <c r="C28" s="59" t="s">
        <v>50</v>
      </c>
      <c r="D28" s="58"/>
      <c r="E28" s="58"/>
      <c r="F28" s="57"/>
      <c r="G28" s="63" t="s">
        <v>49</v>
      </c>
      <c r="H28" s="62"/>
      <c r="I28" s="62"/>
      <c r="J28" s="62"/>
      <c r="K28" s="62"/>
      <c r="L28" s="62"/>
      <c r="M28" s="61"/>
    </row>
    <row r="29" spans="2:13" ht="23.25" customHeight="1" x14ac:dyDescent="0.25">
      <c r="B29" s="64"/>
      <c r="C29" s="59" t="s">
        <v>48</v>
      </c>
      <c r="D29" s="58"/>
      <c r="E29" s="58"/>
      <c r="F29" s="57"/>
      <c r="G29" s="63" t="s">
        <v>47</v>
      </c>
      <c r="H29" s="62"/>
      <c r="I29" s="62"/>
      <c r="J29" s="62"/>
      <c r="K29" s="62"/>
      <c r="L29" s="62"/>
      <c r="M29" s="61"/>
    </row>
    <row r="30" spans="2:13" ht="23.25" customHeight="1" x14ac:dyDescent="0.25">
      <c r="B30" s="60"/>
      <c r="C30" s="59" t="s">
        <v>46</v>
      </c>
      <c r="D30" s="58"/>
      <c r="E30" s="58"/>
      <c r="F30" s="57"/>
      <c r="G30" s="56" t="s">
        <v>45</v>
      </c>
      <c r="H30" s="55"/>
      <c r="I30" s="55"/>
      <c r="J30" s="55"/>
      <c r="K30" s="55"/>
      <c r="L30" s="55"/>
      <c r="M30" s="54"/>
    </row>
    <row r="31" spans="2:13" ht="25.5" customHeight="1" x14ac:dyDescent="0.25">
      <c r="B31" s="53" t="s">
        <v>44</v>
      </c>
      <c r="C31" s="52" t="s">
        <v>43</v>
      </c>
      <c r="D31" s="52"/>
      <c r="E31" s="52"/>
      <c r="F31" s="52"/>
      <c r="G31" s="48" t="s">
        <v>14</v>
      </c>
      <c r="H31" s="48"/>
      <c r="I31" s="48"/>
      <c r="J31" s="48"/>
      <c r="K31" s="48"/>
      <c r="L31" s="48"/>
      <c r="M31" s="47"/>
    </row>
    <row r="32" spans="2:13" ht="21" customHeight="1" x14ac:dyDescent="0.25">
      <c r="B32" s="51"/>
      <c r="C32" s="52" t="s">
        <v>42</v>
      </c>
      <c r="D32" s="52"/>
      <c r="E32" s="52"/>
      <c r="F32" s="52"/>
      <c r="G32" s="48" t="s">
        <v>14</v>
      </c>
      <c r="H32" s="48"/>
      <c r="I32" s="48"/>
      <c r="J32" s="48"/>
      <c r="K32" s="48"/>
      <c r="L32" s="48"/>
      <c r="M32" s="47"/>
    </row>
    <row r="33" spans="2:13" ht="33" customHeight="1" x14ac:dyDescent="0.25">
      <c r="B33" s="51"/>
      <c r="C33" s="49" t="s">
        <v>41</v>
      </c>
      <c r="D33" s="49"/>
      <c r="E33" s="49"/>
      <c r="F33" s="49"/>
      <c r="G33" s="48" t="s">
        <v>14</v>
      </c>
      <c r="H33" s="48"/>
      <c r="I33" s="48"/>
      <c r="J33" s="48"/>
      <c r="K33" s="48"/>
      <c r="L33" s="48"/>
      <c r="M33" s="47"/>
    </row>
    <row r="34" spans="2:13" ht="28.5" customHeight="1" x14ac:dyDescent="0.25">
      <c r="B34" s="50" t="s">
        <v>40</v>
      </c>
      <c r="C34" s="49" t="s">
        <v>39</v>
      </c>
      <c r="D34" s="49"/>
      <c r="E34" s="49"/>
      <c r="F34" s="49"/>
      <c r="G34" s="48" t="s">
        <v>14</v>
      </c>
      <c r="H34" s="48"/>
      <c r="I34" s="48"/>
      <c r="J34" s="48"/>
      <c r="K34" s="48"/>
      <c r="L34" s="48"/>
      <c r="M34" s="47"/>
    </row>
    <row r="35" spans="2:13" s="40" customFormat="1" ht="28.5" customHeight="1" x14ac:dyDescent="0.25">
      <c r="B35" s="46" t="s">
        <v>38</v>
      </c>
      <c r="C35" s="45"/>
      <c r="D35" s="45"/>
      <c r="E35" s="45"/>
      <c r="F35" s="45"/>
      <c r="G35" s="45"/>
      <c r="H35" s="45"/>
      <c r="I35" s="45"/>
      <c r="J35" s="45"/>
      <c r="K35" s="45"/>
      <c r="L35" s="45"/>
      <c r="M35" s="44"/>
    </row>
    <row r="36" spans="2:13" s="40" customFormat="1" ht="24.75" customHeight="1" x14ac:dyDescent="0.25">
      <c r="B36" s="43" t="s">
        <v>37</v>
      </c>
      <c r="C36" s="42" t="s">
        <v>36</v>
      </c>
      <c r="D36" s="42"/>
      <c r="E36" s="42"/>
      <c r="F36" s="42"/>
      <c r="G36" s="42"/>
      <c r="H36" s="42"/>
      <c r="I36" s="42"/>
      <c r="J36" s="42"/>
      <c r="K36" s="42"/>
      <c r="L36" s="42"/>
      <c r="M36" s="41"/>
    </row>
    <row r="37" spans="2:13" ht="29.25" customHeight="1" x14ac:dyDescent="0.25">
      <c r="B37" s="39" t="s">
        <v>35</v>
      </c>
      <c r="C37" s="38" t="s">
        <v>34</v>
      </c>
      <c r="D37" s="38"/>
      <c r="E37" s="38"/>
      <c r="F37" s="38"/>
      <c r="G37" s="38"/>
      <c r="H37" s="38"/>
      <c r="I37" s="38"/>
      <c r="J37" s="38"/>
      <c r="K37" s="38"/>
      <c r="L37" s="38"/>
      <c r="M37" s="37"/>
    </row>
    <row r="38" spans="2:13" ht="29.25" customHeight="1" x14ac:dyDescent="0.25">
      <c r="B38" s="36" t="s">
        <v>33</v>
      </c>
      <c r="C38" s="26" t="s">
        <v>14</v>
      </c>
      <c r="D38" s="25"/>
      <c r="E38" s="25"/>
      <c r="F38" s="25"/>
      <c r="G38" s="25"/>
      <c r="H38" s="25"/>
      <c r="I38" s="25"/>
      <c r="J38" s="25"/>
      <c r="K38" s="25"/>
      <c r="L38" s="25"/>
      <c r="M38" s="24"/>
    </row>
    <row r="39" spans="2:13" ht="134.25" customHeight="1" x14ac:dyDescent="0.25">
      <c r="B39" s="36" t="s">
        <v>32</v>
      </c>
      <c r="C39" s="35" t="s">
        <v>31</v>
      </c>
      <c r="D39" s="34"/>
      <c r="E39" s="34"/>
      <c r="F39" s="34"/>
      <c r="G39" s="34"/>
      <c r="H39" s="34"/>
      <c r="I39" s="34"/>
      <c r="J39" s="34"/>
      <c r="K39" s="34"/>
      <c r="L39" s="34"/>
      <c r="M39" s="33"/>
    </row>
    <row r="40" spans="2:13" ht="33" customHeight="1" x14ac:dyDescent="0.25">
      <c r="B40" s="29" t="s">
        <v>30</v>
      </c>
      <c r="C40" s="19" t="s">
        <v>29</v>
      </c>
      <c r="D40" s="19"/>
      <c r="E40" s="19"/>
      <c r="F40" s="19"/>
      <c r="G40" s="19"/>
      <c r="H40" s="19"/>
      <c r="I40" s="19"/>
      <c r="J40" s="19"/>
      <c r="K40" s="19"/>
      <c r="L40" s="19"/>
      <c r="M40" s="18"/>
    </row>
    <row r="41" spans="2:13" ht="73.5" customHeight="1" x14ac:dyDescent="0.25">
      <c r="B41" s="29" t="s">
        <v>28</v>
      </c>
      <c r="C41" s="32" t="s">
        <v>27</v>
      </c>
      <c r="D41" s="31"/>
      <c r="E41" s="31"/>
      <c r="F41" s="31"/>
      <c r="G41" s="31"/>
      <c r="H41" s="31"/>
      <c r="I41" s="31"/>
      <c r="J41" s="31"/>
      <c r="K41" s="31"/>
      <c r="L41" s="31"/>
      <c r="M41" s="30"/>
    </row>
    <row r="42" spans="2:13" ht="50.25" customHeight="1" x14ac:dyDescent="0.25">
      <c r="B42" s="29" t="s">
        <v>26</v>
      </c>
      <c r="C42" s="13" t="s">
        <v>25</v>
      </c>
      <c r="D42" s="12"/>
      <c r="E42" s="12"/>
      <c r="F42" s="12"/>
      <c r="G42" s="12"/>
      <c r="H42" s="12"/>
      <c r="I42" s="12"/>
      <c r="J42" s="12"/>
      <c r="K42" s="12"/>
      <c r="L42" s="12"/>
      <c r="M42" s="11"/>
    </row>
    <row r="43" spans="2:13" ht="26.25" customHeight="1" x14ac:dyDescent="0.25">
      <c r="B43" s="17" t="s">
        <v>24</v>
      </c>
      <c r="C43" s="19" t="s">
        <v>23</v>
      </c>
      <c r="D43" s="19"/>
      <c r="E43" s="19"/>
      <c r="F43" s="19"/>
      <c r="G43" s="19"/>
      <c r="H43" s="19"/>
      <c r="I43" s="19"/>
      <c r="J43" s="19"/>
      <c r="K43" s="19"/>
      <c r="L43" s="19"/>
      <c r="M43" s="18"/>
    </row>
    <row r="44" spans="2:13" ht="26.25" customHeight="1" x14ac:dyDescent="0.25">
      <c r="B44" s="17" t="s">
        <v>22</v>
      </c>
      <c r="C44" s="13" t="s">
        <v>21</v>
      </c>
      <c r="D44" s="12"/>
      <c r="E44" s="12"/>
      <c r="F44" s="12"/>
      <c r="G44" s="12"/>
      <c r="H44" s="12"/>
      <c r="I44" s="12"/>
      <c r="J44" s="12"/>
      <c r="K44" s="12"/>
      <c r="L44" s="12"/>
      <c r="M44" s="11"/>
    </row>
    <row r="45" spans="2:13" ht="23.25" customHeight="1" x14ac:dyDescent="0.25">
      <c r="B45" s="28" t="s">
        <v>20</v>
      </c>
      <c r="C45" s="13" t="s">
        <v>19</v>
      </c>
      <c r="D45" s="12"/>
      <c r="E45" s="12"/>
      <c r="F45" s="12"/>
      <c r="G45" s="12"/>
      <c r="H45" s="12"/>
      <c r="I45" s="12"/>
      <c r="J45" s="12"/>
      <c r="K45" s="12"/>
      <c r="L45" s="12"/>
      <c r="M45" s="11"/>
    </row>
    <row r="46" spans="2:13" ht="23.25" customHeight="1" x14ac:dyDescent="0.25">
      <c r="B46" s="28"/>
      <c r="C46" s="13" t="s">
        <v>18</v>
      </c>
      <c r="D46" s="12"/>
      <c r="E46" s="12"/>
      <c r="F46" s="12"/>
      <c r="G46" s="12"/>
      <c r="H46" s="12"/>
      <c r="I46" s="12"/>
      <c r="J46" s="12"/>
      <c r="K46" s="12"/>
      <c r="L46" s="12"/>
      <c r="M46" s="11"/>
    </row>
    <row r="47" spans="2:13" ht="25.5" customHeight="1" x14ac:dyDescent="0.25">
      <c r="B47" s="28"/>
      <c r="C47" s="13"/>
      <c r="D47" s="12"/>
      <c r="E47" s="12"/>
      <c r="F47" s="12"/>
      <c r="G47" s="12"/>
      <c r="H47" s="12"/>
      <c r="I47" s="12"/>
      <c r="J47" s="12"/>
      <c r="K47" s="12"/>
      <c r="L47" s="12"/>
      <c r="M47" s="11"/>
    </row>
    <row r="48" spans="2:13" ht="26.25" customHeight="1" x14ac:dyDescent="0.25">
      <c r="B48" s="17" t="s">
        <v>17</v>
      </c>
      <c r="C48" s="27" t="s">
        <v>14</v>
      </c>
      <c r="D48" s="25"/>
      <c r="E48" s="25"/>
      <c r="F48" s="25"/>
      <c r="G48" s="25"/>
      <c r="H48" s="25"/>
      <c r="I48" s="25"/>
      <c r="J48" s="25"/>
      <c r="K48" s="25"/>
      <c r="L48" s="25"/>
      <c r="M48" s="24"/>
    </row>
    <row r="49" spans="2:13" ht="33" customHeight="1" x14ac:dyDescent="0.25">
      <c r="B49" s="17" t="s">
        <v>16</v>
      </c>
      <c r="C49" s="26" t="s">
        <v>14</v>
      </c>
      <c r="D49" s="25"/>
      <c r="E49" s="25"/>
      <c r="F49" s="25"/>
      <c r="G49" s="25"/>
      <c r="H49" s="25"/>
      <c r="I49" s="25"/>
      <c r="J49" s="25"/>
      <c r="K49" s="25"/>
      <c r="L49" s="25"/>
      <c r="M49" s="24"/>
    </row>
    <row r="50" spans="2:13" ht="33" customHeight="1" x14ac:dyDescent="0.25">
      <c r="B50" s="17" t="s">
        <v>15</v>
      </c>
      <c r="C50" s="26" t="s">
        <v>14</v>
      </c>
      <c r="D50" s="25"/>
      <c r="E50" s="25"/>
      <c r="F50" s="25"/>
      <c r="G50" s="25"/>
      <c r="H50" s="25"/>
      <c r="I50" s="25"/>
      <c r="J50" s="25"/>
      <c r="K50" s="25"/>
      <c r="L50" s="25"/>
      <c r="M50" s="24"/>
    </row>
    <row r="51" spans="2:13" ht="27" customHeight="1" x14ac:dyDescent="0.25">
      <c r="B51" s="17" t="s">
        <v>13</v>
      </c>
      <c r="C51" s="23" t="s">
        <v>12</v>
      </c>
      <c r="D51" s="16"/>
      <c r="E51" s="16"/>
      <c r="F51" s="16"/>
      <c r="G51" s="16"/>
      <c r="H51" s="16"/>
      <c r="I51" s="16"/>
      <c r="J51" s="16"/>
      <c r="K51" s="16"/>
      <c r="L51" s="16"/>
      <c r="M51" s="15"/>
    </row>
    <row r="52" spans="2:13" ht="42.75" customHeight="1" x14ac:dyDescent="0.25">
      <c r="B52" s="17" t="s">
        <v>11</v>
      </c>
      <c r="C52" s="22" t="s">
        <v>10</v>
      </c>
      <c r="D52" s="21"/>
      <c r="E52" s="21"/>
      <c r="F52" s="21"/>
      <c r="G52" s="21"/>
      <c r="H52" s="21"/>
      <c r="I52" s="21"/>
      <c r="J52" s="21"/>
      <c r="K52" s="21"/>
      <c r="L52" s="21"/>
      <c r="M52" s="20"/>
    </row>
    <row r="53" spans="2:13" ht="24" customHeight="1" x14ac:dyDescent="0.25">
      <c r="B53" s="17" t="s">
        <v>9</v>
      </c>
      <c r="C53" s="19" t="s">
        <v>8</v>
      </c>
      <c r="D53" s="19"/>
      <c r="E53" s="19"/>
      <c r="F53" s="19"/>
      <c r="G53" s="19"/>
      <c r="H53" s="19"/>
      <c r="I53" s="19"/>
      <c r="J53" s="19"/>
      <c r="K53" s="19"/>
      <c r="L53" s="19"/>
      <c r="M53" s="18"/>
    </row>
    <row r="54" spans="2:13" ht="27" customHeight="1" x14ac:dyDescent="0.25">
      <c r="B54" s="17" t="s">
        <v>7</v>
      </c>
      <c r="C54" s="16" t="s">
        <v>6</v>
      </c>
      <c r="D54" s="16"/>
      <c r="E54" s="16"/>
      <c r="F54" s="16"/>
      <c r="G54" s="16"/>
      <c r="H54" s="16"/>
      <c r="I54" s="16"/>
      <c r="J54" s="16"/>
      <c r="K54" s="16"/>
      <c r="L54" s="16"/>
      <c r="M54" s="15"/>
    </row>
    <row r="55" spans="2:13" ht="27" customHeight="1" x14ac:dyDescent="0.25">
      <c r="B55" s="14" t="s">
        <v>5</v>
      </c>
      <c r="C55" s="13" t="s">
        <v>4</v>
      </c>
      <c r="D55" s="12"/>
      <c r="E55" s="12"/>
      <c r="F55" s="12"/>
      <c r="G55" s="12"/>
      <c r="H55" s="12"/>
      <c r="I55" s="12"/>
      <c r="J55" s="12"/>
      <c r="K55" s="12"/>
      <c r="L55" s="12"/>
      <c r="M55" s="11"/>
    </row>
    <row r="56" spans="2:13" ht="48" customHeight="1" thickBot="1" x14ac:dyDescent="0.3">
      <c r="B56" s="10" t="s">
        <v>3</v>
      </c>
      <c r="C56" s="9" t="s">
        <v>2</v>
      </c>
      <c r="D56" s="8"/>
      <c r="E56" s="8"/>
      <c r="F56" s="8"/>
      <c r="G56" s="7"/>
      <c r="H56" s="6" t="s">
        <v>1</v>
      </c>
      <c r="I56" s="6"/>
      <c r="J56" s="6"/>
      <c r="K56" s="5"/>
      <c r="L56" s="4"/>
      <c r="M56" s="3"/>
    </row>
    <row r="57" spans="2:13" ht="9" customHeight="1" x14ac:dyDescent="0.25"/>
    <row r="58" spans="2:13" ht="15.75" x14ac:dyDescent="0.25">
      <c r="B58" s="2" t="s">
        <v>0</v>
      </c>
      <c r="C58" s="2"/>
      <c r="D58" s="2"/>
      <c r="E58" s="2"/>
      <c r="F58" s="2"/>
      <c r="G58" s="2"/>
      <c r="H58" s="2"/>
      <c r="I58" s="2"/>
      <c r="J58" s="2"/>
      <c r="K58" s="2"/>
      <c r="L58" s="2"/>
      <c r="M58" s="2"/>
    </row>
  </sheetData>
  <mergeCells count="64">
    <mergeCell ref="B2:M10"/>
    <mergeCell ref="B12:M12"/>
    <mergeCell ref="B14:C15"/>
    <mergeCell ref="F14:H15"/>
    <mergeCell ref="K14:L15"/>
    <mergeCell ref="G25:M25"/>
    <mergeCell ref="C26:F26"/>
    <mergeCell ref="G26:M26"/>
    <mergeCell ref="G16:H16"/>
    <mergeCell ref="K16:L18"/>
    <mergeCell ref="G17:H17"/>
    <mergeCell ref="G18:H18"/>
    <mergeCell ref="C30:F30"/>
    <mergeCell ref="G30:M30"/>
    <mergeCell ref="G19:H19"/>
    <mergeCell ref="B21:M22"/>
    <mergeCell ref="B23:B26"/>
    <mergeCell ref="C23:F23"/>
    <mergeCell ref="G23:M23"/>
    <mergeCell ref="C24:F24"/>
    <mergeCell ref="G24:M24"/>
    <mergeCell ref="C25:F25"/>
    <mergeCell ref="B35:M35"/>
    <mergeCell ref="C36:M36"/>
    <mergeCell ref="C37:M37"/>
    <mergeCell ref="B27:B30"/>
    <mergeCell ref="C27:F27"/>
    <mergeCell ref="G27:M27"/>
    <mergeCell ref="C28:F28"/>
    <mergeCell ref="G28:M28"/>
    <mergeCell ref="C29:F29"/>
    <mergeCell ref="G29:M29"/>
    <mergeCell ref="C38:M38"/>
    <mergeCell ref="B31:B33"/>
    <mergeCell ref="C31:F31"/>
    <mergeCell ref="G31:M31"/>
    <mergeCell ref="C32:F32"/>
    <mergeCell ref="G32:M32"/>
    <mergeCell ref="C33:F33"/>
    <mergeCell ref="G33:M33"/>
    <mergeCell ref="C34:F34"/>
    <mergeCell ref="G34:M34"/>
    <mergeCell ref="C39:M39"/>
    <mergeCell ref="C40:M40"/>
    <mergeCell ref="C41:M41"/>
    <mergeCell ref="C42:M42"/>
    <mergeCell ref="C43:M43"/>
    <mergeCell ref="C44:M44"/>
    <mergeCell ref="B45:B47"/>
    <mergeCell ref="C45:M45"/>
    <mergeCell ref="C46:M46"/>
    <mergeCell ref="C47:M47"/>
    <mergeCell ref="C48:M48"/>
    <mergeCell ref="C49:M49"/>
    <mergeCell ref="C56:G56"/>
    <mergeCell ref="H56:J56"/>
    <mergeCell ref="K56:M56"/>
    <mergeCell ref="B58:M58"/>
    <mergeCell ref="C50:M50"/>
    <mergeCell ref="C51:M51"/>
    <mergeCell ref="C52:M52"/>
    <mergeCell ref="C53:M53"/>
    <mergeCell ref="C54:M54"/>
    <mergeCell ref="C55:M55"/>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685FD-0555-4049-8172-6C9DD0151B1F}">
  <sheetPr>
    <pageSetUpPr fitToPage="1"/>
  </sheetPr>
  <dimension ref="B3:Q46"/>
  <sheetViews>
    <sheetView showGridLines="0" topLeftCell="A8" zoomScaleNormal="100" workbookViewId="0">
      <selection activeCell="B21" sqref="B21:M22"/>
    </sheetView>
  </sheetViews>
  <sheetFormatPr baseColWidth="10" defaultColWidth="14.140625" defaultRowHeight="15" x14ac:dyDescent="0.25"/>
  <cols>
    <col min="1" max="1" width="5.42578125" customWidth="1"/>
    <col min="2" max="2" width="9.5703125" customWidth="1"/>
    <col min="3" max="3" width="12.7109375" customWidth="1"/>
    <col min="4" max="4" width="10.140625" customWidth="1"/>
    <col min="5" max="5" width="15.85546875" customWidth="1"/>
    <col min="6" max="6" width="16.42578125" customWidth="1"/>
    <col min="7" max="7" width="12" bestFit="1" customWidth="1"/>
    <col min="8" max="8" width="9.42578125" customWidth="1"/>
    <col min="9" max="9" width="12.42578125" customWidth="1"/>
    <col min="10" max="10" width="39" customWidth="1"/>
    <col min="11" max="11" width="20.7109375" customWidth="1"/>
    <col min="12" max="13" width="12.5703125" customWidth="1"/>
    <col min="14" max="14" width="6.42578125" customWidth="1"/>
    <col min="15" max="15" width="6.140625" customWidth="1"/>
    <col min="16" max="16" width="2.42578125" customWidth="1"/>
    <col min="17" max="17" width="6.140625" customWidth="1"/>
    <col min="18" max="254" width="11.42578125" customWidth="1"/>
    <col min="255" max="255" width="18.140625" customWidth="1"/>
    <col min="256" max="256" width="13.7109375" customWidth="1"/>
  </cols>
  <sheetData>
    <row r="3" spans="2:17" x14ac:dyDescent="0.25">
      <c r="B3" s="74"/>
      <c r="C3" s="74"/>
      <c r="D3" s="74"/>
      <c r="E3" s="135"/>
      <c r="F3" s="135"/>
      <c r="G3" s="135"/>
      <c r="H3" s="135"/>
      <c r="I3" s="135"/>
      <c r="J3" s="135"/>
      <c r="K3" s="1"/>
    </row>
    <row r="4" spans="2:17" x14ac:dyDescent="0.25">
      <c r="B4" s="74"/>
      <c r="C4" s="74"/>
      <c r="D4" s="74"/>
      <c r="E4" s="135"/>
      <c r="F4" s="135"/>
      <c r="G4" s="135"/>
      <c r="H4" s="135"/>
      <c r="I4" s="135"/>
      <c r="J4" s="135"/>
      <c r="K4" s="1"/>
    </row>
    <row r="5" spans="2:17" x14ac:dyDescent="0.25">
      <c r="B5" s="74"/>
      <c r="C5" s="74"/>
      <c r="D5" s="74"/>
      <c r="E5" s="135"/>
      <c r="F5" s="135"/>
      <c r="G5" s="135"/>
      <c r="H5" s="135"/>
      <c r="I5" s="135"/>
      <c r="J5" s="135"/>
      <c r="K5" s="1"/>
    </row>
    <row r="6" spans="2:17" ht="18" customHeight="1" x14ac:dyDescent="0.25">
      <c r="B6" s="74"/>
      <c r="C6" s="74"/>
      <c r="D6" s="74"/>
      <c r="E6" s="135"/>
      <c r="F6" s="135"/>
      <c r="G6" s="135"/>
      <c r="H6" s="135"/>
      <c r="I6" s="135"/>
      <c r="J6" s="135"/>
      <c r="K6" s="1"/>
      <c r="M6" s="139" t="s">
        <v>104</v>
      </c>
      <c r="N6" s="139"/>
      <c r="O6" s="139"/>
    </row>
    <row r="7" spans="2:17" x14ac:dyDescent="0.25">
      <c r="B7" s="74"/>
      <c r="C7" s="74"/>
      <c r="D7" s="74"/>
      <c r="E7" s="135"/>
      <c r="F7" s="135"/>
      <c r="G7" s="135"/>
      <c r="H7" s="135"/>
      <c r="I7" s="135"/>
      <c r="J7" s="135"/>
      <c r="K7" s="1"/>
      <c r="M7" s="138" t="s">
        <v>103</v>
      </c>
      <c r="N7" s="133" t="s">
        <v>102</v>
      </c>
      <c r="O7" s="132">
        <v>0.95</v>
      </c>
    </row>
    <row r="8" spans="2:17" x14ac:dyDescent="0.25">
      <c r="B8" s="135"/>
      <c r="C8" s="135"/>
      <c r="D8" s="135"/>
      <c r="E8" s="135"/>
      <c r="F8" s="135"/>
      <c r="G8" s="135"/>
      <c r="H8" s="135"/>
      <c r="I8" s="135"/>
      <c r="J8" s="135"/>
      <c r="K8" s="1"/>
      <c r="M8" s="137" t="s">
        <v>101</v>
      </c>
      <c r="N8" s="133" t="s">
        <v>100</v>
      </c>
      <c r="O8" s="132">
        <v>0.9</v>
      </c>
      <c r="P8" t="s">
        <v>99</v>
      </c>
      <c r="Q8" s="136">
        <v>0.95</v>
      </c>
    </row>
    <row r="9" spans="2:17" ht="18.75" customHeight="1" x14ac:dyDescent="0.25">
      <c r="B9" s="135"/>
      <c r="C9" s="135"/>
      <c r="D9" s="135"/>
      <c r="E9" s="135"/>
      <c r="F9" s="135"/>
      <c r="G9" s="135"/>
      <c r="H9" s="135"/>
      <c r="I9" s="135"/>
      <c r="J9" s="135"/>
      <c r="K9" s="1"/>
      <c r="M9" s="134" t="s">
        <v>98</v>
      </c>
      <c r="N9" s="133" t="s">
        <v>97</v>
      </c>
      <c r="O9" s="132">
        <v>0.9</v>
      </c>
    </row>
    <row r="10" spans="2:17" ht="32.25" customHeight="1" x14ac:dyDescent="0.25">
      <c r="B10" s="131" t="s">
        <v>35</v>
      </c>
      <c r="C10" s="131"/>
      <c r="D10" s="131"/>
      <c r="E10" s="130" t="str">
        <f>'Ficha T Formulacion MP'!C37</f>
        <v>Porcentaje de Modificaciones Presupuestales realizadas en SAP de las autorizadas en el Comfis</v>
      </c>
      <c r="F10" s="129"/>
      <c r="G10" s="129"/>
      <c r="H10" s="129"/>
      <c r="I10" s="129"/>
      <c r="J10" s="129"/>
      <c r="K10" s="128"/>
      <c r="L10" s="127"/>
    </row>
    <row r="11" spans="2:17" ht="10.5" customHeight="1" x14ac:dyDescent="0.25"/>
    <row r="12" spans="2:17" ht="62.25" customHeight="1" x14ac:dyDescent="0.25">
      <c r="B12" s="126" t="s">
        <v>96</v>
      </c>
      <c r="C12" s="126" t="s">
        <v>95</v>
      </c>
      <c r="D12" s="126" t="s">
        <v>94</v>
      </c>
      <c r="E12" s="124" t="s">
        <v>19</v>
      </c>
      <c r="F12" s="124" t="s">
        <v>18</v>
      </c>
      <c r="G12" s="124" t="s">
        <v>93</v>
      </c>
      <c r="H12" s="125" t="s">
        <v>92</v>
      </c>
      <c r="I12" s="125"/>
      <c r="J12" s="124" t="s">
        <v>91</v>
      </c>
      <c r="K12" s="124" t="s">
        <v>90</v>
      </c>
    </row>
    <row r="13" spans="2:17" ht="28.5" x14ac:dyDescent="0.25">
      <c r="B13" s="123">
        <v>2019</v>
      </c>
      <c r="C13" s="119" t="s">
        <v>89</v>
      </c>
      <c r="D13" s="119">
        <v>1</v>
      </c>
      <c r="E13" s="122">
        <v>11</v>
      </c>
      <c r="F13" s="122">
        <v>11</v>
      </c>
      <c r="G13" s="119">
        <f>IF(E13="","",E13/F13)</f>
        <v>1</v>
      </c>
      <c r="H13" s="121">
        <f>IF(G13="","",G13/D13)</f>
        <v>1</v>
      </c>
      <c r="I13" s="115" t="str">
        <f>IF(H13&lt;$O$9,"Critico",IF(H13&lt;$Q$8,"Medio",IF(H13="","","Satisfactorio")))</f>
        <v>Satisfactorio</v>
      </c>
      <c r="J13" s="120" t="s">
        <v>80</v>
      </c>
      <c r="K13" s="115"/>
    </row>
    <row r="14" spans="2:17" ht="28.5" x14ac:dyDescent="0.25">
      <c r="B14" s="113">
        <v>2019</v>
      </c>
      <c r="C14" s="113" t="s">
        <v>88</v>
      </c>
      <c r="D14" s="119">
        <v>1</v>
      </c>
      <c r="E14" s="118">
        <v>18</v>
      </c>
      <c r="F14" s="118">
        <v>18</v>
      </c>
      <c r="G14" s="117">
        <f>IF(E14="","",E14/F14)</f>
        <v>1</v>
      </c>
      <c r="H14" s="116">
        <f>IF(G14="","",G14/D14)</f>
        <v>1</v>
      </c>
      <c r="I14" s="115" t="str">
        <f>IF(H14&lt;$O$9,"Critico",IF(H14&lt;$O$7,"Medio",IF(H14="","","Satisfactorio")))</f>
        <v>Satisfactorio</v>
      </c>
      <c r="J14" s="114" t="s">
        <v>80</v>
      </c>
      <c r="K14" s="113"/>
    </row>
    <row r="15" spans="2:17" ht="28.5" x14ac:dyDescent="0.25">
      <c r="B15" s="113">
        <v>2019</v>
      </c>
      <c r="C15" s="113" t="s">
        <v>87</v>
      </c>
      <c r="D15" s="119">
        <v>1</v>
      </c>
      <c r="E15" s="118">
        <v>35</v>
      </c>
      <c r="F15" s="118">
        <v>35</v>
      </c>
      <c r="G15" s="117">
        <f>IF(E15="","",E15/F15)</f>
        <v>1</v>
      </c>
      <c r="H15" s="116">
        <f>IF(G15="","",G15/D15)</f>
        <v>1</v>
      </c>
      <c r="I15" s="115" t="str">
        <f>IF(H15&lt;$O$9,"Critico",IF(H15&lt;$O$7,"Medio",IF(H15="","","Satisfactorio")))</f>
        <v>Satisfactorio</v>
      </c>
      <c r="J15" s="114" t="s">
        <v>80</v>
      </c>
      <c r="K15" s="113"/>
    </row>
    <row r="16" spans="2:17" ht="28.5" x14ac:dyDescent="0.25">
      <c r="B16" s="113">
        <v>2019</v>
      </c>
      <c r="C16" s="113" t="s">
        <v>86</v>
      </c>
      <c r="D16" s="119">
        <v>1</v>
      </c>
      <c r="E16" s="118">
        <v>53</v>
      </c>
      <c r="F16" s="118">
        <v>53</v>
      </c>
      <c r="G16" s="117">
        <f>IF(E16="","",E16/F16)</f>
        <v>1</v>
      </c>
      <c r="H16" s="116">
        <f>IF(G16="","",G16/D16)</f>
        <v>1</v>
      </c>
      <c r="I16" s="115" t="str">
        <f>IF(H16&lt;$O$9,"Critico",IF(H16&lt;$O$7,"Medio",IF(H16="","","Satisfactorio")))</f>
        <v>Satisfactorio</v>
      </c>
      <c r="J16" s="114" t="s">
        <v>80</v>
      </c>
      <c r="K16" s="113"/>
    </row>
    <row r="17" spans="2:11" ht="28.5" x14ac:dyDescent="0.25">
      <c r="B17" s="113">
        <v>2019</v>
      </c>
      <c r="C17" s="113" t="s">
        <v>85</v>
      </c>
      <c r="D17" s="119">
        <v>1</v>
      </c>
      <c r="E17" s="118">
        <v>56</v>
      </c>
      <c r="F17" s="118">
        <v>56</v>
      </c>
      <c r="G17" s="117">
        <f>IF(E17="","",E17/F17)</f>
        <v>1</v>
      </c>
      <c r="H17" s="116">
        <f>IF(G17="","",G17/D17)</f>
        <v>1</v>
      </c>
      <c r="I17" s="115" t="str">
        <f>IF(H17&lt;$O$9,"Critico",IF(H17&lt;$O$7,"Medio",IF(H17="","","Satisfactorio")))</f>
        <v>Satisfactorio</v>
      </c>
      <c r="J17" s="114" t="s">
        <v>80</v>
      </c>
      <c r="K17" s="113"/>
    </row>
    <row r="18" spans="2:11" ht="28.5" x14ac:dyDescent="0.25">
      <c r="B18" s="113">
        <v>2019</v>
      </c>
      <c r="C18" s="113" t="s">
        <v>84</v>
      </c>
      <c r="D18" s="119">
        <v>1</v>
      </c>
      <c r="E18" s="118">
        <v>169</v>
      </c>
      <c r="F18" s="118">
        <v>169</v>
      </c>
      <c r="G18" s="117">
        <f>IF(E18="","",E18/F18)</f>
        <v>1</v>
      </c>
      <c r="H18" s="116">
        <f>IF(G18="","",G18/D18)</f>
        <v>1</v>
      </c>
      <c r="I18" s="115" t="str">
        <f>IF(H18&lt;$O$9,"Critico",IF(H18&lt;$O$7,"Medio",IF(H18="","","Satisfactorio")))</f>
        <v>Satisfactorio</v>
      </c>
      <c r="J18" s="114" t="s">
        <v>80</v>
      </c>
      <c r="K18" s="113"/>
    </row>
    <row r="19" spans="2:11" ht="28.5" x14ac:dyDescent="0.25">
      <c r="B19" s="113">
        <v>2019</v>
      </c>
      <c r="C19" s="113" t="s">
        <v>83</v>
      </c>
      <c r="D19" s="119">
        <v>1</v>
      </c>
      <c r="E19" s="118">
        <v>9</v>
      </c>
      <c r="F19" s="118">
        <v>9</v>
      </c>
      <c r="G19" s="117">
        <f>IF(E19="","",E19/F19)</f>
        <v>1</v>
      </c>
      <c r="H19" s="116">
        <f>IF(G19="","",G19/D19)</f>
        <v>1</v>
      </c>
      <c r="I19" s="115" t="str">
        <f>IF(H19&lt;$O$9,"Critico",IF(H19&lt;$O$7,"Medio",IF(H19="","","Satisfactorio")))</f>
        <v>Satisfactorio</v>
      </c>
      <c r="J19" s="114" t="s">
        <v>80</v>
      </c>
      <c r="K19" s="113"/>
    </row>
    <row r="20" spans="2:11" ht="28.5" x14ac:dyDescent="0.25">
      <c r="B20" s="113">
        <v>2019</v>
      </c>
      <c r="C20" s="113" t="s">
        <v>82</v>
      </c>
      <c r="D20" s="119">
        <v>1</v>
      </c>
      <c r="E20" s="118">
        <v>18</v>
      </c>
      <c r="F20" s="118">
        <v>18</v>
      </c>
      <c r="G20" s="117">
        <f>IF(E20="","",E20/F20)</f>
        <v>1</v>
      </c>
      <c r="H20" s="116">
        <f>IF(G20="","",G20/D20)</f>
        <v>1</v>
      </c>
      <c r="I20" s="115" t="str">
        <f>IF(H20&lt;$O$9,"Critico",IF(H20&lt;$O$7,"Medio",IF(H20="","","Satisfactorio")))</f>
        <v>Satisfactorio</v>
      </c>
      <c r="J20" s="114" t="s">
        <v>80</v>
      </c>
      <c r="K20" s="113"/>
    </row>
    <row r="21" spans="2:11" ht="28.5" x14ac:dyDescent="0.25">
      <c r="B21" s="113">
        <v>2019</v>
      </c>
      <c r="C21" s="113" t="s">
        <v>81</v>
      </c>
      <c r="D21" s="119">
        <v>1</v>
      </c>
      <c r="E21" s="118">
        <v>16</v>
      </c>
      <c r="F21" s="118">
        <v>16</v>
      </c>
      <c r="G21" s="117">
        <f>IF(E21="","",E21/F21)</f>
        <v>1</v>
      </c>
      <c r="H21" s="116">
        <f>IF(G21="","",G21/D21)</f>
        <v>1</v>
      </c>
      <c r="I21" s="115" t="str">
        <f>IF(H21&lt;$O$9,"Critico",IF(H21&lt;$O$7,"Medio",IF(H21="","","Satisfactorio")))</f>
        <v>Satisfactorio</v>
      </c>
      <c r="J21" s="114" t="s">
        <v>80</v>
      </c>
      <c r="K21" s="113"/>
    </row>
    <row r="22" spans="2:11" x14ac:dyDescent="0.25">
      <c r="B22" s="113">
        <v>2019</v>
      </c>
      <c r="C22" s="113" t="s">
        <v>79</v>
      </c>
      <c r="D22" s="119">
        <v>1</v>
      </c>
      <c r="E22" s="118"/>
      <c r="F22" s="118"/>
      <c r="G22" s="117" t="str">
        <f>IF(E22="","",E22/F22)</f>
        <v/>
      </c>
      <c r="H22" s="116" t="str">
        <f>IF(G22="","",G22/D22)</f>
        <v/>
      </c>
      <c r="I22" s="115" t="str">
        <f>IF(H22&lt;$O$9,"Critico",IF(H22&lt;$O$7,"Medio",IF(H22="","","Satisfactorio")))</f>
        <v/>
      </c>
      <c r="J22" s="114"/>
      <c r="K22" s="113"/>
    </row>
    <row r="23" spans="2:11" x14ac:dyDescent="0.25">
      <c r="B23" s="113">
        <v>2019</v>
      </c>
      <c r="C23" s="113" t="s">
        <v>78</v>
      </c>
      <c r="D23" s="119">
        <v>1</v>
      </c>
      <c r="E23" s="118"/>
      <c r="F23" s="118"/>
      <c r="G23" s="117" t="str">
        <f>IF(E23="","",E23/F23)</f>
        <v/>
      </c>
      <c r="H23" s="116" t="str">
        <f>IF(G23="","",G23/D23)</f>
        <v/>
      </c>
      <c r="I23" s="115" t="str">
        <f>IF(H23&lt;$O$9,"Critico",IF(H23&lt;$O$7,"Medio",IF(H23="","","Satisfactorio")))</f>
        <v/>
      </c>
      <c r="J23" s="114"/>
      <c r="K23" s="113"/>
    </row>
    <row r="24" spans="2:11" x14ac:dyDescent="0.25">
      <c r="B24" s="113">
        <v>2019</v>
      </c>
      <c r="C24" s="113" t="s">
        <v>77</v>
      </c>
      <c r="D24" s="119">
        <v>1</v>
      </c>
      <c r="E24" s="118"/>
      <c r="F24" s="118"/>
      <c r="G24" s="117" t="str">
        <f>IF(E24="","",E24/F24)</f>
        <v/>
      </c>
      <c r="H24" s="116" t="str">
        <f>IF(G24="","",G24/D24)</f>
        <v/>
      </c>
      <c r="I24" s="115" t="str">
        <f>IF(H24&lt;$O$9,"Critico",IF(H24&lt;$O$7,"Medio",IF(H24="","","Satisfactorio")))</f>
        <v/>
      </c>
      <c r="J24" s="114"/>
      <c r="K24" s="113"/>
    </row>
    <row r="25" spans="2:11" x14ac:dyDescent="0.25">
      <c r="C25" s="112"/>
      <c r="D25" s="112"/>
      <c r="E25" s="112"/>
      <c r="F25" s="112"/>
      <c r="G25" s="112"/>
      <c r="H25" s="112"/>
      <c r="I25" s="112"/>
      <c r="J25" s="112"/>
      <c r="K25" s="112"/>
    </row>
    <row r="26" spans="2:11" x14ac:dyDescent="0.25">
      <c r="B26" s="112"/>
      <c r="C26" s="112"/>
      <c r="D26" s="112"/>
      <c r="E26" s="112"/>
      <c r="F26" s="112"/>
      <c r="G26" s="112"/>
      <c r="H26" s="112"/>
      <c r="I26" s="112"/>
      <c r="J26" s="112"/>
      <c r="K26" s="112"/>
    </row>
    <row r="27" spans="2:11" x14ac:dyDescent="0.25">
      <c r="B27" s="112"/>
      <c r="C27" s="112"/>
      <c r="D27" s="112"/>
      <c r="E27" s="112"/>
      <c r="F27" s="112"/>
      <c r="G27" s="112"/>
      <c r="H27" s="112"/>
      <c r="I27" s="112"/>
      <c r="J27" s="112"/>
      <c r="K27" s="112"/>
    </row>
    <row r="28" spans="2:11" x14ac:dyDescent="0.25">
      <c r="B28" s="112"/>
      <c r="C28" s="112"/>
      <c r="D28" s="112"/>
      <c r="E28" s="112"/>
      <c r="F28" s="112"/>
      <c r="G28" s="112"/>
      <c r="H28" s="112"/>
      <c r="I28" s="112"/>
      <c r="J28" s="112"/>
      <c r="K28" s="112"/>
    </row>
    <row r="29" spans="2:11" x14ac:dyDescent="0.25">
      <c r="B29" s="112"/>
      <c r="C29" s="112"/>
      <c r="D29" s="112"/>
      <c r="E29" s="112"/>
      <c r="F29" s="112"/>
      <c r="G29" s="112"/>
      <c r="H29" s="112"/>
      <c r="I29" s="112"/>
      <c r="J29" s="112"/>
      <c r="K29" s="112"/>
    </row>
    <row r="30" spans="2:11" x14ac:dyDescent="0.25">
      <c r="B30" s="112"/>
      <c r="C30" s="112"/>
      <c r="D30" s="112"/>
      <c r="E30" s="112"/>
      <c r="F30" s="112"/>
      <c r="G30" s="112"/>
      <c r="H30" s="112"/>
      <c r="I30" s="112"/>
      <c r="J30" s="112"/>
      <c r="K30" s="112"/>
    </row>
    <row r="31" spans="2:11" x14ac:dyDescent="0.25">
      <c r="B31" s="112"/>
      <c r="C31" s="112"/>
      <c r="D31" s="112"/>
      <c r="E31" s="112"/>
      <c r="F31" s="112"/>
      <c r="G31" s="112"/>
      <c r="H31" s="112"/>
      <c r="I31" s="112"/>
      <c r="J31" s="112"/>
      <c r="K31" s="112"/>
    </row>
    <row r="32" spans="2:11" x14ac:dyDescent="0.25">
      <c r="B32" s="112"/>
      <c r="C32" s="112"/>
      <c r="D32" s="112"/>
      <c r="E32" s="112"/>
      <c r="F32" s="112"/>
      <c r="G32" s="112"/>
      <c r="H32" s="112"/>
      <c r="I32" s="112"/>
      <c r="J32" s="112"/>
      <c r="K32" s="112"/>
    </row>
    <row r="33" spans="2:11" x14ac:dyDescent="0.25">
      <c r="B33" s="112"/>
      <c r="C33" s="112"/>
      <c r="D33" s="112"/>
      <c r="E33" s="112"/>
      <c r="F33" s="112"/>
      <c r="G33" s="112"/>
      <c r="H33" s="112"/>
      <c r="I33" s="112"/>
      <c r="J33" s="112"/>
      <c r="K33" s="112"/>
    </row>
    <row r="34" spans="2:11" x14ac:dyDescent="0.25">
      <c r="B34" s="112"/>
      <c r="C34" s="112"/>
      <c r="D34" s="112"/>
      <c r="E34" s="112"/>
      <c r="F34" s="112"/>
      <c r="G34" s="112"/>
      <c r="H34" s="112"/>
      <c r="I34" s="112"/>
      <c r="J34" s="112"/>
      <c r="K34" s="112"/>
    </row>
    <row r="35" spans="2:11" x14ac:dyDescent="0.25">
      <c r="B35" s="112"/>
      <c r="C35" s="112"/>
      <c r="D35" s="112"/>
      <c r="E35" s="112"/>
      <c r="F35" s="112"/>
      <c r="G35" s="112"/>
      <c r="H35" s="112"/>
      <c r="I35" s="112"/>
      <c r="J35" s="112"/>
      <c r="K35" s="112"/>
    </row>
    <row r="36" spans="2:11" x14ac:dyDescent="0.25">
      <c r="B36" s="112"/>
      <c r="C36" s="112"/>
      <c r="D36" s="112"/>
      <c r="E36" s="112"/>
      <c r="F36" s="112"/>
      <c r="G36" s="112"/>
      <c r="H36" s="112"/>
      <c r="I36" s="112"/>
      <c r="J36" s="112"/>
      <c r="K36" s="112"/>
    </row>
    <row r="37" spans="2:11" ht="15" customHeight="1" x14ac:dyDescent="0.25">
      <c r="B37" s="112"/>
      <c r="C37" s="112"/>
      <c r="D37" s="112"/>
      <c r="E37" s="112"/>
      <c r="F37" s="112"/>
      <c r="G37" s="112"/>
      <c r="H37" s="112"/>
      <c r="I37" s="112"/>
      <c r="J37" s="112"/>
      <c r="K37" s="112"/>
    </row>
    <row r="38" spans="2:11" x14ac:dyDescent="0.25">
      <c r="B38" s="112"/>
      <c r="C38" s="112"/>
      <c r="D38" s="112"/>
      <c r="E38" s="112"/>
      <c r="F38" s="112"/>
      <c r="G38" s="112"/>
      <c r="H38" s="112"/>
      <c r="I38" s="112"/>
      <c r="J38" s="112"/>
      <c r="K38" s="112"/>
    </row>
    <row r="39" spans="2:11" x14ac:dyDescent="0.25">
      <c r="B39" s="112"/>
      <c r="C39" s="112"/>
      <c r="D39" s="112"/>
      <c r="E39" s="112"/>
      <c r="F39" s="112"/>
      <c r="G39" s="112"/>
      <c r="H39" s="112"/>
      <c r="I39" s="112"/>
      <c r="J39" s="112"/>
      <c r="K39" s="112"/>
    </row>
    <row r="40" spans="2:11" x14ac:dyDescent="0.25">
      <c r="B40" s="112"/>
      <c r="C40" s="112"/>
      <c r="D40" s="112"/>
      <c r="E40" s="112"/>
      <c r="F40" s="112"/>
      <c r="G40" s="112"/>
      <c r="H40" s="112"/>
      <c r="I40" s="112"/>
      <c r="J40" s="112"/>
      <c r="K40" s="112"/>
    </row>
    <row r="41" spans="2:11" x14ac:dyDescent="0.25">
      <c r="B41" s="112"/>
      <c r="C41" s="112"/>
      <c r="D41" s="112"/>
      <c r="E41" s="112"/>
      <c r="F41" s="112"/>
      <c r="G41" s="112"/>
      <c r="H41" s="112"/>
      <c r="I41" s="112"/>
      <c r="J41" s="112"/>
      <c r="K41" s="112"/>
    </row>
    <row r="42" spans="2:11" ht="15" customHeight="1" x14ac:dyDescent="0.25"/>
    <row r="43" spans="2:11" x14ac:dyDescent="0.25">
      <c r="E43" s="111"/>
    </row>
    <row r="44" spans="2:11" x14ac:dyDescent="0.25">
      <c r="E44" s="111"/>
    </row>
    <row r="45" spans="2:11" x14ac:dyDescent="0.25">
      <c r="E45" s="111"/>
    </row>
    <row r="46" spans="2:11" x14ac:dyDescent="0.25">
      <c r="E46" s="111"/>
    </row>
  </sheetData>
  <mergeCells count="4">
    <mergeCell ref="M6:O6"/>
    <mergeCell ref="B10:D10"/>
    <mergeCell ref="E10:K10"/>
    <mergeCell ref="H12:I12"/>
  </mergeCells>
  <conditionalFormatting sqref="H13:H24">
    <cfRule type="cellIs" dxfId="27" priority="26" stopIfTrue="1" operator="between">
      <formula>0.66</formula>
      <formula>0.79</formula>
    </cfRule>
    <cfRule type="cellIs" dxfId="26" priority="27" stopIfTrue="1" operator="lessThan">
      <formula>0.66</formula>
    </cfRule>
    <cfRule type="cellIs" dxfId="25" priority="28" stopIfTrue="1" operator="between">
      <formula>0.8</formula>
      <formula>1</formula>
    </cfRule>
  </conditionalFormatting>
  <conditionalFormatting sqref="H13:H24">
    <cfRule type="expression" dxfId="24" priority="25">
      <formula>ISERROR(H13)</formula>
    </cfRule>
  </conditionalFormatting>
  <conditionalFormatting sqref="H13:H24">
    <cfRule type="cellIs" dxfId="23" priority="22" stopIfTrue="1" operator="between">
      <formula>0.66</formula>
      <formula>0.79</formula>
    </cfRule>
    <cfRule type="cellIs" dxfId="22" priority="23" stopIfTrue="1" operator="lessThan">
      <formula>0.66</formula>
    </cfRule>
    <cfRule type="cellIs" dxfId="21" priority="24" stopIfTrue="1" operator="greaterThanOrEqual">
      <formula>0.8</formula>
    </cfRule>
  </conditionalFormatting>
  <conditionalFormatting sqref="I13:I24">
    <cfRule type="containsText" dxfId="20" priority="19" operator="containsText" text="Critico">
      <formula>NOT(ISERROR(SEARCH("Critico",I13)))</formula>
    </cfRule>
    <cfRule type="containsText" dxfId="19" priority="20" operator="containsText" text="Satisfactorio">
      <formula>NOT(ISERROR(SEARCH("Satisfactorio",I13)))</formula>
    </cfRule>
    <cfRule type="containsText" dxfId="18" priority="21" operator="containsText" text="Medio">
      <formula>NOT(ISERROR(SEARCH("Medio",I13)))</formula>
    </cfRule>
  </conditionalFormatting>
  <conditionalFormatting sqref="J13:K24">
    <cfRule type="containsText" dxfId="17" priority="7" operator="containsText" text="Critico">
      <formula>NOT(ISERROR(SEARCH("Critico",J13)))</formula>
    </cfRule>
    <cfRule type="containsText" dxfId="16" priority="8" operator="containsText" text="Satisfactorio">
      <formula>NOT(ISERROR(SEARCH("Satisfactorio",J13)))</formula>
    </cfRule>
    <cfRule type="containsText" dxfId="15" priority="9" operator="containsText" text="Medio">
      <formula>NOT(ISERROR(SEARCH("Medio",J13)))</formula>
    </cfRule>
  </conditionalFormatting>
  <conditionalFormatting sqref="B13:D13 C15:C23 B14:C14">
    <cfRule type="containsText" dxfId="14" priority="16" operator="containsText" text="Critico">
      <formula>NOT(ISERROR(SEARCH("Critico",B13)))</formula>
    </cfRule>
    <cfRule type="containsText" dxfId="13" priority="17" operator="containsText" text="Satisfactorio">
      <formula>NOT(ISERROR(SEARCH("Satisfactorio",B13)))</formula>
    </cfRule>
    <cfRule type="containsText" dxfId="12" priority="18" operator="containsText" text="Medio">
      <formula>NOT(ISERROR(SEARCH("Medio",B13)))</formula>
    </cfRule>
  </conditionalFormatting>
  <conditionalFormatting sqref="C24">
    <cfRule type="containsText" dxfId="11" priority="13" operator="containsText" text="Critico">
      <formula>NOT(ISERROR(SEARCH("Critico",C24)))</formula>
    </cfRule>
    <cfRule type="containsText" dxfId="10" priority="14" operator="containsText" text="Satisfactorio">
      <formula>NOT(ISERROR(SEARCH("Satisfactorio",C24)))</formula>
    </cfRule>
    <cfRule type="containsText" dxfId="9" priority="15" operator="containsText" text="Medio">
      <formula>NOT(ISERROR(SEARCH("Medio",C24)))</formula>
    </cfRule>
  </conditionalFormatting>
  <conditionalFormatting sqref="G13:G24">
    <cfRule type="containsText" dxfId="8" priority="10" operator="containsText" text="Critico">
      <formula>NOT(ISERROR(SEARCH("Critico",G13)))</formula>
    </cfRule>
    <cfRule type="containsText" dxfId="7" priority="11" operator="containsText" text="Satisfactorio">
      <formula>NOT(ISERROR(SEARCH("Satisfactorio",G13)))</formula>
    </cfRule>
    <cfRule type="containsText" dxfId="6" priority="12" operator="containsText" text="Medio">
      <formula>NOT(ISERROR(SEARCH("Medio",G13)))</formula>
    </cfRule>
  </conditionalFormatting>
  <conditionalFormatting sqref="D14:D24">
    <cfRule type="containsText" dxfId="5" priority="4" operator="containsText" text="Critico">
      <formula>NOT(ISERROR(SEARCH("Critico",D14)))</formula>
    </cfRule>
    <cfRule type="containsText" dxfId="4" priority="5" operator="containsText" text="Satisfactorio">
      <formula>NOT(ISERROR(SEARCH("Satisfactorio",D14)))</formula>
    </cfRule>
    <cfRule type="containsText" dxfId="3" priority="6" operator="containsText" text="Medio">
      <formula>NOT(ISERROR(SEARCH("Medio",D14)))</formula>
    </cfRule>
  </conditionalFormatting>
  <conditionalFormatting sqref="B15:B24">
    <cfRule type="containsText" dxfId="2" priority="1" operator="containsText" text="Critico">
      <formula>NOT(ISERROR(SEARCH("Critico",B15)))</formula>
    </cfRule>
    <cfRule type="containsText" dxfId="1" priority="2" operator="containsText" text="Satisfactorio">
      <formula>NOT(ISERROR(SEARCH("Satisfactorio",B15)))</formula>
    </cfRule>
    <cfRule type="containsText" dxfId="0" priority="3" operator="containsText" text="Medio">
      <formula>NOT(ISERROR(SEARCH("Medio",B15)))</formula>
    </cfRule>
  </conditionalFormatting>
  <pageMargins left="0.25" right="0.25" top="0.75" bottom="0.75" header="0.3" footer="0.3"/>
  <pageSetup scale="48" fitToHeight="0"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 Formulacion MP</vt:lpstr>
      <vt:lpstr>Ficha T Seguimiento MP</vt:lpstr>
      <vt:lpstr>'Ficha T Formulacion MP'!Área_de_impresión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Gallego Gonzalez, Jeniffer</dc:creator>
  <cp:lastModifiedBy>Gallego Gonzalez, Jeniffer</cp:lastModifiedBy>
  <dcterms:created xsi:type="dcterms:W3CDTF">2019-10-31T22:08:47Z</dcterms:created>
  <dcterms:modified xsi:type="dcterms:W3CDTF">2019-10-31T22:09:09Z</dcterms:modified>
</cp:coreProperties>
</file>