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G:\Mi unidad\ARCHIVOS LEIDY PORTILLA\SEGUIMIENTOS 2019\SEGUIMIENTO III  TRIMESTRE 2019\33. GESTIÓN DE FINANZAS PÚBLICAS\"/>
    </mc:Choice>
  </mc:AlternateContent>
  <xr:revisionPtr revIDLastSave="0" documentId="8_{125DAA7C-78EC-49E8-8F60-3D90DE8F5C51}" xr6:coauthVersionLast="45" xr6:coauthVersionMax="45" xr10:uidLastSave="{00000000-0000-0000-0000-000000000000}"/>
  <bookViews>
    <workbookView xWindow="-120" yWindow="-120" windowWidth="21840" windowHeight="13140" xr2:uid="{22D55EFF-D1D6-4686-A37C-FE5A83ABD6A7}"/>
  </bookViews>
  <sheets>
    <sheet name="Ficha T Formulacion Confis" sheetId="1" r:id="rId1"/>
    <sheet name="Ficha T Seguimiento Confis" sheetId="2" r:id="rId2"/>
  </sheets>
  <definedNames>
    <definedName name="_xlnm.Print_Area" localSheetId="0">'Ficha T Formulacion Confis'!$B$2:$M$57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2" l="1"/>
  <c r="G13" i="2"/>
  <c r="H13" i="2"/>
  <c r="I13" i="2"/>
  <c r="G14" i="2"/>
  <c r="H14" i="2"/>
  <c r="I14" i="2"/>
  <c r="G15" i="2"/>
  <c r="H15" i="2"/>
  <c r="I15" i="2"/>
  <c r="G16" i="2"/>
  <c r="H16" i="2"/>
  <c r="I16" i="2"/>
  <c r="G17" i="2"/>
  <c r="H17" i="2"/>
  <c r="I17" i="2"/>
  <c r="G18" i="2"/>
  <c r="H18" i="2"/>
  <c r="I18" i="2"/>
  <c r="G19" i="2"/>
  <c r="H19" i="2"/>
  <c r="I19" i="2"/>
  <c r="G20" i="2"/>
  <c r="H20" i="2"/>
  <c r="I20" i="2"/>
  <c r="G21" i="2"/>
  <c r="H21" i="2"/>
  <c r="I21" i="2"/>
  <c r="G22" i="2"/>
  <c r="H22" i="2"/>
  <c r="I22" i="2"/>
  <c r="G23" i="2"/>
  <c r="H23" i="2"/>
  <c r="I23" i="2"/>
  <c r="G24" i="2"/>
  <c r="H24" i="2"/>
  <c r="I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8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8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800-000003000000}">
      <text>
        <r>
          <rPr>
            <sz val="9"/>
            <color indexed="81"/>
            <rFont val="Tahoma"/>
            <family val="2"/>
          </rPr>
          <t>se refiere al campo que ayudará al control documental de los indicadores; por lo cual, diligencie considerando que:</t>
        </r>
      </text>
    </comment>
    <comment ref="B16" authorId="0" shapeId="0" xr:uid="{00000000-0006-0000-0800-000004000000}">
      <text>
        <r>
          <rPr>
            <sz val="9"/>
            <color indexed="81"/>
            <rFont val="Tahoma"/>
            <family val="2"/>
          </rPr>
          <t>si el indicador corresponde a un indicador de producto o resultado del Plan de Desarrollo vigente.</t>
        </r>
      </text>
    </comment>
    <comment ref="F16" authorId="0" shapeId="0" xr:uid="{00000000-0006-0000-08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8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800-000007000000}">
      <text>
        <r>
          <rPr>
            <sz val="9"/>
            <color indexed="81"/>
            <rFont val="Tahoma"/>
            <family val="2"/>
          </rPr>
          <t>si el indicador permite establecer la relación de productividad en el uso de los recursos. (DANE)</t>
        </r>
      </text>
    </comment>
    <comment ref="B18" authorId="0" shapeId="0" xr:uid="{00000000-0006-0000-0800-000008000000}">
      <text>
        <r>
          <rPr>
            <sz val="9"/>
            <color indexed="81"/>
            <rFont val="Tahoma"/>
            <family val="2"/>
          </rPr>
          <t>si el indicador corresponde a la medición de un trámite o un servicio priorizado por la entidad.</t>
        </r>
      </text>
    </comment>
    <comment ref="F18" authorId="0" shapeId="0" xr:uid="{00000000-0006-0000-08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8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8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800-00000C000000}">
      <text>
        <r>
          <rPr>
            <sz val="9"/>
            <color indexed="81"/>
            <rFont val="Tahoma"/>
            <family val="2"/>
          </rPr>
          <t>pretende identificar a mayor detalle el contexto donde se realiza la medición del indicador; diligencie en el campo:</t>
        </r>
      </text>
    </comment>
    <comment ref="B23" authorId="1" shapeId="0" xr:uid="{00000000-0006-0000-08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8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8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8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8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800-000012000000}">
      <text>
        <r>
          <rPr>
            <sz val="9"/>
            <color indexed="81"/>
            <rFont val="Tahoma"/>
            <family val="2"/>
          </rPr>
          <t>Se diligencia la expresión verbal, precisa y concreta que identifica el indicador.</t>
        </r>
      </text>
    </comment>
    <comment ref="B38" authorId="2" shapeId="0" xr:uid="{00000000-0006-0000-08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800-000014000000}">
      <text>
        <r>
          <rPr>
            <sz val="9"/>
            <color indexed="81"/>
            <rFont val="Tahoma"/>
            <family val="2"/>
          </rPr>
          <t xml:space="preserve">Se diligencia la explicación conceptual de cada uno de los términos utilizados en el indicador. </t>
        </r>
      </text>
    </comment>
    <comment ref="B40" authorId="2" shapeId="0" xr:uid="{00000000-0006-0000-08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8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8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8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8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8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8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8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8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8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8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8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800-000021000000}">
      <text>
        <r>
          <rPr>
            <sz val="9"/>
            <color indexed="81"/>
            <rFont val="Tahoma"/>
            <family val="2"/>
          </rPr>
          <t>Se diligencia el organismo  encargado de la elaboración del indicador.</t>
        </r>
      </text>
    </comment>
    <comment ref="B55" authorId="2" shapeId="0" xr:uid="{00000000-0006-0000-08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800-000023000000}">
      <text>
        <r>
          <rPr>
            <sz val="9"/>
            <color indexed="81"/>
            <rFont val="Tahoma"/>
            <family val="2"/>
          </rPr>
          <t>Se diligencia la fecha en que formula el indicador.</t>
        </r>
      </text>
    </comment>
    <comment ref="H56" authorId="2" shapeId="0" xr:uid="{00000000-0006-0000-08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<sst xmlns="http://schemas.openxmlformats.org/spreadsheetml/2006/main" count="125" uniqueCount="105">
  <si>
    <t>* Si aplica</t>
  </si>
  <si>
    <t>Fecha de actualización de la Ficha  Técnica</t>
  </si>
  <si>
    <t>09/07/2018</t>
  </si>
  <si>
    <t>Fecha de elaboración de la Ficha  Técnica</t>
  </si>
  <si>
    <t>Ninguno</t>
  </si>
  <si>
    <t>Observaciones</t>
  </si>
  <si>
    <t>Gestión de Finanzas Públicas - Subproceso de Segumiento Manejo y Control Presupuestal.</t>
  </si>
  <si>
    <t xml:space="preserve">Responsable </t>
  </si>
  <si>
    <t>Sistema de Gestión Admiistrativa Financiera Territorial SAP</t>
  </si>
  <si>
    <t>Fuente de los Datos</t>
  </si>
  <si>
    <t>Mensual</t>
  </si>
  <si>
    <t>Periodicidad de  medición (Mes/trimestre/Semestre/Anual)</t>
  </si>
  <si>
    <t>100% Vigencia 2017</t>
  </si>
  <si>
    <t xml:space="preserve">Línea de Base </t>
  </si>
  <si>
    <t>No Aplica</t>
  </si>
  <si>
    <t>Desagregación geográfica*</t>
  </si>
  <si>
    <t>Desagregación temática*</t>
  </si>
  <si>
    <t>Valores de Referencia*</t>
  </si>
  <si>
    <t>V2= Numero de solicitudes realizadas por los organismos de la administración municipal</t>
  </si>
  <si>
    <t>V1= Numero de solicitudes de modificaciones presupuetales aprobadas por el confis</t>
  </si>
  <si>
    <t>Definición de Variables de la Formula</t>
  </si>
  <si>
    <t>( V1 / V2 ) * 100</t>
  </si>
  <si>
    <t>Formula</t>
  </si>
  <si>
    <t>Porcentaje</t>
  </si>
  <si>
    <t>Unidad de Medida</t>
  </si>
  <si>
    <t>Cumplimiento satisfactorio: &gt;= 95
Cumplimiento medio:  Entre 90% y 95%
Cumplimiento crítico: &lt;= 90%</t>
  </si>
  <si>
    <t>Rangos de Cumplimiento</t>
  </si>
  <si>
    <t xml:space="preserve">1. Verificar el numero de modificaciones aprobadas por el confis, en el periodo de medición del cuadro en excel de control de las modicicaciones presupuestales.
2. Verificar en el SGAFT que los actos administratvos entregados para la elaboración en el periodo de medición se hallan elaborado en su totalidad.
3. Realizar la medición entre las modificaciones presupuestales aprobadas y los actos administrativos elaborados determinando el porcentaje de cumplimiento.  </t>
  </si>
  <si>
    <t>Método de Medición</t>
  </si>
  <si>
    <t>Medir el porcentaje de solicitudes de modificaciones presupuestales aprobadas por el CONFIS respecto a las solicitudes de modificaciones presupuestales realizadas por los organismos de la administración municipal.</t>
  </si>
  <si>
    <t>Objetivo del Indicador</t>
  </si>
  <si>
    <t xml:space="preserve">Modificaciones Presupuestales: Corresponde a los cambios que se le hacen al presupuesto de la vigencia, a solicitud de los organismos de la Administración Municipal, a traves de un acto administrativo, elaborado por el subproceso de Seguimiento Manejo y Control Presupuestal.
CONFIS: Concejo de Política Fiscal, organo rector de la política fiscal, que coordina el sistema presupuestal, integrado por el Sr Alcalde, Director del Departamento Administrativo de Hacienda y el Director de Planeación Municipal y la secretaria la ejerce la Subdirección de Finanzas Públicas.
Porcentaje de Modificaciones Presupuestales realizadas en SAP de las autorizadas por el CONFIS: Corresponde al seguimiento y medición, que se hace a las modificaciones realizadas en SAP, del total de las autorizadas por el CONFIS Municipal, por medio de los actos administrativos. </t>
  </si>
  <si>
    <t>Deficiones y conceptos</t>
  </si>
  <si>
    <t>Sigla o abreviatura*</t>
  </si>
  <si>
    <t>Porcentaje de modificaciones presupuestales aprobadas por el Comfis.</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</si>
  <si>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</si>
  <si>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</si>
  <si>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</si>
  <si>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</si>
  <si>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</si>
  <si>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</si>
  <si>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</si>
  <si>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</si>
  <si>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</si>
  <si>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</si>
  <si>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MAHP03.06.02.18.P08</t>
  </si>
  <si>
    <t>Procedimiento (Código):</t>
  </si>
  <si>
    <t>MAHP03.06.02. - Seguimiento Manejo y Control Presupuestal</t>
  </si>
  <si>
    <t>Subproceso:</t>
  </si>
  <si>
    <t>MAHP03.06 - Gestión de Finanzas Públicas</t>
  </si>
  <si>
    <t>Proceso:</t>
  </si>
  <si>
    <t>MAHP03. - Gestión de Hacienda Pública</t>
  </si>
  <si>
    <t>Macroproceso:</t>
  </si>
  <si>
    <t>Modelo de operación por procesos</t>
  </si>
  <si>
    <t>5.1.1:  Finanzas Públicas Sostenibles</t>
  </si>
  <si>
    <t>Programa:</t>
  </si>
  <si>
    <t>5.1: Gerencia Pública basada en resulados y defensa de lo público</t>
  </si>
  <si>
    <t xml:space="preserve">Componente: </t>
  </si>
  <si>
    <t>5: Cali Participativa y Bien Gobernada</t>
  </si>
  <si>
    <t>Eje:</t>
  </si>
  <si>
    <t>Cali progresa contigo vigencia 2016-2019</t>
  </si>
  <si>
    <t>Plan de Desarrollo Municipal</t>
  </si>
  <si>
    <t xml:space="preserve">Descripción </t>
  </si>
  <si>
    <t>Otro ¿cual?</t>
  </si>
  <si>
    <t>Otro ¿Cuál?</t>
  </si>
  <si>
    <t>Efectividad</t>
  </si>
  <si>
    <t>Trámites y servicios</t>
  </si>
  <si>
    <t>x</t>
  </si>
  <si>
    <t>Eficacia</t>
  </si>
  <si>
    <t>Procesos</t>
  </si>
  <si>
    <t>MAHP03.06.18.FT.10</t>
  </si>
  <si>
    <t>Eficiencia</t>
  </si>
  <si>
    <t>Plan de desarrollo</t>
  </si>
  <si>
    <t>Código del Indicador</t>
  </si>
  <si>
    <t>Tipo de Indicador</t>
  </si>
  <si>
    <t>Indicador asociado a:</t>
  </si>
  <si>
    <t xml:space="preserve">1. IDENTIFICACIÓN </t>
  </si>
  <si>
    <t>Diciembre</t>
  </si>
  <si>
    <t>Noviembre</t>
  </si>
  <si>
    <t>Octubre</t>
  </si>
  <si>
    <t>Se realizaron todas las modificaciones ordenadas por el CONFIS</t>
  </si>
  <si>
    <t>Septiembre</t>
  </si>
  <si>
    <t>Agosto</t>
  </si>
  <si>
    <t>Julio</t>
  </si>
  <si>
    <t>Junio</t>
  </si>
  <si>
    <t>Mayo</t>
  </si>
  <si>
    <t>Abril</t>
  </si>
  <si>
    <t>Marzo</t>
  </si>
  <si>
    <t>Febrero</t>
  </si>
  <si>
    <t>Enero</t>
  </si>
  <si>
    <t>Mejora</t>
  </si>
  <si>
    <t>Análisis y Observaciones</t>
  </si>
  <si>
    <t>% de Cumplimiento de la meta</t>
  </si>
  <si>
    <t>Resultado del Indicador %</t>
  </si>
  <si>
    <t>Meta según Periodicidad de medición</t>
  </si>
  <si>
    <t>Periodicidad de  medición (Mes/trimestre/Semestre/Año)</t>
  </si>
  <si>
    <t>Vigencia 
(Año del seguiminto)</t>
  </si>
  <si>
    <t>&lt;</t>
  </si>
  <si>
    <t>Rojo</t>
  </si>
  <si>
    <t>y</t>
  </si>
  <si>
    <t xml:space="preserve">entre </t>
  </si>
  <si>
    <t>amarillo</t>
  </si>
  <si>
    <t xml:space="preserve">&gt; </t>
  </si>
  <si>
    <t>verde</t>
  </si>
  <si>
    <t>%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</si>
</sst>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17" x14ac:knownFonts="1">
    <font>
      <sz val="11"/>
      <color theme="1"/>
      <name val="Calibri"/>
      <family val="2"/>
      <scheme val="minor"/>
    </font>
    <font>
      <sz val="11"/>
      <color theme="1"/>
      <name val="Calibri"/>
      <family val="2"/>
      <scheme val="minor"/>
    </font>
    <font>
      <b/>
      <sz val="12"/>
      <color theme="1"/>
      <name val="Calibri"/>
      <family val="2"/>
      <scheme val="minor"/>
    </font>
    <font>
      <sz val="11"/>
      <color theme="1"/>
      <name val="Arial"/>
      <family val="2"/>
    </font>
    <font>
      <b/>
      <sz val="11"/>
      <color theme="1"/>
      <name val="Arial"/>
      <family val="2"/>
    </font>
    <font>
      <sz val="11"/>
      <color rgb="FFFF0000"/>
      <name val="Arial"/>
      <family val="2"/>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b/>
      <sz val="9"/>
      <name val="Arial"/>
      <family val="2"/>
    </font>
    <font>
      <sz val="11"/>
      <color indexed="8"/>
      <name val="Calibri"/>
      <family val="2"/>
    </font>
    <font>
      <b/>
      <sz val="14"/>
      <color theme="1"/>
      <name val="Arial"/>
      <family val="2"/>
    </font>
    <font>
      <b/>
      <sz val="12"/>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1">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cellStyleXfs>
  <cellXfs count="140">
    <xf numFmtId="0" fontId="0" fillId="0" borderId="0" xfId="0"/>
    <xf numFmtId="0" fontId="0" fillId="0" borderId="0" xfId="0" applyAlignment="1">
      <alignment vertical="center"/>
    </xf>
    <xf numFmtId="0" fontId="2" fillId="0" borderId="0" xfId="0" applyFont="1" applyAlignment="1">
      <alignment horizontal="left" vertical="center"/>
    </xf>
    <xf numFmtId="49" fontId="3" fillId="0" borderId="1" xfId="0" applyNumberFormat="1" applyFont="1" applyBorder="1" applyAlignment="1" applyProtection="1">
      <alignment horizontal="center" vertical="center" wrapText="1"/>
      <protection locked="0"/>
    </xf>
    <xf numFmtId="49" fontId="3" fillId="0" borderId="2" xfId="0" applyNumberFormat="1" applyFont="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wrapText="1"/>
      <protection locked="0"/>
    </xf>
    <xf numFmtId="0" fontId="4" fillId="2" borderId="4" xfId="0" applyFont="1" applyFill="1" applyBorder="1" applyAlignment="1">
      <alignment horizontal="center" vertical="center" wrapText="1"/>
    </xf>
    <xf numFmtId="49" fontId="3" fillId="0" borderId="5" xfId="0" applyNumberFormat="1" applyFont="1" applyBorder="1" applyAlignment="1" applyProtection="1">
      <alignment horizontal="left" vertical="center" wrapText="1"/>
      <protection locked="0"/>
    </xf>
    <xf numFmtId="49" fontId="3" fillId="0" borderId="2" xfId="0" applyNumberFormat="1" applyFont="1" applyBorder="1" applyAlignment="1" applyProtection="1">
      <alignment horizontal="left" vertical="center" wrapText="1"/>
      <protection locked="0"/>
    </xf>
    <xf numFmtId="49" fontId="3" fillId="0" borderId="3" xfId="0" applyNumberFormat="1" applyFont="1" applyBorder="1" applyAlignment="1" applyProtection="1">
      <alignment horizontal="left" vertical="center" wrapText="1"/>
      <protection locked="0"/>
    </xf>
    <xf numFmtId="0" fontId="4" fillId="2" borderId="6" xfId="0" applyFont="1" applyFill="1" applyBorder="1" applyAlignment="1">
      <alignment vertical="center" wrapText="1"/>
    </xf>
    <xf numFmtId="0" fontId="3" fillId="0" borderId="7" xfId="0" applyFont="1" applyBorder="1" applyAlignment="1" applyProtection="1">
      <alignment horizontal="left" vertical="center" wrapText="1"/>
      <protection locked="0"/>
    </xf>
    <xf numFmtId="0" fontId="3" fillId="0" borderId="8" xfId="0" applyFont="1" applyBorder="1" applyAlignment="1" applyProtection="1">
      <alignment horizontal="left" vertical="center" wrapText="1"/>
      <protection locked="0"/>
    </xf>
    <xf numFmtId="0" fontId="3" fillId="0" borderId="9" xfId="0" applyFont="1" applyBorder="1" applyAlignment="1" applyProtection="1">
      <alignment horizontal="left" vertical="center" wrapText="1"/>
      <protection locked="0"/>
    </xf>
    <xf numFmtId="0" fontId="4" fillId="2" borderId="10" xfId="0" applyFont="1" applyFill="1" applyBorder="1" applyAlignment="1">
      <alignment vertical="center" wrapText="1"/>
    </xf>
    <xf numFmtId="0" fontId="5" fillId="0" borderId="11" xfId="0" applyFont="1" applyBorder="1" applyAlignment="1" applyProtection="1">
      <alignment horizontal="left" vertical="center" wrapText="1"/>
      <protection locked="0"/>
    </xf>
    <xf numFmtId="0" fontId="5" fillId="0" borderId="12" xfId="0" applyFont="1" applyBorder="1" applyAlignment="1" applyProtection="1">
      <alignment horizontal="left" vertical="center" wrapText="1"/>
      <protection locked="0"/>
    </xf>
    <xf numFmtId="0" fontId="4" fillId="2" borderId="13" xfId="0" applyFont="1" applyFill="1" applyBorder="1" applyAlignment="1">
      <alignment vertical="center" wrapText="1"/>
    </xf>
    <xf numFmtId="0" fontId="3" fillId="0" borderId="11" xfId="0" applyFont="1" applyBorder="1" applyAlignment="1" applyProtection="1">
      <alignment horizontal="left" vertical="center" wrapText="1"/>
      <protection locked="0"/>
    </xf>
    <xf numFmtId="0" fontId="3" fillId="0" borderId="12" xfId="0" applyFont="1" applyBorder="1" applyAlignment="1" applyProtection="1">
      <alignment horizontal="left" vertical="center" wrapText="1"/>
      <protection locked="0"/>
    </xf>
    <xf numFmtId="9" fontId="3" fillId="0" borderId="7" xfId="0" applyNumberFormat="1" applyFont="1" applyBorder="1" applyAlignment="1" applyProtection="1">
      <alignment horizontal="left" vertical="center" wrapText="1"/>
      <protection locked="0"/>
    </xf>
    <xf numFmtId="9" fontId="3" fillId="0" borderId="8" xfId="0" applyNumberFormat="1" applyFont="1" applyBorder="1" applyAlignment="1" applyProtection="1">
      <alignment horizontal="left" vertical="center" wrapText="1"/>
      <protection locked="0"/>
    </xf>
    <xf numFmtId="9" fontId="3" fillId="0" borderId="9" xfId="0" applyNumberFormat="1" applyFont="1" applyBorder="1" applyAlignment="1" applyProtection="1">
      <alignment horizontal="left" vertical="center" wrapText="1"/>
      <protection locked="0"/>
    </xf>
    <xf numFmtId="9" fontId="5" fillId="0" borderId="12" xfId="0" applyNumberFormat="1" applyFont="1" applyBorder="1" applyAlignment="1" applyProtection="1">
      <alignment horizontal="left" vertical="center" wrapText="1"/>
      <protection locked="0"/>
    </xf>
    <xf numFmtId="0" fontId="6" fillId="3" borderId="7" xfId="0" applyFont="1" applyFill="1" applyBorder="1" applyAlignment="1" applyProtection="1">
      <alignment horizontal="left"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9" fontId="6" fillId="3" borderId="9" xfId="0" applyNumberFormat="1" applyFont="1" applyFill="1" applyBorder="1" applyAlignment="1" applyProtection="1">
      <alignment horizontal="left" vertical="center" wrapText="1"/>
      <protection locked="0"/>
    </xf>
    <xf numFmtId="0" fontId="4" fillId="2" borderId="13" xfId="0" applyFont="1" applyFill="1" applyBorder="1" applyAlignment="1">
      <alignment vertical="center" wrapText="1"/>
    </xf>
    <xf numFmtId="0" fontId="4" fillId="2" borderId="13" xfId="0" applyFont="1" applyFill="1" applyBorder="1" applyAlignment="1">
      <alignment horizontal="left" vertical="center" wrapText="1"/>
    </xf>
    <xf numFmtId="0" fontId="5" fillId="0" borderId="7" xfId="0" applyFont="1" applyBorder="1" applyAlignment="1" applyProtection="1">
      <alignment horizontal="left" vertical="center" wrapText="1"/>
      <protection locked="0"/>
    </xf>
    <xf numFmtId="0" fontId="5" fillId="0" borderId="8" xfId="0" applyFont="1" applyBorder="1" applyAlignment="1" applyProtection="1">
      <alignment horizontal="left" vertical="center" wrapText="1"/>
      <protection locked="0"/>
    </xf>
    <xf numFmtId="0" fontId="5" fillId="0" borderId="9" xfId="0" applyFont="1" applyBorder="1" applyAlignment="1" applyProtection="1">
      <alignment horizontal="left" vertical="center" wrapText="1"/>
      <protection locked="0"/>
    </xf>
    <xf numFmtId="0" fontId="5" fillId="3" borderId="7" xfId="0" applyFont="1" applyFill="1" applyBorder="1" applyAlignment="1" applyProtection="1">
      <alignment horizontal="left" vertical="center" wrapText="1"/>
      <protection locked="0"/>
    </xf>
    <xf numFmtId="0" fontId="5" fillId="3" borderId="8" xfId="0" applyFont="1" applyFill="1" applyBorder="1" applyAlignment="1" applyProtection="1">
      <alignment horizontal="left" vertical="center" wrapText="1"/>
      <protection locked="0"/>
    </xf>
    <xf numFmtId="0" fontId="5" fillId="3" borderId="9" xfId="0" applyFont="1" applyFill="1" applyBorder="1" applyAlignment="1" applyProtection="1">
      <alignment horizontal="left" vertical="center" wrapText="1"/>
      <protection locked="0"/>
    </xf>
    <xf numFmtId="0" fontId="7" fillId="2" borderId="13" xfId="0" applyFont="1" applyFill="1" applyBorder="1" applyAlignment="1">
      <alignment vertical="center"/>
    </xf>
    <xf numFmtId="0" fontId="3" fillId="3" borderId="11" xfId="0" applyFont="1" applyFill="1" applyBorder="1" applyAlignment="1" applyProtection="1">
      <alignment horizontal="left" vertical="center" wrapText="1"/>
      <protection locked="0"/>
    </xf>
    <xf numFmtId="0" fontId="3" fillId="3" borderId="12" xfId="0" applyFont="1" applyFill="1" applyBorder="1" applyAlignment="1" applyProtection="1">
      <alignment horizontal="left" vertical="center" wrapText="1"/>
      <protection locked="0"/>
    </xf>
    <xf numFmtId="0" fontId="4" fillId="2" borderId="13" xfId="0" applyFont="1" applyFill="1" applyBorder="1" applyAlignment="1">
      <alignment vertical="center"/>
    </xf>
    <xf numFmtId="0" fontId="0" fillId="0" borderId="0" xfId="0" applyAlignment="1">
      <alignment horizontal="left" vertical="center"/>
    </xf>
    <xf numFmtId="0" fontId="4" fillId="4" borderId="11"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protection locked="0"/>
    </xf>
    <xf numFmtId="0" fontId="8" fillId="5" borderId="14"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6" fillId="3" borderId="11" xfId="0" applyFont="1" applyFill="1" applyBorder="1" applyAlignment="1">
      <alignment horizontal="left" vertical="center"/>
    </xf>
    <xf numFmtId="0" fontId="6" fillId="3" borderId="12" xfId="0" applyFont="1" applyFill="1" applyBorder="1" applyAlignment="1">
      <alignment horizontal="left" vertical="center"/>
    </xf>
    <xf numFmtId="0" fontId="4" fillId="3" borderId="12" xfId="0" applyFont="1" applyFill="1" applyBorder="1" applyAlignment="1">
      <alignment horizontal="left" vertical="center" wrapText="1"/>
    </xf>
    <xf numFmtId="0" fontId="7" fillId="2" borderId="13" xfId="0" applyFont="1" applyFill="1" applyBorder="1" applyAlignment="1">
      <alignment horizontal="left" vertical="center"/>
    </xf>
    <xf numFmtId="0" fontId="7" fillId="2" borderId="13" xfId="0" applyFont="1" applyFill="1" applyBorder="1" applyAlignment="1">
      <alignment horizontal="left" vertical="center"/>
    </xf>
    <xf numFmtId="0" fontId="4" fillId="3" borderId="12" xfId="0" applyFont="1" applyFill="1" applyBorder="1" applyAlignment="1">
      <alignment horizontal="left" vertical="center"/>
    </xf>
    <xf numFmtId="0" fontId="7" fillId="2" borderId="17" xfId="0" applyFont="1" applyFill="1" applyBorder="1" applyAlignment="1">
      <alignment horizontal="left" vertical="center"/>
    </xf>
    <xf numFmtId="0" fontId="6" fillId="3" borderId="7" xfId="0" applyFont="1" applyFill="1" applyBorder="1" applyAlignment="1">
      <alignment horizontal="left" vertical="center"/>
    </xf>
    <xf numFmtId="0" fontId="6" fillId="3" borderId="8" xfId="0" applyFont="1" applyFill="1" applyBorder="1" applyAlignment="1">
      <alignment horizontal="left" vertical="center"/>
    </xf>
    <xf numFmtId="0" fontId="6" fillId="3" borderId="9" xfId="0" applyFont="1" applyFill="1" applyBorder="1" applyAlignment="1">
      <alignment horizontal="left" vertical="center"/>
    </xf>
    <xf numFmtId="0" fontId="7" fillId="3" borderId="18" xfId="0" applyFont="1" applyFill="1" applyBorder="1" applyAlignment="1">
      <alignment horizontal="left" vertical="center"/>
    </xf>
    <xf numFmtId="0" fontId="7" fillId="3" borderId="8" xfId="0" applyFont="1" applyFill="1" applyBorder="1" applyAlignment="1">
      <alignment horizontal="left" vertical="center"/>
    </xf>
    <xf numFmtId="0" fontId="7" fillId="3" borderId="9" xfId="0" applyFont="1" applyFill="1" applyBorder="1" applyAlignment="1">
      <alignment horizontal="left" vertical="center"/>
    </xf>
    <xf numFmtId="0" fontId="7" fillId="2" borderId="17" xfId="0" applyFont="1" applyFill="1" applyBorder="1" applyAlignment="1">
      <alignment horizontal="left" vertical="center" wrapText="1"/>
    </xf>
    <xf numFmtId="0" fontId="5" fillId="3" borderId="7" xfId="0" applyFont="1" applyFill="1" applyBorder="1" applyAlignment="1">
      <alignment horizontal="left" vertical="center"/>
    </xf>
    <xf numFmtId="0" fontId="5" fillId="3" borderId="8" xfId="0" applyFont="1" applyFill="1" applyBorder="1" applyAlignment="1">
      <alignment horizontal="left" vertical="center"/>
    </xf>
    <xf numFmtId="0" fontId="5" fillId="3" borderId="9" xfId="0" applyFont="1" applyFill="1" applyBorder="1" applyAlignment="1">
      <alignment horizontal="left" vertical="center"/>
    </xf>
    <xf numFmtId="0" fontId="7" fillId="2" borderId="19"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9" fillId="4" borderId="14" xfId="0" applyFont="1" applyFill="1" applyBorder="1" applyAlignment="1">
      <alignment horizontal="center" vertical="center"/>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1" xfId="0" applyFont="1" applyFill="1" applyBorder="1" applyAlignment="1">
      <alignment horizontal="center" vertical="center"/>
    </xf>
    <xf numFmtId="0" fontId="9" fillId="4" borderId="22" xfId="0" applyFont="1" applyFill="1" applyBorder="1" applyAlignment="1">
      <alignment horizontal="center" vertical="center"/>
    </xf>
    <xf numFmtId="0" fontId="3" fillId="3" borderId="23" xfId="0" applyFont="1" applyFill="1" applyBorder="1" applyAlignment="1">
      <alignment vertical="center"/>
    </xf>
    <xf numFmtId="0" fontId="0" fillId="3" borderId="0" xfId="0" applyFill="1" applyAlignment="1">
      <alignment vertical="center"/>
    </xf>
    <xf numFmtId="0" fontId="3" fillId="3" borderId="0" xfId="0" applyFont="1" applyFill="1" applyAlignment="1">
      <alignment vertical="center"/>
    </xf>
    <xf numFmtId="0" fontId="3" fillId="3" borderId="0" xfId="0" applyFont="1" applyFill="1" applyAlignment="1" applyProtection="1">
      <alignment vertical="center"/>
      <protection locked="0"/>
    </xf>
    <xf numFmtId="0" fontId="3" fillId="3" borderId="0" xfId="0" applyFont="1" applyFill="1" applyAlignment="1" applyProtection="1">
      <alignment horizontal="center" vertical="center"/>
      <protection locked="0"/>
    </xf>
    <xf numFmtId="0" fontId="0" fillId="0" borderId="24" xfId="0" applyBorder="1" applyAlignment="1">
      <alignment vertical="center"/>
    </xf>
    <xf numFmtId="0" fontId="0" fillId="0" borderId="12" xfId="0" applyBorder="1" applyAlignment="1">
      <alignment horizontal="center" vertical="center"/>
    </xf>
    <xf numFmtId="0" fontId="3" fillId="2" borderId="12" xfId="0" applyFont="1" applyFill="1" applyBorder="1" applyAlignment="1">
      <alignment horizontal="left" vertical="center"/>
    </xf>
    <xf numFmtId="0" fontId="3" fillId="3" borderId="12" xfId="0" applyFont="1" applyFill="1" applyBorder="1" applyAlignment="1" applyProtection="1">
      <alignment horizontal="center" vertical="center"/>
      <protection locked="0"/>
    </xf>
    <xf numFmtId="0" fontId="3" fillId="2" borderId="13" xfId="0" applyFont="1" applyFill="1" applyBorder="1" applyAlignment="1">
      <alignment horizontal="left" vertical="center"/>
    </xf>
    <xf numFmtId="0" fontId="3" fillId="3" borderId="25"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10" fillId="6" borderId="12"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13"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0" xfId="0" applyFont="1" applyFill="1" applyAlignment="1">
      <alignment horizontal="center" vertical="center"/>
    </xf>
    <xf numFmtId="0" fontId="8" fillId="3" borderId="1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31" xfId="0" applyFont="1" applyFill="1" applyBorder="1" applyAlignment="1">
      <alignment horizontal="center" vertical="center"/>
    </xf>
    <xf numFmtId="0" fontId="3" fillId="3" borderId="32" xfId="0" applyFont="1" applyFill="1" applyBorder="1" applyAlignment="1">
      <alignment vertical="center"/>
    </xf>
    <xf numFmtId="0" fontId="3" fillId="3" borderId="33" xfId="0" applyFont="1" applyFill="1" applyBorder="1" applyAlignment="1">
      <alignment vertical="center"/>
    </xf>
    <xf numFmtId="0" fontId="0" fillId="0" borderId="33" xfId="0" applyBorder="1" applyAlignment="1">
      <alignment vertical="center"/>
    </xf>
    <xf numFmtId="0" fontId="3" fillId="3" borderId="34" xfId="0" applyFont="1" applyFill="1" applyBorder="1" applyAlignment="1">
      <alignment vertical="center"/>
    </xf>
    <xf numFmtId="0" fontId="3" fillId="3" borderId="35" xfId="0" applyFont="1" applyFill="1" applyBorder="1" applyAlignment="1">
      <alignment horizontal="center" vertical="center"/>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0" xfId="0" applyFont="1" applyFill="1" applyAlignment="1">
      <alignment horizontal="center" vertical="center"/>
    </xf>
    <xf numFmtId="0" fontId="3" fillId="3" borderId="24" xfId="0" applyFont="1" applyFill="1" applyBorder="1" applyAlignment="1">
      <alignment horizontal="center" vertical="center"/>
    </xf>
    <xf numFmtId="0" fontId="3" fillId="3" borderId="32"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34" xfId="0" applyFont="1" applyFill="1" applyBorder="1" applyAlignment="1">
      <alignment horizontal="center" vertical="center"/>
    </xf>
    <xf numFmtId="164" fontId="0" fillId="0" borderId="0" xfId="0" applyNumberFormat="1"/>
    <xf numFmtId="0" fontId="0" fillId="0" borderId="0" xfId="0" applyAlignment="1" applyProtection="1">
      <alignment vertical="center"/>
      <protection hidden="1"/>
    </xf>
    <xf numFmtId="0" fontId="6" fillId="0" borderId="38" xfId="0" applyFont="1" applyBorder="1" applyAlignment="1">
      <alignment horizontal="center" vertical="center"/>
    </xf>
    <xf numFmtId="0" fontId="6" fillId="0" borderId="38" xfId="0" applyFont="1" applyBorder="1" applyAlignment="1">
      <alignment horizontal="justify" vertical="top" wrapText="1"/>
    </xf>
    <xf numFmtId="0" fontId="6" fillId="0" borderId="39" xfId="0" applyFont="1" applyBorder="1" applyAlignment="1">
      <alignment horizontal="center" vertical="center"/>
    </xf>
    <xf numFmtId="165" fontId="6" fillId="8" borderId="12" xfId="2" applyNumberFormat="1" applyFont="1" applyFill="1" applyBorder="1" applyAlignment="1" applyProtection="1">
      <alignment horizontal="center" vertical="center"/>
      <protection hidden="1"/>
    </xf>
    <xf numFmtId="9" fontId="6" fillId="0" borderId="38" xfId="2" applyFont="1" applyBorder="1" applyAlignment="1">
      <alignment horizontal="center" vertical="center"/>
    </xf>
    <xf numFmtId="3" fontId="3" fillId="9" borderId="38" xfId="0" applyNumberFormat="1" applyFont="1" applyFill="1" applyBorder="1" applyAlignment="1">
      <alignment horizontal="center" vertical="center"/>
    </xf>
    <xf numFmtId="9" fontId="6" fillId="0" borderId="39" xfId="2" applyFont="1" applyBorder="1" applyAlignment="1">
      <alignment horizontal="center" vertical="center"/>
    </xf>
    <xf numFmtId="0" fontId="6" fillId="0" borderId="39" xfId="0" applyFont="1" applyBorder="1" applyAlignment="1">
      <alignment horizontal="justify" vertical="top" wrapText="1"/>
    </xf>
    <xf numFmtId="9" fontId="6" fillId="8" borderId="40" xfId="2" applyFont="1" applyFill="1" applyBorder="1" applyAlignment="1" applyProtection="1">
      <alignment horizontal="center" vertical="center"/>
      <protection hidden="1"/>
    </xf>
    <xf numFmtId="3" fontId="3" fillId="9" borderId="39" xfId="0" applyNumberFormat="1" applyFont="1" applyFill="1" applyBorder="1" applyAlignment="1">
      <alignment horizontal="center" vertical="center"/>
    </xf>
    <xf numFmtId="0" fontId="6" fillId="0" borderId="39" xfId="1" applyNumberFormat="1" applyFont="1" applyBorder="1" applyAlignment="1">
      <alignment horizontal="center" vertical="center"/>
    </xf>
    <xf numFmtId="0" fontId="13" fillId="4" borderId="12" xfId="0" applyFont="1" applyFill="1" applyBorder="1" applyAlignment="1" applyProtection="1">
      <alignment horizontal="center" vertical="center" wrapText="1"/>
      <protection hidden="1"/>
    </xf>
    <xf numFmtId="0" fontId="13" fillId="4" borderId="12" xfId="0" applyFont="1" applyFill="1" applyBorder="1" applyAlignment="1" applyProtection="1">
      <alignment horizontal="center" vertical="center" wrapText="1"/>
      <protection hidden="1"/>
    </xf>
    <xf numFmtId="0" fontId="13" fillId="4" borderId="12" xfId="3" applyFont="1" applyFill="1" applyBorder="1" applyAlignment="1" applyProtection="1">
      <alignment horizontal="center" vertical="center" wrapText="1"/>
      <protection hidden="1"/>
    </xf>
    <xf numFmtId="0" fontId="0" fillId="0" borderId="28" xfId="0" applyBorder="1"/>
    <xf numFmtId="0" fontId="15" fillId="3" borderId="18"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16" fillId="5" borderId="12" xfId="0" applyFont="1" applyFill="1" applyBorder="1" applyAlignment="1">
      <alignment horizontal="left" vertical="center"/>
    </xf>
    <xf numFmtId="9" fontId="0" fillId="0" borderId="0" xfId="0" applyNumberFormat="1" applyAlignment="1">
      <alignment horizontal="left" vertical="center"/>
    </xf>
    <xf numFmtId="0" fontId="0" fillId="0" borderId="0" xfId="0" applyAlignment="1">
      <alignment horizontal="right"/>
    </xf>
    <xf numFmtId="0" fontId="0" fillId="10" borderId="0" xfId="0" applyFill="1"/>
    <xf numFmtId="0" fontId="3" fillId="0" borderId="0" xfId="0" applyFont="1" applyAlignment="1">
      <alignment vertical="center"/>
    </xf>
    <xf numFmtId="9" fontId="0" fillId="0" borderId="0" xfId="0" applyNumberFormat="1"/>
    <xf numFmtId="0" fontId="0" fillId="11" borderId="0" xfId="0" applyFill="1"/>
    <xf numFmtId="0" fontId="0" fillId="12" borderId="0" xfId="0" applyFill="1"/>
    <xf numFmtId="0" fontId="0" fillId="0" borderId="0" xfId="0" applyAlignment="1">
      <alignment horizontal="center" vertical="center"/>
    </xf>
  </cellXfs>
  <cellStyles count="4">
    <cellStyle name="Millares" xfId="1" builtinId="3"/>
    <cellStyle name="Normal" xfId="0" builtinId="0"/>
    <cellStyle name="Normal 2" xfId="3" xr:uid="{E076E284-E9AA-472D-B538-98201B9FA9D5}"/>
    <cellStyle name="Porcentaje" xfId="2" builtinId="5"/>
  </cellStyles>
  <dxfs count="44">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Confis'!$C$13:$C$24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Confis'!$D$13:$D$24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13B1-464C-8AD8-16BE0479700E}"/>
            </c:ext>
          </c:extLst>
        </c:ser>
        <c:ser>
          <c:idx val="1"/>
          <c:order val="1"/>
          <c:tx>
            <c:v>Resultado</c:v>
          </c:tx>
          <c:spPr>
            <a:solidFill>
              <a:srgbClr val="0070C0"/>
            </a:solidFill>
            <a:scene3d>
              <a:camera prst="orthographicFront"/>
              <a:lightRig rig="threePt" dir="t"/>
            </a:scene3d>
            <a:sp3d>
              <a:bevelT/>
            </a:sp3d>
          </c:spPr>
          <c:invertIfNegative val="0"/>
          <c:cat>
            <c:strRef>
              <c:f>'Ficha T Seguimiento Confis'!$C$13:$C$24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Confis'!$G$13:$G$24</c:f>
              <c:numCache>
                <c:formatCode>0%</c:formatCode>
                <c:ptCount val="12"/>
                <c:pt idx="0">
                  <c:v>1</c:v>
                </c:pt>
                <c:pt idx="1">
                  <c:v>1</c:v>
                </c:pt>
                <c:pt idx="2">
                  <c:v>1</c:v>
                </c:pt>
                <c:pt idx="3">
                  <c:v>1</c:v>
                </c:pt>
                <c:pt idx="4">
                  <c:v>1</c:v>
                </c:pt>
                <c:pt idx="5">
                  <c:v>1</c:v>
                </c:pt>
                <c:pt idx="6">
                  <c:v>1</c:v>
                </c:pt>
                <c:pt idx="7">
                  <c:v>1</c:v>
                </c:pt>
                <c:pt idx="8">
                  <c:v>1</c:v>
                </c:pt>
                <c:pt idx="9">
                  <c:v>0</c:v>
                </c:pt>
                <c:pt idx="10">
                  <c:v>0</c:v>
                </c:pt>
                <c:pt idx="11">
                  <c:v>0</c:v>
                </c:pt>
              </c:numCache>
            </c:numRef>
          </c:val>
          <c:extLst>
            <c:ext xmlns:c16="http://schemas.microsoft.com/office/drawing/2014/chart" uri="{C3380CC4-5D6E-409C-BE32-E72D297353CC}">
              <c16:uniqueId val="{00000001-13B1-464C-8AD8-16BE0479700E}"/>
            </c:ext>
          </c:extLst>
        </c:ser>
        <c:dLbls>
          <c:showLegendKey val="0"/>
          <c:showVal val="0"/>
          <c:showCatName val="0"/>
          <c:showSerName val="0"/>
          <c:showPercent val="0"/>
          <c:showBubbleSize val="0"/>
        </c:dLbls>
        <c:gapWidth val="75"/>
        <c:overlap val="-25"/>
        <c:axId val="616016800"/>
        <c:axId val="616026048"/>
      </c:barChart>
      <c:catAx>
        <c:axId val="616016800"/>
        <c:scaling>
          <c:orientation val="minMax"/>
        </c:scaling>
        <c:delete val="0"/>
        <c:axPos val="b"/>
        <c:numFmt formatCode="General" sourceLinked="1"/>
        <c:majorTickMark val="none"/>
        <c:minorTickMark val="none"/>
        <c:tickLblPos val="nextTo"/>
        <c:txPr>
          <a:bodyPr/>
          <a:lstStyle/>
          <a:p>
            <a:pPr>
              <a:defRPr sz="1100"/>
            </a:pPr>
            <a:endParaRPr lang="es-CO"/>
          </a:p>
        </c:txPr>
        <c:crossAx val="616026048"/>
        <c:crosses val="autoZero"/>
        <c:auto val="1"/>
        <c:lblAlgn val="ctr"/>
        <c:lblOffset val="100"/>
        <c:noMultiLvlLbl val="0"/>
      </c:catAx>
      <c:valAx>
        <c:axId val="61602604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61601680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BBF634D1-4D8B-464C-A543-B2348E1808AC}"/>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3911769D-F71C-44F1-AA83-52222C33415A}"/>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9731479D-384C-4CA4-9922-1FB632C6A878}"/>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105CD60A-0DC4-40D2-88AE-5C6FB4D9DF19}"/>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58D729B4-B4CA-4AE1-978B-A07E00A66CAE}"/>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70FA442E-55CD-4D45-86E5-4AA5A4FEC4AC}"/>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75FD304E-A999-4CD6-918E-2EE98EB2DD37}"/>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3E5EB4DC-8BA6-4AAF-BBFE-A6A6BA5AF5A2}"/>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A3A6BBBA-91D2-4250-B55D-A500EE64FFF4}"/>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7E72BA16-9FE2-463A-BE71-C5C60318755F}"/>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5C5F7F35-09BA-452F-AD59-7FD32AF1BE8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F6440652-E889-4103-8ECC-302207A35B8A}"/>
            </a:ext>
          </a:extLst>
        </xdr:cNvPr>
        <xdr:cNvGrpSpPr>
          <a:grpSpLocks/>
        </xdr:cNvGrpSpPr>
      </xdr:nvGrpSpPr>
      <xdr:grpSpPr bwMode="auto">
        <a:xfrm>
          <a:off x="361950" y="381000"/>
          <a:ext cx="12573000" cy="1304925"/>
          <a:chOff x="596900" y="2852737"/>
          <a:chExt cx="7950200" cy="1152527"/>
        </a:xfrm>
      </xdr:grpSpPr>
      <xdr:grpSp>
        <xdr:nvGrpSpPr>
          <xdr:cNvPr id="3" name="37 Grupo">
            <a:extLst>
              <a:ext uri="{FF2B5EF4-FFF2-40B4-BE49-F238E27FC236}">
                <a16:creationId xmlns:a16="http://schemas.microsoft.com/office/drawing/2014/main" id="{DF23D887-D052-48A9-BDE2-FC0966062B7F}"/>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5440ABF0-F7FE-4C49-A031-DC6505F6F093}"/>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4D4718EF-E90B-42EA-BC6C-A13FCFC371C6}"/>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5A8359D2-5297-4F86-B08E-EF4CCF9DBB21}"/>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22A998B4-F709-462D-91EA-DBB0889BBB0D}"/>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98E4BA13-44F6-4A6B-895C-17AC6C586AA6}"/>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A2EB2945-EC28-4441-9DE9-EE2696920E8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3C2DBC1-EDAE-4FBC-A37C-B2D9F67DEDA2}"/>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E593863C-DD86-484D-BE4A-24533968C741}"/>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51E81F8D-E41C-4605-9F0C-13A486409057}"/>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6B18B6F2-917B-44B2-B591-B61807E9C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E47EF-66F5-4DF4-8C02-9AB1467B6409}">
  <sheetPr codeName="Hoja1"/>
  <dimension ref="B1:M58"/>
  <sheetViews>
    <sheetView showGridLines="0" tabSelected="1"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10"/>
      <c r="C2" s="109"/>
      <c r="D2" s="109"/>
      <c r="E2" s="109"/>
      <c r="F2" s="109"/>
      <c r="G2" s="109"/>
      <c r="H2" s="109"/>
      <c r="I2" s="109"/>
      <c r="J2" s="109"/>
      <c r="K2" s="109"/>
      <c r="L2" s="109"/>
      <c r="M2" s="108"/>
    </row>
    <row r="3" spans="2:13" x14ac:dyDescent="0.25">
      <c r="B3" s="107"/>
      <c r="C3" s="106"/>
      <c r="D3" s="106"/>
      <c r="E3" s="106"/>
      <c r="F3" s="106"/>
      <c r="G3" s="106"/>
      <c r="H3" s="106"/>
      <c r="I3" s="106"/>
      <c r="J3" s="106"/>
      <c r="K3" s="106"/>
      <c r="L3" s="106"/>
      <c r="M3" s="105"/>
    </row>
    <row r="4" spans="2:13" x14ac:dyDescent="0.25">
      <c r="B4" s="107"/>
      <c r="C4" s="106"/>
      <c r="D4" s="106"/>
      <c r="E4" s="106"/>
      <c r="F4" s="106"/>
      <c r="G4" s="106"/>
      <c r="H4" s="106"/>
      <c r="I4" s="106"/>
      <c r="J4" s="106"/>
      <c r="K4" s="106"/>
      <c r="L4" s="106"/>
      <c r="M4" s="105"/>
    </row>
    <row r="5" spans="2:13" x14ac:dyDescent="0.25">
      <c r="B5" s="107"/>
      <c r="C5" s="106"/>
      <c r="D5" s="106"/>
      <c r="E5" s="106"/>
      <c r="F5" s="106"/>
      <c r="G5" s="106"/>
      <c r="H5" s="106"/>
      <c r="I5" s="106"/>
      <c r="J5" s="106"/>
      <c r="K5" s="106"/>
      <c r="L5" s="106"/>
      <c r="M5" s="105"/>
    </row>
    <row r="6" spans="2:13" x14ac:dyDescent="0.25">
      <c r="B6" s="107"/>
      <c r="C6" s="106"/>
      <c r="D6" s="106"/>
      <c r="E6" s="106"/>
      <c r="F6" s="106"/>
      <c r="G6" s="106"/>
      <c r="H6" s="106"/>
      <c r="I6" s="106"/>
      <c r="J6" s="106"/>
      <c r="K6" s="106"/>
      <c r="L6" s="106"/>
      <c r="M6" s="105"/>
    </row>
    <row r="7" spans="2:13" x14ac:dyDescent="0.25">
      <c r="B7" s="107"/>
      <c r="C7" s="106"/>
      <c r="D7" s="106"/>
      <c r="E7" s="106"/>
      <c r="F7" s="106"/>
      <c r="G7" s="106"/>
      <c r="H7" s="106"/>
      <c r="I7" s="106"/>
      <c r="J7" s="106"/>
      <c r="K7" s="106"/>
      <c r="L7" s="106"/>
      <c r="M7" s="105"/>
    </row>
    <row r="8" spans="2:13" x14ac:dyDescent="0.25">
      <c r="B8" s="107"/>
      <c r="C8" s="106"/>
      <c r="D8" s="106"/>
      <c r="E8" s="106"/>
      <c r="F8" s="106"/>
      <c r="G8" s="106"/>
      <c r="H8" s="106"/>
      <c r="I8" s="106"/>
      <c r="J8" s="106"/>
      <c r="K8" s="106"/>
      <c r="L8" s="106"/>
      <c r="M8" s="105"/>
    </row>
    <row r="9" spans="2:13" x14ac:dyDescent="0.25">
      <c r="B9" s="107"/>
      <c r="C9" s="106"/>
      <c r="D9" s="106"/>
      <c r="E9" s="106"/>
      <c r="F9" s="106"/>
      <c r="G9" s="106"/>
      <c r="H9" s="106"/>
      <c r="I9" s="106"/>
      <c r="J9" s="106"/>
      <c r="K9" s="106"/>
      <c r="L9" s="106"/>
      <c r="M9" s="105"/>
    </row>
    <row r="10" spans="2:13" ht="15.75" thickBot="1" x14ac:dyDescent="0.3">
      <c r="B10" s="104"/>
      <c r="C10" s="103"/>
      <c r="D10" s="103"/>
      <c r="E10" s="103"/>
      <c r="F10" s="103"/>
      <c r="G10" s="103"/>
      <c r="H10" s="103"/>
      <c r="I10" s="103"/>
      <c r="J10" s="103"/>
      <c r="K10" s="103"/>
      <c r="L10" s="103"/>
      <c r="M10" s="102"/>
    </row>
    <row r="11" spans="2:13" ht="12.75" customHeight="1" x14ac:dyDescent="0.25">
      <c r="B11" s="101"/>
      <c r="C11" s="99"/>
      <c r="D11" s="99"/>
      <c r="E11" s="99"/>
      <c r="F11" s="100"/>
      <c r="G11" s="99"/>
      <c r="H11" s="99"/>
      <c r="I11" s="99"/>
      <c r="J11" s="99"/>
      <c r="K11" s="99"/>
      <c r="L11" s="99"/>
      <c r="M11" s="98"/>
    </row>
    <row r="12" spans="2:13" ht="23.25" customHeight="1" x14ac:dyDescent="0.25">
      <c r="B12" s="97" t="s">
        <v>76</v>
      </c>
      <c r="C12" s="96"/>
      <c r="D12" s="96"/>
      <c r="E12" s="96"/>
      <c r="F12" s="96"/>
      <c r="G12" s="96"/>
      <c r="H12" s="96"/>
      <c r="I12" s="96"/>
      <c r="J12" s="96"/>
      <c r="K12" s="96"/>
      <c r="L12" s="96"/>
      <c r="M12" s="95"/>
    </row>
    <row r="13" spans="2:13" ht="15.75" customHeight="1" x14ac:dyDescent="0.25">
      <c r="B13" s="94"/>
      <c r="C13" s="92"/>
      <c r="D13" s="93"/>
      <c r="E13" s="93"/>
      <c r="F13" s="92"/>
      <c r="G13" s="92"/>
      <c r="H13" s="92"/>
      <c r="I13" s="93"/>
      <c r="J13" s="93"/>
      <c r="K13" s="92"/>
      <c r="L13" s="92"/>
      <c r="M13" s="91"/>
    </row>
    <row r="14" spans="2:13" ht="12.75" customHeight="1" x14ac:dyDescent="0.25">
      <c r="B14" s="90" t="s">
        <v>75</v>
      </c>
      <c r="C14" s="89"/>
      <c r="D14" s="74"/>
      <c r="E14" s="74"/>
      <c r="F14" s="88" t="s">
        <v>74</v>
      </c>
      <c r="G14" s="88"/>
      <c r="H14" s="88"/>
      <c r="I14" s="74"/>
      <c r="J14" s="74"/>
      <c r="K14" s="88" t="s">
        <v>73</v>
      </c>
      <c r="L14" s="88"/>
      <c r="M14" s="72"/>
    </row>
    <row r="15" spans="2:13" ht="12.75" customHeight="1" x14ac:dyDescent="0.25">
      <c r="B15" s="90"/>
      <c r="C15" s="89"/>
      <c r="D15" s="74"/>
      <c r="E15" s="74"/>
      <c r="F15" s="88"/>
      <c r="G15" s="88"/>
      <c r="H15" s="88"/>
      <c r="I15" s="74"/>
      <c r="J15" s="74"/>
      <c r="K15" s="88"/>
      <c r="L15" s="88"/>
      <c r="M15" s="72"/>
    </row>
    <row r="16" spans="2:13" ht="14.25" customHeight="1" x14ac:dyDescent="0.25">
      <c r="B16" s="81" t="s">
        <v>72</v>
      </c>
      <c r="C16" s="80"/>
      <c r="F16" s="79" t="s">
        <v>71</v>
      </c>
      <c r="G16" s="78"/>
      <c r="H16" s="78"/>
      <c r="J16" s="74"/>
      <c r="K16" s="87" t="s">
        <v>70</v>
      </c>
      <c r="L16" s="86"/>
      <c r="M16" s="72"/>
    </row>
    <row r="17" spans="2:13" x14ac:dyDescent="0.25">
      <c r="B17" s="81" t="s">
        <v>69</v>
      </c>
      <c r="C17" s="80" t="s">
        <v>67</v>
      </c>
      <c r="F17" s="79" t="s">
        <v>68</v>
      </c>
      <c r="G17" s="78" t="s">
        <v>67</v>
      </c>
      <c r="H17" s="78"/>
      <c r="J17" s="74"/>
      <c r="K17" s="85"/>
      <c r="L17" s="84"/>
      <c r="M17" s="72"/>
    </row>
    <row r="18" spans="2:13" x14ac:dyDescent="0.25">
      <c r="B18" s="81" t="s">
        <v>66</v>
      </c>
      <c r="C18" s="80"/>
      <c r="F18" s="79" t="s">
        <v>65</v>
      </c>
      <c r="G18" s="78"/>
      <c r="H18" s="78"/>
      <c r="J18" s="74"/>
      <c r="K18" s="83"/>
      <c r="L18" s="82"/>
      <c r="M18" s="72"/>
    </row>
    <row r="19" spans="2:13" x14ac:dyDescent="0.25">
      <c r="B19" s="81" t="s">
        <v>64</v>
      </c>
      <c r="C19" s="80"/>
      <c r="F19" s="79" t="s">
        <v>63</v>
      </c>
      <c r="G19" s="78"/>
      <c r="H19" s="78"/>
      <c r="I19" s="74"/>
      <c r="J19" s="73"/>
      <c r="K19" s="73"/>
      <c r="L19" s="73"/>
      <c r="M19" s="72"/>
    </row>
    <row r="20" spans="2:13" ht="10.5" customHeight="1" x14ac:dyDescent="0.25">
      <c r="B20" s="77"/>
      <c r="C20" s="76"/>
      <c r="D20" s="74"/>
      <c r="E20" s="74"/>
      <c r="F20" s="74"/>
      <c r="G20" s="74"/>
      <c r="H20" s="75"/>
      <c r="I20" s="74"/>
      <c r="J20" s="73"/>
      <c r="K20" s="73"/>
      <c r="L20" s="73"/>
      <c r="M20" s="72"/>
    </row>
    <row r="21" spans="2:13" ht="17.25" customHeight="1" x14ac:dyDescent="0.25">
      <c r="B21" s="71" t="s">
        <v>62</v>
      </c>
      <c r="C21" s="70"/>
      <c r="D21" s="70"/>
      <c r="E21" s="70"/>
      <c r="F21" s="70"/>
      <c r="G21" s="70"/>
      <c r="H21" s="70"/>
      <c r="I21" s="70"/>
      <c r="J21" s="70"/>
      <c r="K21" s="70"/>
      <c r="L21" s="70"/>
      <c r="M21" s="69"/>
    </row>
    <row r="22" spans="2:13" ht="14.25" customHeight="1" x14ac:dyDescent="0.25">
      <c r="B22" s="68"/>
      <c r="C22" s="67"/>
      <c r="D22" s="67"/>
      <c r="E22" s="67"/>
      <c r="F22" s="67"/>
      <c r="G22" s="67"/>
      <c r="H22" s="67"/>
      <c r="I22" s="67"/>
      <c r="J22" s="67"/>
      <c r="K22" s="67"/>
      <c r="L22" s="67"/>
      <c r="M22" s="66"/>
    </row>
    <row r="23" spans="2:13" ht="21" customHeight="1" x14ac:dyDescent="0.25">
      <c r="B23" s="65" t="s">
        <v>61</v>
      </c>
      <c r="C23" s="59" t="s">
        <v>39</v>
      </c>
      <c r="D23" s="58"/>
      <c r="E23" s="58"/>
      <c r="F23" s="57"/>
      <c r="G23" s="56" t="s">
        <v>60</v>
      </c>
      <c r="H23" s="55"/>
      <c r="I23" s="55"/>
      <c r="J23" s="55"/>
      <c r="K23" s="55"/>
      <c r="L23" s="55"/>
      <c r="M23" s="54"/>
    </row>
    <row r="24" spans="2:13" ht="20.100000000000001" customHeight="1" x14ac:dyDescent="0.25">
      <c r="B24" s="64"/>
      <c r="C24" s="59" t="s">
        <v>59</v>
      </c>
      <c r="D24" s="58"/>
      <c r="E24" s="58"/>
      <c r="F24" s="57"/>
      <c r="G24" s="56" t="s">
        <v>58</v>
      </c>
      <c r="H24" s="55"/>
      <c r="I24" s="55"/>
      <c r="J24" s="55"/>
      <c r="K24" s="55"/>
      <c r="L24" s="55"/>
      <c r="M24" s="54"/>
    </row>
    <row r="25" spans="2:13" ht="20.100000000000001" customHeight="1" x14ac:dyDescent="0.25">
      <c r="B25" s="64"/>
      <c r="C25" s="59" t="s">
        <v>57</v>
      </c>
      <c r="D25" s="58"/>
      <c r="E25" s="58"/>
      <c r="F25" s="57"/>
      <c r="G25" s="56" t="s">
        <v>56</v>
      </c>
      <c r="H25" s="55"/>
      <c r="I25" s="55"/>
      <c r="J25" s="55"/>
      <c r="K25" s="55"/>
      <c r="L25" s="55"/>
      <c r="M25" s="54"/>
    </row>
    <row r="26" spans="2:13" ht="20.100000000000001" customHeight="1" x14ac:dyDescent="0.25">
      <c r="B26" s="64"/>
      <c r="C26" s="59" t="s">
        <v>55</v>
      </c>
      <c r="D26" s="58"/>
      <c r="E26" s="58"/>
      <c r="F26" s="57"/>
      <c r="G26" s="56" t="s">
        <v>54</v>
      </c>
      <c r="H26" s="55"/>
      <c r="I26" s="55"/>
      <c r="J26" s="55"/>
      <c r="K26" s="55"/>
      <c r="L26" s="55"/>
      <c r="M26" s="54"/>
    </row>
    <row r="27" spans="2:13" ht="23.25" customHeight="1" x14ac:dyDescent="0.25">
      <c r="B27" s="65" t="s">
        <v>53</v>
      </c>
      <c r="C27" s="59" t="s">
        <v>52</v>
      </c>
      <c r="D27" s="58"/>
      <c r="E27" s="58"/>
      <c r="F27" s="57"/>
      <c r="G27" s="63" t="s">
        <v>51</v>
      </c>
      <c r="H27" s="62"/>
      <c r="I27" s="62"/>
      <c r="J27" s="62"/>
      <c r="K27" s="62"/>
      <c r="L27" s="62"/>
      <c r="M27" s="61"/>
    </row>
    <row r="28" spans="2:13" ht="23.25" customHeight="1" x14ac:dyDescent="0.25">
      <c r="B28" s="64"/>
      <c r="C28" s="59" t="s">
        <v>50</v>
      </c>
      <c r="D28" s="58"/>
      <c r="E28" s="58"/>
      <c r="F28" s="57"/>
      <c r="G28" s="63" t="s">
        <v>49</v>
      </c>
      <c r="H28" s="62"/>
      <c r="I28" s="62"/>
      <c r="J28" s="62"/>
      <c r="K28" s="62"/>
      <c r="L28" s="62"/>
      <c r="M28" s="61"/>
    </row>
    <row r="29" spans="2:13" ht="23.25" customHeight="1" x14ac:dyDescent="0.25">
      <c r="B29" s="64"/>
      <c r="C29" s="59" t="s">
        <v>48</v>
      </c>
      <c r="D29" s="58"/>
      <c r="E29" s="58"/>
      <c r="F29" s="57"/>
      <c r="G29" s="63" t="s">
        <v>47</v>
      </c>
      <c r="H29" s="62"/>
      <c r="I29" s="62"/>
      <c r="J29" s="62"/>
      <c r="K29" s="62"/>
      <c r="L29" s="62"/>
      <c r="M29" s="61"/>
    </row>
    <row r="30" spans="2:13" ht="23.25" customHeight="1" x14ac:dyDescent="0.25">
      <c r="B30" s="60"/>
      <c r="C30" s="59" t="s">
        <v>46</v>
      </c>
      <c r="D30" s="58"/>
      <c r="E30" s="58"/>
      <c r="F30" s="57"/>
      <c r="G30" s="56" t="s">
        <v>45</v>
      </c>
      <c r="H30" s="55"/>
      <c r="I30" s="55"/>
      <c r="J30" s="55"/>
      <c r="K30" s="55"/>
      <c r="L30" s="55"/>
      <c r="M30" s="54"/>
    </row>
    <row r="31" spans="2:13" ht="25.5" customHeight="1" x14ac:dyDescent="0.25">
      <c r="B31" s="53" t="s">
        <v>44</v>
      </c>
      <c r="C31" s="52" t="s">
        <v>43</v>
      </c>
      <c r="D31" s="52"/>
      <c r="E31" s="52"/>
      <c r="F31" s="52"/>
      <c r="G31" s="48" t="s">
        <v>14</v>
      </c>
      <c r="H31" s="48"/>
      <c r="I31" s="48"/>
      <c r="J31" s="48"/>
      <c r="K31" s="48"/>
      <c r="L31" s="48"/>
      <c r="M31" s="47"/>
    </row>
    <row r="32" spans="2:13" ht="21" customHeight="1" x14ac:dyDescent="0.25">
      <c r="B32" s="51"/>
      <c r="C32" s="52" t="s">
        <v>42</v>
      </c>
      <c r="D32" s="52"/>
      <c r="E32" s="52"/>
      <c r="F32" s="52"/>
      <c r="G32" s="48" t="s">
        <v>14</v>
      </c>
      <c r="H32" s="48"/>
      <c r="I32" s="48"/>
      <c r="J32" s="48"/>
      <c r="K32" s="48"/>
      <c r="L32" s="48"/>
      <c r="M32" s="47"/>
    </row>
    <row r="33" spans="2:13" ht="33" customHeight="1" x14ac:dyDescent="0.25">
      <c r="B33" s="51"/>
      <c r="C33" s="49" t="s">
        <v>41</v>
      </c>
      <c r="D33" s="49"/>
      <c r="E33" s="49"/>
      <c r="F33" s="49"/>
      <c r="G33" s="48" t="s">
        <v>14</v>
      </c>
      <c r="H33" s="48"/>
      <c r="I33" s="48"/>
      <c r="J33" s="48"/>
      <c r="K33" s="48"/>
      <c r="L33" s="48"/>
      <c r="M33" s="47"/>
    </row>
    <row r="34" spans="2:13" ht="28.5" customHeight="1" x14ac:dyDescent="0.25">
      <c r="B34" s="50" t="s">
        <v>40</v>
      </c>
      <c r="C34" s="49" t="s">
        <v>39</v>
      </c>
      <c r="D34" s="49"/>
      <c r="E34" s="49"/>
      <c r="F34" s="49"/>
      <c r="G34" s="48" t="s">
        <v>14</v>
      </c>
      <c r="H34" s="48"/>
      <c r="I34" s="48"/>
      <c r="J34" s="48"/>
      <c r="K34" s="48"/>
      <c r="L34" s="48"/>
      <c r="M34" s="47"/>
    </row>
    <row r="35" spans="2:13" s="40" customFormat="1" ht="28.5" customHeight="1" x14ac:dyDescent="0.25">
      <c r="B35" s="46" t="s">
        <v>38</v>
      </c>
      <c r="C35" s="45"/>
      <c r="D35" s="45"/>
      <c r="E35" s="45"/>
      <c r="F35" s="45"/>
      <c r="G35" s="45"/>
      <c r="H35" s="45"/>
      <c r="I35" s="45"/>
      <c r="J35" s="45"/>
      <c r="K35" s="45"/>
      <c r="L35" s="45"/>
      <c r="M35" s="44"/>
    </row>
    <row r="36" spans="2:13" s="40" customFormat="1" ht="24.75" customHeight="1" x14ac:dyDescent="0.25">
      <c r="B36" s="43" t="s">
        <v>37</v>
      </c>
      <c r="C36" s="42" t="s">
        <v>36</v>
      </c>
      <c r="D36" s="42"/>
      <c r="E36" s="42"/>
      <c r="F36" s="42"/>
      <c r="G36" s="42"/>
      <c r="H36" s="42"/>
      <c r="I36" s="42"/>
      <c r="J36" s="42"/>
      <c r="K36" s="42"/>
      <c r="L36" s="42"/>
      <c r="M36" s="41"/>
    </row>
    <row r="37" spans="2:13" ht="29.25" customHeight="1" x14ac:dyDescent="0.25">
      <c r="B37" s="39" t="s">
        <v>35</v>
      </c>
      <c r="C37" s="38" t="s">
        <v>34</v>
      </c>
      <c r="D37" s="38"/>
      <c r="E37" s="38"/>
      <c r="F37" s="38"/>
      <c r="G37" s="38"/>
      <c r="H37" s="38"/>
      <c r="I37" s="38"/>
      <c r="J37" s="38"/>
      <c r="K37" s="38"/>
      <c r="L37" s="38"/>
      <c r="M37" s="37"/>
    </row>
    <row r="38" spans="2:13" ht="29.25" customHeight="1" x14ac:dyDescent="0.25">
      <c r="B38" s="36" t="s">
        <v>33</v>
      </c>
      <c r="C38" s="26" t="s">
        <v>14</v>
      </c>
      <c r="D38" s="25"/>
      <c r="E38" s="25"/>
      <c r="F38" s="25"/>
      <c r="G38" s="25"/>
      <c r="H38" s="25"/>
      <c r="I38" s="25"/>
      <c r="J38" s="25"/>
      <c r="K38" s="25"/>
      <c r="L38" s="25"/>
      <c r="M38" s="24"/>
    </row>
    <row r="39" spans="2:13" ht="147.75" customHeight="1" x14ac:dyDescent="0.25">
      <c r="B39" s="36" t="s">
        <v>32</v>
      </c>
      <c r="C39" s="35" t="s">
        <v>31</v>
      </c>
      <c r="D39" s="34"/>
      <c r="E39" s="34"/>
      <c r="F39" s="34"/>
      <c r="G39" s="34"/>
      <c r="H39" s="34"/>
      <c r="I39" s="34"/>
      <c r="J39" s="34"/>
      <c r="K39" s="34"/>
      <c r="L39" s="34"/>
      <c r="M39" s="33"/>
    </row>
    <row r="40" spans="2:13" ht="33" customHeight="1" x14ac:dyDescent="0.25">
      <c r="B40" s="29" t="s">
        <v>30</v>
      </c>
      <c r="C40" s="19" t="s">
        <v>29</v>
      </c>
      <c r="D40" s="19"/>
      <c r="E40" s="19"/>
      <c r="F40" s="19"/>
      <c r="G40" s="19"/>
      <c r="H40" s="19"/>
      <c r="I40" s="19"/>
      <c r="J40" s="19"/>
      <c r="K40" s="19"/>
      <c r="L40" s="19"/>
      <c r="M40" s="18"/>
    </row>
    <row r="41" spans="2:13" ht="91.5" customHeight="1" x14ac:dyDescent="0.25">
      <c r="B41" s="29" t="s">
        <v>28</v>
      </c>
      <c r="C41" s="32" t="s">
        <v>27</v>
      </c>
      <c r="D41" s="31"/>
      <c r="E41" s="31"/>
      <c r="F41" s="31"/>
      <c r="G41" s="31"/>
      <c r="H41" s="31"/>
      <c r="I41" s="31"/>
      <c r="J41" s="31"/>
      <c r="K41" s="31"/>
      <c r="L41" s="31"/>
      <c r="M41" s="30"/>
    </row>
    <row r="42" spans="2:13" ht="50.25" customHeight="1" x14ac:dyDescent="0.25">
      <c r="B42" s="29" t="s">
        <v>26</v>
      </c>
      <c r="C42" s="13" t="s">
        <v>25</v>
      </c>
      <c r="D42" s="12"/>
      <c r="E42" s="12"/>
      <c r="F42" s="12"/>
      <c r="G42" s="12"/>
      <c r="H42" s="12"/>
      <c r="I42" s="12"/>
      <c r="J42" s="12"/>
      <c r="K42" s="12"/>
      <c r="L42" s="12"/>
      <c r="M42" s="11"/>
    </row>
    <row r="43" spans="2:13" ht="26.25" customHeight="1" x14ac:dyDescent="0.25">
      <c r="B43" s="17" t="s">
        <v>24</v>
      </c>
      <c r="C43" s="19" t="s">
        <v>23</v>
      </c>
      <c r="D43" s="19"/>
      <c r="E43" s="19"/>
      <c r="F43" s="19"/>
      <c r="G43" s="19"/>
      <c r="H43" s="19"/>
      <c r="I43" s="19"/>
      <c r="J43" s="19"/>
      <c r="K43" s="19"/>
      <c r="L43" s="19"/>
      <c r="M43" s="18"/>
    </row>
    <row r="44" spans="2:13" ht="26.25" customHeight="1" x14ac:dyDescent="0.25">
      <c r="B44" s="17" t="s">
        <v>22</v>
      </c>
      <c r="C44" s="13" t="s">
        <v>21</v>
      </c>
      <c r="D44" s="12"/>
      <c r="E44" s="12"/>
      <c r="F44" s="12"/>
      <c r="G44" s="12"/>
      <c r="H44" s="12"/>
      <c r="I44" s="12"/>
      <c r="J44" s="12"/>
      <c r="K44" s="12"/>
      <c r="L44" s="12"/>
      <c r="M44" s="11"/>
    </row>
    <row r="45" spans="2:13" ht="23.25" customHeight="1" x14ac:dyDescent="0.25">
      <c r="B45" s="28" t="s">
        <v>20</v>
      </c>
      <c r="C45" s="13" t="s">
        <v>19</v>
      </c>
      <c r="D45" s="12"/>
      <c r="E45" s="12"/>
      <c r="F45" s="12"/>
      <c r="G45" s="12"/>
      <c r="H45" s="12"/>
      <c r="I45" s="12"/>
      <c r="J45" s="12"/>
      <c r="K45" s="12"/>
      <c r="L45" s="12"/>
      <c r="M45" s="11"/>
    </row>
    <row r="46" spans="2:13" ht="23.25" customHeight="1" x14ac:dyDescent="0.25">
      <c r="B46" s="28"/>
      <c r="C46" s="13" t="s">
        <v>18</v>
      </c>
      <c r="D46" s="12"/>
      <c r="E46" s="12"/>
      <c r="F46" s="12"/>
      <c r="G46" s="12"/>
      <c r="H46" s="12"/>
      <c r="I46" s="12"/>
      <c r="J46" s="12"/>
      <c r="K46" s="12"/>
      <c r="L46" s="12"/>
      <c r="M46" s="11"/>
    </row>
    <row r="47" spans="2:13" ht="25.5" customHeight="1" x14ac:dyDescent="0.25">
      <c r="B47" s="28"/>
      <c r="C47" s="13"/>
      <c r="D47" s="12"/>
      <c r="E47" s="12"/>
      <c r="F47" s="12"/>
      <c r="G47" s="12"/>
      <c r="H47" s="12"/>
      <c r="I47" s="12"/>
      <c r="J47" s="12"/>
      <c r="K47" s="12"/>
      <c r="L47" s="12"/>
      <c r="M47" s="11"/>
    </row>
    <row r="48" spans="2:13" ht="26.25" customHeight="1" x14ac:dyDescent="0.25">
      <c r="B48" s="17" t="s">
        <v>17</v>
      </c>
      <c r="C48" s="27" t="s">
        <v>14</v>
      </c>
      <c r="D48" s="25"/>
      <c r="E48" s="25"/>
      <c r="F48" s="25"/>
      <c r="G48" s="25"/>
      <c r="H48" s="25"/>
      <c r="I48" s="25"/>
      <c r="J48" s="25"/>
      <c r="K48" s="25"/>
      <c r="L48" s="25"/>
      <c r="M48" s="24"/>
    </row>
    <row r="49" spans="2:13" ht="33" customHeight="1" x14ac:dyDescent="0.25">
      <c r="B49" s="17" t="s">
        <v>16</v>
      </c>
      <c r="C49" s="26" t="s">
        <v>14</v>
      </c>
      <c r="D49" s="25"/>
      <c r="E49" s="25"/>
      <c r="F49" s="25"/>
      <c r="G49" s="25"/>
      <c r="H49" s="25"/>
      <c r="I49" s="25"/>
      <c r="J49" s="25"/>
      <c r="K49" s="25"/>
      <c r="L49" s="25"/>
      <c r="M49" s="24"/>
    </row>
    <row r="50" spans="2:13" ht="33" customHeight="1" x14ac:dyDescent="0.25">
      <c r="B50" s="17" t="s">
        <v>15</v>
      </c>
      <c r="C50" s="26" t="s">
        <v>14</v>
      </c>
      <c r="D50" s="25"/>
      <c r="E50" s="25"/>
      <c r="F50" s="25"/>
      <c r="G50" s="25"/>
      <c r="H50" s="25"/>
      <c r="I50" s="25"/>
      <c r="J50" s="25"/>
      <c r="K50" s="25"/>
      <c r="L50" s="25"/>
      <c r="M50" s="24"/>
    </row>
    <row r="51" spans="2:13" ht="27" customHeight="1" x14ac:dyDescent="0.25">
      <c r="B51" s="17" t="s">
        <v>13</v>
      </c>
      <c r="C51" s="23" t="s">
        <v>12</v>
      </c>
      <c r="D51" s="16"/>
      <c r="E51" s="16"/>
      <c r="F51" s="16"/>
      <c r="G51" s="16"/>
      <c r="H51" s="16"/>
      <c r="I51" s="16"/>
      <c r="J51" s="16"/>
      <c r="K51" s="16"/>
      <c r="L51" s="16"/>
      <c r="M51" s="15"/>
    </row>
    <row r="52" spans="2:13" ht="42.75" customHeight="1" x14ac:dyDescent="0.25">
      <c r="B52" s="17" t="s">
        <v>11</v>
      </c>
      <c r="C52" s="22" t="s">
        <v>10</v>
      </c>
      <c r="D52" s="21"/>
      <c r="E52" s="21"/>
      <c r="F52" s="21"/>
      <c r="G52" s="21"/>
      <c r="H52" s="21"/>
      <c r="I52" s="21"/>
      <c r="J52" s="21"/>
      <c r="K52" s="21"/>
      <c r="L52" s="21"/>
      <c r="M52" s="20"/>
    </row>
    <row r="53" spans="2:13" ht="24" customHeight="1" x14ac:dyDescent="0.25">
      <c r="B53" s="17" t="s">
        <v>9</v>
      </c>
      <c r="C53" s="19" t="s">
        <v>8</v>
      </c>
      <c r="D53" s="19"/>
      <c r="E53" s="19"/>
      <c r="F53" s="19"/>
      <c r="G53" s="19"/>
      <c r="H53" s="19"/>
      <c r="I53" s="19"/>
      <c r="J53" s="19"/>
      <c r="K53" s="19"/>
      <c r="L53" s="19"/>
      <c r="M53" s="18"/>
    </row>
    <row r="54" spans="2:13" ht="27" customHeight="1" x14ac:dyDescent="0.25">
      <c r="B54" s="17" t="s">
        <v>7</v>
      </c>
      <c r="C54" s="16" t="s">
        <v>6</v>
      </c>
      <c r="D54" s="16"/>
      <c r="E54" s="16"/>
      <c r="F54" s="16"/>
      <c r="G54" s="16"/>
      <c r="H54" s="16"/>
      <c r="I54" s="16"/>
      <c r="J54" s="16"/>
      <c r="K54" s="16"/>
      <c r="L54" s="16"/>
      <c r="M54" s="15"/>
    </row>
    <row r="55" spans="2:13" ht="27" customHeight="1" x14ac:dyDescent="0.25">
      <c r="B55" s="14" t="s">
        <v>5</v>
      </c>
      <c r="C55" s="13" t="s">
        <v>4</v>
      </c>
      <c r="D55" s="12"/>
      <c r="E55" s="12"/>
      <c r="F55" s="12"/>
      <c r="G55" s="12"/>
      <c r="H55" s="12"/>
      <c r="I55" s="12"/>
      <c r="J55" s="12"/>
      <c r="K55" s="12"/>
      <c r="L55" s="12"/>
      <c r="M55" s="11"/>
    </row>
    <row r="56" spans="2:13" ht="48" customHeight="1" thickBot="1" x14ac:dyDescent="0.3">
      <c r="B56" s="10" t="s">
        <v>3</v>
      </c>
      <c r="C56" s="9" t="s">
        <v>2</v>
      </c>
      <c r="D56" s="8"/>
      <c r="E56" s="8"/>
      <c r="F56" s="8"/>
      <c r="G56" s="7"/>
      <c r="H56" s="6" t="s">
        <v>1</v>
      </c>
      <c r="I56" s="6"/>
      <c r="J56" s="6"/>
      <c r="K56" s="5"/>
      <c r="L56" s="4"/>
      <c r="M56" s="3"/>
    </row>
    <row r="57" spans="2:13" ht="9" customHeight="1" x14ac:dyDescent="0.25"/>
    <row r="58" spans="2:13" ht="15.75" x14ac:dyDescent="0.25">
      <c r="B58" s="2" t="s">
        <v>0</v>
      </c>
      <c r="C58" s="2"/>
      <c r="D58" s="2"/>
      <c r="E58" s="2"/>
      <c r="F58" s="2"/>
      <c r="G58" s="2"/>
      <c r="H58" s="2"/>
      <c r="I58" s="2"/>
      <c r="J58" s="2"/>
      <c r="K58" s="2"/>
      <c r="L58" s="2"/>
      <c r="M58" s="2"/>
    </row>
  </sheetData>
  <mergeCells count="64">
    <mergeCell ref="B2:M10"/>
    <mergeCell ref="B12:M12"/>
    <mergeCell ref="B14:C15"/>
    <mergeCell ref="F14:H15"/>
    <mergeCell ref="K14:L15"/>
    <mergeCell ref="G25:M25"/>
    <mergeCell ref="C26:F26"/>
    <mergeCell ref="G26:M26"/>
    <mergeCell ref="G16:H16"/>
    <mergeCell ref="K16:L18"/>
    <mergeCell ref="G17:H17"/>
    <mergeCell ref="G18:H18"/>
    <mergeCell ref="C30:F30"/>
    <mergeCell ref="G30:M30"/>
    <mergeCell ref="G19:H19"/>
    <mergeCell ref="B21:M22"/>
    <mergeCell ref="B23:B26"/>
    <mergeCell ref="C23:F23"/>
    <mergeCell ref="G23:M23"/>
    <mergeCell ref="C24:F24"/>
    <mergeCell ref="G24:M24"/>
    <mergeCell ref="C25:F25"/>
    <mergeCell ref="B35:M35"/>
    <mergeCell ref="C36:M36"/>
    <mergeCell ref="C37:M37"/>
    <mergeCell ref="B27:B30"/>
    <mergeCell ref="C27:F27"/>
    <mergeCell ref="G27:M27"/>
    <mergeCell ref="C28:F28"/>
    <mergeCell ref="G28:M28"/>
    <mergeCell ref="C29:F29"/>
    <mergeCell ref="G29:M29"/>
    <mergeCell ref="C38:M38"/>
    <mergeCell ref="B31:B33"/>
    <mergeCell ref="C31:F31"/>
    <mergeCell ref="G31:M31"/>
    <mergeCell ref="C32:F32"/>
    <mergeCell ref="G32:M32"/>
    <mergeCell ref="C33:F33"/>
    <mergeCell ref="G33:M33"/>
    <mergeCell ref="C34:F34"/>
    <mergeCell ref="G34:M34"/>
    <mergeCell ref="C39:M39"/>
    <mergeCell ref="C40:M40"/>
    <mergeCell ref="C41:M41"/>
    <mergeCell ref="C42:M42"/>
    <mergeCell ref="C43:M43"/>
    <mergeCell ref="C44:M44"/>
    <mergeCell ref="B45:B47"/>
    <mergeCell ref="C45:M45"/>
    <mergeCell ref="C46:M46"/>
    <mergeCell ref="C47:M47"/>
    <mergeCell ref="C48:M48"/>
    <mergeCell ref="C49:M49"/>
    <mergeCell ref="C56:G56"/>
    <mergeCell ref="H56:J56"/>
    <mergeCell ref="K56:M56"/>
    <mergeCell ref="B58:M58"/>
    <mergeCell ref="C50:M50"/>
    <mergeCell ref="C51:M51"/>
    <mergeCell ref="C52:M52"/>
    <mergeCell ref="C53:M53"/>
    <mergeCell ref="C54:M54"/>
    <mergeCell ref="C55:M5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E4853-93F6-4409-B1C1-3D6948A4D36B}">
  <sheetPr codeName="Hoja2"/>
  <dimension ref="B3:Q46"/>
  <sheetViews>
    <sheetView showGridLines="0" topLeftCell="B11" zoomScaleNormal="100" workbookViewId="0">
      <selection activeCell="R39" sqref="R39"/>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23.140625" customWidth="1"/>
    <col min="6" max="6" width="22" customWidth="1"/>
    <col min="7" max="7" width="12.28515625" customWidth="1"/>
    <col min="8" max="8" width="9.42578125" customWidth="1"/>
    <col min="9" max="9" width="12.42578125" customWidth="1"/>
    <col min="10" max="10" width="39" customWidth="1"/>
    <col min="11" max="11" width="20.7109375" customWidth="1"/>
    <col min="12" max="13" width="12.5703125" customWidth="1"/>
    <col min="14" max="14" width="6.42578125" customWidth="1"/>
    <col min="15" max="15" width="5.5703125" customWidth="1"/>
    <col min="16" max="16" width="3" customWidth="1"/>
    <col min="17" max="17" width="5.140625" customWidth="1"/>
    <col min="18" max="254" width="11.42578125" customWidth="1"/>
    <col min="255" max="255" width="18.140625" customWidth="1"/>
    <col min="256" max="256" width="13.7109375" customWidth="1"/>
  </cols>
  <sheetData>
    <row r="3" spans="2:17" x14ac:dyDescent="0.25">
      <c r="B3" s="74"/>
      <c r="C3" s="74"/>
      <c r="D3" s="74"/>
      <c r="E3" s="135"/>
      <c r="F3" s="135"/>
      <c r="G3" s="135"/>
      <c r="H3" s="135"/>
      <c r="I3" s="135"/>
      <c r="J3" s="135"/>
      <c r="K3" s="1"/>
    </row>
    <row r="4" spans="2:17" x14ac:dyDescent="0.25">
      <c r="B4" s="74"/>
      <c r="C4" s="74"/>
      <c r="D4" s="74"/>
      <c r="E4" s="135"/>
      <c r="F4" s="135"/>
      <c r="G4" s="135"/>
      <c r="H4" s="135"/>
      <c r="I4" s="135"/>
      <c r="J4" s="135"/>
      <c r="K4" s="1"/>
    </row>
    <row r="5" spans="2:17" x14ac:dyDescent="0.25">
      <c r="B5" s="74"/>
      <c r="C5" s="74"/>
      <c r="D5" s="74"/>
      <c r="E5" s="135"/>
      <c r="F5" s="135"/>
      <c r="G5" s="135"/>
      <c r="H5" s="135"/>
      <c r="I5" s="135"/>
      <c r="J5" s="135"/>
      <c r="K5" s="1"/>
    </row>
    <row r="6" spans="2:17" ht="18" customHeight="1" x14ac:dyDescent="0.25">
      <c r="B6" s="74"/>
      <c r="C6" s="74"/>
      <c r="D6" s="74"/>
      <c r="E6" s="135"/>
      <c r="F6" s="135"/>
      <c r="G6" s="135"/>
      <c r="H6" s="135"/>
      <c r="I6" s="135"/>
      <c r="J6" s="135"/>
      <c r="K6" s="1"/>
      <c r="M6" s="139" t="s">
        <v>104</v>
      </c>
      <c r="N6" s="139"/>
      <c r="O6" s="139"/>
    </row>
    <row r="7" spans="2:17" x14ac:dyDescent="0.25">
      <c r="B7" s="74"/>
      <c r="C7" s="74"/>
      <c r="D7" s="74"/>
      <c r="E7" s="135"/>
      <c r="F7" s="135"/>
      <c r="G7" s="135"/>
      <c r="H7" s="135"/>
      <c r="I7" s="135"/>
      <c r="J7" s="135"/>
      <c r="K7" s="1"/>
      <c r="M7" s="138" t="s">
        <v>103</v>
      </c>
      <c r="N7" s="133" t="s">
        <v>102</v>
      </c>
      <c r="O7" s="132">
        <v>0.95</v>
      </c>
    </row>
    <row r="8" spans="2:17" x14ac:dyDescent="0.25">
      <c r="B8" s="135"/>
      <c r="C8" s="135"/>
      <c r="D8" s="135"/>
      <c r="E8" s="135"/>
      <c r="F8" s="135"/>
      <c r="G8" s="135"/>
      <c r="H8" s="135"/>
      <c r="I8" s="135"/>
      <c r="J8" s="135"/>
      <c r="K8" s="1"/>
      <c r="M8" s="137" t="s">
        <v>101</v>
      </c>
      <c r="N8" s="133" t="s">
        <v>100</v>
      </c>
      <c r="O8" s="132">
        <v>0.9</v>
      </c>
      <c r="P8" t="s">
        <v>99</v>
      </c>
      <c r="Q8" s="136">
        <v>0.95</v>
      </c>
    </row>
    <row r="9" spans="2:17" ht="18.75" customHeight="1" x14ac:dyDescent="0.25">
      <c r="B9" s="135"/>
      <c r="C9" s="135"/>
      <c r="D9" s="135"/>
      <c r="E9" s="135"/>
      <c r="F9" s="135"/>
      <c r="G9" s="135"/>
      <c r="H9" s="135"/>
      <c r="I9" s="135"/>
      <c r="J9" s="135"/>
      <c r="K9" s="1"/>
      <c r="M9" s="134" t="s">
        <v>98</v>
      </c>
      <c r="N9" s="133" t="s">
        <v>97</v>
      </c>
      <c r="O9" s="132">
        <v>0.9</v>
      </c>
    </row>
    <row r="10" spans="2:17" ht="24" customHeight="1" x14ac:dyDescent="0.25">
      <c r="B10" s="131" t="s">
        <v>35</v>
      </c>
      <c r="C10" s="131"/>
      <c r="D10" s="131"/>
      <c r="E10" s="130" t="str">
        <f>'Ficha T Formulacion Confis'!C37</f>
        <v>Porcentaje de modificaciones presupuestales aprobadas por el Comfis.</v>
      </c>
      <c r="F10" s="129"/>
      <c r="G10" s="129"/>
      <c r="H10" s="129"/>
      <c r="I10" s="129"/>
      <c r="J10" s="129"/>
      <c r="K10" s="128"/>
      <c r="L10" s="127"/>
    </row>
    <row r="11" spans="2:17" ht="10.5" customHeight="1" x14ac:dyDescent="0.25"/>
    <row r="12" spans="2:17" ht="56.25" customHeight="1" x14ac:dyDescent="0.25">
      <c r="B12" s="126" t="s">
        <v>96</v>
      </c>
      <c r="C12" s="126" t="s">
        <v>95</v>
      </c>
      <c r="D12" s="126" t="s">
        <v>94</v>
      </c>
      <c r="E12" s="124" t="s">
        <v>19</v>
      </c>
      <c r="F12" s="124" t="s">
        <v>18</v>
      </c>
      <c r="G12" s="124" t="s">
        <v>93</v>
      </c>
      <c r="H12" s="125" t="s">
        <v>92</v>
      </c>
      <c r="I12" s="125"/>
      <c r="J12" s="124" t="s">
        <v>91</v>
      </c>
      <c r="K12" s="124" t="s">
        <v>90</v>
      </c>
    </row>
    <row r="13" spans="2:17" ht="28.5" x14ac:dyDescent="0.25">
      <c r="B13" s="123">
        <v>2019</v>
      </c>
      <c r="C13" s="119" t="s">
        <v>89</v>
      </c>
      <c r="D13" s="119">
        <v>1</v>
      </c>
      <c r="E13" s="122">
        <v>11</v>
      </c>
      <c r="F13" s="122">
        <v>11</v>
      </c>
      <c r="G13" s="119">
        <f>IF(E13="","",E13/F13)</f>
        <v>1</v>
      </c>
      <c r="H13" s="121">
        <f>IF(G13="","",G13/D13)</f>
        <v>1</v>
      </c>
      <c r="I13" s="115" t="str">
        <f>IF(H13&lt;$O$9,"Critico",IF(H13&lt;$Q$8,"Medio",IF(H13="","","Satisfactorio")))</f>
        <v>Satisfactorio</v>
      </c>
      <c r="J13" s="120" t="s">
        <v>80</v>
      </c>
      <c r="K13" s="115"/>
    </row>
    <row r="14" spans="2:17" ht="28.5" x14ac:dyDescent="0.25">
      <c r="B14" s="113">
        <v>2019</v>
      </c>
      <c r="C14" s="113" t="s">
        <v>88</v>
      </c>
      <c r="D14" s="119">
        <v>1</v>
      </c>
      <c r="E14" s="118">
        <v>18</v>
      </c>
      <c r="F14" s="118">
        <v>18</v>
      </c>
      <c r="G14" s="117">
        <f>IF(E14="","",E14/F14)</f>
        <v>1</v>
      </c>
      <c r="H14" s="116">
        <f>IF(G14="","",G14/D14)</f>
        <v>1</v>
      </c>
      <c r="I14" s="115" t="str">
        <f>IF(H14&lt;$O$9,"Critico",IF(H14&lt;$Q$8,"Medio",IF(H14="","","Satisfactorio")))</f>
        <v>Satisfactorio</v>
      </c>
      <c r="J14" s="114" t="s">
        <v>80</v>
      </c>
      <c r="K14" s="113"/>
    </row>
    <row r="15" spans="2:17" ht="28.5" x14ac:dyDescent="0.25">
      <c r="B15" s="113">
        <v>2019</v>
      </c>
      <c r="C15" s="113" t="s">
        <v>87</v>
      </c>
      <c r="D15" s="119">
        <v>1</v>
      </c>
      <c r="E15" s="118">
        <v>35</v>
      </c>
      <c r="F15" s="118">
        <v>35</v>
      </c>
      <c r="G15" s="117">
        <f>IF(E15="","",E15/F15)</f>
        <v>1</v>
      </c>
      <c r="H15" s="116">
        <f>IF(G15="","",G15/D15)</f>
        <v>1</v>
      </c>
      <c r="I15" s="115" t="str">
        <f>IF(H15&lt;$O$9,"Critico",IF(H15&lt;$Q$8,"Medio",IF(H15="","","Satisfactorio")))</f>
        <v>Satisfactorio</v>
      </c>
      <c r="J15" s="114" t="s">
        <v>80</v>
      </c>
      <c r="K15" s="113"/>
    </row>
    <row r="16" spans="2:17" ht="28.5" x14ac:dyDescent="0.25">
      <c r="B16" s="113">
        <v>2019</v>
      </c>
      <c r="C16" s="113" t="s">
        <v>86</v>
      </c>
      <c r="D16" s="119">
        <v>1</v>
      </c>
      <c r="E16" s="118">
        <v>53</v>
      </c>
      <c r="F16" s="118">
        <v>53</v>
      </c>
      <c r="G16" s="117">
        <f>IF(E16="","",E16/F16)</f>
        <v>1</v>
      </c>
      <c r="H16" s="116">
        <f>IF(G16="","",G16/D16)</f>
        <v>1</v>
      </c>
      <c r="I16" s="115" t="str">
        <f>IF(H16&lt;$O$9,"Critico",IF(H16&lt;$Q$8,"Medio",IF(H16="","","Satisfactorio")))</f>
        <v>Satisfactorio</v>
      </c>
      <c r="J16" s="114" t="s">
        <v>80</v>
      </c>
      <c r="K16" s="113"/>
    </row>
    <row r="17" spans="2:11" ht="28.5" x14ac:dyDescent="0.25">
      <c r="B17" s="113">
        <v>2019</v>
      </c>
      <c r="C17" s="113" t="s">
        <v>85</v>
      </c>
      <c r="D17" s="119">
        <v>1</v>
      </c>
      <c r="E17" s="118">
        <v>56</v>
      </c>
      <c r="F17" s="118">
        <v>56</v>
      </c>
      <c r="G17" s="117">
        <f>IF(E17="","",E17/F17)</f>
        <v>1</v>
      </c>
      <c r="H17" s="116">
        <f>IF(G17="","",G17/D17)</f>
        <v>1</v>
      </c>
      <c r="I17" s="115" t="str">
        <f>IF(H17&lt;$O$9,"Critico",IF(H17&lt;$Q$8,"Medio",IF(H17="","","Satisfactorio")))</f>
        <v>Satisfactorio</v>
      </c>
      <c r="J17" s="114" t="s">
        <v>80</v>
      </c>
      <c r="K17" s="113"/>
    </row>
    <row r="18" spans="2:11" ht="28.5" x14ac:dyDescent="0.25">
      <c r="B18" s="113">
        <v>2019</v>
      </c>
      <c r="C18" s="113" t="s">
        <v>84</v>
      </c>
      <c r="D18" s="119">
        <v>1</v>
      </c>
      <c r="E18" s="118">
        <v>169</v>
      </c>
      <c r="F18" s="118">
        <v>169</v>
      </c>
      <c r="G18" s="117">
        <f>IF(E18="","",E18/F18)</f>
        <v>1</v>
      </c>
      <c r="H18" s="116">
        <f>IF(G18="","",G18/D18)</f>
        <v>1</v>
      </c>
      <c r="I18" s="115" t="str">
        <f>IF(H18&lt;$O$9,"Critico",IF(H18&lt;$Q$8,"Medio",IF(H18="","","Satisfactorio")))</f>
        <v>Satisfactorio</v>
      </c>
      <c r="J18" s="114" t="s">
        <v>80</v>
      </c>
      <c r="K18" s="113"/>
    </row>
    <row r="19" spans="2:11" ht="28.5" x14ac:dyDescent="0.25">
      <c r="B19" s="113">
        <v>2019</v>
      </c>
      <c r="C19" s="113" t="s">
        <v>83</v>
      </c>
      <c r="D19" s="119">
        <v>1</v>
      </c>
      <c r="E19" s="118">
        <v>9</v>
      </c>
      <c r="F19" s="118">
        <v>9</v>
      </c>
      <c r="G19" s="117">
        <f>IF(E19="","",E19/F19)</f>
        <v>1</v>
      </c>
      <c r="H19" s="116">
        <f>IF(G19="","",G19/D19)</f>
        <v>1</v>
      </c>
      <c r="I19" s="115" t="str">
        <f>IF(H19&lt;$O$9,"Critico",IF(H19&lt;$Q$8,"Medio",IF(H19="","","Satisfactorio")))</f>
        <v>Satisfactorio</v>
      </c>
      <c r="J19" s="114" t="s">
        <v>80</v>
      </c>
      <c r="K19" s="113"/>
    </row>
    <row r="20" spans="2:11" ht="28.5" x14ac:dyDescent="0.25">
      <c r="B20" s="113">
        <v>2019</v>
      </c>
      <c r="C20" s="113" t="s">
        <v>82</v>
      </c>
      <c r="D20" s="119">
        <v>1</v>
      </c>
      <c r="E20" s="118">
        <v>18</v>
      </c>
      <c r="F20" s="118">
        <v>18</v>
      </c>
      <c r="G20" s="117">
        <f>IF(E20="","",E20/F20)</f>
        <v>1</v>
      </c>
      <c r="H20" s="116">
        <f>IF(G20="","",G20/D20)</f>
        <v>1</v>
      </c>
      <c r="I20" s="115" t="str">
        <f>IF(H20&lt;$O$9,"Critico",IF(H20&lt;$Q$8,"Medio",IF(H20="","","Satisfactorio")))</f>
        <v>Satisfactorio</v>
      </c>
      <c r="J20" s="114" t="s">
        <v>80</v>
      </c>
      <c r="K20" s="113"/>
    </row>
    <row r="21" spans="2:11" ht="28.5" x14ac:dyDescent="0.25">
      <c r="B21" s="113">
        <v>2019</v>
      </c>
      <c r="C21" s="113" t="s">
        <v>81</v>
      </c>
      <c r="D21" s="119">
        <v>1</v>
      </c>
      <c r="E21" s="118">
        <v>16</v>
      </c>
      <c r="F21" s="118">
        <v>16</v>
      </c>
      <c r="G21" s="117">
        <f>IF(E21="","",E21/F21)</f>
        <v>1</v>
      </c>
      <c r="H21" s="116">
        <f>IF(G21="","",G21/D21)</f>
        <v>1</v>
      </c>
      <c r="I21" s="115" t="str">
        <f>IF(H21&lt;$O$9,"Critico",IF(H21&lt;$Q$8,"Medio",IF(H21="","","Satisfactorio")))</f>
        <v>Satisfactorio</v>
      </c>
      <c r="J21" s="114" t="s">
        <v>80</v>
      </c>
      <c r="K21" s="113"/>
    </row>
    <row r="22" spans="2:11" x14ac:dyDescent="0.25">
      <c r="B22" s="113">
        <v>2019</v>
      </c>
      <c r="C22" s="113" t="s">
        <v>79</v>
      </c>
      <c r="D22" s="119">
        <v>1</v>
      </c>
      <c r="E22" s="118"/>
      <c r="F22" s="118"/>
      <c r="G22" s="117" t="str">
        <f>IF(E22="","",E22/F22)</f>
        <v/>
      </c>
      <c r="H22" s="116" t="str">
        <f>IF(G22="","",G22/D22)</f>
        <v/>
      </c>
      <c r="I22" s="115" t="str">
        <f>IF(H22&lt;$O$9,"Critico",IF(H22&lt;$Q$8,"Medio",IF(H22="","","Satisfactorio")))</f>
        <v/>
      </c>
      <c r="J22" s="114"/>
      <c r="K22" s="113"/>
    </row>
    <row r="23" spans="2:11" x14ac:dyDescent="0.25">
      <c r="B23" s="113">
        <v>2019</v>
      </c>
      <c r="C23" s="113" t="s">
        <v>78</v>
      </c>
      <c r="D23" s="119">
        <v>1</v>
      </c>
      <c r="E23" s="118"/>
      <c r="F23" s="118"/>
      <c r="G23" s="117" t="str">
        <f>IF(E23="","",E23/F23)</f>
        <v/>
      </c>
      <c r="H23" s="116" t="str">
        <f>IF(G23="","",G23/D23)</f>
        <v/>
      </c>
      <c r="I23" s="115" t="str">
        <f>IF(H23&lt;$O$9,"Critico",IF(H23&lt;$Q$8,"Medio",IF(H23="","","Satisfactorio")))</f>
        <v/>
      </c>
      <c r="J23" s="114"/>
      <c r="K23" s="113"/>
    </row>
    <row r="24" spans="2:11" x14ac:dyDescent="0.25">
      <c r="B24" s="113">
        <v>2019</v>
      </c>
      <c r="C24" s="113" t="s">
        <v>77</v>
      </c>
      <c r="D24" s="119">
        <v>1</v>
      </c>
      <c r="E24" s="118"/>
      <c r="F24" s="118"/>
      <c r="G24" s="117" t="str">
        <f>IF(E24="","",E24/F24)</f>
        <v/>
      </c>
      <c r="H24" s="116" t="str">
        <f>IF(G24="","",G24/D24)</f>
        <v/>
      </c>
      <c r="I24" s="115" t="str">
        <f>IF(H24&lt;$O$9,"Critico",IF(H24&lt;$Q$8,"Medio",IF(H24="","","Satisfactorio")))</f>
        <v/>
      </c>
      <c r="J24" s="114"/>
      <c r="K24" s="113"/>
    </row>
    <row r="25" spans="2:11" x14ac:dyDescent="0.25">
      <c r="C25" s="112"/>
      <c r="D25" s="112"/>
      <c r="E25" s="112"/>
      <c r="F25" s="112"/>
      <c r="G25" s="112"/>
      <c r="H25" s="112"/>
      <c r="I25" s="112"/>
      <c r="J25" s="112"/>
      <c r="K25" s="112"/>
    </row>
    <row r="26" spans="2:11" x14ac:dyDescent="0.25">
      <c r="B26" s="112"/>
      <c r="C26" s="112"/>
      <c r="D26" s="112"/>
      <c r="E26" s="112"/>
      <c r="F26" s="112"/>
      <c r="G26" s="112"/>
      <c r="H26" s="112"/>
      <c r="I26" s="112"/>
      <c r="J26" s="112"/>
      <c r="K26" s="112"/>
    </row>
    <row r="27" spans="2:11" x14ac:dyDescent="0.25">
      <c r="B27" s="112"/>
      <c r="C27" s="112"/>
      <c r="D27" s="112"/>
      <c r="E27" s="112"/>
      <c r="F27" s="112"/>
      <c r="G27" s="112"/>
      <c r="H27" s="112"/>
      <c r="I27" s="112"/>
      <c r="J27" s="112"/>
      <c r="K27" s="112"/>
    </row>
    <row r="28" spans="2:11" x14ac:dyDescent="0.25">
      <c r="B28" s="112"/>
      <c r="C28" s="112"/>
      <c r="D28" s="112"/>
      <c r="E28" s="112"/>
      <c r="F28" s="112"/>
      <c r="G28" s="112"/>
      <c r="H28" s="112"/>
      <c r="I28" s="112"/>
      <c r="J28" s="112"/>
      <c r="K28" s="112"/>
    </row>
    <row r="29" spans="2:11" x14ac:dyDescent="0.25">
      <c r="B29" s="112"/>
      <c r="C29" s="112"/>
      <c r="D29" s="112"/>
      <c r="E29" s="112"/>
      <c r="F29" s="112"/>
      <c r="G29" s="112"/>
      <c r="H29" s="112"/>
      <c r="I29" s="112"/>
      <c r="J29" s="112"/>
      <c r="K29" s="112"/>
    </row>
    <row r="30" spans="2:11" x14ac:dyDescent="0.25">
      <c r="B30" s="112"/>
      <c r="C30" s="112"/>
      <c r="D30" s="112"/>
      <c r="E30" s="112"/>
      <c r="F30" s="112"/>
      <c r="G30" s="112"/>
      <c r="H30" s="112"/>
      <c r="I30" s="112"/>
      <c r="J30" s="112"/>
      <c r="K30" s="112"/>
    </row>
    <row r="31" spans="2:11" x14ac:dyDescent="0.25">
      <c r="B31" s="112"/>
      <c r="C31" s="112"/>
      <c r="D31" s="112"/>
      <c r="E31" s="112"/>
      <c r="F31" s="112"/>
      <c r="G31" s="112"/>
      <c r="H31" s="112"/>
      <c r="I31" s="112"/>
      <c r="J31" s="112"/>
      <c r="K31" s="112"/>
    </row>
    <row r="32" spans="2:11" x14ac:dyDescent="0.25">
      <c r="B32" s="112"/>
      <c r="C32" s="112"/>
      <c r="D32" s="112"/>
      <c r="E32" s="112"/>
      <c r="F32" s="112"/>
      <c r="G32" s="112"/>
      <c r="H32" s="112"/>
      <c r="I32" s="112"/>
      <c r="J32" s="112"/>
      <c r="K32" s="112"/>
    </row>
    <row r="33" spans="2:11" x14ac:dyDescent="0.25">
      <c r="B33" s="112"/>
      <c r="C33" s="112"/>
      <c r="D33" s="112"/>
      <c r="E33" s="112"/>
      <c r="F33" s="112"/>
      <c r="G33" s="112"/>
      <c r="H33" s="112"/>
      <c r="I33" s="112"/>
      <c r="J33" s="112"/>
      <c r="K33" s="112"/>
    </row>
    <row r="34" spans="2:11" x14ac:dyDescent="0.25">
      <c r="B34" s="112"/>
      <c r="C34" s="112"/>
      <c r="D34" s="112"/>
      <c r="E34" s="112"/>
      <c r="F34" s="112"/>
      <c r="G34" s="112"/>
      <c r="H34" s="112"/>
      <c r="I34" s="112"/>
      <c r="J34" s="112"/>
      <c r="K34" s="112"/>
    </row>
    <row r="35" spans="2:11" x14ac:dyDescent="0.25">
      <c r="B35" s="112"/>
      <c r="C35" s="112"/>
      <c r="D35" s="112"/>
      <c r="E35" s="112"/>
      <c r="F35" s="112"/>
      <c r="G35" s="112"/>
      <c r="H35" s="112"/>
      <c r="I35" s="112"/>
      <c r="J35" s="112"/>
      <c r="K35" s="112"/>
    </row>
    <row r="36" spans="2:11" x14ac:dyDescent="0.25">
      <c r="B36" s="112"/>
      <c r="C36" s="112"/>
      <c r="D36" s="112"/>
      <c r="E36" s="112"/>
      <c r="F36" s="112"/>
      <c r="G36" s="112"/>
      <c r="H36" s="112"/>
      <c r="I36" s="112"/>
      <c r="J36" s="112"/>
      <c r="K36" s="112"/>
    </row>
    <row r="37" spans="2:11" ht="15" customHeight="1" x14ac:dyDescent="0.25">
      <c r="B37" s="112"/>
      <c r="C37" s="112"/>
      <c r="D37" s="112"/>
      <c r="E37" s="112"/>
      <c r="F37" s="112"/>
      <c r="G37" s="112"/>
      <c r="H37" s="112"/>
      <c r="I37" s="112"/>
      <c r="J37" s="112"/>
      <c r="K37" s="112"/>
    </row>
    <row r="38" spans="2:11" x14ac:dyDescent="0.25">
      <c r="B38" s="112"/>
      <c r="C38" s="112"/>
      <c r="D38" s="112"/>
      <c r="E38" s="112"/>
      <c r="F38" s="112"/>
      <c r="G38" s="112"/>
      <c r="H38" s="112"/>
      <c r="I38" s="112"/>
      <c r="J38" s="112"/>
      <c r="K38" s="112"/>
    </row>
    <row r="39" spans="2:11" x14ac:dyDescent="0.25">
      <c r="B39" s="112"/>
      <c r="C39" s="112"/>
      <c r="D39" s="112"/>
      <c r="E39" s="112"/>
      <c r="F39" s="112"/>
      <c r="G39" s="112"/>
      <c r="H39" s="112"/>
      <c r="I39" s="112"/>
      <c r="J39" s="112"/>
      <c r="K39" s="112"/>
    </row>
    <row r="40" spans="2:11" x14ac:dyDescent="0.25">
      <c r="B40" s="112"/>
      <c r="C40" s="112"/>
      <c r="D40" s="112"/>
      <c r="E40" s="112"/>
      <c r="F40" s="112"/>
      <c r="G40" s="112"/>
      <c r="H40" s="112"/>
      <c r="I40" s="112"/>
      <c r="J40" s="112"/>
      <c r="K40" s="112"/>
    </row>
    <row r="41" spans="2:11" x14ac:dyDescent="0.25">
      <c r="B41" s="112"/>
      <c r="C41" s="112"/>
      <c r="D41" s="112"/>
      <c r="E41" s="112"/>
      <c r="F41" s="112"/>
      <c r="G41" s="112"/>
      <c r="H41" s="112"/>
      <c r="I41" s="112"/>
      <c r="J41" s="112"/>
      <c r="K41" s="112"/>
    </row>
    <row r="42" spans="2:11" ht="15" customHeight="1" x14ac:dyDescent="0.25"/>
    <row r="43" spans="2:11" x14ac:dyDescent="0.25">
      <c r="E43" s="111"/>
    </row>
    <row r="44" spans="2:11" x14ac:dyDescent="0.25">
      <c r="E44" s="111"/>
    </row>
    <row r="45" spans="2:11" x14ac:dyDescent="0.25">
      <c r="E45" s="111"/>
    </row>
    <row r="46" spans="2:11" x14ac:dyDescent="0.25">
      <c r="E46" s="111"/>
    </row>
  </sheetData>
  <mergeCells count="4">
    <mergeCell ref="M6:O6"/>
    <mergeCell ref="B10:D10"/>
    <mergeCell ref="E10:K10"/>
    <mergeCell ref="H12:I12"/>
  </mergeCells>
  <conditionalFormatting sqref="H13:H16">
    <cfRule type="cellIs" dxfId="43" priority="42" stopIfTrue="1" operator="between">
      <formula>0.66</formula>
      <formula>0.79</formula>
    </cfRule>
    <cfRule type="cellIs" dxfId="42" priority="43" stopIfTrue="1" operator="lessThan">
      <formula>0.66</formula>
    </cfRule>
    <cfRule type="cellIs" dxfId="41" priority="44" stopIfTrue="1" operator="between">
      <formula>0.8</formula>
      <formula>1</formula>
    </cfRule>
  </conditionalFormatting>
  <conditionalFormatting sqref="H13:H16">
    <cfRule type="expression" dxfId="40" priority="41">
      <formula>ISERROR(H13)</formula>
    </cfRule>
  </conditionalFormatting>
  <conditionalFormatting sqref="H13:H16">
    <cfRule type="cellIs" dxfId="39" priority="38" stopIfTrue="1" operator="between">
      <formula>0.66</formula>
      <formula>0.79</formula>
    </cfRule>
    <cfRule type="cellIs" dxfId="38" priority="39" stopIfTrue="1" operator="lessThan">
      <formula>0.66</formula>
    </cfRule>
    <cfRule type="cellIs" dxfId="37" priority="40" stopIfTrue="1" operator="greaterThanOrEqual">
      <formula>0.8</formula>
    </cfRule>
  </conditionalFormatting>
  <conditionalFormatting sqref="I13:I16">
    <cfRule type="containsText" dxfId="36" priority="35" operator="containsText" text="Critico">
      <formula>NOT(ISERROR(SEARCH("Critico",I13)))</formula>
    </cfRule>
    <cfRule type="containsText" dxfId="35" priority="36" operator="containsText" text="Satisfactorio">
      <formula>NOT(ISERROR(SEARCH("Satisfactorio",I13)))</formula>
    </cfRule>
    <cfRule type="containsText" dxfId="34" priority="37" operator="containsText" text="Medio">
      <formula>NOT(ISERROR(SEARCH("Medio",I13)))</formula>
    </cfRule>
  </conditionalFormatting>
  <conditionalFormatting sqref="J13:K24">
    <cfRule type="containsText" dxfId="33" priority="23" operator="containsText" text="Critico">
      <formula>NOT(ISERROR(SEARCH("Critico",J13)))</formula>
    </cfRule>
    <cfRule type="containsText" dxfId="32" priority="24" operator="containsText" text="Satisfactorio">
      <formula>NOT(ISERROR(SEARCH("Satisfactorio",J13)))</formula>
    </cfRule>
    <cfRule type="containsText" dxfId="31" priority="25" operator="containsText" text="Medio">
      <formula>NOT(ISERROR(SEARCH("Medio",J13)))</formula>
    </cfRule>
  </conditionalFormatting>
  <conditionalFormatting sqref="C15:C23 B13:C14">
    <cfRule type="containsText" dxfId="30" priority="32" operator="containsText" text="Critico">
      <formula>NOT(ISERROR(SEARCH("Critico",B13)))</formula>
    </cfRule>
    <cfRule type="containsText" dxfId="29" priority="33" operator="containsText" text="Satisfactorio">
      <formula>NOT(ISERROR(SEARCH("Satisfactorio",B13)))</formula>
    </cfRule>
    <cfRule type="containsText" dxfId="28" priority="34" operator="containsText" text="Medio">
      <formula>NOT(ISERROR(SEARCH("Medio",B13)))</formula>
    </cfRule>
  </conditionalFormatting>
  <conditionalFormatting sqref="C24">
    <cfRule type="containsText" dxfId="27" priority="29" operator="containsText" text="Critico">
      <formula>NOT(ISERROR(SEARCH("Critico",C24)))</formula>
    </cfRule>
    <cfRule type="containsText" dxfId="26" priority="30" operator="containsText" text="Satisfactorio">
      <formula>NOT(ISERROR(SEARCH("Satisfactorio",C24)))</formula>
    </cfRule>
    <cfRule type="containsText" dxfId="25" priority="31" operator="containsText" text="Medio">
      <formula>NOT(ISERROR(SEARCH("Medio",C24)))</formula>
    </cfRule>
  </conditionalFormatting>
  <conditionalFormatting sqref="G13:G16">
    <cfRule type="containsText" dxfId="24" priority="26" operator="containsText" text="Critico">
      <formula>NOT(ISERROR(SEARCH("Critico",G13)))</formula>
    </cfRule>
    <cfRule type="containsText" dxfId="23" priority="27" operator="containsText" text="Satisfactorio">
      <formula>NOT(ISERROR(SEARCH("Satisfactorio",G13)))</formula>
    </cfRule>
    <cfRule type="containsText" dxfId="22" priority="28" operator="containsText" text="Medio">
      <formula>NOT(ISERROR(SEARCH("Medio",G13)))</formula>
    </cfRule>
  </conditionalFormatting>
  <conditionalFormatting sqref="H17:H24">
    <cfRule type="cellIs" dxfId="21" priority="20" stopIfTrue="1" operator="between">
      <formula>0.66</formula>
      <formula>0.79</formula>
    </cfRule>
    <cfRule type="cellIs" dxfId="20" priority="21" stopIfTrue="1" operator="lessThan">
      <formula>0.66</formula>
    </cfRule>
    <cfRule type="cellIs" dxfId="19" priority="22" stopIfTrue="1" operator="between">
      <formula>0.8</formula>
      <formula>1</formula>
    </cfRule>
  </conditionalFormatting>
  <conditionalFormatting sqref="H17:H24">
    <cfRule type="expression" dxfId="18" priority="19">
      <formula>ISERROR(H17)</formula>
    </cfRule>
  </conditionalFormatting>
  <conditionalFormatting sqref="H17:H24">
    <cfRule type="cellIs" dxfId="17" priority="16" stopIfTrue="1" operator="between">
      <formula>0.66</formula>
      <formula>0.79</formula>
    </cfRule>
    <cfRule type="cellIs" dxfId="16" priority="17" stopIfTrue="1" operator="lessThan">
      <formula>0.66</formula>
    </cfRule>
    <cfRule type="cellIs" dxfId="15" priority="18" stopIfTrue="1" operator="greaterThanOrEqual">
      <formula>0.8</formula>
    </cfRule>
  </conditionalFormatting>
  <conditionalFormatting sqref="I17:I24">
    <cfRule type="containsText" dxfId="14" priority="13" operator="containsText" text="Critico">
      <formula>NOT(ISERROR(SEARCH("Critico",I17)))</formula>
    </cfRule>
    <cfRule type="containsText" dxfId="13" priority="14" operator="containsText" text="Satisfactorio">
      <formula>NOT(ISERROR(SEARCH("Satisfactorio",I17)))</formula>
    </cfRule>
    <cfRule type="containsText" dxfId="12" priority="15" operator="containsText" text="Medio">
      <formula>NOT(ISERROR(SEARCH("Medio",I17)))</formula>
    </cfRule>
  </conditionalFormatting>
  <conditionalFormatting sqref="G17:G24">
    <cfRule type="containsText" dxfId="11" priority="10" operator="containsText" text="Critico">
      <formula>NOT(ISERROR(SEARCH("Critico",G17)))</formula>
    </cfRule>
    <cfRule type="containsText" dxfId="10" priority="11" operator="containsText" text="Satisfactorio">
      <formula>NOT(ISERROR(SEARCH("Satisfactorio",G17)))</formula>
    </cfRule>
    <cfRule type="containsText" dxfId="9" priority="12" operator="containsText" text="Medio">
      <formula>NOT(ISERROR(SEARCH("Medio",G17)))</formula>
    </cfRule>
  </conditionalFormatting>
  <conditionalFormatting sqref="D13">
    <cfRule type="containsText" dxfId="8" priority="7" operator="containsText" text="Critico">
      <formula>NOT(ISERROR(SEARCH("Critico",D13)))</formula>
    </cfRule>
    <cfRule type="containsText" dxfId="7" priority="8" operator="containsText" text="Satisfactorio">
      <formula>NOT(ISERROR(SEARCH("Satisfactorio",D13)))</formula>
    </cfRule>
    <cfRule type="containsText" dxfId="6" priority="9" operator="containsText" text="Medio">
      <formula>NOT(ISERROR(SEARCH("Medio",D13)))</formula>
    </cfRule>
  </conditionalFormatting>
  <conditionalFormatting sqref="D14:D24">
    <cfRule type="containsText" dxfId="5" priority="4" operator="containsText" text="Critico">
      <formula>NOT(ISERROR(SEARCH("Critico",D14)))</formula>
    </cfRule>
    <cfRule type="containsText" dxfId="4" priority="5" operator="containsText" text="Satisfactorio">
      <formula>NOT(ISERROR(SEARCH("Satisfactorio",D14)))</formula>
    </cfRule>
    <cfRule type="containsText" dxfId="3" priority="6" operator="containsText" text="Medio">
      <formula>NOT(ISERROR(SEARCH("Medio",D14)))</formula>
    </cfRule>
  </conditionalFormatting>
  <conditionalFormatting sqref="B15:B24">
    <cfRule type="containsText" dxfId="2" priority="1" operator="containsText" text="Critico">
      <formula>NOT(ISERROR(SEARCH("Critico",B15)))</formula>
    </cfRule>
    <cfRule type="containsText" dxfId="1" priority="2" operator="containsText" text="Satisfactorio">
      <formula>NOT(ISERROR(SEARCH("Satisfactorio",B15)))</formula>
    </cfRule>
    <cfRule type="containsText" dxfId="0" priority="3" operator="containsText" text="Medio">
      <formula>NOT(ISERROR(SEARCH("Medio",B15)))</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 Formulacion Confis</vt:lpstr>
      <vt:lpstr>Ficha T Seguimiento Confis</vt:lpstr>
      <vt:lpstr>'Ficha T Formulacion Confis'!Área_de_impresión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2019-10-31T22:17:43Z</dcterms:created>
  <dcterms:modified xsi:type="dcterms:W3CDTF">2019-10-31T22:17:55Z</dcterms:modified>
</cp:coreProperties>
</file>