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026"/>
  <workbookPr defaultThemeVersion="166925"/>
  <mc:AlternateContent xmlns:mc="http://schemas.openxmlformats.org/markup-compatibility/2006">
    <mc:Choice Requires="x15">
      <x15ac:absPath xmlns:x15ac="http://schemas.microsoft.com/office/spreadsheetml/2010/11/ac" url="G:\Mi unidad\ARCHIVOS LEIDY PORTILLA\SEGUIMIENTOS 2019\SEGUIMIENTO III  TRIMESTRE 2019\33. GESTIÓN DE FINANZAS PÚBLICAS\"/>
    </mc:Choice>
  </mc:AlternateContent>
  <xr:revisionPtr revIDLastSave="0" documentId="8_{62936DF6-8F3B-4CBC-97D4-3D74E908DB13}" xr6:coauthVersionLast="45" xr6:coauthVersionMax="45" xr10:uidLastSave="{00000000-0000-0000-0000-000000000000}"/>
  <bookViews>
    <workbookView xWindow="-120" yWindow="-120" windowWidth="21840" windowHeight="13140" xr2:uid="{CA40F1CD-555F-417B-B29E-C0BA815A4CBA}"/>
  </bookViews>
  <sheets>
    <sheet name="Ficha Técnica 2 Formulación" sheetId="1" r:id="rId1"/>
    <sheet name="Ficha T 2 Seguimiento2019" sheetId="2" r:id="rId2"/>
  </sheets>
  <definedNames>
    <definedName name="_xlnm.Print_Area" localSheetId="0">'Ficha Técnica 2 Formulación'!$B$2:$M$56</definedName>
  </definedName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E10" i="2" l="1"/>
  <c r="G13" i="2"/>
  <c r="H13" i="2"/>
  <c r="I13" i="2"/>
  <c r="G14" i="2"/>
  <c r="H14" i="2"/>
  <c r="I14" i="2"/>
  <c r="G15" i="2"/>
  <c r="H15" i="2"/>
  <c r="I15" i="2"/>
  <c r="G16" i="2"/>
  <c r="H16" i="2"/>
  <c r="I16" i="2"/>
  <c r="G17" i="2"/>
  <c r="H17" i="2"/>
  <c r="I17" i="2"/>
  <c r="G18" i="2"/>
  <c r="H18" i="2"/>
  <c r="I18" i="2"/>
  <c r="G19" i="2"/>
  <c r="H19" i="2"/>
  <c r="I19" i="2"/>
  <c r="G20" i="2"/>
  <c r="H20" i="2"/>
  <c r="I20" i="2"/>
  <c r="G21" i="2"/>
  <c r="H21" i="2"/>
  <c r="I21" i="2"/>
  <c r="G22" i="2"/>
  <c r="H22" i="2"/>
  <c r="I22" i="2"/>
  <c r="G23" i="2"/>
  <c r="H23" i="2"/>
  <c r="I23" i="2"/>
  <c r="G24" i="2"/>
  <c r="H24" i="2"/>
  <c r="I24"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Leidy Lorena Torres Ramirez</author>
    <author>Leidy torres</author>
    <author>Jessica Alejandra Muñoz</author>
  </authors>
  <commentList>
    <comment ref="B14" authorId="0" shapeId="0" xr:uid="{00000000-0006-0000-0200-000001000000}">
      <text>
        <r>
          <rPr>
            <sz val="9"/>
            <color indexed="81"/>
            <rFont val="Tahoma"/>
            <family val="2"/>
          </rPr>
          <t>se refiere al contexto de medición, es decir, bajo que enfoque está dado el indicador que se está registrando; por lo cual, seleccione con una “X”, en:</t>
        </r>
      </text>
    </comment>
    <comment ref="F14" authorId="0" shapeId="0" xr:uid="{00000000-0006-0000-0200-000002000000}">
      <text>
        <r>
          <rPr>
            <sz val="9"/>
            <color indexed="81"/>
            <rFont val="Tahoma"/>
            <family val="2"/>
          </rPr>
          <t>pretende identificar la tipología del indicador tomando en cuenta para la Alcaldía los indicadores desde el punto de vista del desempeño según calidad; indicadores de eficiencia, eficacia y efectividad ; por lo cual, seleccione con una “X”, en:</t>
        </r>
      </text>
    </comment>
    <comment ref="K14" authorId="0" shapeId="0" xr:uid="{00000000-0006-0000-0200-000003000000}">
      <text>
        <r>
          <rPr>
            <sz val="9"/>
            <color indexed="81"/>
            <rFont val="Tahoma"/>
            <family val="2"/>
          </rPr>
          <t>se refiere al campo que ayudará al control documental de los indicadores; por lo cual, diligencie considerando que:</t>
        </r>
      </text>
    </comment>
    <comment ref="B16" authorId="0" shapeId="0" xr:uid="{00000000-0006-0000-0200-000004000000}">
      <text>
        <r>
          <rPr>
            <sz val="9"/>
            <color indexed="81"/>
            <rFont val="Tahoma"/>
            <family val="2"/>
          </rPr>
          <t>si el indicador corresponde a un indicador de producto o resultado del Plan de Desarrollo vigente.</t>
        </r>
      </text>
    </comment>
    <comment ref="F16" authorId="0" shapeId="0" xr:uid="{00000000-0006-0000-0200-000005000000}">
      <text>
        <r>
          <rPr>
            <sz val="9"/>
            <color indexed="81"/>
            <rFont val="Tahoma"/>
            <family val="2"/>
          </rPr>
          <t xml:space="preserve">si el indicador expresa el logro de los objetivos, metas y resultados de un proceso, plan, programa, proyecto o política. (DANE)
</t>
        </r>
      </text>
    </comment>
    <comment ref="B17" authorId="0" shapeId="0" xr:uid="{00000000-0006-0000-0200-000006000000}">
      <text>
        <r>
          <rPr>
            <sz val="9"/>
            <color indexed="81"/>
            <rFont val="Tahoma"/>
            <family val="2"/>
          </rPr>
          <t>si el indicador corresponde a la medición de un Proceso determinado en el Modelo de Operación por Procesos - MOP de la Entidad.</t>
        </r>
      </text>
    </comment>
    <comment ref="F17" authorId="0" shapeId="0" xr:uid="{00000000-0006-0000-0200-000007000000}">
      <text>
        <r>
          <rPr>
            <sz val="9"/>
            <color indexed="81"/>
            <rFont val="Tahoma"/>
            <family val="2"/>
          </rPr>
          <t>si el indicador permite establecer la relación de productividad en el uso de los recursos. (DANE)</t>
        </r>
      </text>
    </comment>
    <comment ref="B18" authorId="0" shapeId="0" xr:uid="{00000000-0006-0000-0200-000008000000}">
      <text>
        <r>
          <rPr>
            <sz val="9"/>
            <color indexed="81"/>
            <rFont val="Tahoma"/>
            <family val="2"/>
          </rPr>
          <t>si el indicador corresponde a la medición de un trámite o un servicio priorizado por la entidad.</t>
        </r>
      </text>
    </comment>
    <comment ref="F18" authorId="0" shapeId="0" xr:uid="{00000000-0006-0000-0200-000009000000}">
      <text>
        <r>
          <rPr>
            <sz val="9"/>
            <color indexed="81"/>
            <rFont val="Tahoma"/>
            <family val="2"/>
          </rPr>
          <t>si el indicador involucra el concepto de eficiencia y la eficacia, es decir, el logro de los resultados programados en el tiempo y con los costos más razonables posibles. Es la medida del impacto de los productos en el objetivo y el logro del impacto está dado por los atributos que tienen los productos lanzados al objetivo. (DANE)</t>
        </r>
      </text>
    </comment>
    <comment ref="B19" authorId="0" shapeId="0" xr:uid="{00000000-0006-0000-0200-00000A000000}">
      <text>
        <r>
          <rPr>
            <sz val="9"/>
            <color indexed="81"/>
            <rFont val="Tahoma"/>
            <family val="2"/>
          </rPr>
          <t>si el indicador no se encuentra asociado ninguna de las anteriores categorías e indique cual sería la temática a la cual se asocia el indicador.
Ejemplo: Plan Sectorial, Expediente Municipal, Indicador Social, …etc</t>
        </r>
      </text>
    </comment>
    <comment ref="F19" authorId="0" shapeId="0" xr:uid="{00000000-0006-0000-0200-00000B000000}">
      <text>
        <r>
          <rPr>
            <sz val="9"/>
            <color indexed="81"/>
            <rFont val="Tahoma"/>
            <family val="2"/>
          </rPr>
          <t>Diligenciar otra  clasificación para el indicador, por ejemplo:indicadores de gestión, estatégicos, tácticos, insumos, productos y resultado.</t>
        </r>
      </text>
    </comment>
    <comment ref="B21" authorId="0" shapeId="0" xr:uid="{00000000-0006-0000-0200-00000C000000}">
      <text>
        <r>
          <rPr>
            <sz val="9"/>
            <color indexed="81"/>
            <rFont val="Tahoma"/>
            <family val="2"/>
          </rPr>
          <t>pretende identificar a mayor detalle el contexto donde se realiza la medición del indicador; diligencie en el campo:</t>
        </r>
      </text>
    </comment>
    <comment ref="B23" authorId="1" shapeId="0" xr:uid="{00000000-0006-0000-0200-00000D000000}">
      <text>
        <r>
          <rPr>
            <sz val="9"/>
            <color indexed="81"/>
            <rFont val="Tahoma"/>
            <family val="2"/>
          </rPr>
          <t xml:space="preserve">Diligencie el nombre y vigencia del Plan, el código y nombre del eje, componente y programa, al cual pertenece o se asocia el indicador, escribiéndose tal cual aparece en el Plan vigente. </t>
        </r>
      </text>
    </comment>
    <comment ref="B27" authorId="1" shapeId="0" xr:uid="{00000000-0006-0000-0200-00000E000000}">
      <text>
        <r>
          <rPr>
            <sz val="9"/>
            <color indexed="81"/>
            <rFont val="Tahoma"/>
            <family val="2"/>
          </rPr>
          <t>Diligencie considerando el Modelo de operación por procesos de la Entidad, Macroproceso, Proceso, Subproceso y Procedimiento, tal cual se encuentra en el Modelo de operación por procesos vigente. independientemente de la respuesta asignada en el campo “Indicador asociado a”.</t>
        </r>
      </text>
    </comment>
    <comment ref="B31" authorId="1" shapeId="0" xr:uid="{00000000-0006-0000-0200-00000F000000}">
      <text>
        <r>
          <rPr>
            <sz val="9"/>
            <color indexed="81"/>
            <rFont val="Tahoma"/>
            <family val="2"/>
          </rPr>
          <t>Si el indicador corresponde a la medición de un Trámite o Servicio, sdiligencie el nombre, el tiempo máximo de respuesta legal y el documento normativo específico que lo regula.</t>
        </r>
      </text>
    </comment>
    <comment ref="B34" authorId="1" shapeId="0" xr:uid="{00000000-0006-0000-0200-000010000000}">
      <text>
        <r>
          <rPr>
            <sz val="9"/>
            <color indexed="81"/>
            <rFont val="Tahoma"/>
            <family val="2"/>
          </rPr>
          <t>Si el indicador no se encuentra asociado a las anteriores categorías, se diligencia el nombre y la vigencia del plan, programa o documento, que está asociado, por ejemplo: Plan Sectorial, Plan de Ordenamiento Territorial, etc.</t>
        </r>
      </text>
    </comment>
    <comment ref="B35" authorId="0" shapeId="0" xr:uid="{00000000-0006-0000-0200-000011000000}">
      <text>
        <r>
          <rPr>
            <sz val="9"/>
            <color indexed="81"/>
            <rFont val="Tahoma"/>
            <family val="2"/>
          </rPr>
          <t xml:space="preserve">El diligenciamiento de los metadatos del indicador busca registrar los conceptos, definiciones, clasificaciones, metodologías, procedimientos y fuentes de información, que facilitan la comprensión del cálculo del indicador, de tal modo, que haya en la Entidad una estandarización de tales atributos relevantes para la compresión de los indicadores.  </t>
        </r>
      </text>
    </comment>
    <comment ref="B37" authorId="2" shapeId="0" xr:uid="{00000000-0006-0000-0200-000012000000}">
      <text>
        <r>
          <rPr>
            <sz val="9"/>
            <color indexed="81"/>
            <rFont val="Tahoma"/>
            <family val="2"/>
          </rPr>
          <t>Se diligencia la expresión verbal, precisa y concreta que identifica el indicador.</t>
        </r>
      </text>
    </comment>
    <comment ref="B38" authorId="2" shapeId="0" xr:uid="{00000000-0006-0000-0200-000013000000}">
      <text>
        <r>
          <rPr>
            <sz val="9"/>
            <color indexed="81"/>
            <rFont val="Tahoma"/>
            <family val="2"/>
          </rPr>
          <t xml:space="preserve">Se especifican el término abreviado que representa el nombre del indicador. De ser complejo o no ser posible, se diligencia no aplica. </t>
        </r>
      </text>
    </comment>
    <comment ref="B39" authorId="2" shapeId="0" xr:uid="{00000000-0006-0000-0200-000014000000}">
      <text>
        <r>
          <rPr>
            <sz val="9"/>
            <color indexed="81"/>
            <rFont val="Tahoma"/>
            <family val="2"/>
          </rPr>
          <t xml:space="preserve">Se diligencia la explicación conceptual de cada uno de los términos utilizados en el indicador. </t>
        </r>
      </text>
    </comment>
    <comment ref="B40" authorId="2" shapeId="0" xr:uid="{00000000-0006-0000-0200-000015000000}">
      <text>
        <r>
          <rPr>
            <sz val="9"/>
            <color indexed="81"/>
            <rFont val="Tahoma"/>
            <family val="2"/>
          </rPr>
          <t>Se diligencia el propósito que se persigue con la medición del indicador, es decir, la finalidad e importancia del indicador.</t>
        </r>
      </text>
    </comment>
    <comment ref="B41" authorId="2" shapeId="0" xr:uid="{00000000-0006-0000-0200-000016000000}">
      <text>
        <r>
          <rPr>
            <sz val="9"/>
            <color indexed="81"/>
            <rFont val="Tahoma"/>
            <family val="2"/>
          </rPr>
          <t xml:space="preserve">Se registra una explicación técnica sobre los pasos que se deben realizar para la obtención de los datos y del cálculo del indicador.
</t>
        </r>
      </text>
    </comment>
    <comment ref="B42" authorId="2" shapeId="0" xr:uid="{00000000-0006-0000-0200-000017000000}">
      <text>
        <r>
          <rPr>
            <sz val="9"/>
            <color indexed="81"/>
            <rFont val="Tahoma"/>
            <family val="2"/>
          </rPr>
          <t xml:space="preserve">Se diligencian los intervalos o límites de calificación que se toman como referente para categorizar el nivel de cumplimiento del indicador frente a la meta. Entre las calificaciones se encuentran cumplimiento: satisfactorio, medio, crítico </t>
        </r>
      </text>
    </comment>
    <comment ref="B43" authorId="2" shapeId="0" xr:uid="{00000000-0006-0000-0200-000018000000}">
      <text>
        <r>
          <rPr>
            <sz val="9"/>
            <color indexed="81"/>
            <rFont val="Tahoma"/>
            <family val="2"/>
          </rPr>
          <t>se diligencia el parámetro de referencia para la medición, de acuerdo con la(s) variable(s) establecidas, ejemplo: porcentaje, número, kilo, grados, etc.</t>
        </r>
      </text>
    </comment>
    <comment ref="B44" authorId="2" shapeId="0" xr:uid="{00000000-0006-0000-0200-000019000000}">
      <text>
        <r>
          <rPr>
            <sz val="9"/>
            <color indexed="81"/>
            <rFont val="Tahoma"/>
            <family val="2"/>
          </rPr>
          <t>Se diligencia la expresión matemática mediante la cual se calcula el indicador. La fórmula se debe presentar con siglas claras, donde en lo posible den cuenta del nombre del indicador.</t>
        </r>
        <r>
          <rPr>
            <b/>
            <sz val="9"/>
            <color indexed="81"/>
            <rFont val="Tahoma"/>
            <family val="2"/>
          </rPr>
          <t xml:space="preserve">
</t>
        </r>
      </text>
    </comment>
    <comment ref="B45" authorId="2" shapeId="0" xr:uid="{00000000-0006-0000-0200-00001A000000}">
      <text>
        <r>
          <rPr>
            <sz val="9"/>
            <color indexed="81"/>
            <rFont val="Tahoma"/>
            <family val="2"/>
          </rPr>
          <t xml:space="preserve">Diligenciar la descripción de cada variable de la fórmula. Se especifica claramente cada una de las variables con su respectiva sigla. </t>
        </r>
      </text>
    </comment>
    <comment ref="B47" authorId="2" shapeId="0" xr:uid="{00000000-0006-0000-0200-00001B000000}">
      <text>
        <r>
          <rPr>
            <sz val="9"/>
            <color indexed="81"/>
            <rFont val="Tahoma"/>
            <family val="2"/>
          </rPr>
          <t>Se diligencia los valores, intervalos o límites de calificación que se toman como referente ya sea a nivel nacional o internacional, que permite  hacer comparativos y análisis de los resultados del indicador. De no ser posible obtener estos valores se diligencia “No Aplica”</t>
        </r>
        <r>
          <rPr>
            <b/>
            <sz val="9"/>
            <color indexed="81"/>
            <rFont val="Tahoma"/>
            <family val="2"/>
          </rPr>
          <t xml:space="preserve">
</t>
        </r>
      </text>
    </comment>
    <comment ref="B48" authorId="2" shapeId="0" xr:uid="{00000000-0006-0000-0200-00001C000000}">
      <text>
        <r>
          <rPr>
            <sz val="9"/>
            <color indexed="81"/>
            <rFont val="Tahoma"/>
            <family val="2"/>
          </rPr>
          <t>Se diligencia si el indicador posee desagregaciones temáticas, entre las que se encuentran: la escolaridad, ingresos, áreas geográficas, la edad, sexo, raza, etnicidad, tipo de hogar. De no obtener esta desagregación se diligencia  “No Aplica”.</t>
        </r>
      </text>
    </comment>
    <comment ref="B49" authorId="2" shapeId="0" xr:uid="{00000000-0006-0000-0200-00001D000000}">
      <text>
        <r>
          <rPr>
            <sz val="9"/>
            <color indexed="81"/>
            <rFont val="Tahoma"/>
            <family val="2"/>
          </rPr>
          <t>Se registra si el indicador posee desagregaciones a nivel geográfico, por ejemplo: nacional, departamentales, municipal, comunas y barrios. De no obtener esta desagregación se diligencia  “No Aplica”.</t>
        </r>
      </text>
    </comment>
    <comment ref="B50" authorId="2" shapeId="0" xr:uid="{00000000-0006-0000-0200-00001E000000}">
      <text>
        <r>
          <rPr>
            <sz val="9"/>
            <color indexed="81"/>
            <rFont val="Tahoma"/>
            <family val="2"/>
          </rPr>
          <t xml:space="preserve">Diligenciar el valor inicial del indicador antes de empezar a ejecutar acciones para su cambio o modificación, especificando el tiempo o periodo de dicha medición. </t>
        </r>
      </text>
    </comment>
    <comment ref="B51" authorId="2" shapeId="0" xr:uid="{00000000-0006-0000-0200-00001F000000}">
      <text>
        <r>
          <rPr>
            <sz val="9"/>
            <color indexed="81"/>
            <rFont val="Tahoma"/>
            <family val="2"/>
          </rPr>
          <t>Se diligencia la frecuencia con que se recolecta la información. Esta se registra teniendo en cuenta la disponibilidad de los datos, la necesidad de seguimiento, la complejidad del indicador.</t>
        </r>
      </text>
    </comment>
    <comment ref="B52" authorId="2" shapeId="0" xr:uid="{00000000-0006-0000-0200-000020000000}">
      <text>
        <r>
          <rPr>
            <sz val="9"/>
            <color indexed="81"/>
            <rFont val="Tahoma"/>
            <family val="2"/>
          </rPr>
          <t>Diligenciar el nombre de los organismos encargados de la producción y/o suministro de la información que se utiliza para la construcción del indicador y operación estadística que produce la fuente.</t>
        </r>
      </text>
    </comment>
    <comment ref="B53" authorId="2" shapeId="0" xr:uid="{00000000-0006-0000-0200-000021000000}">
      <text>
        <r>
          <rPr>
            <sz val="9"/>
            <color indexed="81"/>
            <rFont val="Tahoma"/>
            <family val="2"/>
          </rPr>
          <t>Se diligencia el organismo  encargado de la elaboración del indicador.</t>
        </r>
      </text>
    </comment>
    <comment ref="B54" authorId="2" shapeId="0" xr:uid="{00000000-0006-0000-0200-000022000000}">
      <text>
        <r>
          <rPr>
            <sz val="9"/>
            <color indexed="81"/>
            <rFont val="Tahoma"/>
            <family val="2"/>
          </rPr>
          <t>Se diligencia las reflexiones o recomendaciones que se consideren pertinentes para la conceptualización y comprensión del indicador además de señalar la bibliografía de referencia o documentos utilizados para a elaboración de conceptos.</t>
        </r>
        <r>
          <rPr>
            <b/>
            <sz val="9"/>
            <color indexed="81"/>
            <rFont val="Tahoma"/>
            <family val="2"/>
          </rPr>
          <t xml:space="preserve">
</t>
        </r>
      </text>
    </comment>
    <comment ref="B55" authorId="2" shapeId="0" xr:uid="{00000000-0006-0000-0200-000023000000}">
      <text>
        <r>
          <rPr>
            <sz val="9"/>
            <color indexed="81"/>
            <rFont val="Tahoma"/>
            <family val="2"/>
          </rPr>
          <t>Se diligencia la fecha en que formula el indicador.</t>
        </r>
      </text>
    </comment>
    <comment ref="H55" authorId="2" shapeId="0" xr:uid="{00000000-0006-0000-0200-000024000000}">
      <text>
        <r>
          <rPr>
            <sz val="9"/>
            <color indexed="81"/>
            <rFont val="Tahoma"/>
            <family val="2"/>
          </rPr>
          <t>Se diligencia la fecha en la se realizan ajustes o modificaciones a la ficha.</t>
        </r>
      </text>
    </comment>
  </commentList>
</comments>
</file>

<file path=xl/sharedStrings.xml><?xml version="1.0" encoding="utf-8"?>
<sst xmlns="http://schemas.openxmlformats.org/spreadsheetml/2006/main" count="118" uniqueCount="96">
  <si>
    <t>* Si aplica</t>
  </si>
  <si>
    <t>Fecha de actualización de la Ficha  Técnica</t>
  </si>
  <si>
    <t>Fecha de elaboración de la Ficha  Técnica</t>
  </si>
  <si>
    <t>Ninguna</t>
  </si>
  <si>
    <t>Observaciones</t>
  </si>
  <si>
    <t>Departamento Administrativo de Hacienda Municipal / Proceso Gestión de Finanzas Públicas / Subproceso Crédito Público</t>
  </si>
  <si>
    <t xml:space="preserve">Responsable </t>
  </si>
  <si>
    <t>Subprocesos de Seguimiento, Manejo y Control Presupuestal;  Crédito Público</t>
  </si>
  <si>
    <t>Fuente de los Datos</t>
  </si>
  <si>
    <t>Trimestral</t>
  </si>
  <si>
    <t>Periodicidad de  medición (Mes/trimestre/Semestre/Anual)</t>
  </si>
  <si>
    <t>100% vigencia 2016</t>
  </si>
  <si>
    <t xml:space="preserve">Línea de Base </t>
  </si>
  <si>
    <t>No Aplica</t>
  </si>
  <si>
    <t>Desagregación geográfica*</t>
  </si>
  <si>
    <t>Desagregación temática*</t>
  </si>
  <si>
    <t>Valores de Referencia*</t>
  </si>
  <si>
    <t>V2 = Ingresos Corrientes</t>
  </si>
  <si>
    <t>V1 =  Saldo Deuda Pública</t>
  </si>
  <si>
    <t>Definición de Variables de la Formula</t>
  </si>
  <si>
    <t>( V1 / V2 )*100</t>
  </si>
  <si>
    <t>Formula</t>
  </si>
  <si>
    <t>Porcentaje</t>
  </si>
  <si>
    <t>Unidad de Medida</t>
  </si>
  <si>
    <t>Cumplimiento Satisfactorio: &lt;= 80%
Cumplimiento Medio: Entre 80% y 91%
Cumplimiento Crítico: &gt;= 81%</t>
  </si>
  <si>
    <t>Rangos de Cumplimiento</t>
  </si>
  <si>
    <t>1. Tomar el Valor del Saldo de la Deuda Pública del Informe  Infopagosdel periodo
2. identificar del informe de ejecución presupuestal de ingresos del periodo, los ingresos corrientes de ley 358 de 1997
3. Se divide el Saldo de la Deuda Pública sobre los Ingresos Corrientes por cien.</t>
  </si>
  <si>
    <t>Método de Medición</t>
  </si>
  <si>
    <t xml:space="preserve">Determinar la  sostenibilidad de la deuda publica del Municipio de Santiago de Cali </t>
  </si>
  <si>
    <t>Objetivo del Indicador</t>
  </si>
  <si>
    <t>El Indicador  mide el nivel de deuda respecto de los ingresos corrientes, reglamentado por la ley 358 de 1997
Cumplimiento de Sostenibilidad: calcula  la  capacidad  que  tienen  la Entidad Territorial  de  mantener  los  niveles  de  
endeudamiento en el largo plazo</t>
  </si>
  <si>
    <t>Deficiones y conceptos</t>
  </si>
  <si>
    <t>Sigla o abreviatura*</t>
  </si>
  <si>
    <t>Cumplimiento de la Sostenibilidad</t>
  </si>
  <si>
    <t>Nombre del Indicador</t>
  </si>
  <si>
    <t>Descripción</t>
  </si>
  <si>
    <t>Componente</t>
  </si>
  <si>
    <t>2. META DATO DEL INDICADOR</t>
  </si>
  <si>
    <t>Nombre y vigencia :</t>
  </si>
  <si>
    <t>Otro</t>
  </si>
  <si>
    <t>Normatividad que regula el tiempo de respuesta:</t>
  </si>
  <si>
    <t>Tiempo máximo de respuesta legal:</t>
  </si>
  <si>
    <t>Nombre del Tramite o Servicio:</t>
  </si>
  <si>
    <t>Tramites y Servicios</t>
  </si>
  <si>
    <t>MAHP03.06.03.18.P02</t>
  </si>
  <si>
    <t>Procedimiento (Código):</t>
  </si>
  <si>
    <t>MAHP03.06.03 CREDITO PUBLICO</t>
  </si>
  <si>
    <t>Subproceso:</t>
  </si>
  <si>
    <t>MAHP03.06 GESTION DE FINANZAS PUBLICAS</t>
  </si>
  <si>
    <t>Proceso:</t>
  </si>
  <si>
    <t>MAHP03 - GESTION DE HACIENDA PUBLICA</t>
  </si>
  <si>
    <t>Macroproceso:</t>
  </si>
  <si>
    <t>Modelo de operación por procesos</t>
  </si>
  <si>
    <t>Programa:</t>
  </si>
  <si>
    <t>5.1 GERENCIA PUBLICA BASADA EN RESULTADOS Y LA DEFENSA DE LO PUBLICO</t>
  </si>
  <si>
    <t xml:space="preserve">Componente: </t>
  </si>
  <si>
    <t>5. CALI PARTICIPATIVA Y BIEN GOBERNADA</t>
  </si>
  <si>
    <t>Eje:</t>
  </si>
  <si>
    <t>CALI PROGRESA CONTIGO - 2019</t>
  </si>
  <si>
    <t>Plan de Desarrollo Municipal</t>
  </si>
  <si>
    <t xml:space="preserve">Descripción </t>
  </si>
  <si>
    <t>X</t>
  </si>
  <si>
    <t>Otro ¿cual?</t>
  </si>
  <si>
    <t>Otro ¿Cuál?</t>
  </si>
  <si>
    <t>Efectividad</t>
  </si>
  <si>
    <t>Trámites y servicios</t>
  </si>
  <si>
    <t>Eficacia</t>
  </si>
  <si>
    <t>Procesos</t>
  </si>
  <si>
    <t>MAHP03.06.18.FT.14</t>
  </si>
  <si>
    <t>Eficiencia</t>
  </si>
  <si>
    <t>Plan de desarrollo</t>
  </si>
  <si>
    <t>Código del Indicador</t>
  </si>
  <si>
    <t>Tipo de Indicador</t>
  </si>
  <si>
    <t>Indicador asociado a:</t>
  </si>
  <si>
    <t xml:space="preserve">1. IDENTIFICACIÓN </t>
  </si>
  <si>
    <t>&lt;=80%</t>
  </si>
  <si>
    <t>2019</t>
  </si>
  <si>
    <t>De acuerdo al resultado obtenido en el segundo trimestre del año 2019, este indicador muestra que conforme la Ley 358 del año 1997, el estado actual de la Entidad es Semaforo Verde, cumpliendo con la meta de &lt;=80%</t>
  </si>
  <si>
    <t>De acuerdo al resultado obtenido en el primer trimestre del año 2019, este indicador muestra que conforme la Ley 358 del año 1997, el estado actual de la Entidad es Semaforo Verde, cumpliendo con la meta de &lt;=80%</t>
  </si>
  <si>
    <t>De acuerdo al resultado obtenido en el ultimo trimestre del año 2018, este indicador muestra que conforme la Ley 358 del año 1997, el estado actual de la Entidad es Semaforo Verde, cumpliendo con la meta de &lt;=80%</t>
  </si>
  <si>
    <t>2018</t>
  </si>
  <si>
    <t>Mejora</t>
  </si>
  <si>
    <t>Análisis y Observaciones</t>
  </si>
  <si>
    <t>% de Cumplimiento de la meta</t>
  </si>
  <si>
    <t>Resultado del Indicador</t>
  </si>
  <si>
    <t>Meta según Periodicidad de medición</t>
  </si>
  <si>
    <t>Periodicidad de  medición (Mes/trimestre/Semestre/Año)</t>
  </si>
  <si>
    <t>Vigencia 
(Año del seguiminto)</t>
  </si>
  <si>
    <t>&gt;=</t>
  </si>
  <si>
    <t>Rojo</t>
  </si>
  <si>
    <t>y</t>
  </si>
  <si>
    <t xml:space="preserve">entre </t>
  </si>
  <si>
    <t>amarillo</t>
  </si>
  <si>
    <t>&lt;=</t>
  </si>
  <si>
    <t>verde</t>
  </si>
  <si>
    <t>% Cumplimiento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</si>
</sst>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6" x14ac:knownFonts="1">
    <font>
      <sz val="11"/>
      <color theme="1"/>
      <name val="Calibri"/>
      <family val="2"/>
      <scheme val="minor"/>
    </font>
    <font>
      <sz val="11"/>
      <color theme="1"/>
      <name val="Calibri"/>
      <family val="2"/>
      <scheme val="minor"/>
    </font>
    <font>
      <b/>
      <sz val="12"/>
      <color theme="1"/>
      <name val="Calibri"/>
      <family val="2"/>
      <scheme val="minor"/>
    </font>
    <font>
      <sz val="11"/>
      <color theme="1"/>
      <name val="Arial"/>
      <family val="2"/>
    </font>
    <font>
      <b/>
      <sz val="11"/>
      <color theme="1"/>
      <name val="Arial"/>
      <family val="2"/>
    </font>
    <font>
      <sz val="11"/>
      <name val="Arial"/>
      <family val="2"/>
    </font>
    <font>
      <b/>
      <sz val="11"/>
      <name val="Arial"/>
      <family val="2"/>
    </font>
    <font>
      <b/>
      <sz val="16"/>
      <color theme="0"/>
      <name val="Arial"/>
      <family val="2"/>
    </font>
    <font>
      <b/>
      <sz val="13"/>
      <color theme="1"/>
      <name val="Arial"/>
      <family val="2"/>
    </font>
    <font>
      <b/>
      <sz val="11"/>
      <color theme="0"/>
      <name val="Arial"/>
      <family val="2"/>
    </font>
    <font>
      <sz val="9"/>
      <color indexed="81"/>
      <name val="Tahoma"/>
      <family val="2"/>
    </font>
    <font>
      <b/>
      <sz val="9"/>
      <color indexed="81"/>
      <name val="Tahoma"/>
      <family val="2"/>
    </font>
    <font>
      <b/>
      <sz val="9"/>
      <name val="Arial"/>
      <family val="2"/>
    </font>
    <font>
      <sz val="11"/>
      <color indexed="8"/>
      <name val="Calibri"/>
      <family val="2"/>
    </font>
    <font>
      <b/>
      <sz val="14"/>
      <color theme="1"/>
      <name val="Arial"/>
      <family val="2"/>
    </font>
    <font>
      <b/>
      <sz val="12"/>
      <color theme="0"/>
      <name val="Arial"/>
      <family val="2"/>
    </font>
  </fonts>
  <fills count="13">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theme="4" tint="0.79998168889431442"/>
        <bgColor indexed="64"/>
      </patternFill>
    </fill>
    <fill>
      <patternFill patternType="solid">
        <fgColor theme="5"/>
        <bgColor indexed="64"/>
      </patternFill>
    </fill>
    <fill>
      <patternFill patternType="solid">
        <fgColor theme="4"/>
        <bgColor indexed="64"/>
      </patternFill>
    </fill>
    <fill>
      <patternFill patternType="solid">
        <fgColor rgb="FF00B0F0"/>
        <bgColor indexed="64"/>
      </patternFill>
    </fill>
    <fill>
      <patternFill patternType="solid">
        <fgColor theme="6" tint="0.79998168889431442"/>
        <bgColor indexed="64"/>
      </patternFill>
    </fill>
    <fill>
      <patternFill patternType="solid">
        <fgColor indexed="9"/>
        <bgColor indexed="64"/>
      </patternFill>
    </fill>
    <fill>
      <patternFill patternType="solid">
        <fgColor rgb="FFFF0000"/>
        <bgColor indexed="64"/>
      </patternFill>
    </fill>
    <fill>
      <patternFill patternType="solid">
        <fgColor rgb="FFFFFF00"/>
        <bgColor indexed="64"/>
      </patternFill>
    </fill>
    <fill>
      <patternFill patternType="solid">
        <fgColor rgb="FF92D050"/>
        <bgColor indexed="64"/>
      </patternFill>
    </fill>
  </fills>
  <borders count="41">
    <border>
      <left/>
      <right/>
      <top/>
      <bottom/>
      <diagonal/>
    </border>
    <border>
      <left/>
      <right style="medium">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right style="medium">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right style="medium">
        <color indexed="64"/>
      </right>
      <top/>
      <bottom style="thin">
        <color indexed="64"/>
      </bottom>
      <diagonal/>
    </border>
    <border>
      <left/>
      <right/>
      <top/>
      <bottom style="thin">
        <color indexed="64"/>
      </bottom>
      <diagonal/>
    </border>
    <border>
      <left style="medium">
        <color indexed="64"/>
      </left>
      <right/>
      <top/>
      <bottom style="thin">
        <color indexed="64"/>
      </bottom>
      <diagonal/>
    </border>
    <border>
      <left style="medium">
        <color indexed="64"/>
      </left>
      <right style="thin">
        <color indexed="64"/>
      </right>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bottom/>
      <diagonal/>
    </border>
    <border>
      <left/>
      <right style="medium">
        <color indexed="64"/>
      </right>
      <top style="thin">
        <color indexed="64"/>
      </top>
      <bottom/>
      <diagonal/>
    </border>
    <border>
      <left/>
      <right/>
      <top style="thin">
        <color indexed="64"/>
      </top>
      <bottom/>
      <diagonal/>
    </border>
    <border>
      <left style="medium">
        <color indexed="64"/>
      </left>
      <right/>
      <top style="thin">
        <color indexed="64"/>
      </top>
      <bottom/>
      <diagonal/>
    </border>
    <border>
      <left/>
      <right style="medium">
        <color indexed="64"/>
      </right>
      <top/>
      <bottom/>
      <diagonal/>
    </border>
    <border>
      <left style="medium">
        <color indexed="64"/>
      </left>
      <right/>
      <top/>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bottom/>
      <diagonal/>
    </border>
    <border>
      <left style="thin">
        <color indexed="64"/>
      </left>
      <right/>
      <top/>
      <bottom/>
      <diagonal/>
    </border>
    <border>
      <left/>
      <right style="thin">
        <color indexed="64"/>
      </right>
      <top style="thin">
        <color indexed="64"/>
      </top>
      <bottom/>
      <diagonal/>
    </border>
    <border>
      <left style="thin">
        <color indexed="64"/>
      </left>
      <right/>
      <top style="thin">
        <color indexed="64"/>
      </top>
      <bottom/>
      <diagonal/>
    </border>
    <border>
      <left style="medium">
        <color indexed="64"/>
      </left>
      <right/>
      <top style="thin">
        <color indexed="64"/>
      </top>
      <bottom style="thin">
        <color indexed="64"/>
      </bottom>
      <diagonal/>
    </border>
    <border>
      <left/>
      <right style="medium">
        <color indexed="64"/>
      </right>
      <top style="medium">
        <color indexed="64"/>
      </top>
      <bottom/>
      <diagonal/>
    </border>
    <border>
      <left/>
      <right/>
      <top style="medium">
        <color indexed="64"/>
      </top>
      <bottom/>
      <diagonal/>
    </border>
    <border>
      <left style="medium">
        <color indexed="64"/>
      </left>
      <right/>
      <top style="medium">
        <color indexed="64"/>
      </top>
      <bottom/>
      <diagonal/>
    </border>
    <border>
      <left/>
      <right style="medium">
        <color indexed="64"/>
      </right>
      <top/>
      <bottom style="medium">
        <color indexed="64"/>
      </bottom>
      <diagonal/>
    </border>
    <border>
      <left/>
      <right/>
      <top/>
      <bottom style="medium">
        <color indexed="64"/>
      </bottom>
      <diagonal/>
    </border>
    <border>
      <left style="medium">
        <color indexed="64"/>
      </left>
      <right/>
      <top/>
      <bottom style="medium">
        <color indexed="64"/>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bottom style="hair">
        <color indexed="64"/>
      </bottom>
      <diagonal/>
    </border>
    <border>
      <left style="thin">
        <color indexed="64"/>
      </left>
      <right style="thin">
        <color indexed="64"/>
      </right>
      <top/>
      <bottom style="thin">
        <color indexed="64"/>
      </bottom>
      <diagonal/>
    </border>
  </borders>
  <cellStyleXfs count="3">
    <xf numFmtId="0" fontId="0" fillId="0" borderId="0"/>
    <xf numFmtId="9" fontId="1" fillId="0" borderId="0" applyFont="0" applyFill="0" applyBorder="0" applyAlignment="0" applyProtection="0"/>
    <xf numFmtId="0" fontId="13" fillId="0" borderId="0"/>
  </cellStyleXfs>
  <cellXfs count="133">
    <xf numFmtId="0" fontId="0" fillId="0" borderId="0" xfId="0"/>
    <xf numFmtId="0" fontId="0" fillId="0" borderId="0" xfId="0" applyAlignment="1">
      <alignment vertical="center"/>
    </xf>
    <xf numFmtId="0" fontId="2" fillId="0" borderId="0" xfId="0" applyFont="1" applyAlignment="1">
      <alignment horizontal="left" vertical="center"/>
    </xf>
    <xf numFmtId="15" fontId="3" fillId="0" borderId="1" xfId="0" applyNumberFormat="1" applyFont="1" applyBorder="1" applyAlignment="1" applyProtection="1">
      <alignment horizontal="center" vertical="center" wrapText="1"/>
      <protection locked="0"/>
    </xf>
    <xf numFmtId="15" fontId="3" fillId="0" borderId="2" xfId="0" applyNumberFormat="1" applyFont="1" applyBorder="1" applyAlignment="1" applyProtection="1">
      <alignment horizontal="center" vertical="center" wrapText="1"/>
      <protection locked="0"/>
    </xf>
    <xf numFmtId="15" fontId="3" fillId="0" borderId="3" xfId="0" applyNumberFormat="1" applyFont="1" applyBorder="1" applyAlignment="1" applyProtection="1">
      <alignment horizontal="center" vertical="center" wrapText="1"/>
      <protection locked="0"/>
    </xf>
    <xf numFmtId="0" fontId="4" fillId="2" borderId="4" xfId="0" applyFont="1" applyFill="1" applyBorder="1" applyAlignment="1">
      <alignment horizontal="center" vertical="center" wrapText="1"/>
    </xf>
    <xf numFmtId="15" fontId="3" fillId="0" borderId="5" xfId="0" applyNumberFormat="1" applyFont="1" applyBorder="1" applyAlignment="1" applyProtection="1">
      <alignment horizontal="center" vertical="center" wrapText="1"/>
      <protection locked="0"/>
    </xf>
    <xf numFmtId="0" fontId="4" fillId="2" borderId="6" xfId="0" applyFont="1" applyFill="1" applyBorder="1" applyAlignment="1">
      <alignment vertical="center" wrapText="1"/>
    </xf>
    <xf numFmtId="0" fontId="3" fillId="0" borderId="7" xfId="0" applyFont="1" applyBorder="1" applyAlignment="1" applyProtection="1">
      <alignment horizontal="left" vertical="center" wrapText="1"/>
      <protection locked="0"/>
    </xf>
    <xf numFmtId="0" fontId="3" fillId="0" borderId="8" xfId="0" applyFont="1" applyBorder="1" applyAlignment="1" applyProtection="1">
      <alignment horizontal="left" vertical="center" wrapText="1"/>
      <protection locked="0"/>
    </xf>
    <xf numFmtId="0" fontId="3" fillId="0" borderId="9" xfId="0" applyFont="1" applyBorder="1" applyAlignment="1" applyProtection="1">
      <alignment horizontal="left" vertical="center" wrapText="1"/>
      <protection locked="0"/>
    </xf>
    <xf numFmtId="0" fontId="4" fillId="2" borderId="10" xfId="0" applyFont="1" applyFill="1" applyBorder="1" applyAlignment="1">
      <alignment vertical="center" wrapText="1"/>
    </xf>
    <xf numFmtId="0" fontId="3" fillId="0" borderId="11" xfId="0" applyFont="1" applyBorder="1" applyAlignment="1" applyProtection="1">
      <alignment horizontal="left" vertical="center" wrapText="1"/>
      <protection locked="0"/>
    </xf>
    <xf numFmtId="0" fontId="3" fillId="0" borderId="12" xfId="0" applyFont="1" applyBorder="1" applyAlignment="1" applyProtection="1">
      <alignment horizontal="left" vertical="center" wrapText="1"/>
      <protection locked="0"/>
    </xf>
    <xf numFmtId="0" fontId="4" fillId="2" borderId="13" xfId="0" applyFont="1" applyFill="1" applyBorder="1" applyAlignment="1">
      <alignment vertical="center" wrapText="1"/>
    </xf>
    <xf numFmtId="9" fontId="3" fillId="0" borderId="7" xfId="0" applyNumberFormat="1" applyFont="1" applyBorder="1" applyAlignment="1" applyProtection="1">
      <alignment horizontal="left" vertical="center" wrapText="1"/>
      <protection locked="0"/>
    </xf>
    <xf numFmtId="9" fontId="3" fillId="0" borderId="8" xfId="0" applyNumberFormat="1" applyFont="1" applyBorder="1" applyAlignment="1" applyProtection="1">
      <alignment horizontal="left" vertical="center" wrapText="1"/>
      <protection locked="0"/>
    </xf>
    <xf numFmtId="9" fontId="3" fillId="0" borderId="9" xfId="0" applyNumberFormat="1" applyFont="1" applyBorder="1" applyAlignment="1" applyProtection="1">
      <alignment horizontal="left" vertical="center" wrapText="1"/>
      <protection locked="0"/>
    </xf>
    <xf numFmtId="0" fontId="3" fillId="0" borderId="12" xfId="0" quotePrefix="1" applyFont="1" applyBorder="1" applyAlignment="1" applyProtection="1">
      <alignment horizontal="left" vertical="center" wrapText="1"/>
      <protection locked="0"/>
    </xf>
    <xf numFmtId="0" fontId="5" fillId="3" borderId="7" xfId="0" applyFont="1" applyFill="1" applyBorder="1" applyAlignment="1" applyProtection="1">
      <alignment horizontal="left" vertical="center" wrapText="1"/>
      <protection locked="0"/>
    </xf>
    <xf numFmtId="0" fontId="5" fillId="3" borderId="8" xfId="0" applyFont="1" applyFill="1" applyBorder="1" applyAlignment="1" applyProtection="1">
      <alignment horizontal="left" vertical="center" wrapText="1"/>
      <protection locked="0"/>
    </xf>
    <xf numFmtId="0" fontId="5" fillId="3" borderId="9" xfId="0" applyFont="1" applyFill="1" applyBorder="1" applyAlignment="1" applyProtection="1">
      <alignment horizontal="left" vertical="center" wrapText="1"/>
      <protection locked="0"/>
    </xf>
    <xf numFmtId="0" fontId="4" fillId="2" borderId="13" xfId="0" applyFont="1" applyFill="1" applyBorder="1" applyAlignment="1">
      <alignment vertical="center" wrapText="1"/>
    </xf>
    <xf numFmtId="0" fontId="0" fillId="0" borderId="7" xfId="0" applyBorder="1" applyAlignment="1">
      <alignment horizontal="left" vertical="center" wrapText="1"/>
    </xf>
    <xf numFmtId="0" fontId="0" fillId="0" borderId="8" xfId="0" applyBorder="1" applyAlignment="1">
      <alignment horizontal="left" vertical="center" wrapText="1"/>
    </xf>
    <xf numFmtId="0" fontId="4" fillId="2" borderId="13" xfId="0" applyFont="1" applyFill="1" applyBorder="1" applyAlignment="1">
      <alignment horizontal="left" vertical="center" wrapText="1"/>
    </xf>
    <xf numFmtId="0" fontId="5" fillId="3" borderId="7" xfId="0" applyFont="1" applyFill="1" applyBorder="1" applyAlignment="1" applyProtection="1">
      <alignment horizontal="justify" vertical="center" wrapText="1"/>
      <protection locked="0"/>
    </xf>
    <xf numFmtId="0" fontId="5" fillId="3" borderId="8" xfId="0" applyFont="1" applyFill="1" applyBorder="1" applyAlignment="1" applyProtection="1">
      <alignment horizontal="justify" vertical="center" wrapText="1"/>
      <protection locked="0"/>
    </xf>
    <xf numFmtId="0" fontId="5" fillId="3" borderId="9" xfId="0" applyFont="1" applyFill="1" applyBorder="1" applyAlignment="1" applyProtection="1">
      <alignment horizontal="justify" vertical="center" wrapText="1"/>
      <protection locked="0"/>
    </xf>
    <xf numFmtId="0" fontId="6" fillId="2" borderId="13" xfId="0" applyFont="1" applyFill="1" applyBorder="1" applyAlignment="1">
      <alignment vertical="center"/>
    </xf>
    <xf numFmtId="0" fontId="3" fillId="3" borderId="11" xfId="0" applyFont="1" applyFill="1" applyBorder="1" applyAlignment="1" applyProtection="1">
      <alignment horizontal="left" vertical="center" wrapText="1"/>
      <protection locked="0"/>
    </xf>
    <xf numFmtId="0" fontId="3" fillId="3" borderId="12" xfId="0" applyFont="1" applyFill="1" applyBorder="1" applyAlignment="1" applyProtection="1">
      <alignment horizontal="left" vertical="center" wrapText="1"/>
      <protection locked="0"/>
    </xf>
    <xf numFmtId="0" fontId="4" fillId="2" borderId="13" xfId="0" applyFont="1" applyFill="1" applyBorder="1" applyAlignment="1">
      <alignment vertical="center"/>
    </xf>
    <xf numFmtId="0" fontId="0" fillId="0" borderId="0" xfId="0" applyAlignment="1">
      <alignment horizontal="left" vertical="center"/>
    </xf>
    <xf numFmtId="0" fontId="4" fillId="4" borderId="11" xfId="0" applyFont="1" applyFill="1" applyBorder="1" applyAlignment="1" applyProtection="1">
      <alignment horizontal="center" vertical="center"/>
      <protection locked="0"/>
    </xf>
    <xf numFmtId="0" fontId="4" fillId="4" borderId="12" xfId="0" applyFont="1" applyFill="1" applyBorder="1" applyAlignment="1" applyProtection="1">
      <alignment horizontal="center" vertical="center"/>
      <protection locked="0"/>
    </xf>
    <xf numFmtId="0" fontId="4" fillId="4" borderId="13" xfId="0" applyFont="1" applyFill="1" applyBorder="1" applyAlignment="1" applyProtection="1">
      <alignment horizontal="center" vertical="center"/>
      <protection locked="0"/>
    </xf>
    <xf numFmtId="0" fontId="7" fillId="5" borderId="14" xfId="0" applyFont="1" applyFill="1" applyBorder="1" applyAlignment="1">
      <alignment horizontal="center" vertical="center"/>
    </xf>
    <xf numFmtId="0" fontId="7" fillId="5" borderId="15" xfId="0" applyFont="1" applyFill="1" applyBorder="1" applyAlignment="1">
      <alignment horizontal="center" vertical="center"/>
    </xf>
    <xf numFmtId="0" fontId="7" fillId="5" borderId="16" xfId="0" applyFont="1" applyFill="1" applyBorder="1" applyAlignment="1">
      <alignment horizontal="center" vertical="center"/>
    </xf>
    <xf numFmtId="0" fontId="5" fillId="3" borderId="11" xfId="0" applyFont="1" applyFill="1" applyBorder="1" applyAlignment="1">
      <alignment horizontal="left" vertical="center"/>
    </xf>
    <xf numFmtId="0" fontId="5" fillId="3" borderId="12" xfId="0" applyFont="1" applyFill="1" applyBorder="1" applyAlignment="1">
      <alignment horizontal="left" vertical="center"/>
    </xf>
    <xf numFmtId="0" fontId="4" fillId="3" borderId="12" xfId="0" applyFont="1" applyFill="1" applyBorder="1" applyAlignment="1">
      <alignment horizontal="left" vertical="center" wrapText="1"/>
    </xf>
    <xf numFmtId="0" fontId="6" fillId="2" borderId="13" xfId="0" applyFont="1" applyFill="1" applyBorder="1" applyAlignment="1">
      <alignment horizontal="left" vertical="center"/>
    </xf>
    <xf numFmtId="0" fontId="6" fillId="2" borderId="13" xfId="0" applyFont="1" applyFill="1" applyBorder="1" applyAlignment="1">
      <alignment horizontal="left" vertical="center"/>
    </xf>
    <xf numFmtId="0" fontId="4" fillId="3" borderId="12" xfId="0" applyFont="1" applyFill="1" applyBorder="1" applyAlignment="1">
      <alignment horizontal="left" vertical="center"/>
    </xf>
    <xf numFmtId="0" fontId="6" fillId="2" borderId="17" xfId="0" applyFont="1" applyFill="1" applyBorder="1" applyAlignment="1">
      <alignment horizontal="left" vertical="center"/>
    </xf>
    <xf numFmtId="0" fontId="5" fillId="3" borderId="7" xfId="0" applyFont="1" applyFill="1" applyBorder="1" applyAlignment="1">
      <alignment horizontal="left" vertical="center"/>
    </xf>
    <xf numFmtId="0" fontId="5" fillId="3" borderId="8" xfId="0" applyFont="1" applyFill="1" applyBorder="1" applyAlignment="1">
      <alignment horizontal="left" vertical="center"/>
    </xf>
    <xf numFmtId="0" fontId="5" fillId="3" borderId="9" xfId="0" applyFont="1" applyFill="1" applyBorder="1" applyAlignment="1">
      <alignment horizontal="left" vertical="center"/>
    </xf>
    <xf numFmtId="0" fontId="6" fillId="3" borderId="18" xfId="0" applyFont="1" applyFill="1" applyBorder="1" applyAlignment="1">
      <alignment horizontal="left" vertical="center"/>
    </xf>
    <xf numFmtId="0" fontId="6" fillId="3" borderId="8" xfId="0" applyFont="1" applyFill="1" applyBorder="1" applyAlignment="1">
      <alignment horizontal="left" vertical="center"/>
    </xf>
    <xf numFmtId="0" fontId="6" fillId="3" borderId="9" xfId="0" applyFont="1" applyFill="1" applyBorder="1" applyAlignment="1">
      <alignment horizontal="left" vertical="center"/>
    </xf>
    <xf numFmtId="0" fontId="6" fillId="2" borderId="17" xfId="0" applyFont="1" applyFill="1" applyBorder="1" applyAlignment="1">
      <alignment horizontal="left" vertical="center" wrapText="1"/>
    </xf>
    <xf numFmtId="0" fontId="6" fillId="2" borderId="19" xfId="0" applyFont="1" applyFill="1" applyBorder="1" applyAlignment="1">
      <alignment horizontal="left" vertical="center" wrapText="1"/>
    </xf>
    <xf numFmtId="0" fontId="6" fillId="2" borderId="10" xfId="0" applyFont="1" applyFill="1" applyBorder="1" applyAlignment="1">
      <alignment horizontal="left" vertical="center" wrapText="1"/>
    </xf>
    <xf numFmtId="0" fontId="5" fillId="3" borderId="7" xfId="0" applyFont="1" applyFill="1" applyBorder="1" applyAlignment="1">
      <alignment horizontal="left" vertical="center" wrapText="1"/>
    </xf>
    <xf numFmtId="0" fontId="5" fillId="3" borderId="8" xfId="0" applyFont="1" applyFill="1" applyBorder="1" applyAlignment="1">
      <alignment horizontal="left" vertical="center" wrapText="1"/>
    </xf>
    <xf numFmtId="0" fontId="5" fillId="3" borderId="9" xfId="0" applyFont="1" applyFill="1" applyBorder="1" applyAlignment="1">
      <alignment horizontal="left" vertical="center" wrapText="1"/>
    </xf>
    <xf numFmtId="0" fontId="8" fillId="4" borderId="14" xfId="0" applyFont="1" applyFill="1" applyBorder="1" applyAlignment="1">
      <alignment horizontal="center" vertical="center"/>
    </xf>
    <xf numFmtId="0" fontId="8" fillId="4" borderId="15" xfId="0" applyFont="1" applyFill="1" applyBorder="1" applyAlignment="1">
      <alignment horizontal="center" vertical="center"/>
    </xf>
    <xf numFmtId="0" fontId="8" fillId="4" borderId="16" xfId="0" applyFont="1" applyFill="1" applyBorder="1" applyAlignment="1">
      <alignment horizontal="center" vertical="center"/>
    </xf>
    <xf numFmtId="0" fontId="8" fillId="4" borderId="20" xfId="0" applyFont="1" applyFill="1" applyBorder="1" applyAlignment="1">
      <alignment horizontal="center" vertical="center"/>
    </xf>
    <xf numFmtId="0" fontId="8" fillId="4" borderId="21" xfId="0" applyFont="1" applyFill="1" applyBorder="1" applyAlignment="1">
      <alignment horizontal="center" vertical="center"/>
    </xf>
    <xf numFmtId="0" fontId="8" fillId="4" borderId="22" xfId="0" applyFont="1" applyFill="1" applyBorder="1" applyAlignment="1">
      <alignment horizontal="center" vertical="center"/>
    </xf>
    <xf numFmtId="0" fontId="3" fillId="3" borderId="23" xfId="0" applyFont="1" applyFill="1" applyBorder="1" applyAlignment="1">
      <alignment vertical="center"/>
    </xf>
    <xf numFmtId="0" fontId="0" fillId="3" borderId="0" xfId="0" applyFill="1" applyAlignment="1">
      <alignment vertical="center"/>
    </xf>
    <xf numFmtId="0" fontId="3" fillId="3" borderId="0" xfId="0" applyFont="1" applyFill="1" applyAlignment="1">
      <alignment vertical="center"/>
    </xf>
    <xf numFmtId="0" fontId="3" fillId="3" borderId="0" xfId="0" applyFont="1" applyFill="1" applyAlignment="1" applyProtection="1">
      <alignment vertical="center"/>
      <protection locked="0"/>
    </xf>
    <xf numFmtId="0" fontId="3" fillId="3" borderId="0" xfId="0" applyFont="1" applyFill="1" applyAlignment="1" applyProtection="1">
      <alignment horizontal="center" vertical="center"/>
      <protection locked="0"/>
    </xf>
    <xf numFmtId="0" fontId="0" fillId="0" borderId="24" xfId="0" applyBorder="1" applyAlignment="1">
      <alignment vertical="center"/>
    </xf>
    <xf numFmtId="0" fontId="0" fillId="0" borderId="12" xfId="0" applyBorder="1" applyAlignment="1">
      <alignment horizontal="center" vertical="center"/>
    </xf>
    <xf numFmtId="0" fontId="3" fillId="2" borderId="12" xfId="0" applyFont="1" applyFill="1" applyBorder="1" applyAlignment="1">
      <alignment horizontal="left" vertical="center"/>
    </xf>
    <xf numFmtId="0" fontId="3" fillId="3" borderId="12" xfId="0" applyFont="1" applyFill="1" applyBorder="1" applyAlignment="1" applyProtection="1">
      <alignment horizontal="center" vertical="center"/>
      <protection locked="0"/>
    </xf>
    <xf numFmtId="0" fontId="3" fillId="2" borderId="13" xfId="0" applyFont="1" applyFill="1" applyBorder="1" applyAlignment="1">
      <alignment horizontal="left" vertical="center"/>
    </xf>
    <xf numFmtId="0" fontId="3" fillId="3" borderId="25" xfId="0" applyFont="1" applyFill="1" applyBorder="1" applyAlignment="1">
      <alignment horizontal="center" vertical="center" wrapText="1"/>
    </xf>
    <xf numFmtId="0" fontId="3" fillId="3" borderId="26" xfId="0" applyFont="1" applyFill="1" applyBorder="1" applyAlignment="1">
      <alignment horizontal="center" vertical="center" wrapText="1"/>
    </xf>
    <xf numFmtId="0" fontId="3" fillId="3" borderId="27" xfId="0" applyFont="1" applyFill="1" applyBorder="1" applyAlignment="1">
      <alignment horizontal="center" vertical="center" wrapText="1"/>
    </xf>
    <xf numFmtId="0" fontId="3" fillId="3" borderId="28" xfId="0" applyFont="1" applyFill="1" applyBorder="1" applyAlignment="1">
      <alignment horizontal="center" vertical="center" wrapText="1"/>
    </xf>
    <xf numFmtId="0" fontId="3" fillId="3" borderId="29" xfId="0" applyFont="1" applyFill="1" applyBorder="1" applyAlignment="1">
      <alignment horizontal="center" vertical="center" wrapText="1"/>
    </xf>
    <xf numFmtId="0" fontId="3" fillId="3" borderId="30" xfId="0" applyFont="1" applyFill="1" applyBorder="1" applyAlignment="1">
      <alignment horizontal="center" vertical="center" wrapText="1"/>
    </xf>
    <xf numFmtId="0" fontId="9" fillId="6" borderId="12" xfId="0" applyFont="1" applyFill="1" applyBorder="1" applyAlignment="1">
      <alignment horizontal="center" vertical="center"/>
    </xf>
    <xf numFmtId="0" fontId="9" fillId="7" borderId="12" xfId="0" applyFont="1" applyFill="1" applyBorder="1" applyAlignment="1">
      <alignment horizontal="center" vertical="center"/>
    </xf>
    <xf numFmtId="0" fontId="9" fillId="7" borderId="13" xfId="0" applyFont="1" applyFill="1" applyBorder="1" applyAlignment="1">
      <alignment horizontal="center" vertical="center"/>
    </xf>
    <xf numFmtId="0" fontId="7" fillId="3" borderId="23" xfId="0" applyFont="1" applyFill="1" applyBorder="1" applyAlignment="1">
      <alignment horizontal="center" vertical="center"/>
    </xf>
    <xf numFmtId="0" fontId="7" fillId="3" borderId="15" xfId="0" applyFont="1" applyFill="1" applyBorder="1" applyAlignment="1">
      <alignment horizontal="center" vertical="center"/>
    </xf>
    <xf numFmtId="0" fontId="7" fillId="3" borderId="0" xfId="0" applyFont="1" applyFill="1" applyAlignment="1">
      <alignment horizontal="center" vertical="center"/>
    </xf>
    <xf numFmtId="0" fontId="7" fillId="3" borderId="16" xfId="0" applyFont="1" applyFill="1" applyBorder="1" applyAlignment="1">
      <alignment horizontal="center" vertical="center"/>
    </xf>
    <xf numFmtId="0" fontId="7" fillId="5" borderId="7" xfId="0" applyFont="1" applyFill="1" applyBorder="1" applyAlignment="1">
      <alignment horizontal="center" vertical="center"/>
    </xf>
    <xf numFmtId="0" fontId="7" fillId="5" borderId="8" xfId="0" applyFont="1" applyFill="1" applyBorder="1" applyAlignment="1">
      <alignment horizontal="center" vertical="center"/>
    </xf>
    <xf numFmtId="0" fontId="7" fillId="5" borderId="31" xfId="0" applyFont="1" applyFill="1" applyBorder="1" applyAlignment="1">
      <alignment horizontal="center" vertical="center"/>
    </xf>
    <xf numFmtId="0" fontId="3" fillId="3" borderId="32" xfId="0" applyFont="1" applyFill="1" applyBorder="1" applyAlignment="1">
      <alignment vertical="center"/>
    </xf>
    <xf numFmtId="0" fontId="3" fillId="3" borderId="33" xfId="0" applyFont="1" applyFill="1" applyBorder="1" applyAlignment="1">
      <alignment vertical="center"/>
    </xf>
    <xf numFmtId="0" fontId="0" fillId="0" borderId="33" xfId="0" applyBorder="1" applyAlignment="1">
      <alignment vertical="center"/>
    </xf>
    <xf numFmtId="0" fontId="3" fillId="3" borderId="34" xfId="0" applyFont="1" applyFill="1" applyBorder="1" applyAlignment="1">
      <alignment vertical="center"/>
    </xf>
    <xf numFmtId="0" fontId="3" fillId="3" borderId="35" xfId="0" applyFont="1" applyFill="1" applyBorder="1" applyAlignment="1">
      <alignment horizontal="center" vertical="center"/>
    </xf>
    <xf numFmtId="0" fontId="3" fillId="3" borderId="36" xfId="0" applyFont="1" applyFill="1" applyBorder="1" applyAlignment="1">
      <alignment horizontal="center" vertical="center"/>
    </xf>
    <xf numFmtId="0" fontId="3" fillId="3" borderId="37" xfId="0" applyFont="1" applyFill="1" applyBorder="1" applyAlignment="1">
      <alignment horizontal="center" vertical="center"/>
    </xf>
    <xf numFmtId="0" fontId="3" fillId="3" borderId="23" xfId="0" applyFont="1" applyFill="1" applyBorder="1" applyAlignment="1">
      <alignment horizontal="center" vertical="center"/>
    </xf>
    <xf numFmtId="0" fontId="3" fillId="3" borderId="0" xfId="0" applyFont="1" applyFill="1" applyAlignment="1">
      <alignment horizontal="center" vertical="center"/>
    </xf>
    <xf numFmtId="0" fontId="3" fillId="3" borderId="24" xfId="0" applyFont="1" applyFill="1" applyBorder="1" applyAlignment="1">
      <alignment horizontal="center" vertical="center"/>
    </xf>
    <xf numFmtId="0" fontId="3" fillId="3" borderId="32" xfId="0" applyFont="1" applyFill="1" applyBorder="1" applyAlignment="1">
      <alignment horizontal="center" vertical="center"/>
    </xf>
    <xf numFmtId="0" fontId="3" fillId="3" borderId="33" xfId="0" applyFont="1" applyFill="1" applyBorder="1" applyAlignment="1">
      <alignment horizontal="center" vertical="center"/>
    </xf>
    <xf numFmtId="0" fontId="3" fillId="3" borderId="34" xfId="0" applyFont="1" applyFill="1" applyBorder="1" applyAlignment="1">
      <alignment horizontal="center" vertical="center"/>
    </xf>
    <xf numFmtId="164" fontId="0" fillId="0" borderId="0" xfId="0" applyNumberFormat="1"/>
    <xf numFmtId="0" fontId="0" fillId="0" borderId="0" xfId="0" applyAlignment="1" applyProtection="1">
      <alignment vertical="center"/>
      <protection hidden="1"/>
    </xf>
    <xf numFmtId="0" fontId="5" fillId="0" borderId="38" xfId="0" applyFont="1" applyBorder="1" applyAlignment="1">
      <alignment horizontal="center" vertical="center"/>
    </xf>
    <xf numFmtId="0" fontId="5" fillId="0" borderId="39" xfId="0" applyFont="1" applyBorder="1" applyAlignment="1">
      <alignment horizontal="center" vertical="center"/>
    </xf>
    <xf numFmtId="9" fontId="5" fillId="0" borderId="38" xfId="1" applyFont="1" applyBorder="1" applyAlignment="1">
      <alignment horizontal="center" vertical="center"/>
    </xf>
    <xf numFmtId="3" fontId="3" fillId="8" borderId="38" xfId="0" applyNumberFormat="1" applyFont="1" applyFill="1" applyBorder="1" applyAlignment="1">
      <alignment horizontal="center" vertical="center"/>
    </xf>
    <xf numFmtId="0" fontId="5" fillId="0" borderId="39" xfId="0" applyFont="1" applyBorder="1" applyAlignment="1">
      <alignment horizontal="justify" vertical="center" wrapText="1"/>
    </xf>
    <xf numFmtId="9" fontId="5" fillId="9" borderId="40" xfId="1" applyFont="1" applyFill="1" applyBorder="1" applyAlignment="1" applyProtection="1">
      <alignment horizontal="center" vertical="center"/>
      <protection hidden="1"/>
    </xf>
    <xf numFmtId="9" fontId="5" fillId="0" borderId="39" xfId="1" applyFont="1" applyBorder="1" applyAlignment="1">
      <alignment horizontal="center" vertical="center"/>
    </xf>
    <xf numFmtId="3" fontId="3" fillId="8" borderId="39" xfId="0" applyNumberFormat="1" applyFont="1" applyFill="1" applyBorder="1" applyAlignment="1">
      <alignment horizontal="center" vertical="center"/>
    </xf>
    <xf numFmtId="49" fontId="5" fillId="0" borderId="39" xfId="1" applyNumberFormat="1" applyFont="1" applyBorder="1" applyAlignment="1">
      <alignment horizontal="center" vertical="center"/>
    </xf>
    <xf numFmtId="10" fontId="5" fillId="0" borderId="39" xfId="1" applyNumberFormat="1" applyFont="1" applyBorder="1" applyAlignment="1">
      <alignment horizontal="center" vertical="center"/>
    </xf>
    <xf numFmtId="0" fontId="12" fillId="4" borderId="12" xfId="0" applyFont="1" applyFill="1" applyBorder="1" applyAlignment="1" applyProtection="1">
      <alignment horizontal="center" vertical="center" wrapText="1"/>
      <protection hidden="1"/>
    </xf>
    <xf numFmtId="0" fontId="12" fillId="4" borderId="12" xfId="0" applyFont="1" applyFill="1" applyBorder="1" applyAlignment="1" applyProtection="1">
      <alignment horizontal="center" vertical="center" wrapText="1"/>
      <protection hidden="1"/>
    </xf>
    <xf numFmtId="0" fontId="12" fillId="4" borderId="12" xfId="2" applyFont="1" applyFill="1" applyBorder="1" applyAlignment="1" applyProtection="1">
      <alignment horizontal="center" vertical="center" wrapText="1"/>
      <protection hidden="1"/>
    </xf>
    <xf numFmtId="0" fontId="0" fillId="0" borderId="28" xfId="0" applyBorder="1"/>
    <xf numFmtId="0" fontId="14" fillId="3" borderId="18" xfId="0" applyFont="1" applyFill="1" applyBorder="1" applyAlignment="1">
      <alignment horizontal="center" vertical="center" wrapText="1"/>
    </xf>
    <xf numFmtId="0" fontId="14" fillId="3" borderId="8" xfId="0" applyFont="1" applyFill="1" applyBorder="1" applyAlignment="1">
      <alignment horizontal="center" vertical="center" wrapText="1"/>
    </xf>
    <xf numFmtId="0" fontId="14" fillId="3" borderId="9" xfId="0" applyFont="1" applyFill="1" applyBorder="1" applyAlignment="1">
      <alignment horizontal="center" vertical="center" wrapText="1"/>
    </xf>
    <xf numFmtId="0" fontId="15" fillId="5" borderId="12" xfId="0" applyFont="1" applyFill="1" applyBorder="1" applyAlignment="1">
      <alignment horizontal="left" vertical="center"/>
    </xf>
    <xf numFmtId="9" fontId="0" fillId="0" borderId="0" xfId="0" applyNumberFormat="1" applyAlignment="1">
      <alignment horizontal="left" vertical="center"/>
    </xf>
    <xf numFmtId="0" fontId="0" fillId="0" borderId="0" xfId="0" applyAlignment="1">
      <alignment horizontal="right"/>
    </xf>
    <xf numFmtId="0" fontId="0" fillId="10" borderId="0" xfId="0" applyFill="1"/>
    <xf numFmtId="0" fontId="3" fillId="0" borderId="0" xfId="0" applyFont="1" applyAlignment="1">
      <alignment vertical="center"/>
    </xf>
    <xf numFmtId="9" fontId="0" fillId="0" borderId="0" xfId="0" applyNumberFormat="1"/>
    <xf numFmtId="0" fontId="0" fillId="11" borderId="0" xfId="0" applyFill="1"/>
    <xf numFmtId="0" fontId="0" fillId="12" borderId="0" xfId="0" applyFill="1"/>
    <xf numFmtId="0" fontId="0" fillId="0" borderId="0" xfId="0" applyAlignment="1">
      <alignment horizontal="center" vertical="center"/>
    </xf>
  </cellXfs>
  <cellStyles count="3">
    <cellStyle name="Normal" xfId="0" builtinId="0"/>
    <cellStyle name="Normal 2" xfId="2" xr:uid="{54FD4D90-995D-4D5C-9A23-3C2FD56B8B16}"/>
    <cellStyle name="Porcentaje" xfId="1" builtinId="5"/>
  </cellStyles>
  <dxfs count="103">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b/>
        <i val="0"/>
        <condense val="0"/>
        <extend val="0"/>
        <color indexed="17"/>
      </font>
      <border>
        <left style="thin">
          <color indexed="17"/>
        </left>
        <right style="thin">
          <color indexed="17"/>
        </right>
        <top style="thin">
          <color indexed="17"/>
        </top>
        <bottom style="thin">
          <color indexed="17"/>
        </bottom>
      </border>
    </dxf>
    <dxf>
      <font>
        <b/>
        <i val="0"/>
        <strike val="0"/>
        <condense val="0"/>
        <extend val="0"/>
        <color indexed="10"/>
      </font>
      <border>
        <left style="thin">
          <color indexed="10"/>
        </left>
        <right style="thin">
          <color indexed="10"/>
        </right>
        <top style="thin">
          <color indexed="10"/>
        </top>
        <bottom style="thin">
          <color indexed="10"/>
        </bottom>
      </border>
    </dxf>
    <dxf>
      <font>
        <b/>
        <i val="0"/>
        <condense val="0"/>
        <extend val="0"/>
        <color indexed="53"/>
      </font>
      <border>
        <left style="thin">
          <color indexed="53"/>
        </left>
        <right style="thin">
          <color indexed="53"/>
        </right>
        <top style="thin">
          <color indexed="53"/>
        </top>
        <bottom style="thin">
          <color indexed="53"/>
        </bottom>
      </border>
    </dxf>
    <dxf>
      <font>
        <color theme="0"/>
      </font>
    </dxf>
    <dxf>
      <font>
        <b/>
        <i val="0"/>
        <condense val="0"/>
        <extend val="0"/>
        <color indexed="17"/>
      </font>
      <border>
        <left style="thin">
          <color indexed="17"/>
        </left>
        <right style="thin">
          <color indexed="17"/>
        </right>
        <top style="thin">
          <color indexed="17"/>
        </top>
        <bottom style="thin">
          <color indexed="17"/>
        </bottom>
      </border>
    </dxf>
    <dxf>
      <font>
        <b/>
        <i val="0"/>
        <strike val="0"/>
        <condense val="0"/>
        <extend val="0"/>
        <color indexed="10"/>
      </font>
      <border>
        <left style="thin">
          <color indexed="10"/>
        </left>
        <right style="thin">
          <color indexed="10"/>
        </right>
        <top style="thin">
          <color indexed="10"/>
        </top>
        <bottom style="thin">
          <color indexed="10"/>
        </bottom>
      </border>
    </dxf>
    <dxf>
      <font>
        <b/>
        <i val="0"/>
        <condense val="0"/>
        <extend val="0"/>
        <color indexed="53"/>
      </font>
      <border>
        <left style="thin">
          <color indexed="53"/>
        </left>
        <right style="thin">
          <color indexed="53"/>
        </right>
        <top style="thin">
          <color indexed="53"/>
        </top>
        <bottom style="thin">
          <color indexed="53"/>
        </bottom>
      </border>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b/>
        <i val="0"/>
        <condense val="0"/>
        <extend val="0"/>
        <color indexed="17"/>
      </font>
      <border>
        <left style="thin">
          <color indexed="17"/>
        </left>
        <right style="thin">
          <color indexed="17"/>
        </right>
        <top style="thin">
          <color indexed="17"/>
        </top>
        <bottom style="thin">
          <color indexed="17"/>
        </bottom>
      </border>
    </dxf>
    <dxf>
      <font>
        <b/>
        <i val="0"/>
        <strike val="0"/>
        <condense val="0"/>
        <extend val="0"/>
        <color indexed="10"/>
      </font>
      <border>
        <left style="thin">
          <color indexed="10"/>
        </left>
        <right style="thin">
          <color indexed="10"/>
        </right>
        <top style="thin">
          <color indexed="10"/>
        </top>
        <bottom style="thin">
          <color indexed="10"/>
        </bottom>
      </border>
    </dxf>
    <dxf>
      <font>
        <b/>
        <i val="0"/>
        <condense val="0"/>
        <extend val="0"/>
        <color indexed="53"/>
      </font>
      <border>
        <left style="thin">
          <color indexed="53"/>
        </left>
        <right style="thin">
          <color indexed="53"/>
        </right>
        <top style="thin">
          <color indexed="53"/>
        </top>
        <bottom style="thin">
          <color indexed="53"/>
        </bottom>
      </border>
    </dxf>
    <dxf>
      <font>
        <color theme="0"/>
      </font>
    </dxf>
    <dxf>
      <font>
        <b/>
        <i val="0"/>
        <condense val="0"/>
        <extend val="0"/>
        <color indexed="17"/>
      </font>
      <border>
        <left style="thin">
          <color indexed="17"/>
        </left>
        <right style="thin">
          <color indexed="17"/>
        </right>
        <top style="thin">
          <color indexed="17"/>
        </top>
        <bottom style="thin">
          <color indexed="17"/>
        </bottom>
      </border>
    </dxf>
    <dxf>
      <font>
        <b/>
        <i val="0"/>
        <strike val="0"/>
        <condense val="0"/>
        <extend val="0"/>
        <color indexed="10"/>
      </font>
      <border>
        <left style="thin">
          <color indexed="10"/>
        </left>
        <right style="thin">
          <color indexed="10"/>
        </right>
        <top style="thin">
          <color indexed="10"/>
        </top>
        <bottom style="thin">
          <color indexed="10"/>
        </bottom>
      </border>
    </dxf>
    <dxf>
      <font>
        <b/>
        <i val="0"/>
        <condense val="0"/>
        <extend val="0"/>
        <color indexed="53"/>
      </font>
      <border>
        <left style="thin">
          <color indexed="53"/>
        </left>
        <right style="thin">
          <color indexed="53"/>
        </right>
        <top style="thin">
          <color indexed="53"/>
        </top>
        <bottom style="thin">
          <color indexed="53"/>
        </bottom>
      </border>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b/>
        <i val="0"/>
        <condense val="0"/>
        <extend val="0"/>
        <color indexed="17"/>
      </font>
      <border>
        <left style="thin">
          <color indexed="17"/>
        </left>
        <right style="thin">
          <color indexed="17"/>
        </right>
        <top style="thin">
          <color indexed="17"/>
        </top>
        <bottom style="thin">
          <color indexed="17"/>
        </bottom>
      </border>
    </dxf>
    <dxf>
      <font>
        <b/>
        <i val="0"/>
        <strike val="0"/>
        <condense val="0"/>
        <extend val="0"/>
        <color indexed="10"/>
      </font>
      <border>
        <left style="thin">
          <color indexed="10"/>
        </left>
        <right style="thin">
          <color indexed="10"/>
        </right>
        <top style="thin">
          <color indexed="10"/>
        </top>
        <bottom style="thin">
          <color indexed="10"/>
        </bottom>
      </border>
    </dxf>
    <dxf>
      <font>
        <b/>
        <i val="0"/>
        <condense val="0"/>
        <extend val="0"/>
        <color indexed="53"/>
      </font>
      <border>
        <left style="thin">
          <color indexed="53"/>
        </left>
        <right style="thin">
          <color indexed="53"/>
        </right>
        <top style="thin">
          <color indexed="53"/>
        </top>
        <bottom style="thin">
          <color indexed="53"/>
        </bottom>
      </border>
    </dxf>
    <dxf>
      <font>
        <color theme="0"/>
      </font>
    </dxf>
    <dxf>
      <font>
        <b/>
        <i val="0"/>
        <condense val="0"/>
        <extend val="0"/>
        <color indexed="17"/>
      </font>
      <border>
        <left style="thin">
          <color indexed="17"/>
        </left>
        <right style="thin">
          <color indexed="17"/>
        </right>
        <top style="thin">
          <color indexed="17"/>
        </top>
        <bottom style="thin">
          <color indexed="17"/>
        </bottom>
      </border>
    </dxf>
    <dxf>
      <font>
        <b/>
        <i val="0"/>
        <strike val="0"/>
        <condense val="0"/>
        <extend val="0"/>
        <color indexed="10"/>
      </font>
      <border>
        <left style="thin">
          <color indexed="10"/>
        </left>
        <right style="thin">
          <color indexed="10"/>
        </right>
        <top style="thin">
          <color indexed="10"/>
        </top>
        <bottom style="thin">
          <color indexed="10"/>
        </bottom>
      </border>
    </dxf>
    <dxf>
      <font>
        <b/>
        <i val="0"/>
        <condense val="0"/>
        <extend val="0"/>
        <color indexed="53"/>
      </font>
      <border>
        <left style="thin">
          <color indexed="53"/>
        </left>
        <right style="thin">
          <color indexed="53"/>
        </right>
        <top style="thin">
          <color indexed="53"/>
        </top>
        <bottom style="thin">
          <color indexed="53"/>
        </bottom>
      </border>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b/>
        <i val="0"/>
        <condense val="0"/>
        <extend val="0"/>
        <color indexed="17"/>
      </font>
      <border>
        <left style="thin">
          <color indexed="17"/>
        </left>
        <right style="thin">
          <color indexed="17"/>
        </right>
        <top style="thin">
          <color indexed="17"/>
        </top>
        <bottom style="thin">
          <color indexed="17"/>
        </bottom>
      </border>
    </dxf>
    <dxf>
      <font>
        <b/>
        <i val="0"/>
        <strike val="0"/>
        <condense val="0"/>
        <extend val="0"/>
        <color indexed="10"/>
      </font>
      <border>
        <left style="thin">
          <color indexed="10"/>
        </left>
        <right style="thin">
          <color indexed="10"/>
        </right>
        <top style="thin">
          <color indexed="10"/>
        </top>
        <bottom style="thin">
          <color indexed="10"/>
        </bottom>
      </border>
    </dxf>
    <dxf>
      <font>
        <b/>
        <i val="0"/>
        <condense val="0"/>
        <extend val="0"/>
        <color indexed="53"/>
      </font>
      <border>
        <left style="thin">
          <color indexed="53"/>
        </left>
        <right style="thin">
          <color indexed="53"/>
        </right>
        <top style="thin">
          <color indexed="53"/>
        </top>
        <bottom style="thin">
          <color indexed="53"/>
        </bottom>
      </border>
    </dxf>
    <dxf>
      <font>
        <color theme="0"/>
      </font>
    </dxf>
    <dxf>
      <font>
        <b/>
        <i val="0"/>
        <condense val="0"/>
        <extend val="0"/>
        <color indexed="17"/>
      </font>
      <border>
        <left style="thin">
          <color indexed="17"/>
        </left>
        <right style="thin">
          <color indexed="17"/>
        </right>
        <top style="thin">
          <color indexed="17"/>
        </top>
        <bottom style="thin">
          <color indexed="17"/>
        </bottom>
      </border>
    </dxf>
    <dxf>
      <font>
        <b/>
        <i val="0"/>
        <strike val="0"/>
        <condense val="0"/>
        <extend val="0"/>
        <color indexed="10"/>
      </font>
      <border>
        <left style="thin">
          <color indexed="10"/>
        </left>
        <right style="thin">
          <color indexed="10"/>
        </right>
        <top style="thin">
          <color indexed="10"/>
        </top>
        <bottom style="thin">
          <color indexed="10"/>
        </bottom>
      </border>
    </dxf>
    <dxf>
      <font>
        <b/>
        <i val="0"/>
        <condense val="0"/>
        <extend val="0"/>
        <color indexed="53"/>
      </font>
      <border>
        <left style="thin">
          <color indexed="53"/>
        </left>
        <right style="thin">
          <color indexed="53"/>
        </right>
        <top style="thin">
          <color indexed="53"/>
        </top>
        <bottom style="thin">
          <color indexed="53"/>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34"/>
    </mc:Choice>
    <mc:Fallback>
      <c:style val="34"/>
    </mc:Fallback>
  </mc:AlternateContent>
  <c:chart>
    <c:title>
      <c:tx>
        <c:rich>
          <a:bodyPr/>
          <a:lstStyle/>
          <a:p>
            <a:pPr>
              <a:defRPr/>
            </a:pPr>
            <a:r>
              <a:rPr lang="es-CO"/>
              <a:t>Seguimiento </a:t>
            </a:r>
          </a:p>
        </c:rich>
      </c:tx>
      <c:overlay val="0"/>
    </c:title>
    <c:autoTitleDeleted val="0"/>
    <c:plotArea>
      <c:layout>
        <c:manualLayout>
          <c:layoutTarget val="inner"/>
          <c:xMode val="edge"/>
          <c:yMode val="edge"/>
          <c:x val="3.7735002549141791E-2"/>
          <c:y val="0.16086462676161645"/>
          <c:w val="0.85420154154938777"/>
          <c:h val="0.7238041352923702"/>
        </c:manualLayout>
      </c:layout>
      <c:barChart>
        <c:barDir val="col"/>
        <c:grouping val="clustered"/>
        <c:varyColors val="0"/>
        <c:ser>
          <c:idx val="0"/>
          <c:order val="0"/>
          <c:tx>
            <c:v>Meta</c:v>
          </c:tx>
          <c:spPr>
            <a:solidFill>
              <a:srgbClr val="CC99FF"/>
            </a:solidFill>
            <a:scene3d>
              <a:camera prst="orthographicFront"/>
              <a:lightRig rig="threePt" dir="t"/>
            </a:scene3d>
            <a:sp3d>
              <a:bevelT/>
            </a:sp3d>
          </c:spPr>
          <c:invertIfNegative val="0"/>
          <c:cat>
            <c:strRef>
              <c:f>'Ficha T 2 Seguimiento2019'!$C$13:$C$24</c:f>
              <c:strCache>
                <c:ptCount val="4"/>
                <c:pt idx="0">
                  <c:v>Trimestral</c:v>
                </c:pt>
                <c:pt idx="1">
                  <c:v>Trimestral</c:v>
                </c:pt>
                <c:pt idx="2">
                  <c:v>Trimestral</c:v>
                </c:pt>
                <c:pt idx="3">
                  <c:v>Trimestral</c:v>
                </c:pt>
              </c:strCache>
            </c:strRef>
          </c:cat>
          <c:val>
            <c:numRef>
              <c:f>'Ficha T 2 Seguimiento2019'!$D$13:$D$24</c:f>
              <c:numCache>
                <c:formatCode>0%</c:formatCode>
                <c:ptCount val="4"/>
                <c:pt idx="0">
                  <c:v>0</c:v>
                </c:pt>
                <c:pt idx="1">
                  <c:v>0</c:v>
                </c:pt>
                <c:pt idx="2">
                  <c:v>0</c:v>
                </c:pt>
                <c:pt idx="3">
                  <c:v>0</c:v>
                </c:pt>
              </c:numCache>
            </c:numRef>
          </c:val>
          <c:extLst>
            <c:ext xmlns:c16="http://schemas.microsoft.com/office/drawing/2014/chart" uri="{C3380CC4-5D6E-409C-BE32-E72D297353CC}">
              <c16:uniqueId val="{00000000-3EA7-4F64-BEBA-DBB073819B90}"/>
            </c:ext>
          </c:extLst>
        </c:ser>
        <c:ser>
          <c:idx val="1"/>
          <c:order val="1"/>
          <c:tx>
            <c:v>Resultado</c:v>
          </c:tx>
          <c:spPr>
            <a:solidFill>
              <a:srgbClr val="0070C0"/>
            </a:solidFill>
            <a:scene3d>
              <a:camera prst="orthographicFront"/>
              <a:lightRig rig="threePt" dir="t"/>
            </a:scene3d>
            <a:sp3d>
              <a:bevelT/>
            </a:sp3d>
          </c:spPr>
          <c:invertIfNegative val="0"/>
          <c:cat>
            <c:strRef>
              <c:f>'Ficha T 2 Seguimiento2019'!$C$13:$C$24</c:f>
              <c:strCache>
                <c:ptCount val="4"/>
                <c:pt idx="0">
                  <c:v>Trimestral</c:v>
                </c:pt>
                <c:pt idx="1">
                  <c:v>Trimestral</c:v>
                </c:pt>
                <c:pt idx="2">
                  <c:v>Trimestral</c:v>
                </c:pt>
                <c:pt idx="3">
                  <c:v>Trimestral</c:v>
                </c:pt>
              </c:strCache>
            </c:strRef>
          </c:cat>
          <c:val>
            <c:numRef>
              <c:f>'Ficha T 2 Seguimiento2019'!$G$13:$G$24</c:f>
              <c:numCache>
                <c:formatCode>0.00%</c:formatCode>
                <c:ptCount val="4"/>
                <c:pt idx="0">
                  <c:v>0.10967965230977657</c:v>
                </c:pt>
                <c:pt idx="1">
                  <c:v>0.58759800507992999</c:v>
                </c:pt>
                <c:pt idx="2">
                  <c:v>0.25045789717999883</c:v>
                </c:pt>
                <c:pt idx="3" formatCode="0%">
                  <c:v>0</c:v>
                </c:pt>
              </c:numCache>
            </c:numRef>
          </c:val>
          <c:extLst>
            <c:ext xmlns:c16="http://schemas.microsoft.com/office/drawing/2014/chart" uri="{C3380CC4-5D6E-409C-BE32-E72D297353CC}">
              <c16:uniqueId val="{00000001-3EA7-4F64-BEBA-DBB073819B90}"/>
            </c:ext>
          </c:extLst>
        </c:ser>
        <c:dLbls>
          <c:showLegendKey val="0"/>
          <c:showVal val="0"/>
          <c:showCatName val="0"/>
          <c:showSerName val="0"/>
          <c:showPercent val="0"/>
          <c:showBubbleSize val="0"/>
        </c:dLbls>
        <c:gapWidth val="75"/>
        <c:overlap val="-25"/>
        <c:axId val="1594377472"/>
        <c:axId val="1594376384"/>
      </c:barChart>
      <c:catAx>
        <c:axId val="1594377472"/>
        <c:scaling>
          <c:orientation val="minMax"/>
        </c:scaling>
        <c:delete val="0"/>
        <c:axPos val="b"/>
        <c:numFmt formatCode="General" sourceLinked="1"/>
        <c:majorTickMark val="none"/>
        <c:minorTickMark val="none"/>
        <c:tickLblPos val="nextTo"/>
        <c:txPr>
          <a:bodyPr/>
          <a:lstStyle/>
          <a:p>
            <a:pPr>
              <a:defRPr sz="1100"/>
            </a:pPr>
            <a:endParaRPr lang="es-CO"/>
          </a:p>
        </c:txPr>
        <c:crossAx val="1594376384"/>
        <c:crosses val="autoZero"/>
        <c:auto val="1"/>
        <c:lblAlgn val="ctr"/>
        <c:lblOffset val="100"/>
        <c:noMultiLvlLbl val="0"/>
      </c:catAx>
      <c:valAx>
        <c:axId val="1594376384"/>
        <c:scaling>
          <c:orientation val="minMax"/>
        </c:scaling>
        <c:delete val="0"/>
        <c:axPos val="l"/>
        <c:majorGridlines/>
        <c:numFmt formatCode="0%" sourceLinked="1"/>
        <c:majorTickMark val="none"/>
        <c:minorTickMark val="none"/>
        <c:tickLblPos val="nextTo"/>
        <c:txPr>
          <a:bodyPr/>
          <a:lstStyle/>
          <a:p>
            <a:pPr>
              <a:defRPr sz="1050"/>
            </a:pPr>
            <a:endParaRPr lang="es-CO"/>
          </a:p>
        </c:txPr>
        <c:crossAx val="1594377472"/>
        <c:crosses val="autoZero"/>
        <c:crossBetween val="between"/>
      </c:valAx>
    </c:plotArea>
    <c:legend>
      <c:legendPos val="b"/>
      <c:layout>
        <c:manualLayout>
          <c:xMode val="edge"/>
          <c:yMode val="edge"/>
          <c:x val="0.89768444555290317"/>
          <c:y val="0.25742959705741564"/>
          <c:w val="9.2715478438498339E-2"/>
          <c:h val="0.40383156808727194"/>
        </c:manualLayout>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1020</xdr:colOff>
      <xdr:row>0</xdr:row>
      <xdr:rowOff>176894</xdr:rowOff>
    </xdr:from>
    <xdr:to>
      <xdr:col>12</xdr:col>
      <xdr:colOff>81642</xdr:colOff>
      <xdr:row>9</xdr:row>
      <xdr:rowOff>148319</xdr:rowOff>
    </xdr:to>
    <xdr:grpSp>
      <xdr:nvGrpSpPr>
        <xdr:cNvPr id="2" name="13 Grupo">
          <a:extLst>
            <a:ext uri="{FF2B5EF4-FFF2-40B4-BE49-F238E27FC236}">
              <a16:creationId xmlns:a16="http://schemas.microsoft.com/office/drawing/2014/main" id="{2DFFD313-39AC-45BE-847F-50605BE6B694}"/>
            </a:ext>
          </a:extLst>
        </xdr:cNvPr>
        <xdr:cNvGrpSpPr>
          <a:grpSpLocks/>
        </xdr:cNvGrpSpPr>
      </xdr:nvGrpSpPr>
      <xdr:grpSpPr bwMode="auto">
        <a:xfrm>
          <a:off x="370814" y="176894"/>
          <a:ext cx="10031446" cy="1697131"/>
          <a:chOff x="596900" y="2852737"/>
          <a:chExt cx="7950200" cy="1152527"/>
        </a:xfrm>
      </xdr:grpSpPr>
      <xdr:grpSp>
        <xdr:nvGrpSpPr>
          <xdr:cNvPr id="3" name="37 Grupo">
            <a:extLst>
              <a:ext uri="{FF2B5EF4-FFF2-40B4-BE49-F238E27FC236}">
                <a16:creationId xmlns:a16="http://schemas.microsoft.com/office/drawing/2014/main" id="{650C1AD3-6F6F-4DB7-905F-DE5A1E36F4A3}"/>
              </a:ext>
            </a:extLst>
          </xdr:cNvPr>
          <xdr:cNvGrpSpPr>
            <a:grpSpLocks/>
          </xdr:cNvGrpSpPr>
        </xdr:nvGrpSpPr>
        <xdr:grpSpPr bwMode="auto">
          <a:xfrm>
            <a:off x="596900" y="2852737"/>
            <a:ext cx="7950200" cy="1152527"/>
            <a:chOff x="0" y="0"/>
            <a:chExt cx="8648700" cy="1152526"/>
          </a:xfrm>
        </xdr:grpSpPr>
        <xdr:sp macro="" textlink="">
          <xdr:nvSpPr>
            <xdr:cNvPr id="5" name="Rectangle 41">
              <a:extLst>
                <a:ext uri="{FF2B5EF4-FFF2-40B4-BE49-F238E27FC236}">
                  <a16:creationId xmlns:a16="http://schemas.microsoft.com/office/drawing/2014/main" id="{825262E0-CC3C-4F83-8569-9CD850878726}"/>
                </a:ext>
              </a:extLst>
            </xdr:cNvPr>
            <xdr:cNvSpPr>
              <a:spLocks noChangeArrowheads="1"/>
            </xdr:cNvSpPr>
          </xdr:nvSpPr>
          <xdr:spPr bwMode="auto">
            <a:xfrm>
              <a:off x="0" y="0"/>
              <a:ext cx="8648700" cy="1152525"/>
            </a:xfrm>
            <a:prstGeom prst="rect">
              <a:avLst/>
            </a:prstGeom>
            <a:noFill/>
            <a:ln w="9525">
              <a:solidFill>
                <a:srgbClr val="000000"/>
              </a:solidFill>
              <a:miter lim="800000"/>
              <a:headEnd/>
              <a:tailEnd/>
            </a:ln>
          </xdr:spPr>
        </xdr:sp>
        <xdr:sp macro="" textlink="">
          <xdr:nvSpPr>
            <xdr:cNvPr id="6" name="Text Box 42">
              <a:extLst>
                <a:ext uri="{FF2B5EF4-FFF2-40B4-BE49-F238E27FC236}">
                  <a16:creationId xmlns:a16="http://schemas.microsoft.com/office/drawing/2014/main" id="{223E6FEC-8628-4BCE-89B4-D37AA531C53F}"/>
                </a:ext>
              </a:extLst>
            </xdr:cNvPr>
            <xdr:cNvSpPr txBox="1">
              <a:spLocks noChangeArrowheads="1"/>
            </xdr:cNvSpPr>
          </xdr:nvSpPr>
          <xdr:spPr bwMode="auto">
            <a:xfrm>
              <a:off x="6315481" y="16850"/>
              <a:ext cx="2333219" cy="373837"/>
            </a:xfrm>
            <a:prstGeom prst="rect">
              <a:avLst/>
            </a:prstGeom>
            <a:solidFill>
              <a:srgbClr val="FFFFFF"/>
            </a:solidFill>
            <a:ln w="9525">
              <a:solidFill>
                <a:srgbClr val="000000"/>
              </a:solidFill>
              <a:miter lim="800000"/>
              <a:headEnd/>
              <a:tailEnd/>
            </a:ln>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eaLnBrk="1" fontAlgn="auto" latinLnBrk="0" hangingPunct="1"/>
              <a:r>
                <a:rPr lang="es-ES" sz="900" kern="1200">
                  <a:solidFill>
                    <a:sysClr val="windowText" lastClr="000000"/>
                  </a:solidFill>
                  <a:effectLst/>
                  <a:latin typeface="Arial" panose="020B0604020202020204" pitchFamily="34" charset="0"/>
                  <a:ea typeface="+mn-ea"/>
                  <a:cs typeface="Arial" panose="020B0604020202020204" pitchFamily="34" charset="0"/>
                </a:rPr>
                <a:t>MEDE01.07.01.18.P05.F02</a:t>
              </a:r>
              <a:endParaRPr lang="es-CO" sz="900">
                <a:solidFill>
                  <a:sysClr val="windowText" lastClr="000000"/>
                </a:solidFill>
                <a:effectLst/>
                <a:latin typeface="Arial" panose="020B0604020202020204" pitchFamily="34" charset="0"/>
                <a:cs typeface="Arial" panose="020B0604020202020204" pitchFamily="34" charset="0"/>
              </a:endParaRPr>
            </a:p>
          </xdr:txBody>
        </xdr:sp>
        <xdr:sp macro="" textlink="">
          <xdr:nvSpPr>
            <xdr:cNvPr id="7" name="Rectangle 43">
              <a:extLst>
                <a:ext uri="{FF2B5EF4-FFF2-40B4-BE49-F238E27FC236}">
                  <a16:creationId xmlns:a16="http://schemas.microsoft.com/office/drawing/2014/main" id="{0B5895A4-F7D9-491A-9FCA-6C547698739E}"/>
                </a:ext>
              </a:extLst>
            </xdr:cNvPr>
            <xdr:cNvSpPr>
              <a:spLocks noChangeArrowheads="1"/>
            </xdr:cNvSpPr>
          </xdr:nvSpPr>
          <xdr:spPr bwMode="auto">
            <a:xfrm>
              <a:off x="7561034" y="390687"/>
              <a:ext cx="1087666" cy="201855"/>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ysClr val="windowText" lastClr="000000"/>
                  </a:solidFill>
                  <a:latin typeface="Arial"/>
                  <a:cs typeface="Arial"/>
                </a:rPr>
                <a:t>1</a:t>
              </a:r>
            </a:p>
          </xdr:txBody>
        </xdr:sp>
        <xdr:sp macro="" textlink="">
          <xdr:nvSpPr>
            <xdr:cNvPr id="8" name="Rectangle 44">
              <a:extLst>
                <a:ext uri="{FF2B5EF4-FFF2-40B4-BE49-F238E27FC236}">
                  <a16:creationId xmlns:a16="http://schemas.microsoft.com/office/drawing/2014/main" id="{2F750F7B-E372-4700-9C25-EE1809045E0F}"/>
                </a:ext>
              </a:extLst>
            </xdr:cNvPr>
            <xdr:cNvSpPr>
              <a:spLocks noChangeArrowheads="1"/>
            </xdr:cNvSpPr>
          </xdr:nvSpPr>
          <xdr:spPr bwMode="auto">
            <a:xfrm>
              <a:off x="6315481" y="390687"/>
              <a:ext cx="1245553" cy="201855"/>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rgbClr val="000000"/>
                  </a:solidFill>
                  <a:latin typeface="Arial"/>
                  <a:cs typeface="Arial"/>
                </a:rPr>
                <a:t>VERSIÓN</a:t>
              </a:r>
            </a:p>
          </xdr:txBody>
        </xdr:sp>
        <xdr:sp macro="" textlink="">
          <xdr:nvSpPr>
            <xdr:cNvPr id="9" name="Text Box 45">
              <a:extLst>
                <a:ext uri="{FF2B5EF4-FFF2-40B4-BE49-F238E27FC236}">
                  <a16:creationId xmlns:a16="http://schemas.microsoft.com/office/drawing/2014/main" id="{11278A53-CA86-428D-A611-44E9776FD73C}"/>
                </a:ext>
              </a:extLst>
            </xdr:cNvPr>
            <xdr:cNvSpPr txBox="1">
              <a:spLocks noChangeArrowheads="1"/>
            </xdr:cNvSpPr>
          </xdr:nvSpPr>
          <xdr:spPr bwMode="auto">
            <a:xfrm>
              <a:off x="7552262" y="579519"/>
              <a:ext cx="1096438" cy="573007"/>
            </a:xfrm>
            <a:prstGeom prst="rect">
              <a:avLst/>
            </a:prstGeom>
            <a:solidFill>
              <a:srgbClr val="FFFFFF"/>
            </a:solidFill>
            <a:ln w="9525" algn="ctr">
              <a:solidFill>
                <a:srgbClr val="000000"/>
              </a:solidFill>
              <a:miter lim="800000"/>
              <a:headEnd/>
              <a:tailEnd/>
            </a:ln>
            <a:effectLst/>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kern="1200">
                  <a:solidFill>
                    <a:sysClr val="windowText" lastClr="000000"/>
                  </a:solidFill>
                  <a:latin typeface="Arial" pitchFamily="34" charset="0"/>
                  <a:ea typeface="+mn-ea"/>
                  <a:cs typeface="Arial" pitchFamily="34" charset="0"/>
                </a:rPr>
                <a:t>09/mar/2018</a:t>
              </a:r>
              <a:endParaRPr lang="es-ES" sz="800" b="0" i="0" strike="noStrike">
                <a:solidFill>
                  <a:sysClr val="windowText" lastClr="000000"/>
                </a:solidFill>
                <a:latin typeface="Arial" pitchFamily="34" charset="0"/>
                <a:cs typeface="Arial" pitchFamily="34" charset="0"/>
              </a:endParaRPr>
            </a:p>
          </xdr:txBody>
        </xdr:sp>
        <xdr:sp macro="" textlink="">
          <xdr:nvSpPr>
            <xdr:cNvPr id="10" name="Text Box 46">
              <a:extLst>
                <a:ext uri="{FF2B5EF4-FFF2-40B4-BE49-F238E27FC236}">
                  <a16:creationId xmlns:a16="http://schemas.microsoft.com/office/drawing/2014/main" id="{BD344CFD-A5F1-49EE-B7B6-B6368CA483F8}"/>
                </a:ext>
              </a:extLst>
            </xdr:cNvPr>
            <xdr:cNvSpPr txBox="1">
              <a:spLocks noChangeArrowheads="1"/>
            </xdr:cNvSpPr>
          </xdr:nvSpPr>
          <xdr:spPr bwMode="auto">
            <a:xfrm>
              <a:off x="6315481" y="579519"/>
              <a:ext cx="1245553" cy="573007"/>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ES" sz="800" b="0" i="0">
                  <a:latin typeface="Arial" pitchFamily="34" charset="0"/>
                  <a:ea typeface="+mn-ea"/>
                  <a:cs typeface="Arial" pitchFamily="34" charset="0"/>
                </a:rPr>
                <a:t>FECHA </a:t>
              </a:r>
              <a:r>
                <a:rPr lang="es-ES" sz="800" b="0" i="0" baseline="0">
                  <a:latin typeface="Arial" pitchFamily="34" charset="0"/>
                  <a:ea typeface="+mn-ea"/>
                  <a:cs typeface="Arial" pitchFamily="34" charset="0"/>
                </a:rPr>
                <a:t> </a:t>
              </a:r>
              <a:r>
                <a:rPr lang="es-ES" sz="800" b="0" i="0">
                  <a:latin typeface="Arial" pitchFamily="34" charset="0"/>
                  <a:ea typeface="+mn-ea"/>
                  <a:cs typeface="Arial" pitchFamily="34" charset="0"/>
                </a:rPr>
                <a:t>DE</a:t>
              </a:r>
              <a:r>
                <a:rPr lang="es-ES" sz="800" b="0" i="0" baseline="0">
                  <a:latin typeface="Arial" pitchFamily="34" charset="0"/>
                  <a:ea typeface="+mn-ea"/>
                  <a:cs typeface="Arial" pitchFamily="34" charset="0"/>
                </a:rPr>
                <a:t> </a:t>
              </a:r>
            </a:p>
            <a:p>
              <a:pPr algn="ctr" rtl="0"/>
              <a:r>
                <a:rPr lang="es-ES" sz="800" b="0" i="0" baseline="0">
                  <a:latin typeface="Arial" pitchFamily="34" charset="0"/>
                  <a:ea typeface="+mn-ea"/>
                  <a:cs typeface="Arial" pitchFamily="34" charset="0"/>
                </a:rPr>
                <a:t>ENTRADA EN </a:t>
              </a:r>
            </a:p>
            <a:p>
              <a:pPr algn="ctr" rtl="0"/>
              <a:r>
                <a:rPr lang="es-ES" sz="800" b="0" i="0" baseline="0">
                  <a:latin typeface="Arial" pitchFamily="34" charset="0"/>
                  <a:ea typeface="+mn-ea"/>
                  <a:cs typeface="Arial" pitchFamily="34" charset="0"/>
                </a:rPr>
                <a:t>VIGENCIA</a:t>
              </a:r>
              <a:endParaRPr lang="es-ES" sz="800">
                <a:latin typeface="Arial" pitchFamily="34" charset="0"/>
                <a:cs typeface="Arial" pitchFamily="34" charset="0"/>
              </a:endParaRPr>
            </a:p>
          </xdr:txBody>
        </xdr:sp>
        <xdr:sp macro="" textlink="">
          <xdr:nvSpPr>
            <xdr:cNvPr id="11" name="Text Box 47">
              <a:extLst>
                <a:ext uri="{FF2B5EF4-FFF2-40B4-BE49-F238E27FC236}">
                  <a16:creationId xmlns:a16="http://schemas.microsoft.com/office/drawing/2014/main" id="{95A05DAE-C910-4D01-95BC-BD08BAA5FEFB}"/>
                </a:ext>
              </a:extLst>
            </xdr:cNvPr>
            <xdr:cNvSpPr txBox="1">
              <a:spLocks noChangeArrowheads="1"/>
            </xdr:cNvSpPr>
          </xdr:nvSpPr>
          <xdr:spPr bwMode="auto">
            <a:xfrm>
              <a:off x="1999902" y="16851"/>
              <a:ext cx="4315578" cy="1133881"/>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endParaRPr lang="es-ES" sz="1000">
                <a:latin typeface="Arial" pitchFamily="34" charset="0"/>
                <a:ea typeface="+mn-ea"/>
                <a:cs typeface="Arial" pitchFamily="34" charset="0"/>
              </a:endParaRPr>
            </a:p>
            <a:p>
              <a:pPr algn="ctr"/>
              <a:r>
                <a:rPr lang="es-ES" sz="1200">
                  <a:latin typeface="Arial" pitchFamily="34" charset="0"/>
                  <a:ea typeface="+mn-ea"/>
                  <a:cs typeface="Arial" pitchFamily="34" charset="0"/>
                </a:rPr>
                <a:t>SISTEMAS DE GESTIÓN</a:t>
              </a:r>
              <a:r>
                <a:rPr lang="es-ES" sz="1200" baseline="0">
                  <a:latin typeface="Arial" pitchFamily="34" charset="0"/>
                  <a:ea typeface="+mn-ea"/>
                  <a:cs typeface="Arial" pitchFamily="34" charset="0"/>
                </a:rPr>
                <a:t> Y CONTROL </a:t>
              </a:r>
            </a:p>
            <a:p>
              <a:pPr algn="ctr"/>
              <a:r>
                <a:rPr lang="es-ES" sz="1200" baseline="0">
                  <a:latin typeface="Arial" pitchFamily="34" charset="0"/>
                  <a:ea typeface="+mn-ea"/>
                  <a:cs typeface="Arial" pitchFamily="34" charset="0"/>
                </a:rPr>
                <a:t>INTEGRADOS</a:t>
              </a:r>
              <a:endParaRPr lang="es-ES" sz="1200">
                <a:latin typeface="Arial" pitchFamily="34" charset="0"/>
                <a:ea typeface="+mn-ea"/>
                <a:cs typeface="Arial" pitchFamily="34" charset="0"/>
              </a:endParaRPr>
            </a:p>
            <a:p>
              <a:pPr algn="ctr"/>
              <a:r>
                <a:rPr lang="es-ES" sz="1200">
                  <a:latin typeface="Arial" pitchFamily="34" charset="0"/>
                  <a:ea typeface="+mn-ea"/>
                  <a:cs typeface="Arial" pitchFamily="34" charset="0"/>
                </a:rPr>
                <a:t> (SISTEDA,</a:t>
              </a:r>
              <a:r>
                <a:rPr lang="es-ES" sz="1200" baseline="0">
                  <a:latin typeface="Arial" pitchFamily="34" charset="0"/>
                  <a:ea typeface="+mn-ea"/>
                  <a:cs typeface="Arial" pitchFamily="34" charset="0"/>
                </a:rPr>
                <a:t> SGC y MECI)</a:t>
              </a:r>
            </a:p>
            <a:p>
              <a:pPr algn="ctr"/>
              <a:endParaRPr lang="es-ES" sz="1200" b="0" i="0" strike="noStrike">
                <a:solidFill>
                  <a:srgbClr val="000000"/>
                </a:solidFill>
                <a:latin typeface="Arial"/>
                <a:cs typeface="Arial"/>
              </a:endParaRPr>
            </a:p>
            <a:p>
              <a:pPr marL="0" marR="0" indent="0" algn="ctr" defTabSz="914400" rtl="0" eaLnBrk="1" fontAlgn="auto" latinLnBrk="0" hangingPunct="1">
                <a:lnSpc>
                  <a:spcPct val="100000"/>
                </a:lnSpc>
                <a:spcBef>
                  <a:spcPts val="0"/>
                </a:spcBef>
                <a:spcAft>
                  <a:spcPts val="0"/>
                </a:spcAft>
                <a:buClrTx/>
                <a:buSzTx/>
                <a:buFontTx/>
                <a:buNone/>
                <a:tabLst/>
                <a:defRPr sz="1000"/>
              </a:pPr>
              <a:r>
                <a:rPr lang="es-ES" sz="1200" b="1">
                  <a:latin typeface="Arial" pitchFamily="34" charset="0"/>
                  <a:ea typeface="+mn-ea"/>
                  <a:cs typeface="Arial" pitchFamily="34" charset="0"/>
                </a:rPr>
                <a:t>FICHA TÉCNICA </a:t>
              </a:r>
              <a:r>
                <a:rPr lang="es-CO" sz="1200" b="1" i="0" kern="1200">
                  <a:solidFill>
                    <a:schemeClr val="tx1"/>
                  </a:solidFill>
                  <a:latin typeface="Arial" pitchFamily="34" charset="0"/>
                  <a:ea typeface="+mn-ea"/>
                  <a:cs typeface="Arial" pitchFamily="34" charset="0"/>
                </a:rPr>
                <a:t>DE FORMULACIÓN DE INDICADORES</a:t>
              </a:r>
              <a:r>
                <a:rPr lang="es-CO" sz="1200" b="1" i="0" kern="1200" baseline="0">
                  <a:solidFill>
                    <a:schemeClr val="tx1"/>
                  </a:solidFill>
                  <a:latin typeface="Arial" pitchFamily="34" charset="0"/>
                  <a:ea typeface="+mn-ea"/>
                  <a:cs typeface="Arial" pitchFamily="34" charset="0"/>
                </a:rPr>
                <a:t> </a:t>
              </a:r>
              <a:endParaRPr lang="es-CO" sz="1200">
                <a:latin typeface="Arial" pitchFamily="34" charset="0"/>
                <a:cs typeface="Arial" pitchFamily="34" charset="0"/>
              </a:endParaRPr>
            </a:p>
            <a:p>
              <a:pPr marL="0" marR="0" indent="0" algn="ctr" defTabSz="914400" rtl="0" eaLnBrk="1" fontAlgn="auto" latinLnBrk="0" hangingPunct="1">
                <a:lnSpc>
                  <a:spcPct val="100000"/>
                </a:lnSpc>
                <a:spcBef>
                  <a:spcPts val="0"/>
                </a:spcBef>
                <a:spcAft>
                  <a:spcPts val="0"/>
                </a:spcAft>
                <a:buClrTx/>
                <a:buSzTx/>
                <a:buFontTx/>
                <a:buNone/>
                <a:tabLst/>
                <a:defRPr sz="1000"/>
              </a:pPr>
              <a:endParaRPr lang="es-CO" sz="1200">
                <a:latin typeface="Arial" pitchFamily="34" charset="0"/>
                <a:cs typeface="Arial" pitchFamily="34" charset="0"/>
              </a:endParaRPr>
            </a:p>
            <a:p>
              <a:pPr marL="0" marR="0" indent="0" algn="ctr" defTabSz="914400" rtl="0" eaLnBrk="1" fontAlgn="auto" latinLnBrk="0" hangingPunct="1">
                <a:lnSpc>
                  <a:spcPct val="100000"/>
                </a:lnSpc>
                <a:spcBef>
                  <a:spcPts val="0"/>
                </a:spcBef>
                <a:spcAft>
                  <a:spcPts val="0"/>
                </a:spcAft>
                <a:buClrTx/>
                <a:buSzTx/>
                <a:buFontTx/>
                <a:buNone/>
                <a:tabLst/>
                <a:defRPr sz="1000"/>
              </a:pPr>
              <a:r>
                <a:rPr lang="es-ES" sz="1200" b="1">
                  <a:latin typeface="Arial" pitchFamily="34" charset="0"/>
                  <a:ea typeface="+mn-ea"/>
                  <a:cs typeface="Arial" pitchFamily="34" charset="0"/>
                </a:rPr>
                <a:t>  </a:t>
              </a:r>
              <a:endParaRPr lang="es-CO" sz="1200">
                <a:latin typeface="Arial" pitchFamily="34" charset="0"/>
                <a:ea typeface="+mn-ea"/>
                <a:cs typeface="Arial" pitchFamily="34" charset="0"/>
              </a:endParaRPr>
            </a:p>
          </xdr:txBody>
        </xdr:sp>
        <xdr:sp macro="" textlink="">
          <xdr:nvSpPr>
            <xdr:cNvPr id="12" name="Text Box 49">
              <a:extLst>
                <a:ext uri="{FF2B5EF4-FFF2-40B4-BE49-F238E27FC236}">
                  <a16:creationId xmlns:a16="http://schemas.microsoft.com/office/drawing/2014/main" id="{D2FC32DC-7DBA-4D98-AD3C-7076BA763066}"/>
                </a:ext>
              </a:extLst>
            </xdr:cNvPr>
            <xdr:cNvSpPr txBox="1">
              <a:spLocks noChangeArrowheads="1"/>
            </xdr:cNvSpPr>
          </xdr:nvSpPr>
          <xdr:spPr bwMode="auto">
            <a:xfrm>
              <a:off x="85715" y="670679"/>
              <a:ext cx="1826472" cy="481847"/>
            </a:xfrm>
            <a:prstGeom prst="rect">
              <a:avLst/>
            </a:prstGeom>
            <a:solidFill>
              <a:srgbClr val="FFFFFF"/>
            </a:solidFill>
            <a:ln w="9525" algn="ctr">
              <a:noFill/>
              <a:miter lim="800000"/>
              <a:headEnd/>
              <a:tailEnd/>
            </a:ln>
            <a:effectLst/>
          </xdr:spPr>
          <xdr:txBody>
            <a:bodyPr wrap="square" lIns="27432" tIns="18288" rIns="27432" bIns="18288"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endParaRPr lang="es-CO" sz="700" b="0" i="0">
                <a:solidFill>
                  <a:sysClr val="windowText" lastClr="000000"/>
                </a:solidFill>
                <a:latin typeface="Arial" pitchFamily="34" charset="0"/>
                <a:ea typeface="+mn-ea"/>
                <a:cs typeface="Arial" pitchFamily="34" charset="0"/>
              </a:endParaRPr>
            </a:p>
            <a:p>
              <a:pPr algn="ctr" rtl="0"/>
              <a:r>
                <a:rPr lang="es-CO" sz="700" b="0" i="0">
                  <a:solidFill>
                    <a:sysClr val="windowText" lastClr="000000"/>
                  </a:solidFill>
                  <a:latin typeface="Arial" pitchFamily="34" charset="0"/>
                  <a:ea typeface="+mn-ea"/>
                  <a:cs typeface="Arial" pitchFamily="34" charset="0"/>
                </a:rPr>
                <a:t>DIRECCIONAMIENTO </a:t>
              </a:r>
            </a:p>
            <a:p>
              <a:pPr algn="ctr" rtl="0"/>
              <a:r>
                <a:rPr lang="es-CO" sz="700" b="0" i="0">
                  <a:solidFill>
                    <a:sysClr val="windowText" lastClr="000000"/>
                  </a:solidFill>
                  <a:latin typeface="Arial" pitchFamily="34" charset="0"/>
                  <a:ea typeface="+mn-ea"/>
                  <a:cs typeface="Arial" pitchFamily="34" charset="0"/>
                </a:rPr>
                <a:t>ESTRATÉGICO</a:t>
              </a:r>
            </a:p>
            <a:p>
              <a:pPr algn="ctr" rtl="0"/>
              <a:r>
                <a:rPr lang="es-CO" sz="700" b="0" i="0">
                  <a:solidFill>
                    <a:sysClr val="windowText" lastClr="000000"/>
                  </a:solidFill>
                  <a:latin typeface="Arial" pitchFamily="34" charset="0"/>
                  <a:ea typeface="+mn-ea"/>
                  <a:cs typeface="Arial" pitchFamily="34" charset="0"/>
                </a:rPr>
                <a:t>INFORMACIÓN</a:t>
              </a:r>
              <a:r>
                <a:rPr lang="es-CO" sz="700" b="0" i="0" baseline="0">
                  <a:solidFill>
                    <a:sysClr val="windowText" lastClr="000000"/>
                  </a:solidFill>
                  <a:latin typeface="Arial" pitchFamily="34" charset="0"/>
                  <a:ea typeface="+mn-ea"/>
                  <a:cs typeface="Arial" pitchFamily="34" charset="0"/>
                </a:rPr>
                <a:t> ESTRATÉGICA</a:t>
              </a:r>
              <a:endParaRPr lang="es-CO" sz="700">
                <a:solidFill>
                  <a:sysClr val="windowText" lastClr="000000"/>
                </a:solidFill>
                <a:latin typeface="Arial" pitchFamily="34" charset="0"/>
                <a:cs typeface="Arial" pitchFamily="34" charset="0"/>
              </a:endParaRPr>
            </a:p>
          </xdr:txBody>
        </xdr:sp>
      </xdr:grpSp>
      <xdr:pic>
        <xdr:nvPicPr>
          <xdr:cNvPr id="4" name="Picture 250" descr="escudo">
            <a:extLst>
              <a:ext uri="{FF2B5EF4-FFF2-40B4-BE49-F238E27FC236}">
                <a16:creationId xmlns:a16="http://schemas.microsoft.com/office/drawing/2014/main" id="{0766AC57-41C5-4487-BF77-E8AC29D0945F}"/>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000100" y="3069272"/>
            <a:ext cx="910099" cy="515060"/>
          </a:xfrm>
          <a:prstGeom prst="rect">
            <a:avLst/>
          </a:prstGeom>
          <a:noFill/>
          <a:ln w="9525">
            <a:noFill/>
            <a:miter lim="800000"/>
            <a:headEnd/>
            <a:tailEnd/>
          </a:ln>
        </xdr:spPr>
      </xdr:pic>
    </xdr:grp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2</xdr:row>
      <xdr:rowOff>0</xdr:rowOff>
    </xdr:from>
    <xdr:to>
      <xdr:col>11</xdr:col>
      <xdr:colOff>9525</xdr:colOff>
      <xdr:row>8</xdr:row>
      <xdr:rowOff>123825</xdr:rowOff>
    </xdr:to>
    <xdr:grpSp>
      <xdr:nvGrpSpPr>
        <xdr:cNvPr id="2" name="13 Grupo">
          <a:extLst>
            <a:ext uri="{FF2B5EF4-FFF2-40B4-BE49-F238E27FC236}">
              <a16:creationId xmlns:a16="http://schemas.microsoft.com/office/drawing/2014/main" id="{DEDC122A-B4D2-4ED4-B7C3-84572ADFBF45}"/>
            </a:ext>
          </a:extLst>
        </xdr:cNvPr>
        <xdr:cNvGrpSpPr>
          <a:grpSpLocks/>
        </xdr:cNvGrpSpPr>
      </xdr:nvGrpSpPr>
      <xdr:grpSpPr bwMode="auto">
        <a:xfrm>
          <a:off x="359833" y="381000"/>
          <a:ext cx="11492442" cy="1309158"/>
          <a:chOff x="596900" y="2852737"/>
          <a:chExt cx="7950200" cy="1152527"/>
        </a:xfrm>
      </xdr:grpSpPr>
      <xdr:grpSp>
        <xdr:nvGrpSpPr>
          <xdr:cNvPr id="3" name="37 Grupo">
            <a:extLst>
              <a:ext uri="{FF2B5EF4-FFF2-40B4-BE49-F238E27FC236}">
                <a16:creationId xmlns:a16="http://schemas.microsoft.com/office/drawing/2014/main" id="{00A21ECE-D7F8-491D-8D44-B94E93DA6B5E}"/>
              </a:ext>
            </a:extLst>
          </xdr:cNvPr>
          <xdr:cNvGrpSpPr>
            <a:grpSpLocks/>
          </xdr:cNvGrpSpPr>
        </xdr:nvGrpSpPr>
        <xdr:grpSpPr bwMode="auto">
          <a:xfrm>
            <a:off x="596900" y="2852737"/>
            <a:ext cx="7950200" cy="1152527"/>
            <a:chOff x="0" y="0"/>
            <a:chExt cx="8648700" cy="1152526"/>
          </a:xfrm>
        </xdr:grpSpPr>
        <xdr:sp macro="" textlink="">
          <xdr:nvSpPr>
            <xdr:cNvPr id="5" name="Rectangle 41">
              <a:extLst>
                <a:ext uri="{FF2B5EF4-FFF2-40B4-BE49-F238E27FC236}">
                  <a16:creationId xmlns:a16="http://schemas.microsoft.com/office/drawing/2014/main" id="{0E352EF5-43A4-4D30-8E9A-9559EDA9F759}"/>
                </a:ext>
              </a:extLst>
            </xdr:cNvPr>
            <xdr:cNvSpPr>
              <a:spLocks noChangeArrowheads="1"/>
            </xdr:cNvSpPr>
          </xdr:nvSpPr>
          <xdr:spPr bwMode="auto">
            <a:xfrm>
              <a:off x="0" y="0"/>
              <a:ext cx="8648700" cy="1152525"/>
            </a:xfrm>
            <a:prstGeom prst="rect">
              <a:avLst/>
            </a:prstGeom>
            <a:noFill/>
            <a:ln w="9525">
              <a:solidFill>
                <a:srgbClr val="000000"/>
              </a:solidFill>
              <a:miter lim="800000"/>
              <a:headEnd/>
              <a:tailEnd/>
            </a:ln>
          </xdr:spPr>
        </xdr:sp>
        <xdr:sp macro="" textlink="">
          <xdr:nvSpPr>
            <xdr:cNvPr id="6" name="Text Box 42">
              <a:extLst>
                <a:ext uri="{FF2B5EF4-FFF2-40B4-BE49-F238E27FC236}">
                  <a16:creationId xmlns:a16="http://schemas.microsoft.com/office/drawing/2014/main" id="{3852C8F7-26AB-4915-AA14-29F027BC734E}"/>
                </a:ext>
              </a:extLst>
            </xdr:cNvPr>
            <xdr:cNvSpPr txBox="1">
              <a:spLocks noChangeArrowheads="1"/>
            </xdr:cNvSpPr>
          </xdr:nvSpPr>
          <xdr:spPr bwMode="auto">
            <a:xfrm>
              <a:off x="6310105" y="0"/>
              <a:ext cx="2338595" cy="389952"/>
            </a:xfrm>
            <a:prstGeom prst="rect">
              <a:avLst/>
            </a:prstGeom>
            <a:solidFill>
              <a:srgbClr val="FFFFFF"/>
            </a:solidFill>
            <a:ln w="9525">
              <a:solidFill>
                <a:srgbClr val="000000"/>
              </a:solidFill>
              <a:miter lim="800000"/>
              <a:headEnd/>
              <a:tailEnd/>
            </a:ln>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indent="0" algn="ctr" defTabSz="914400" rtl="0" eaLnBrk="1" fontAlgn="auto" latinLnBrk="0" hangingPunct="1">
                <a:lnSpc>
                  <a:spcPct val="100000"/>
                </a:lnSpc>
                <a:spcBef>
                  <a:spcPts val="0"/>
                </a:spcBef>
                <a:spcAft>
                  <a:spcPts val="0"/>
                </a:spcAft>
                <a:buClrTx/>
                <a:buSzTx/>
                <a:buFontTx/>
                <a:buNone/>
                <a:tabLst/>
                <a:defRPr/>
              </a:pPr>
              <a:r>
                <a:rPr lang="es-ES" sz="900" kern="1200">
                  <a:solidFill>
                    <a:sysClr val="windowText" lastClr="000000"/>
                  </a:solidFill>
                  <a:effectLst/>
                  <a:latin typeface="Arial" panose="020B0604020202020204" pitchFamily="34" charset="0"/>
                  <a:ea typeface="+mn-ea"/>
                  <a:cs typeface="Arial" panose="020B0604020202020204" pitchFamily="34" charset="0"/>
                </a:rPr>
                <a:t>MEDE01.07.01.18.P05.F05</a:t>
              </a:r>
              <a:endParaRPr lang="es-CO" sz="900">
                <a:solidFill>
                  <a:sysClr val="windowText" lastClr="000000"/>
                </a:solidFill>
                <a:effectLst/>
                <a:latin typeface="Arial" panose="020B0604020202020204" pitchFamily="34" charset="0"/>
                <a:cs typeface="Arial" panose="020B0604020202020204" pitchFamily="34" charset="0"/>
              </a:endParaRPr>
            </a:p>
          </xdr:txBody>
        </xdr:sp>
        <xdr:sp macro="" textlink="">
          <xdr:nvSpPr>
            <xdr:cNvPr id="7" name="Rectangle 43">
              <a:extLst>
                <a:ext uri="{FF2B5EF4-FFF2-40B4-BE49-F238E27FC236}">
                  <a16:creationId xmlns:a16="http://schemas.microsoft.com/office/drawing/2014/main" id="{0A2CE48A-958C-4589-856C-9B44A0899315}"/>
                </a:ext>
              </a:extLst>
            </xdr:cNvPr>
            <xdr:cNvSpPr>
              <a:spLocks noChangeArrowheads="1"/>
            </xdr:cNvSpPr>
          </xdr:nvSpPr>
          <xdr:spPr bwMode="auto">
            <a:xfrm>
              <a:off x="7557356" y="389952"/>
              <a:ext cx="1091344" cy="199309"/>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ysClr val="windowText" lastClr="000000"/>
                  </a:solidFill>
                  <a:latin typeface="Arial"/>
                  <a:cs typeface="Arial"/>
                </a:rPr>
                <a:t>1</a:t>
              </a:r>
            </a:p>
          </xdr:txBody>
        </xdr:sp>
        <xdr:sp macro="" textlink="">
          <xdr:nvSpPr>
            <xdr:cNvPr id="8" name="Rectangle 44">
              <a:extLst>
                <a:ext uri="{FF2B5EF4-FFF2-40B4-BE49-F238E27FC236}">
                  <a16:creationId xmlns:a16="http://schemas.microsoft.com/office/drawing/2014/main" id="{A66DFCF6-01CE-40F7-813F-0CCE0B72D0A8}"/>
                </a:ext>
              </a:extLst>
            </xdr:cNvPr>
            <xdr:cNvSpPr>
              <a:spLocks noChangeArrowheads="1"/>
            </xdr:cNvSpPr>
          </xdr:nvSpPr>
          <xdr:spPr bwMode="auto">
            <a:xfrm>
              <a:off x="6310105" y="389952"/>
              <a:ext cx="1247251" cy="199309"/>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rgbClr val="000000"/>
                  </a:solidFill>
                  <a:latin typeface="Arial"/>
                  <a:cs typeface="Arial"/>
                </a:rPr>
                <a:t>VERSIÓN</a:t>
              </a:r>
            </a:p>
          </xdr:txBody>
        </xdr:sp>
        <xdr:sp macro="" textlink="">
          <xdr:nvSpPr>
            <xdr:cNvPr id="9" name="Text Box 45">
              <a:extLst>
                <a:ext uri="{FF2B5EF4-FFF2-40B4-BE49-F238E27FC236}">
                  <a16:creationId xmlns:a16="http://schemas.microsoft.com/office/drawing/2014/main" id="{D7AB647C-AB54-4A9B-83D6-10AE5F04F653}"/>
                </a:ext>
              </a:extLst>
            </xdr:cNvPr>
            <xdr:cNvSpPr txBox="1">
              <a:spLocks noChangeArrowheads="1"/>
            </xdr:cNvSpPr>
          </xdr:nvSpPr>
          <xdr:spPr bwMode="auto">
            <a:xfrm>
              <a:off x="7549150" y="580596"/>
              <a:ext cx="1099550" cy="571930"/>
            </a:xfrm>
            <a:prstGeom prst="rect">
              <a:avLst/>
            </a:prstGeom>
            <a:solidFill>
              <a:srgbClr val="FFFFFF"/>
            </a:solidFill>
            <a:ln w="9525" algn="ctr">
              <a:solidFill>
                <a:srgbClr val="000000"/>
              </a:solidFill>
              <a:miter lim="800000"/>
              <a:headEnd/>
              <a:tailEnd/>
            </a:ln>
            <a:effectLst/>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kern="1200">
                  <a:solidFill>
                    <a:sysClr val="windowText" lastClr="000000"/>
                  </a:solidFill>
                  <a:latin typeface="Arial" pitchFamily="34" charset="0"/>
                  <a:ea typeface="+mn-ea"/>
                  <a:cs typeface="Arial" pitchFamily="34" charset="0"/>
                </a:rPr>
                <a:t>09/mar/2018</a:t>
              </a:r>
              <a:endParaRPr lang="es-ES" sz="800" b="0" i="0" strike="noStrike">
                <a:solidFill>
                  <a:sysClr val="windowText" lastClr="000000"/>
                </a:solidFill>
                <a:latin typeface="Arial" pitchFamily="34" charset="0"/>
                <a:cs typeface="Arial" pitchFamily="34" charset="0"/>
              </a:endParaRPr>
            </a:p>
          </xdr:txBody>
        </xdr:sp>
        <xdr:sp macro="" textlink="">
          <xdr:nvSpPr>
            <xdr:cNvPr id="10" name="Text Box 46">
              <a:extLst>
                <a:ext uri="{FF2B5EF4-FFF2-40B4-BE49-F238E27FC236}">
                  <a16:creationId xmlns:a16="http://schemas.microsoft.com/office/drawing/2014/main" id="{1AC49422-F1AA-476B-97D5-A534512DD7C3}"/>
                </a:ext>
              </a:extLst>
            </xdr:cNvPr>
            <xdr:cNvSpPr txBox="1">
              <a:spLocks noChangeArrowheads="1"/>
            </xdr:cNvSpPr>
          </xdr:nvSpPr>
          <xdr:spPr bwMode="auto">
            <a:xfrm>
              <a:off x="6310105" y="580596"/>
              <a:ext cx="1247251" cy="571930"/>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ES" sz="800" b="0" i="0">
                  <a:latin typeface="Arial" pitchFamily="34" charset="0"/>
                  <a:ea typeface="+mn-ea"/>
                  <a:cs typeface="Arial" pitchFamily="34" charset="0"/>
                </a:rPr>
                <a:t>FECHA DE</a:t>
              </a:r>
            </a:p>
            <a:p>
              <a:pPr algn="ctr" rtl="0"/>
              <a:r>
                <a:rPr lang="es-ES" sz="800" b="0" i="0">
                  <a:latin typeface="Arial" pitchFamily="34" charset="0"/>
                  <a:ea typeface="+mn-ea"/>
                  <a:cs typeface="Arial" pitchFamily="34" charset="0"/>
                </a:rPr>
                <a:t>ENTRADA</a:t>
              </a:r>
            </a:p>
            <a:p>
              <a:pPr algn="ctr" rtl="0"/>
              <a:r>
                <a:rPr lang="es-ES" sz="800" b="0" i="0">
                  <a:latin typeface="Arial" pitchFamily="34" charset="0"/>
                  <a:ea typeface="+mn-ea"/>
                  <a:cs typeface="Arial" pitchFamily="34" charset="0"/>
                </a:rPr>
                <a:t>EN VIGENCIA                    </a:t>
              </a:r>
              <a:endParaRPr lang="es-ES" sz="800">
                <a:latin typeface="Arial" pitchFamily="34" charset="0"/>
                <a:cs typeface="Arial" pitchFamily="34" charset="0"/>
              </a:endParaRPr>
            </a:p>
          </xdr:txBody>
        </xdr:sp>
        <xdr:sp macro="" textlink="">
          <xdr:nvSpPr>
            <xdr:cNvPr id="11" name="Text Box 47">
              <a:extLst>
                <a:ext uri="{FF2B5EF4-FFF2-40B4-BE49-F238E27FC236}">
                  <a16:creationId xmlns:a16="http://schemas.microsoft.com/office/drawing/2014/main" id="{511EA79D-2899-4FF0-8BA4-22D3B26F6D7D}"/>
                </a:ext>
              </a:extLst>
            </xdr:cNvPr>
            <xdr:cNvSpPr txBox="1">
              <a:spLocks noChangeArrowheads="1"/>
            </xdr:cNvSpPr>
          </xdr:nvSpPr>
          <xdr:spPr bwMode="auto">
            <a:xfrm>
              <a:off x="2002166" y="0"/>
              <a:ext cx="4307939" cy="1152526"/>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s-ES" sz="1000">
                  <a:latin typeface="Arial" pitchFamily="34" charset="0"/>
                  <a:ea typeface="+mn-ea"/>
                  <a:cs typeface="Arial" pitchFamily="34" charset="0"/>
                </a:rPr>
                <a:t>SISTEMAS DE GESTIÓN Y CONTROL</a:t>
              </a:r>
              <a:r>
                <a:rPr lang="es-ES" sz="1000" baseline="0">
                  <a:latin typeface="Arial" pitchFamily="34" charset="0"/>
                  <a:ea typeface="+mn-ea"/>
                  <a:cs typeface="Arial" pitchFamily="34" charset="0"/>
                </a:rPr>
                <a:t> </a:t>
              </a:r>
            </a:p>
            <a:p>
              <a:pPr algn="ctr"/>
              <a:r>
                <a:rPr lang="es-ES" sz="1000" baseline="0">
                  <a:latin typeface="Arial" pitchFamily="34" charset="0"/>
                  <a:ea typeface="+mn-ea"/>
                  <a:cs typeface="Arial" pitchFamily="34" charset="0"/>
                </a:rPr>
                <a:t>INTEGRADOS</a:t>
              </a:r>
              <a:endParaRPr lang="es-ES" sz="1000">
                <a:latin typeface="Arial" pitchFamily="34" charset="0"/>
                <a:ea typeface="+mn-ea"/>
                <a:cs typeface="Arial" pitchFamily="34" charset="0"/>
              </a:endParaRPr>
            </a:p>
            <a:p>
              <a:pPr algn="ctr"/>
              <a:r>
                <a:rPr lang="es-ES" sz="1000">
                  <a:latin typeface="Arial" pitchFamily="34" charset="0"/>
                  <a:ea typeface="+mn-ea"/>
                  <a:cs typeface="Arial" pitchFamily="34" charset="0"/>
                </a:rPr>
                <a:t>(SISTEDA, SGC y</a:t>
              </a:r>
              <a:r>
                <a:rPr lang="es-ES" sz="1000" baseline="0">
                  <a:latin typeface="Arial" pitchFamily="34" charset="0"/>
                  <a:ea typeface="+mn-ea"/>
                  <a:cs typeface="Arial" pitchFamily="34" charset="0"/>
                </a:rPr>
                <a:t> MECI)</a:t>
              </a:r>
            </a:p>
            <a:p>
              <a:pPr algn="ctr"/>
              <a:endParaRPr lang="es-ES" sz="1000">
                <a:latin typeface="Arial" pitchFamily="34" charset="0"/>
                <a:ea typeface="+mn-ea"/>
                <a:cs typeface="Arial" pitchFamily="34" charset="0"/>
              </a:endParaRPr>
            </a:p>
            <a:p>
              <a:pPr algn="ctr"/>
              <a:r>
                <a:rPr lang="es-ES" sz="1200" b="1" kern="1200">
                  <a:solidFill>
                    <a:schemeClr val="tx1"/>
                  </a:solidFill>
                  <a:latin typeface="Arial" pitchFamily="34" charset="0"/>
                  <a:ea typeface="+mn-ea"/>
                  <a:cs typeface="Arial" pitchFamily="34" charset="0"/>
                </a:rPr>
                <a:t>FICHA TÉCNICA </a:t>
              </a:r>
              <a:r>
                <a:rPr lang="es-CO" sz="1200" b="1" kern="1200">
                  <a:solidFill>
                    <a:schemeClr val="tx1"/>
                  </a:solidFill>
                  <a:latin typeface="Arial" pitchFamily="34" charset="0"/>
                  <a:ea typeface="+mn-ea"/>
                  <a:cs typeface="Arial" pitchFamily="34" charset="0"/>
                </a:rPr>
                <a:t>DE </a:t>
              </a:r>
              <a:r>
                <a:rPr lang="es-ES" sz="1200" b="1" kern="1200">
                  <a:solidFill>
                    <a:schemeClr val="tx1"/>
                  </a:solidFill>
                  <a:latin typeface="Arial" pitchFamily="34" charset="0"/>
                  <a:ea typeface="+mn-ea"/>
                  <a:cs typeface="Arial" pitchFamily="34" charset="0"/>
                </a:rPr>
                <a:t>SEGUIMIENTO</a:t>
              </a:r>
              <a:r>
                <a:rPr lang="es-CO" sz="1200" b="1" kern="1200">
                  <a:solidFill>
                    <a:schemeClr val="tx1"/>
                  </a:solidFill>
                  <a:latin typeface="Arial" pitchFamily="34" charset="0"/>
                  <a:ea typeface="+mn-ea"/>
                  <a:cs typeface="Arial" pitchFamily="34" charset="0"/>
                </a:rPr>
                <a:t> DE INDICADORES  </a:t>
              </a:r>
            </a:p>
          </xdr:txBody>
        </xdr:sp>
        <xdr:sp macro="" textlink="">
          <xdr:nvSpPr>
            <xdr:cNvPr id="12" name="Text Box 49">
              <a:extLst>
                <a:ext uri="{FF2B5EF4-FFF2-40B4-BE49-F238E27FC236}">
                  <a16:creationId xmlns:a16="http://schemas.microsoft.com/office/drawing/2014/main" id="{0F58A9BD-CBA0-46F8-84F6-79C0E649EF3C}"/>
                </a:ext>
              </a:extLst>
            </xdr:cNvPr>
            <xdr:cNvSpPr txBox="1">
              <a:spLocks noChangeArrowheads="1"/>
            </xdr:cNvSpPr>
          </xdr:nvSpPr>
          <xdr:spPr bwMode="auto">
            <a:xfrm>
              <a:off x="49234" y="762574"/>
              <a:ext cx="1920110" cy="363956"/>
            </a:xfrm>
            <a:prstGeom prst="rect">
              <a:avLst/>
            </a:prstGeom>
            <a:solidFill>
              <a:srgbClr val="FFFFFF"/>
            </a:solidFill>
            <a:ln w="9525" algn="ctr">
              <a:noFill/>
              <a:miter lim="800000"/>
              <a:headEnd/>
              <a:tailEnd/>
            </a:ln>
            <a:effectLst/>
          </xdr:spPr>
          <xdr:txBody>
            <a:bodyPr wrap="square" lIns="27432" tIns="18288" rIns="27432" bIns="18288"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CO" sz="700" b="0" i="0">
                  <a:solidFill>
                    <a:sysClr val="windowText" lastClr="000000"/>
                  </a:solidFill>
                  <a:latin typeface="Arial" pitchFamily="34" charset="0"/>
                  <a:ea typeface="+mn-ea"/>
                  <a:cs typeface="Arial" pitchFamily="34" charset="0"/>
                </a:rPr>
                <a:t>DIRECCIONAMIENTO ESTRATEGICO</a:t>
              </a:r>
            </a:p>
            <a:p>
              <a:pPr algn="ctr" rtl="0"/>
              <a:r>
                <a:rPr lang="es-ES" sz="700" kern="1200">
                  <a:solidFill>
                    <a:sysClr val="windowText" lastClr="000000"/>
                  </a:solidFill>
                  <a:effectLst/>
                  <a:latin typeface="Arial" panose="020B0604020202020204" pitchFamily="34" charset="0"/>
                  <a:ea typeface="+mn-ea"/>
                  <a:cs typeface="Arial" panose="020B0604020202020204" pitchFamily="34" charset="0"/>
                </a:rPr>
                <a:t>INFORMACIÓN ESTRATEGICA</a:t>
              </a:r>
              <a:endParaRPr lang="es-CO" sz="700">
                <a:solidFill>
                  <a:sysClr val="windowText" lastClr="000000"/>
                </a:solidFill>
                <a:effectLst/>
                <a:latin typeface="Arial" panose="020B0604020202020204" pitchFamily="34" charset="0"/>
                <a:cs typeface="Arial" panose="020B0604020202020204" pitchFamily="34" charset="0"/>
              </a:endParaRPr>
            </a:p>
          </xdr:txBody>
        </xdr:sp>
      </xdr:grpSp>
      <xdr:pic>
        <xdr:nvPicPr>
          <xdr:cNvPr id="4" name="Picture 250" descr="escudo">
            <a:extLst>
              <a:ext uri="{FF2B5EF4-FFF2-40B4-BE49-F238E27FC236}">
                <a16:creationId xmlns:a16="http://schemas.microsoft.com/office/drawing/2014/main" id="{665D1882-D714-4471-8807-19E527A74EF6}"/>
              </a:ext>
            </a:extLst>
          </xdr:cNvPr>
          <xdr:cNvPicPr preferRelativeResize="0">
            <a:picLocks noChangeArrowheads="1"/>
          </xdr:cNvPicPr>
        </xdr:nvPicPr>
        <xdr:blipFill>
          <a:blip xmlns:r="http://schemas.openxmlformats.org/officeDocument/2006/relationships" r:embed="rId1" cstate="print"/>
          <a:srcRect/>
          <a:stretch>
            <a:fillRect/>
          </a:stretch>
        </xdr:blipFill>
        <xdr:spPr bwMode="auto">
          <a:xfrm>
            <a:off x="1060480" y="2886932"/>
            <a:ext cx="934135" cy="753295"/>
          </a:xfrm>
          <a:prstGeom prst="rect">
            <a:avLst/>
          </a:prstGeom>
          <a:noFill/>
          <a:ln w="9525">
            <a:noFill/>
            <a:miter lim="800000"/>
            <a:headEnd/>
            <a:tailEnd/>
          </a:ln>
        </xdr:spPr>
      </xdr:pic>
    </xdr:grpSp>
    <xdr:clientData/>
  </xdr:twoCellAnchor>
  <xdr:twoCellAnchor>
    <xdr:from>
      <xdr:col>1</xdr:col>
      <xdr:colOff>111124</xdr:colOff>
      <xdr:row>25</xdr:row>
      <xdr:rowOff>63500</xdr:rowOff>
    </xdr:from>
    <xdr:to>
      <xdr:col>10</xdr:col>
      <xdr:colOff>1269999</xdr:colOff>
      <xdr:row>45</xdr:row>
      <xdr:rowOff>63499</xdr:rowOff>
    </xdr:to>
    <xdr:graphicFrame macro="">
      <xdr:nvGraphicFramePr>
        <xdr:cNvPr id="13" name="12 Gráfico">
          <a:extLst>
            <a:ext uri="{FF2B5EF4-FFF2-40B4-BE49-F238E27FC236}">
              <a16:creationId xmlns:a16="http://schemas.microsoft.com/office/drawing/2014/main" id="{E49F5B32-F5DD-4855-A86E-1DDC6944A2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8977AB-D394-4F79-95E5-B2E98C1DB2B8}">
  <dimension ref="B1:M57"/>
  <sheetViews>
    <sheetView showGridLines="0" tabSelected="1" zoomScale="85" zoomScaleNormal="85" workbookViewId="0">
      <selection activeCell="N28" sqref="N28"/>
    </sheetView>
  </sheetViews>
  <sheetFormatPr baseColWidth="10" defaultColWidth="12.28515625" defaultRowHeight="15" x14ac:dyDescent="0.25"/>
  <cols>
    <col min="1" max="1" width="5.5703125" style="1" customWidth="1"/>
    <col min="2" max="2" width="32.5703125" style="1" customWidth="1"/>
    <col min="3" max="3" width="17.7109375" style="1" customWidth="1"/>
    <col min="4" max="4" width="7.140625" style="1" customWidth="1"/>
    <col min="5" max="5" width="7.5703125" style="1" customWidth="1"/>
    <col min="6" max="6" width="17.140625" style="1" customWidth="1"/>
    <col min="7" max="7" width="10" style="1" customWidth="1"/>
    <col min="8" max="8" width="8.42578125" style="1" customWidth="1"/>
    <col min="9" max="9" width="7" style="1" customWidth="1"/>
    <col min="10" max="10" width="3.5703125" style="1" customWidth="1"/>
    <col min="11" max="11" width="12.42578125" style="1" customWidth="1"/>
    <col min="12" max="12" width="25.5703125" style="1" customWidth="1"/>
    <col min="13" max="13" width="7.140625" style="1" customWidth="1"/>
    <col min="14" max="16384" width="12.28515625" style="1"/>
  </cols>
  <sheetData>
    <row r="1" spans="2:13" ht="15.75" thickBot="1" x14ac:dyDescent="0.3"/>
    <row r="2" spans="2:13" x14ac:dyDescent="0.25">
      <c r="B2" s="104"/>
      <c r="C2" s="103"/>
      <c r="D2" s="103"/>
      <c r="E2" s="103"/>
      <c r="F2" s="103"/>
      <c r="G2" s="103"/>
      <c r="H2" s="103"/>
      <c r="I2" s="103"/>
      <c r="J2" s="103"/>
      <c r="K2" s="103"/>
      <c r="L2" s="103"/>
      <c r="M2" s="102"/>
    </row>
    <row r="3" spans="2:13" x14ac:dyDescent="0.25">
      <c r="B3" s="101"/>
      <c r="C3" s="100"/>
      <c r="D3" s="100"/>
      <c r="E3" s="100"/>
      <c r="F3" s="100"/>
      <c r="G3" s="100"/>
      <c r="H3" s="100"/>
      <c r="I3" s="100"/>
      <c r="J3" s="100"/>
      <c r="K3" s="100"/>
      <c r="L3" s="100"/>
      <c r="M3" s="99"/>
    </row>
    <row r="4" spans="2:13" x14ac:dyDescent="0.25">
      <c r="B4" s="101"/>
      <c r="C4" s="100"/>
      <c r="D4" s="100"/>
      <c r="E4" s="100"/>
      <c r="F4" s="100"/>
      <c r="G4" s="100"/>
      <c r="H4" s="100"/>
      <c r="I4" s="100"/>
      <c r="J4" s="100"/>
      <c r="K4" s="100"/>
      <c r="L4" s="100"/>
      <c r="M4" s="99"/>
    </row>
    <row r="5" spans="2:13" x14ac:dyDescent="0.25">
      <c r="B5" s="101"/>
      <c r="C5" s="100"/>
      <c r="D5" s="100"/>
      <c r="E5" s="100"/>
      <c r="F5" s="100"/>
      <c r="G5" s="100"/>
      <c r="H5" s="100"/>
      <c r="I5" s="100"/>
      <c r="J5" s="100"/>
      <c r="K5" s="100"/>
      <c r="L5" s="100"/>
      <c r="M5" s="99"/>
    </row>
    <row r="6" spans="2:13" x14ac:dyDescent="0.25">
      <c r="B6" s="101"/>
      <c r="C6" s="100"/>
      <c r="D6" s="100"/>
      <c r="E6" s="100"/>
      <c r="F6" s="100"/>
      <c r="G6" s="100"/>
      <c r="H6" s="100"/>
      <c r="I6" s="100"/>
      <c r="J6" s="100"/>
      <c r="K6" s="100"/>
      <c r="L6" s="100"/>
      <c r="M6" s="99"/>
    </row>
    <row r="7" spans="2:13" x14ac:dyDescent="0.25">
      <c r="B7" s="101"/>
      <c r="C7" s="100"/>
      <c r="D7" s="100"/>
      <c r="E7" s="100"/>
      <c r="F7" s="100"/>
      <c r="G7" s="100"/>
      <c r="H7" s="100"/>
      <c r="I7" s="100"/>
      <c r="J7" s="100"/>
      <c r="K7" s="100"/>
      <c r="L7" s="100"/>
      <c r="M7" s="99"/>
    </row>
    <row r="8" spans="2:13" x14ac:dyDescent="0.25">
      <c r="B8" s="101"/>
      <c r="C8" s="100"/>
      <c r="D8" s="100"/>
      <c r="E8" s="100"/>
      <c r="F8" s="100"/>
      <c r="G8" s="100"/>
      <c r="H8" s="100"/>
      <c r="I8" s="100"/>
      <c r="J8" s="100"/>
      <c r="K8" s="100"/>
      <c r="L8" s="100"/>
      <c r="M8" s="99"/>
    </row>
    <row r="9" spans="2:13" x14ac:dyDescent="0.25">
      <c r="B9" s="101"/>
      <c r="C9" s="100"/>
      <c r="D9" s="100"/>
      <c r="E9" s="100"/>
      <c r="F9" s="100"/>
      <c r="G9" s="100"/>
      <c r="H9" s="100"/>
      <c r="I9" s="100"/>
      <c r="J9" s="100"/>
      <c r="K9" s="100"/>
      <c r="L9" s="100"/>
      <c r="M9" s="99"/>
    </row>
    <row r="10" spans="2:13" ht="15.75" thickBot="1" x14ac:dyDescent="0.3">
      <c r="B10" s="98"/>
      <c r="C10" s="97"/>
      <c r="D10" s="97"/>
      <c r="E10" s="97"/>
      <c r="F10" s="97"/>
      <c r="G10" s="97"/>
      <c r="H10" s="97"/>
      <c r="I10" s="97"/>
      <c r="J10" s="97"/>
      <c r="K10" s="97"/>
      <c r="L10" s="97"/>
      <c r="M10" s="96"/>
    </row>
    <row r="11" spans="2:13" ht="12.75" customHeight="1" x14ac:dyDescent="0.25">
      <c r="B11" s="95"/>
      <c r="C11" s="93"/>
      <c r="D11" s="93"/>
      <c r="E11" s="93"/>
      <c r="F11" s="94"/>
      <c r="G11" s="93"/>
      <c r="H11" s="93"/>
      <c r="I11" s="93"/>
      <c r="J11" s="93"/>
      <c r="K11" s="93"/>
      <c r="L11" s="93"/>
      <c r="M11" s="92"/>
    </row>
    <row r="12" spans="2:13" ht="23.25" customHeight="1" x14ac:dyDescent="0.25">
      <c r="B12" s="91" t="s">
        <v>74</v>
      </c>
      <c r="C12" s="90"/>
      <c r="D12" s="90"/>
      <c r="E12" s="90"/>
      <c r="F12" s="90"/>
      <c r="G12" s="90"/>
      <c r="H12" s="90"/>
      <c r="I12" s="90"/>
      <c r="J12" s="90"/>
      <c r="K12" s="90"/>
      <c r="L12" s="90"/>
      <c r="M12" s="89"/>
    </row>
    <row r="13" spans="2:13" ht="15.75" customHeight="1" x14ac:dyDescent="0.25">
      <c r="B13" s="88"/>
      <c r="C13" s="86"/>
      <c r="D13" s="87"/>
      <c r="E13" s="87"/>
      <c r="F13" s="86"/>
      <c r="G13" s="86"/>
      <c r="H13" s="86"/>
      <c r="I13" s="87"/>
      <c r="J13" s="87"/>
      <c r="K13" s="86"/>
      <c r="L13" s="86"/>
      <c r="M13" s="85"/>
    </row>
    <row r="14" spans="2:13" ht="12.75" customHeight="1" x14ac:dyDescent="0.25">
      <c r="B14" s="84" t="s">
        <v>73</v>
      </c>
      <c r="C14" s="83"/>
      <c r="D14" s="68"/>
      <c r="E14" s="68"/>
      <c r="F14" s="82" t="s">
        <v>72</v>
      </c>
      <c r="G14" s="82"/>
      <c r="H14" s="82"/>
      <c r="I14" s="68"/>
      <c r="J14" s="68"/>
      <c r="K14" s="82" t="s">
        <v>71</v>
      </c>
      <c r="L14" s="82"/>
      <c r="M14" s="66"/>
    </row>
    <row r="15" spans="2:13" ht="12.75" customHeight="1" x14ac:dyDescent="0.25">
      <c r="B15" s="84"/>
      <c r="C15" s="83"/>
      <c r="D15" s="68"/>
      <c r="E15" s="68"/>
      <c r="F15" s="82"/>
      <c r="G15" s="82"/>
      <c r="H15" s="82"/>
      <c r="I15" s="68"/>
      <c r="J15" s="68"/>
      <c r="K15" s="82"/>
      <c r="L15" s="82"/>
      <c r="M15" s="66"/>
    </row>
    <row r="16" spans="2:13" ht="14.25" customHeight="1" x14ac:dyDescent="0.25">
      <c r="B16" s="75" t="s">
        <v>70</v>
      </c>
      <c r="C16" s="74"/>
      <c r="F16" s="73" t="s">
        <v>69</v>
      </c>
      <c r="G16" s="72"/>
      <c r="H16" s="72"/>
      <c r="J16" s="68"/>
      <c r="K16" s="81" t="s">
        <v>68</v>
      </c>
      <c r="L16" s="80"/>
      <c r="M16" s="66"/>
    </row>
    <row r="17" spans="2:13" x14ac:dyDescent="0.25">
      <c r="B17" s="75" t="s">
        <v>67</v>
      </c>
      <c r="C17" s="74"/>
      <c r="F17" s="73" t="s">
        <v>66</v>
      </c>
      <c r="G17" s="72"/>
      <c r="H17" s="72"/>
      <c r="J17" s="68"/>
      <c r="K17" s="79"/>
      <c r="L17" s="78"/>
      <c r="M17" s="66"/>
    </row>
    <row r="18" spans="2:13" x14ac:dyDescent="0.25">
      <c r="B18" s="75" t="s">
        <v>65</v>
      </c>
      <c r="C18" s="74" t="s">
        <v>61</v>
      </c>
      <c r="F18" s="73" t="s">
        <v>64</v>
      </c>
      <c r="G18" s="72"/>
      <c r="H18" s="72"/>
      <c r="J18" s="68"/>
      <c r="K18" s="77"/>
      <c r="L18" s="76"/>
      <c r="M18" s="66"/>
    </row>
    <row r="19" spans="2:13" x14ac:dyDescent="0.25">
      <c r="B19" s="75" t="s">
        <v>63</v>
      </c>
      <c r="C19" s="74"/>
      <c r="F19" s="73" t="s">
        <v>62</v>
      </c>
      <c r="G19" s="72" t="s">
        <v>61</v>
      </c>
      <c r="H19" s="72"/>
      <c r="I19" s="68"/>
      <c r="J19" s="67"/>
      <c r="K19" s="67"/>
      <c r="L19" s="67"/>
      <c r="M19" s="66"/>
    </row>
    <row r="20" spans="2:13" ht="10.5" customHeight="1" x14ac:dyDescent="0.25">
      <c r="B20" s="71"/>
      <c r="C20" s="70"/>
      <c r="D20" s="68"/>
      <c r="E20" s="68"/>
      <c r="F20" s="68"/>
      <c r="G20" s="68"/>
      <c r="H20" s="69"/>
      <c r="I20" s="68"/>
      <c r="J20" s="67"/>
      <c r="K20" s="67"/>
      <c r="L20" s="67"/>
      <c r="M20" s="66"/>
    </row>
    <row r="21" spans="2:13" ht="17.25" customHeight="1" x14ac:dyDescent="0.25">
      <c r="B21" s="65" t="s">
        <v>60</v>
      </c>
      <c r="C21" s="64"/>
      <c r="D21" s="64"/>
      <c r="E21" s="64"/>
      <c r="F21" s="64"/>
      <c r="G21" s="64"/>
      <c r="H21" s="64"/>
      <c r="I21" s="64"/>
      <c r="J21" s="64"/>
      <c r="K21" s="64"/>
      <c r="L21" s="64"/>
      <c r="M21" s="63"/>
    </row>
    <row r="22" spans="2:13" ht="14.25" customHeight="1" x14ac:dyDescent="0.25">
      <c r="B22" s="62"/>
      <c r="C22" s="61"/>
      <c r="D22" s="61"/>
      <c r="E22" s="61"/>
      <c r="F22" s="61"/>
      <c r="G22" s="61"/>
      <c r="H22" s="61"/>
      <c r="I22" s="61"/>
      <c r="J22" s="61"/>
      <c r="K22" s="61"/>
      <c r="L22" s="61"/>
      <c r="M22" s="60"/>
    </row>
    <row r="23" spans="2:13" ht="21" customHeight="1" x14ac:dyDescent="0.25">
      <c r="B23" s="56" t="s">
        <v>59</v>
      </c>
      <c r="C23" s="53" t="s">
        <v>38</v>
      </c>
      <c r="D23" s="52"/>
      <c r="E23" s="52"/>
      <c r="F23" s="51"/>
      <c r="G23" s="50" t="s">
        <v>58</v>
      </c>
      <c r="H23" s="49"/>
      <c r="I23" s="49"/>
      <c r="J23" s="49"/>
      <c r="K23" s="49"/>
      <c r="L23" s="49"/>
      <c r="M23" s="48"/>
    </row>
    <row r="24" spans="2:13" ht="20.100000000000001" customHeight="1" x14ac:dyDescent="0.25">
      <c r="B24" s="55"/>
      <c r="C24" s="53" t="s">
        <v>57</v>
      </c>
      <c r="D24" s="52"/>
      <c r="E24" s="52"/>
      <c r="F24" s="51"/>
      <c r="G24" s="50" t="s">
        <v>56</v>
      </c>
      <c r="H24" s="49"/>
      <c r="I24" s="49"/>
      <c r="J24" s="49"/>
      <c r="K24" s="49"/>
      <c r="L24" s="49"/>
      <c r="M24" s="48"/>
    </row>
    <row r="25" spans="2:13" ht="37.5" customHeight="1" x14ac:dyDescent="0.25">
      <c r="B25" s="55"/>
      <c r="C25" s="53" t="s">
        <v>55</v>
      </c>
      <c r="D25" s="52"/>
      <c r="E25" s="52"/>
      <c r="F25" s="51"/>
      <c r="G25" s="59" t="s">
        <v>54</v>
      </c>
      <c r="H25" s="58"/>
      <c r="I25" s="58"/>
      <c r="J25" s="58"/>
      <c r="K25" s="58"/>
      <c r="L25" s="58"/>
      <c r="M25" s="57"/>
    </row>
    <row r="26" spans="2:13" ht="20.100000000000001" customHeight="1" x14ac:dyDescent="0.25">
      <c r="B26" s="55"/>
      <c r="C26" s="53" t="s">
        <v>53</v>
      </c>
      <c r="D26" s="52"/>
      <c r="E26" s="52"/>
      <c r="F26" s="51"/>
      <c r="G26" s="50" t="s">
        <v>13</v>
      </c>
      <c r="H26" s="49"/>
      <c r="I26" s="49"/>
      <c r="J26" s="49"/>
      <c r="K26" s="49"/>
      <c r="L26" s="49"/>
      <c r="M26" s="48"/>
    </row>
    <row r="27" spans="2:13" ht="23.25" customHeight="1" x14ac:dyDescent="0.25">
      <c r="B27" s="56" t="s">
        <v>52</v>
      </c>
      <c r="C27" s="53" t="s">
        <v>51</v>
      </c>
      <c r="D27" s="52"/>
      <c r="E27" s="52"/>
      <c r="F27" s="51"/>
      <c r="G27" s="50" t="s">
        <v>50</v>
      </c>
      <c r="H27" s="49"/>
      <c r="I27" s="49"/>
      <c r="J27" s="49"/>
      <c r="K27" s="49"/>
      <c r="L27" s="49"/>
      <c r="M27" s="48"/>
    </row>
    <row r="28" spans="2:13" ht="23.25" customHeight="1" x14ac:dyDescent="0.25">
      <c r="B28" s="55"/>
      <c r="C28" s="53" t="s">
        <v>49</v>
      </c>
      <c r="D28" s="52"/>
      <c r="E28" s="52"/>
      <c r="F28" s="51"/>
      <c r="G28" s="50" t="s">
        <v>48</v>
      </c>
      <c r="H28" s="49"/>
      <c r="I28" s="49"/>
      <c r="J28" s="49"/>
      <c r="K28" s="49"/>
      <c r="L28" s="49"/>
      <c r="M28" s="48"/>
    </row>
    <row r="29" spans="2:13" ht="23.25" customHeight="1" x14ac:dyDescent="0.25">
      <c r="B29" s="55"/>
      <c r="C29" s="53" t="s">
        <v>47</v>
      </c>
      <c r="D29" s="52"/>
      <c r="E29" s="52"/>
      <c r="F29" s="51"/>
      <c r="G29" s="50" t="s">
        <v>46</v>
      </c>
      <c r="H29" s="49"/>
      <c r="I29" s="49"/>
      <c r="J29" s="49"/>
      <c r="K29" s="49"/>
      <c r="L29" s="49"/>
      <c r="M29" s="48"/>
    </row>
    <row r="30" spans="2:13" ht="23.25" customHeight="1" x14ac:dyDescent="0.25">
      <c r="B30" s="54"/>
      <c r="C30" s="53" t="s">
        <v>45</v>
      </c>
      <c r="D30" s="52"/>
      <c r="E30" s="52"/>
      <c r="F30" s="51"/>
      <c r="G30" s="50" t="s">
        <v>44</v>
      </c>
      <c r="H30" s="49"/>
      <c r="I30" s="49"/>
      <c r="J30" s="49"/>
      <c r="K30" s="49"/>
      <c r="L30" s="49"/>
      <c r="M30" s="48"/>
    </row>
    <row r="31" spans="2:13" ht="25.5" customHeight="1" x14ac:dyDescent="0.25">
      <c r="B31" s="47" t="s">
        <v>43</v>
      </c>
      <c r="C31" s="46" t="s">
        <v>42</v>
      </c>
      <c r="D31" s="46"/>
      <c r="E31" s="46"/>
      <c r="F31" s="46"/>
      <c r="G31" s="42" t="s">
        <v>13</v>
      </c>
      <c r="H31" s="42"/>
      <c r="I31" s="42"/>
      <c r="J31" s="42"/>
      <c r="K31" s="42"/>
      <c r="L31" s="42"/>
      <c r="M31" s="41"/>
    </row>
    <row r="32" spans="2:13" ht="21" customHeight="1" x14ac:dyDescent="0.25">
      <c r="B32" s="45"/>
      <c r="C32" s="46" t="s">
        <v>41</v>
      </c>
      <c r="D32" s="46"/>
      <c r="E32" s="46"/>
      <c r="F32" s="46"/>
      <c r="G32" s="42" t="s">
        <v>13</v>
      </c>
      <c r="H32" s="42"/>
      <c r="I32" s="42"/>
      <c r="J32" s="42"/>
      <c r="K32" s="42"/>
      <c r="L32" s="42"/>
      <c r="M32" s="41"/>
    </row>
    <row r="33" spans="2:13" ht="33" customHeight="1" x14ac:dyDescent="0.25">
      <c r="B33" s="45"/>
      <c r="C33" s="43" t="s">
        <v>40</v>
      </c>
      <c r="D33" s="43"/>
      <c r="E33" s="43"/>
      <c r="F33" s="43"/>
      <c r="G33" s="42" t="s">
        <v>13</v>
      </c>
      <c r="H33" s="42"/>
      <c r="I33" s="42"/>
      <c r="J33" s="42"/>
      <c r="K33" s="42"/>
      <c r="L33" s="42"/>
      <c r="M33" s="41"/>
    </row>
    <row r="34" spans="2:13" ht="28.5" customHeight="1" x14ac:dyDescent="0.25">
      <c r="B34" s="44" t="s">
        <v>39</v>
      </c>
      <c r="C34" s="43" t="s">
        <v>38</v>
      </c>
      <c r="D34" s="43"/>
      <c r="E34" s="43"/>
      <c r="F34" s="43"/>
      <c r="G34" s="42" t="s">
        <v>13</v>
      </c>
      <c r="H34" s="42"/>
      <c r="I34" s="42"/>
      <c r="J34" s="42"/>
      <c r="K34" s="42"/>
      <c r="L34" s="42"/>
      <c r="M34" s="41"/>
    </row>
    <row r="35" spans="2:13" s="34" customFormat="1" ht="28.5" customHeight="1" x14ac:dyDescent="0.25">
      <c r="B35" s="40" t="s">
        <v>37</v>
      </c>
      <c r="C35" s="39"/>
      <c r="D35" s="39"/>
      <c r="E35" s="39"/>
      <c r="F35" s="39"/>
      <c r="G35" s="39"/>
      <c r="H35" s="39"/>
      <c r="I35" s="39"/>
      <c r="J35" s="39"/>
      <c r="K35" s="39"/>
      <c r="L35" s="39"/>
      <c r="M35" s="38"/>
    </row>
    <row r="36" spans="2:13" s="34" customFormat="1" ht="24.75" customHeight="1" x14ac:dyDescent="0.25">
      <c r="B36" s="37" t="s">
        <v>36</v>
      </c>
      <c r="C36" s="36" t="s">
        <v>35</v>
      </c>
      <c r="D36" s="36"/>
      <c r="E36" s="36"/>
      <c r="F36" s="36"/>
      <c r="G36" s="36"/>
      <c r="H36" s="36"/>
      <c r="I36" s="36"/>
      <c r="J36" s="36"/>
      <c r="K36" s="36"/>
      <c r="L36" s="36"/>
      <c r="M36" s="35"/>
    </row>
    <row r="37" spans="2:13" ht="29.25" customHeight="1" x14ac:dyDescent="0.25">
      <c r="B37" s="33" t="s">
        <v>34</v>
      </c>
      <c r="C37" s="32" t="s">
        <v>33</v>
      </c>
      <c r="D37" s="32"/>
      <c r="E37" s="32"/>
      <c r="F37" s="32"/>
      <c r="G37" s="32"/>
      <c r="H37" s="32"/>
      <c r="I37" s="32"/>
      <c r="J37" s="32"/>
      <c r="K37" s="32"/>
      <c r="L37" s="32"/>
      <c r="M37" s="31"/>
    </row>
    <row r="38" spans="2:13" ht="29.25" customHeight="1" x14ac:dyDescent="0.25">
      <c r="B38" s="30" t="s">
        <v>32</v>
      </c>
      <c r="C38" s="22" t="s">
        <v>13</v>
      </c>
      <c r="D38" s="21"/>
      <c r="E38" s="21"/>
      <c r="F38" s="21"/>
      <c r="G38" s="21"/>
      <c r="H38" s="21"/>
      <c r="I38" s="21"/>
      <c r="J38" s="21"/>
      <c r="K38" s="21"/>
      <c r="L38" s="21"/>
      <c r="M38" s="20"/>
    </row>
    <row r="39" spans="2:13" ht="43.9" customHeight="1" x14ac:dyDescent="0.25">
      <c r="B39" s="30" t="s">
        <v>31</v>
      </c>
      <c r="C39" s="29" t="s">
        <v>30</v>
      </c>
      <c r="D39" s="28"/>
      <c r="E39" s="28"/>
      <c r="F39" s="28"/>
      <c r="G39" s="28"/>
      <c r="H39" s="28"/>
      <c r="I39" s="28"/>
      <c r="J39" s="28"/>
      <c r="K39" s="28"/>
      <c r="L39" s="28"/>
      <c r="M39" s="27"/>
    </row>
    <row r="40" spans="2:13" ht="33" customHeight="1" x14ac:dyDescent="0.25">
      <c r="B40" s="26" t="s">
        <v>29</v>
      </c>
      <c r="C40" s="14" t="s">
        <v>28</v>
      </c>
      <c r="D40" s="14"/>
      <c r="E40" s="14"/>
      <c r="F40" s="14"/>
      <c r="G40" s="14"/>
      <c r="H40" s="14"/>
      <c r="I40" s="14"/>
      <c r="J40" s="14"/>
      <c r="K40" s="14"/>
      <c r="L40" s="14"/>
      <c r="M40" s="13"/>
    </row>
    <row r="41" spans="2:13" ht="60.6" customHeight="1" x14ac:dyDescent="0.25">
      <c r="B41" s="26" t="s">
        <v>27</v>
      </c>
      <c r="C41" s="11" t="s">
        <v>26</v>
      </c>
      <c r="D41" s="10"/>
      <c r="E41" s="10"/>
      <c r="F41" s="10"/>
      <c r="G41" s="10"/>
      <c r="H41" s="10"/>
      <c r="I41" s="10"/>
      <c r="J41" s="10"/>
      <c r="K41" s="10"/>
      <c r="L41" s="10"/>
      <c r="M41" s="9"/>
    </row>
    <row r="42" spans="2:13" ht="45.6" customHeight="1" x14ac:dyDescent="0.25">
      <c r="B42" s="26" t="s">
        <v>25</v>
      </c>
      <c r="C42" s="11" t="s">
        <v>24</v>
      </c>
      <c r="D42" s="25"/>
      <c r="E42" s="25"/>
      <c r="F42" s="25"/>
      <c r="G42" s="25"/>
      <c r="H42" s="25"/>
      <c r="I42" s="25"/>
      <c r="J42" s="25"/>
      <c r="K42" s="25"/>
      <c r="L42" s="25"/>
      <c r="M42" s="24"/>
    </row>
    <row r="43" spans="2:13" ht="26.25" customHeight="1" x14ac:dyDescent="0.25">
      <c r="B43" s="15" t="s">
        <v>23</v>
      </c>
      <c r="C43" s="14" t="s">
        <v>22</v>
      </c>
      <c r="D43" s="14"/>
      <c r="E43" s="14"/>
      <c r="F43" s="14"/>
      <c r="G43" s="14"/>
      <c r="H43" s="14"/>
      <c r="I43" s="14"/>
      <c r="J43" s="14"/>
      <c r="K43" s="14"/>
      <c r="L43" s="14"/>
      <c r="M43" s="13"/>
    </row>
    <row r="44" spans="2:13" ht="26.25" customHeight="1" x14ac:dyDescent="0.25">
      <c r="B44" s="15" t="s">
        <v>21</v>
      </c>
      <c r="C44" s="11" t="s">
        <v>20</v>
      </c>
      <c r="D44" s="10"/>
      <c r="E44" s="10"/>
      <c r="F44" s="10"/>
      <c r="G44" s="10"/>
      <c r="H44" s="10"/>
      <c r="I44" s="10"/>
      <c r="J44" s="10"/>
      <c r="K44" s="10"/>
      <c r="L44" s="10"/>
      <c r="M44" s="9"/>
    </row>
    <row r="45" spans="2:13" ht="23.25" customHeight="1" x14ac:dyDescent="0.25">
      <c r="B45" s="23" t="s">
        <v>19</v>
      </c>
      <c r="C45" s="11" t="s">
        <v>18</v>
      </c>
      <c r="D45" s="10"/>
      <c r="E45" s="10"/>
      <c r="F45" s="10"/>
      <c r="G45" s="10"/>
      <c r="H45" s="10"/>
      <c r="I45" s="10"/>
      <c r="J45" s="10"/>
      <c r="K45" s="10"/>
      <c r="L45" s="10"/>
      <c r="M45" s="9"/>
    </row>
    <row r="46" spans="2:13" ht="23.25" customHeight="1" x14ac:dyDescent="0.25">
      <c r="B46" s="23"/>
      <c r="C46" s="11" t="s">
        <v>17</v>
      </c>
      <c r="D46" s="10"/>
      <c r="E46" s="10"/>
      <c r="F46" s="10"/>
      <c r="G46" s="10"/>
      <c r="H46" s="10"/>
      <c r="I46" s="10"/>
      <c r="J46" s="10"/>
      <c r="K46" s="10"/>
      <c r="L46" s="10"/>
      <c r="M46" s="9"/>
    </row>
    <row r="47" spans="2:13" ht="26.25" customHeight="1" x14ac:dyDescent="0.25">
      <c r="B47" s="15" t="s">
        <v>16</v>
      </c>
      <c r="C47" s="22" t="s">
        <v>13</v>
      </c>
      <c r="D47" s="21"/>
      <c r="E47" s="21"/>
      <c r="F47" s="21"/>
      <c r="G47" s="21"/>
      <c r="H47" s="21"/>
      <c r="I47" s="21"/>
      <c r="J47" s="21"/>
      <c r="K47" s="21"/>
      <c r="L47" s="21"/>
      <c r="M47" s="20"/>
    </row>
    <row r="48" spans="2:13" ht="33" customHeight="1" x14ac:dyDescent="0.25">
      <c r="B48" s="15" t="s">
        <v>15</v>
      </c>
      <c r="C48" s="22" t="s">
        <v>13</v>
      </c>
      <c r="D48" s="21"/>
      <c r="E48" s="21"/>
      <c r="F48" s="21"/>
      <c r="G48" s="21"/>
      <c r="H48" s="21"/>
      <c r="I48" s="21"/>
      <c r="J48" s="21"/>
      <c r="K48" s="21"/>
      <c r="L48" s="21"/>
      <c r="M48" s="20"/>
    </row>
    <row r="49" spans="2:13" ht="33" customHeight="1" x14ac:dyDescent="0.25">
      <c r="B49" s="15" t="s">
        <v>14</v>
      </c>
      <c r="C49" s="22" t="s">
        <v>13</v>
      </c>
      <c r="D49" s="21"/>
      <c r="E49" s="21"/>
      <c r="F49" s="21"/>
      <c r="G49" s="21"/>
      <c r="H49" s="21"/>
      <c r="I49" s="21"/>
      <c r="J49" s="21"/>
      <c r="K49" s="21"/>
      <c r="L49" s="21"/>
      <c r="M49" s="20"/>
    </row>
    <row r="50" spans="2:13" ht="27" customHeight="1" x14ac:dyDescent="0.25">
      <c r="B50" s="15" t="s">
        <v>12</v>
      </c>
      <c r="C50" s="19" t="s">
        <v>11</v>
      </c>
      <c r="D50" s="14"/>
      <c r="E50" s="14"/>
      <c r="F50" s="14"/>
      <c r="G50" s="14"/>
      <c r="H50" s="14"/>
      <c r="I50" s="14"/>
      <c r="J50" s="14"/>
      <c r="K50" s="14"/>
      <c r="L50" s="14"/>
      <c r="M50" s="13"/>
    </row>
    <row r="51" spans="2:13" ht="42.75" customHeight="1" x14ac:dyDescent="0.25">
      <c r="B51" s="15" t="s">
        <v>10</v>
      </c>
      <c r="C51" s="18" t="s">
        <v>9</v>
      </c>
      <c r="D51" s="17"/>
      <c r="E51" s="17"/>
      <c r="F51" s="17"/>
      <c r="G51" s="17"/>
      <c r="H51" s="17"/>
      <c r="I51" s="17"/>
      <c r="J51" s="17"/>
      <c r="K51" s="17"/>
      <c r="L51" s="17"/>
      <c r="M51" s="16"/>
    </row>
    <row r="52" spans="2:13" ht="24" customHeight="1" x14ac:dyDescent="0.25">
      <c r="B52" s="15" t="s">
        <v>8</v>
      </c>
      <c r="C52" s="14" t="s">
        <v>7</v>
      </c>
      <c r="D52" s="14"/>
      <c r="E52" s="14"/>
      <c r="F52" s="14"/>
      <c r="G52" s="14"/>
      <c r="H52" s="14"/>
      <c r="I52" s="14"/>
      <c r="J52" s="14"/>
      <c r="K52" s="14"/>
      <c r="L52" s="14"/>
      <c r="M52" s="13"/>
    </row>
    <row r="53" spans="2:13" ht="27" customHeight="1" x14ac:dyDescent="0.25">
      <c r="B53" s="15" t="s">
        <v>6</v>
      </c>
      <c r="C53" s="14" t="s">
        <v>5</v>
      </c>
      <c r="D53" s="14"/>
      <c r="E53" s="14"/>
      <c r="F53" s="14"/>
      <c r="G53" s="14"/>
      <c r="H53" s="14"/>
      <c r="I53" s="14"/>
      <c r="J53" s="14"/>
      <c r="K53" s="14"/>
      <c r="L53" s="14"/>
      <c r="M53" s="13"/>
    </row>
    <row r="54" spans="2:13" ht="27" customHeight="1" x14ac:dyDescent="0.25">
      <c r="B54" s="12" t="s">
        <v>4</v>
      </c>
      <c r="C54" s="11" t="s">
        <v>3</v>
      </c>
      <c r="D54" s="10"/>
      <c r="E54" s="10"/>
      <c r="F54" s="10"/>
      <c r="G54" s="10"/>
      <c r="H54" s="10"/>
      <c r="I54" s="10"/>
      <c r="J54" s="10"/>
      <c r="K54" s="10"/>
      <c r="L54" s="10"/>
      <c r="M54" s="9"/>
    </row>
    <row r="55" spans="2:13" ht="48" customHeight="1" thickBot="1" x14ac:dyDescent="0.3">
      <c r="B55" s="8" t="s">
        <v>2</v>
      </c>
      <c r="C55" s="5">
        <v>43146</v>
      </c>
      <c r="D55" s="4"/>
      <c r="E55" s="4"/>
      <c r="F55" s="4"/>
      <c r="G55" s="7"/>
      <c r="H55" s="6" t="s">
        <v>1</v>
      </c>
      <c r="I55" s="6"/>
      <c r="J55" s="6"/>
      <c r="K55" s="5"/>
      <c r="L55" s="4"/>
      <c r="M55" s="3"/>
    </row>
    <row r="56" spans="2:13" ht="9" customHeight="1" x14ac:dyDescent="0.25"/>
    <row r="57" spans="2:13" ht="15.75" x14ac:dyDescent="0.25">
      <c r="B57" s="2" t="s">
        <v>0</v>
      </c>
      <c r="C57" s="2"/>
      <c r="D57" s="2"/>
      <c r="E57" s="2"/>
      <c r="F57" s="2"/>
      <c r="G57" s="2"/>
      <c r="H57" s="2"/>
      <c r="I57" s="2"/>
      <c r="J57" s="2"/>
      <c r="K57" s="2"/>
      <c r="L57" s="2"/>
      <c r="M57" s="2"/>
    </row>
  </sheetData>
  <mergeCells count="63">
    <mergeCell ref="B2:M10"/>
    <mergeCell ref="B12:M12"/>
    <mergeCell ref="B14:C15"/>
    <mergeCell ref="F14:H15"/>
    <mergeCell ref="K14:L15"/>
    <mergeCell ref="G24:M24"/>
    <mergeCell ref="C25:F25"/>
    <mergeCell ref="G25:M25"/>
    <mergeCell ref="C26:F26"/>
    <mergeCell ref="G26:M26"/>
    <mergeCell ref="G16:H16"/>
    <mergeCell ref="K16:L18"/>
    <mergeCell ref="G17:H17"/>
    <mergeCell ref="G18:H18"/>
    <mergeCell ref="C29:F29"/>
    <mergeCell ref="G29:M29"/>
    <mergeCell ref="C30:F30"/>
    <mergeCell ref="G30:M30"/>
    <mergeCell ref="G19:H19"/>
    <mergeCell ref="B21:M22"/>
    <mergeCell ref="B23:B26"/>
    <mergeCell ref="C23:F23"/>
    <mergeCell ref="G23:M23"/>
    <mergeCell ref="C24:F24"/>
    <mergeCell ref="C34:F34"/>
    <mergeCell ref="G34:M34"/>
    <mergeCell ref="B35:M35"/>
    <mergeCell ref="C36:M36"/>
    <mergeCell ref="C37:M37"/>
    <mergeCell ref="B27:B30"/>
    <mergeCell ref="C27:F27"/>
    <mergeCell ref="G27:M27"/>
    <mergeCell ref="C28:F28"/>
    <mergeCell ref="G28:M28"/>
    <mergeCell ref="B31:B33"/>
    <mergeCell ref="C31:F31"/>
    <mergeCell ref="G31:M31"/>
    <mergeCell ref="C32:F32"/>
    <mergeCell ref="G32:M32"/>
    <mergeCell ref="C33:F33"/>
    <mergeCell ref="G33:M33"/>
    <mergeCell ref="C38:M38"/>
    <mergeCell ref="C39:M39"/>
    <mergeCell ref="C40:M40"/>
    <mergeCell ref="C41:M41"/>
    <mergeCell ref="C43:M43"/>
    <mergeCell ref="C44:M44"/>
    <mergeCell ref="H55:J55"/>
    <mergeCell ref="K55:M55"/>
    <mergeCell ref="B45:B46"/>
    <mergeCell ref="C45:M45"/>
    <mergeCell ref="C46:M46"/>
    <mergeCell ref="C42:M42"/>
    <mergeCell ref="B57:M57"/>
    <mergeCell ref="C47:M47"/>
    <mergeCell ref="C48:M48"/>
    <mergeCell ref="C49:M49"/>
    <mergeCell ref="C50:M50"/>
    <mergeCell ref="C51:M51"/>
    <mergeCell ref="C52:M52"/>
    <mergeCell ref="C53:M53"/>
    <mergeCell ref="C54:M54"/>
    <mergeCell ref="C55:G55"/>
  </mergeCells>
  <pageMargins left="0.55118110236220474" right="0.39370078740157483" top="0.39370078740157483" bottom="0.23622047244094491" header="0.31496062992125984" footer="0.19685039370078741"/>
  <pageSetup scale="58" orientation="portrait" r:id="rId1"/>
  <headerFooter>
    <oddFooter>&amp;L&amp;"Arial,Normal"&amp;8Este documento es propiedad de la Administración Central del Municipio de Santiago de Cali. Prohibida su alteración o modificación por cualquier medio, sin previa autorización del Alcalde.&amp;R&amp;"Arial,Normal"&amp;8Página &amp;P de 1</oddFooter>
  </headerFooter>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5187CC-BC0F-44C8-AE76-B93DEE524EC2}">
  <dimension ref="B3:Q48"/>
  <sheetViews>
    <sheetView showGridLines="0" zoomScale="90" zoomScaleNormal="90" workbookViewId="0">
      <selection activeCell="H15" sqref="H15"/>
    </sheetView>
  </sheetViews>
  <sheetFormatPr baseColWidth="10" defaultColWidth="14.140625" defaultRowHeight="15" x14ac:dyDescent="0.25"/>
  <cols>
    <col min="1" max="1" width="5.42578125" customWidth="1"/>
    <col min="2" max="2" width="12.85546875" customWidth="1"/>
    <col min="3" max="3" width="19" customWidth="1"/>
    <col min="4" max="4" width="17.5703125" customWidth="1"/>
    <col min="5" max="5" width="15.28515625" customWidth="1"/>
    <col min="6" max="6" width="14.42578125" customWidth="1"/>
    <col min="7" max="7" width="12.28515625" customWidth="1"/>
    <col min="8" max="8" width="9.42578125" customWidth="1"/>
    <col min="9" max="9" width="12.42578125" customWidth="1"/>
    <col min="10" max="10" width="38.28515625" customWidth="1"/>
    <col min="11" max="11" width="20.7109375" customWidth="1"/>
    <col min="12" max="13" width="12.5703125" customWidth="1"/>
    <col min="14" max="14" width="6.42578125" customWidth="1"/>
    <col min="15" max="15" width="5.28515625" customWidth="1"/>
    <col min="16" max="16" width="2.85546875" customWidth="1"/>
    <col min="17" max="17" width="4.5703125" customWidth="1"/>
    <col min="18" max="254" width="11.42578125" customWidth="1"/>
    <col min="255" max="255" width="18.140625" customWidth="1"/>
    <col min="256" max="256" width="13.7109375" customWidth="1"/>
  </cols>
  <sheetData>
    <row r="3" spans="2:17" x14ac:dyDescent="0.25">
      <c r="B3" s="68"/>
      <c r="C3" s="68"/>
      <c r="D3" s="68"/>
      <c r="E3" s="128"/>
      <c r="F3" s="128"/>
      <c r="G3" s="128"/>
      <c r="H3" s="128"/>
      <c r="I3" s="128"/>
      <c r="J3" s="128"/>
      <c r="K3" s="1"/>
    </row>
    <row r="4" spans="2:17" x14ac:dyDescent="0.25">
      <c r="B4" s="68"/>
      <c r="C4" s="68"/>
      <c r="D4" s="68"/>
      <c r="E4" s="128"/>
      <c r="F4" s="128"/>
      <c r="G4" s="128"/>
      <c r="H4" s="128"/>
      <c r="I4" s="128"/>
      <c r="J4" s="128"/>
      <c r="K4" s="1"/>
    </row>
    <row r="5" spans="2:17" x14ac:dyDescent="0.25">
      <c r="B5" s="68"/>
      <c r="C5" s="68"/>
      <c r="D5" s="68"/>
      <c r="E5" s="128"/>
      <c r="F5" s="128"/>
      <c r="G5" s="128"/>
      <c r="H5" s="128"/>
      <c r="I5" s="128"/>
      <c r="J5" s="128"/>
      <c r="K5" s="1"/>
    </row>
    <row r="6" spans="2:17" ht="18" customHeight="1" x14ac:dyDescent="0.25">
      <c r="B6" s="68"/>
      <c r="C6" s="68"/>
      <c r="D6" s="68"/>
      <c r="E6" s="128"/>
      <c r="F6" s="128"/>
      <c r="G6" s="128"/>
      <c r="H6" s="128"/>
      <c r="I6" s="128"/>
      <c r="J6" s="128"/>
      <c r="K6" s="1"/>
      <c r="M6" s="132" t="s">
        <v>95</v>
      </c>
      <c r="N6" s="132"/>
      <c r="O6" s="132"/>
    </row>
    <row r="7" spans="2:17" x14ac:dyDescent="0.25">
      <c r="B7" s="68"/>
      <c r="C7" s="68"/>
      <c r="D7" s="68"/>
      <c r="E7" s="128"/>
      <c r="F7" s="128"/>
      <c r="G7" s="128"/>
      <c r="H7" s="128"/>
      <c r="I7" s="128"/>
      <c r="J7" s="128"/>
      <c r="K7" s="1"/>
      <c r="M7" s="131" t="s">
        <v>94</v>
      </c>
      <c r="N7" s="126" t="s">
        <v>93</v>
      </c>
      <c r="O7" s="125">
        <v>0.8</v>
      </c>
    </row>
    <row r="8" spans="2:17" x14ac:dyDescent="0.25">
      <c r="B8" s="128"/>
      <c r="C8" s="128"/>
      <c r="D8" s="128"/>
      <c r="E8" s="128"/>
      <c r="F8" s="128"/>
      <c r="G8" s="128"/>
      <c r="H8" s="128"/>
      <c r="I8" s="128"/>
      <c r="J8" s="128"/>
      <c r="K8" s="1"/>
      <c r="M8" s="130" t="s">
        <v>92</v>
      </c>
      <c r="N8" s="126" t="s">
        <v>91</v>
      </c>
      <c r="O8" s="125">
        <v>0.8</v>
      </c>
      <c r="P8" t="s">
        <v>90</v>
      </c>
      <c r="Q8" s="129">
        <v>0.81</v>
      </c>
    </row>
    <row r="9" spans="2:17" ht="18.75" customHeight="1" x14ac:dyDescent="0.25">
      <c r="B9" s="128"/>
      <c r="C9" s="128"/>
      <c r="D9" s="128"/>
      <c r="E9" s="128"/>
      <c r="F9" s="128"/>
      <c r="G9" s="128"/>
      <c r="H9" s="128"/>
      <c r="I9" s="128"/>
      <c r="J9" s="128"/>
      <c r="K9" s="1"/>
      <c r="M9" s="127" t="s">
        <v>89</v>
      </c>
      <c r="N9" s="126" t="s">
        <v>88</v>
      </c>
      <c r="O9" s="125">
        <v>0.81</v>
      </c>
    </row>
    <row r="10" spans="2:17" ht="24" customHeight="1" x14ac:dyDescent="0.25">
      <c r="B10" s="124" t="s">
        <v>34</v>
      </c>
      <c r="C10" s="124"/>
      <c r="D10" s="124"/>
      <c r="E10" s="123" t="str">
        <f>'Ficha Técnica 2 Formulación'!C37</f>
        <v>Cumplimiento de la Sostenibilidad</v>
      </c>
      <c r="F10" s="122"/>
      <c r="G10" s="122"/>
      <c r="H10" s="122"/>
      <c r="I10" s="122"/>
      <c r="J10" s="122"/>
      <c r="K10" s="121"/>
      <c r="L10" s="120"/>
    </row>
    <row r="11" spans="2:17" ht="10.5" customHeight="1" x14ac:dyDescent="0.25"/>
    <row r="12" spans="2:17" ht="56.25" customHeight="1" x14ac:dyDescent="0.25">
      <c r="B12" s="119" t="s">
        <v>87</v>
      </c>
      <c r="C12" s="119" t="s">
        <v>86</v>
      </c>
      <c r="D12" s="119" t="s">
        <v>85</v>
      </c>
      <c r="E12" s="117" t="s">
        <v>18</v>
      </c>
      <c r="F12" s="117" t="s">
        <v>17</v>
      </c>
      <c r="G12" s="117" t="s">
        <v>84</v>
      </c>
      <c r="H12" s="118" t="s">
        <v>83</v>
      </c>
      <c r="I12" s="118"/>
      <c r="J12" s="117" t="s">
        <v>82</v>
      </c>
      <c r="K12" s="117" t="s">
        <v>81</v>
      </c>
    </row>
    <row r="13" spans="2:17" ht="99.75" customHeight="1" x14ac:dyDescent="0.25">
      <c r="B13" s="115" t="s">
        <v>80</v>
      </c>
      <c r="C13" s="113" t="s">
        <v>9</v>
      </c>
      <c r="D13" s="113" t="s">
        <v>75</v>
      </c>
      <c r="E13" s="114">
        <v>110913</v>
      </c>
      <c r="F13" s="114">
        <v>1011245</v>
      </c>
      <c r="G13" s="116">
        <f>IF(E13="","",E13/F13)</f>
        <v>0.10967965230977657</v>
      </c>
      <c r="H13" s="112">
        <f>IF(G13="","",IF(G13&lt;=D13,100%,E13/F13))</f>
        <v>1</v>
      </c>
      <c r="I13" s="108" t="str">
        <f>IF(G13="","",IF(G13&gt;=$O$9,"Critico",IF(G13&gt;$O$8,"Medio",IF(G13&lt;=$O$7,"Satisfactorio",""))))</f>
        <v>Satisfactorio</v>
      </c>
      <c r="J13" s="111" t="s">
        <v>79</v>
      </c>
      <c r="K13" s="108"/>
    </row>
    <row r="14" spans="2:17" ht="130.5" customHeight="1" x14ac:dyDescent="0.25">
      <c r="B14" s="115" t="s">
        <v>76</v>
      </c>
      <c r="C14" s="113" t="s">
        <v>9</v>
      </c>
      <c r="D14" s="113" t="s">
        <v>75</v>
      </c>
      <c r="E14" s="114">
        <v>155352.41</v>
      </c>
      <c r="F14" s="114">
        <v>264385.53000000003</v>
      </c>
      <c r="G14" s="116">
        <f>IF(E14="","",E14/F14)</f>
        <v>0.58759800507992999</v>
      </c>
      <c r="H14" s="112">
        <f>IF(G14="","",IF(G14&lt;=D14,100%,E14/F14))</f>
        <v>1</v>
      </c>
      <c r="I14" s="108" t="str">
        <f>IF(G14="","",IF(G14&gt;=$O$9,"Critico",IF(G14&gt;$O$8,"Medio",IF(G14&lt;=$O$7,"Satisfactorio",""))))</f>
        <v>Satisfactorio</v>
      </c>
      <c r="J14" s="111" t="s">
        <v>78</v>
      </c>
      <c r="K14" s="107"/>
    </row>
    <row r="15" spans="2:17" ht="115.5" customHeight="1" x14ac:dyDescent="0.25">
      <c r="B15" s="115" t="s">
        <v>76</v>
      </c>
      <c r="C15" s="113" t="s">
        <v>9</v>
      </c>
      <c r="D15" s="113" t="s">
        <v>75</v>
      </c>
      <c r="E15" s="114">
        <v>224424.84</v>
      </c>
      <c r="F15" s="114">
        <v>896058.15</v>
      </c>
      <c r="G15" s="116">
        <f>IF(E15="","",E15/F15)</f>
        <v>0.25045789717999883</v>
      </c>
      <c r="H15" s="112">
        <f>IF(G15="","",IF(G15&lt;=D15,100%,E15/F15))</f>
        <v>1</v>
      </c>
      <c r="I15" s="108" t="str">
        <f>IF(G15="","",IF(G15&gt;=$O$9,"Critico",IF(G15&gt;$O$8,"Medio",IF(G15&lt;=$O$7,"Satisfactorio",""))))</f>
        <v>Satisfactorio</v>
      </c>
      <c r="J15" s="111" t="s">
        <v>77</v>
      </c>
      <c r="K15" s="107"/>
    </row>
    <row r="16" spans="2:17" ht="84.75" customHeight="1" x14ac:dyDescent="0.25">
      <c r="B16" s="115" t="s">
        <v>76</v>
      </c>
      <c r="C16" s="113" t="s">
        <v>9</v>
      </c>
      <c r="D16" s="113" t="s">
        <v>75</v>
      </c>
      <c r="E16" s="114"/>
      <c r="F16" s="114"/>
      <c r="G16" s="113" t="str">
        <f>IF(E16="","",E16/F16)</f>
        <v/>
      </c>
      <c r="H16" s="112" t="str">
        <f>IF(G16="","",IF(G16&lt;=D16,100%,E16/F16))</f>
        <v/>
      </c>
      <c r="I16" s="108" t="str">
        <f>IF(G16="","",IF(G16&gt;=$O$9,"Critico",IF(G16&gt;$O$8,"Medio",IF(G16&lt;=$O$7,"Satisfactorio",""))))</f>
        <v/>
      </c>
      <c r="J16" s="111"/>
      <c r="K16" s="107"/>
    </row>
    <row r="17" spans="2:11" hidden="1" x14ac:dyDescent="0.25">
      <c r="B17" s="107"/>
      <c r="C17" s="107"/>
      <c r="D17" s="109"/>
      <c r="E17" s="110"/>
      <c r="F17" s="110"/>
      <c r="G17" s="109" t="str">
        <f>IF(E17="","",E141/F17)</f>
        <v/>
      </c>
      <c r="H17" s="109" t="str">
        <f>IF(G17="","",G17/D17)</f>
        <v/>
      </c>
      <c r="I17" s="108" t="str">
        <f>IF(G17="","",IF(G17&gt;=$O$9,"Critico",IF(G17&gt;$O$8,"Medio",IF(G17&lt;=$O$7,"Satisfactorio",""))))</f>
        <v/>
      </c>
      <c r="J17" s="107"/>
      <c r="K17" s="107"/>
    </row>
    <row r="18" spans="2:11" hidden="1" x14ac:dyDescent="0.25">
      <c r="B18" s="107"/>
      <c r="C18" s="107"/>
      <c r="D18" s="109"/>
      <c r="E18" s="110"/>
      <c r="F18" s="110"/>
      <c r="G18" s="109" t="str">
        <f>IF(E18="","",E142/F18)</f>
        <v/>
      </c>
      <c r="H18" s="109" t="str">
        <f>IF(G18="","",G18/D18)</f>
        <v/>
      </c>
      <c r="I18" s="108" t="str">
        <f>IF(G18="","",IF(G18&gt;=$O$9,"Critico",IF(G18&gt;$O$8,"Medio",IF(G18&lt;=$O$7,"Satisfactorio",""))))</f>
        <v/>
      </c>
      <c r="J18" s="107"/>
      <c r="K18" s="107"/>
    </row>
    <row r="19" spans="2:11" hidden="1" x14ac:dyDescent="0.25">
      <c r="B19" s="107"/>
      <c r="C19" s="107"/>
      <c r="D19" s="109"/>
      <c r="E19" s="110"/>
      <c r="F19" s="110"/>
      <c r="G19" s="109" t="str">
        <f>IF(E19="","",E143/F19)</f>
        <v/>
      </c>
      <c r="H19" s="109" t="str">
        <f>IF(G19="","",G19/D19)</f>
        <v/>
      </c>
      <c r="I19" s="108" t="str">
        <f>IF(G19="","",IF(G19&gt;=$O$9,"Critico",IF(G19&gt;$O$8,"Medio",IF(G19&lt;=$O$7,"Satisfactorio",""))))</f>
        <v/>
      </c>
      <c r="J19" s="107"/>
      <c r="K19" s="107"/>
    </row>
    <row r="20" spans="2:11" hidden="1" x14ac:dyDescent="0.25">
      <c r="B20" s="107"/>
      <c r="C20" s="107"/>
      <c r="D20" s="109"/>
      <c r="E20" s="110"/>
      <c r="F20" s="110"/>
      <c r="G20" s="109" t="str">
        <f>IF(E20="","",E144/F20)</f>
        <v/>
      </c>
      <c r="H20" s="109" t="str">
        <f>IF(G20="","",G20/D20)</f>
        <v/>
      </c>
      <c r="I20" s="108" t="str">
        <f>IF(G20="","",IF(G20&gt;=$O$9,"Critico",IF(G20&gt;$O$8,"Medio",IF(G20&lt;=$O$7,"Satisfactorio",""))))</f>
        <v/>
      </c>
      <c r="J20" s="107"/>
      <c r="K20" s="107"/>
    </row>
    <row r="21" spans="2:11" hidden="1" x14ac:dyDescent="0.25">
      <c r="B21" s="107"/>
      <c r="C21" s="107"/>
      <c r="D21" s="109"/>
      <c r="E21" s="110"/>
      <c r="F21" s="110"/>
      <c r="G21" s="109" t="str">
        <f>IF(E21="","",E145/F21)</f>
        <v/>
      </c>
      <c r="H21" s="109" t="str">
        <f>IF(G21="","",G21/D21)</f>
        <v/>
      </c>
      <c r="I21" s="108" t="str">
        <f>IF(G21="","",IF(G21&gt;=$O$9,"Critico",IF(G21&gt;$O$8,"Medio",IF(G21&lt;=$O$7,"Satisfactorio",""))))</f>
        <v/>
      </c>
      <c r="J21" s="107"/>
      <c r="K21" s="107"/>
    </row>
    <row r="22" spans="2:11" hidden="1" x14ac:dyDescent="0.25">
      <c r="B22" s="107"/>
      <c r="C22" s="107"/>
      <c r="D22" s="109"/>
      <c r="E22" s="110"/>
      <c r="F22" s="110"/>
      <c r="G22" s="109" t="str">
        <f>IF(E22="","",E146/F22)</f>
        <v/>
      </c>
      <c r="H22" s="109" t="str">
        <f>IF(G22="","",G22/D22)</f>
        <v/>
      </c>
      <c r="I22" s="108" t="str">
        <f>IF(G22="","",IF(G22&gt;=$O$9,"Critico",IF(G22&gt;$O$8,"Medio",IF(G22&lt;=$O$7,"Satisfactorio",""))))</f>
        <v/>
      </c>
      <c r="J22" s="107"/>
      <c r="K22" s="107"/>
    </row>
    <row r="23" spans="2:11" hidden="1" x14ac:dyDescent="0.25">
      <c r="B23" s="107"/>
      <c r="C23" s="107"/>
      <c r="D23" s="109"/>
      <c r="E23" s="110"/>
      <c r="F23" s="110"/>
      <c r="G23" s="109" t="str">
        <f>IF(E23="","",E147/F23)</f>
        <v/>
      </c>
      <c r="H23" s="109" t="str">
        <f>IF(G23="","",G23/D23)</f>
        <v/>
      </c>
      <c r="I23" s="108" t="str">
        <f>IF(G23="","",IF(G23&gt;=$O$9,"Critico",IF(G23&gt;$O$8,"Medio",IF(G23&lt;=$O$7,"Satisfactorio",""))))</f>
        <v/>
      </c>
      <c r="J23" s="107"/>
      <c r="K23" s="107"/>
    </row>
    <row r="24" spans="2:11" hidden="1" x14ac:dyDescent="0.25">
      <c r="B24" s="107"/>
      <c r="C24" s="107"/>
      <c r="D24" s="109"/>
      <c r="E24" s="110"/>
      <c r="F24" s="110"/>
      <c r="G24" s="109" t="str">
        <f>IF(E24="","",E148/F24)</f>
        <v/>
      </c>
      <c r="H24" s="109" t="str">
        <f>IF(G24="","",G24/D24)</f>
        <v/>
      </c>
      <c r="I24" s="108" t="str">
        <f>IF(G24="","",IF(G24&gt;=$O$9,"Critico",IF(G24&gt;$O$8,"Medio",IF(G24&lt;=$O$7,"Satisfactorio",""))))</f>
        <v/>
      </c>
      <c r="J24" s="107"/>
      <c r="K24" s="107"/>
    </row>
    <row r="25" spans="2:11" x14ac:dyDescent="0.25">
      <c r="C25" s="106"/>
      <c r="D25" s="106"/>
      <c r="E25" s="106"/>
      <c r="F25" s="106"/>
      <c r="G25" s="106"/>
      <c r="H25" s="106"/>
      <c r="I25" s="106"/>
      <c r="J25" s="106"/>
      <c r="K25" s="106"/>
    </row>
    <row r="26" spans="2:11" hidden="1" x14ac:dyDescent="0.25">
      <c r="B26" s="106"/>
      <c r="C26" s="106"/>
      <c r="D26" s="106"/>
      <c r="E26" s="106"/>
      <c r="F26" s="106"/>
      <c r="G26" s="106"/>
      <c r="H26" s="106"/>
      <c r="I26" s="106"/>
      <c r="J26" s="106"/>
      <c r="K26" s="106"/>
    </row>
    <row r="27" spans="2:11" hidden="1" x14ac:dyDescent="0.25">
      <c r="B27" s="106"/>
      <c r="C27" s="106"/>
      <c r="D27" s="106"/>
      <c r="E27" s="106"/>
      <c r="F27" s="106"/>
      <c r="G27" s="106"/>
      <c r="H27" s="106"/>
      <c r="I27" s="106"/>
      <c r="J27" s="106"/>
      <c r="K27" s="106"/>
    </row>
    <row r="28" spans="2:11" hidden="1" x14ac:dyDescent="0.25">
      <c r="B28" s="106"/>
      <c r="C28" s="106"/>
      <c r="D28" s="106"/>
      <c r="E28" s="106"/>
      <c r="F28" s="106"/>
      <c r="G28" s="106"/>
      <c r="H28" s="106"/>
      <c r="I28" s="106"/>
      <c r="J28" s="106"/>
      <c r="K28" s="106"/>
    </row>
    <row r="29" spans="2:11" hidden="1" x14ac:dyDescent="0.25">
      <c r="B29" s="106"/>
      <c r="C29" s="106"/>
      <c r="D29" s="106"/>
      <c r="E29" s="106"/>
      <c r="F29" s="106"/>
      <c r="G29" s="106"/>
      <c r="H29" s="106"/>
      <c r="I29" s="106"/>
      <c r="J29" s="106"/>
      <c r="K29" s="106"/>
    </row>
    <row r="30" spans="2:11" hidden="1" x14ac:dyDescent="0.25">
      <c r="B30" s="106"/>
      <c r="C30" s="106"/>
      <c r="D30" s="106"/>
      <c r="E30" s="106"/>
      <c r="F30" s="106"/>
      <c r="G30" s="106"/>
      <c r="H30" s="106"/>
      <c r="I30" s="106"/>
      <c r="J30" s="106"/>
      <c r="K30" s="106"/>
    </row>
    <row r="31" spans="2:11" hidden="1" x14ac:dyDescent="0.25">
      <c r="B31" s="106"/>
      <c r="C31" s="106"/>
      <c r="D31" s="106"/>
      <c r="E31" s="106"/>
      <c r="F31" s="106"/>
      <c r="G31" s="106"/>
      <c r="H31" s="106"/>
      <c r="I31" s="106"/>
      <c r="J31" s="106"/>
      <c r="K31" s="106"/>
    </row>
    <row r="32" spans="2:11" hidden="1" x14ac:dyDescent="0.25">
      <c r="B32" s="106"/>
      <c r="C32" s="106"/>
      <c r="D32" s="106"/>
      <c r="E32" s="106"/>
      <c r="F32" s="106"/>
      <c r="G32" s="106"/>
      <c r="H32" s="106"/>
      <c r="I32" s="106"/>
      <c r="J32" s="106"/>
      <c r="K32" s="106"/>
    </row>
    <row r="33" spans="2:11" hidden="1" x14ac:dyDescent="0.25">
      <c r="B33" s="106"/>
      <c r="C33" s="106"/>
      <c r="D33" s="106"/>
      <c r="E33" s="106"/>
      <c r="F33" s="106"/>
      <c r="G33" s="106"/>
      <c r="H33" s="106"/>
      <c r="I33" s="106"/>
      <c r="J33" s="106"/>
      <c r="K33" s="106"/>
    </row>
    <row r="34" spans="2:11" hidden="1" x14ac:dyDescent="0.25">
      <c r="B34" s="106"/>
      <c r="C34" s="106"/>
      <c r="D34" s="106"/>
      <c r="E34" s="106"/>
      <c r="F34" s="106"/>
      <c r="G34" s="106"/>
      <c r="H34" s="106"/>
      <c r="I34" s="106"/>
      <c r="J34" s="106"/>
      <c r="K34" s="106"/>
    </row>
    <row r="35" spans="2:11" hidden="1" x14ac:dyDescent="0.25">
      <c r="B35" s="106"/>
      <c r="C35" s="106"/>
      <c r="D35" s="106"/>
      <c r="E35" s="106"/>
      <c r="F35" s="106"/>
      <c r="G35" s="106"/>
      <c r="H35" s="106"/>
      <c r="I35" s="106"/>
      <c r="J35" s="106"/>
      <c r="K35" s="106"/>
    </row>
    <row r="36" spans="2:11" hidden="1" x14ac:dyDescent="0.25">
      <c r="B36" s="106"/>
      <c r="C36" s="106"/>
      <c r="D36" s="106"/>
      <c r="E36" s="106"/>
      <c r="F36" s="106"/>
      <c r="G36" s="106"/>
      <c r="H36" s="106"/>
      <c r="I36" s="106"/>
      <c r="J36" s="106"/>
      <c r="K36" s="106"/>
    </row>
    <row r="37" spans="2:11" ht="15" hidden="1" customHeight="1" x14ac:dyDescent="0.25">
      <c r="B37" s="106"/>
      <c r="C37" s="106"/>
      <c r="D37" s="106"/>
      <c r="E37" s="106"/>
      <c r="F37" s="106"/>
      <c r="G37" s="106"/>
      <c r="H37" s="106"/>
      <c r="I37" s="106"/>
      <c r="J37" s="106"/>
      <c r="K37" s="106"/>
    </row>
    <row r="38" spans="2:11" hidden="1" x14ac:dyDescent="0.25">
      <c r="B38" s="106"/>
      <c r="C38" s="106"/>
      <c r="D38" s="106"/>
      <c r="E38" s="106"/>
      <c r="F38" s="106"/>
      <c r="G38" s="106"/>
      <c r="H38" s="106"/>
      <c r="I38" s="106"/>
      <c r="J38" s="106"/>
      <c r="K38" s="106"/>
    </row>
    <row r="39" spans="2:11" hidden="1" x14ac:dyDescent="0.25">
      <c r="B39" s="106"/>
      <c r="C39" s="106"/>
      <c r="D39" s="106"/>
      <c r="E39" s="106"/>
      <c r="F39" s="106"/>
      <c r="G39" s="106"/>
      <c r="H39" s="106"/>
      <c r="I39" s="106"/>
      <c r="J39" s="106"/>
      <c r="K39" s="106"/>
    </row>
    <row r="40" spans="2:11" hidden="1" x14ac:dyDescent="0.25">
      <c r="B40" s="106"/>
      <c r="C40" s="106"/>
      <c r="D40" s="106"/>
      <c r="E40" s="106"/>
      <c r="F40" s="106"/>
      <c r="G40" s="106"/>
      <c r="H40" s="106"/>
      <c r="I40" s="106"/>
      <c r="J40" s="106"/>
      <c r="K40" s="106"/>
    </row>
    <row r="41" spans="2:11" hidden="1" x14ac:dyDescent="0.25">
      <c r="B41" s="106"/>
      <c r="C41" s="106"/>
      <c r="D41" s="106"/>
      <c r="E41" s="106"/>
      <c r="F41" s="106"/>
      <c r="G41" s="106"/>
      <c r="H41" s="106"/>
      <c r="I41" s="106"/>
      <c r="J41" s="106"/>
      <c r="K41" s="106"/>
    </row>
    <row r="42" spans="2:11" ht="15" hidden="1" customHeight="1" x14ac:dyDescent="0.25"/>
    <row r="43" spans="2:11" hidden="1" x14ac:dyDescent="0.25">
      <c r="E43" s="105"/>
    </row>
    <row r="44" spans="2:11" hidden="1" x14ac:dyDescent="0.25">
      <c r="E44" s="105"/>
    </row>
    <row r="45" spans="2:11" hidden="1" x14ac:dyDescent="0.25">
      <c r="E45" s="105"/>
    </row>
    <row r="46" spans="2:11" hidden="1" x14ac:dyDescent="0.25">
      <c r="E46" s="105"/>
    </row>
    <row r="47" spans="2:11" hidden="1" x14ac:dyDescent="0.25"/>
    <row r="48" spans="2:11" hidden="1" x14ac:dyDescent="0.25"/>
  </sheetData>
  <mergeCells count="4">
    <mergeCell ref="M6:O6"/>
    <mergeCell ref="B10:D10"/>
    <mergeCell ref="E10:K10"/>
    <mergeCell ref="H12:I12"/>
  </mergeCells>
  <conditionalFormatting sqref="H13">
    <cfRule type="cellIs" dxfId="102" priority="101" stopIfTrue="1" operator="between">
      <formula>0.66</formula>
      <formula>0.79</formula>
    </cfRule>
    <cfRule type="cellIs" dxfId="101" priority="102" stopIfTrue="1" operator="lessThan">
      <formula>0.66</formula>
    </cfRule>
    <cfRule type="cellIs" dxfId="100" priority="103" stopIfTrue="1" operator="between">
      <formula>0.8</formula>
      <formula>1</formula>
    </cfRule>
  </conditionalFormatting>
  <conditionalFormatting sqref="H13">
    <cfRule type="expression" dxfId="99" priority="100">
      <formula>ISERROR(H13)</formula>
    </cfRule>
  </conditionalFormatting>
  <conditionalFormatting sqref="H13">
    <cfRule type="cellIs" dxfId="98" priority="97" stopIfTrue="1" operator="between">
      <formula>0.66</formula>
      <formula>0.79</formula>
    </cfRule>
    <cfRule type="cellIs" dxfId="97" priority="98" stopIfTrue="1" operator="lessThan">
      <formula>0.66</formula>
    </cfRule>
    <cfRule type="cellIs" dxfId="96" priority="99" stopIfTrue="1" operator="greaterThanOrEqual">
      <formula>0.8</formula>
    </cfRule>
  </conditionalFormatting>
  <conditionalFormatting sqref="I13 I17:I24">
    <cfRule type="containsText" dxfId="95" priority="94" operator="containsText" text="Critico">
      <formula>NOT(ISERROR(SEARCH("Critico",I13)))</formula>
    </cfRule>
    <cfRule type="containsText" dxfId="94" priority="95" operator="containsText" text="Satisfactorio">
      <formula>NOT(ISERROR(SEARCH("Satisfactorio",I13)))</formula>
    </cfRule>
    <cfRule type="containsText" dxfId="93" priority="96" operator="containsText" text="Medio">
      <formula>NOT(ISERROR(SEARCH("Medio",I13)))</formula>
    </cfRule>
  </conditionalFormatting>
  <conditionalFormatting sqref="J17:K24 K13:K16">
    <cfRule type="containsText" dxfId="92" priority="82" operator="containsText" text="Critico">
      <formula>NOT(ISERROR(SEARCH("Critico",J13)))</formula>
    </cfRule>
    <cfRule type="containsText" dxfId="91" priority="83" operator="containsText" text="Satisfactorio">
      <formula>NOT(ISERROR(SEARCH("Satisfactorio",J13)))</formula>
    </cfRule>
    <cfRule type="containsText" dxfId="90" priority="84" operator="containsText" text="Medio">
      <formula>NOT(ISERROR(SEARCH("Medio",J13)))</formula>
    </cfRule>
  </conditionalFormatting>
  <conditionalFormatting sqref="B13:D13 D24 B17:D23">
    <cfRule type="containsText" dxfId="89" priority="91" operator="containsText" text="Critico">
      <formula>NOT(ISERROR(SEARCH("Critico",B13)))</formula>
    </cfRule>
    <cfRule type="containsText" dxfId="88" priority="92" operator="containsText" text="Satisfactorio">
      <formula>NOT(ISERROR(SEARCH("Satisfactorio",B13)))</formula>
    </cfRule>
    <cfRule type="containsText" dxfId="87" priority="93" operator="containsText" text="Medio">
      <formula>NOT(ISERROR(SEARCH("Medio",B13)))</formula>
    </cfRule>
  </conditionalFormatting>
  <conditionalFormatting sqref="B24:C24">
    <cfRule type="containsText" dxfId="86" priority="88" operator="containsText" text="Critico">
      <formula>NOT(ISERROR(SEARCH("Critico",B24)))</formula>
    </cfRule>
    <cfRule type="containsText" dxfId="85" priority="89" operator="containsText" text="Satisfactorio">
      <formula>NOT(ISERROR(SEARCH("Satisfactorio",B24)))</formula>
    </cfRule>
    <cfRule type="containsText" dxfId="84" priority="90" operator="containsText" text="Medio">
      <formula>NOT(ISERROR(SEARCH("Medio",B24)))</formula>
    </cfRule>
  </conditionalFormatting>
  <conditionalFormatting sqref="G13 G17:G24">
    <cfRule type="containsText" dxfId="83" priority="85" operator="containsText" text="Critico">
      <formula>NOT(ISERROR(SEARCH("Critico",G13)))</formula>
    </cfRule>
    <cfRule type="containsText" dxfId="82" priority="86" operator="containsText" text="Satisfactorio">
      <formula>NOT(ISERROR(SEARCH("Satisfactorio",G13)))</formula>
    </cfRule>
    <cfRule type="containsText" dxfId="81" priority="87" operator="containsText" text="Medio">
      <formula>NOT(ISERROR(SEARCH("Medio",G13)))</formula>
    </cfRule>
  </conditionalFormatting>
  <conditionalFormatting sqref="H17:H24">
    <cfRule type="containsText" dxfId="80" priority="79" operator="containsText" text="Critico">
      <formula>NOT(ISERROR(SEARCH("Critico",H17)))</formula>
    </cfRule>
    <cfRule type="containsText" dxfId="79" priority="80" operator="containsText" text="Satisfactorio">
      <formula>NOT(ISERROR(SEARCH("Satisfactorio",H17)))</formula>
    </cfRule>
    <cfRule type="containsText" dxfId="78" priority="81" operator="containsText" text="Medio">
      <formula>NOT(ISERROR(SEARCH("Medio",H17)))</formula>
    </cfRule>
  </conditionalFormatting>
  <conditionalFormatting sqref="H14:H15">
    <cfRule type="cellIs" dxfId="77" priority="76" stopIfTrue="1" operator="between">
      <formula>0.66</formula>
      <formula>0.79</formula>
    </cfRule>
    <cfRule type="cellIs" dxfId="76" priority="77" stopIfTrue="1" operator="lessThan">
      <formula>0.66</formula>
    </cfRule>
    <cfRule type="cellIs" dxfId="75" priority="78" stopIfTrue="1" operator="between">
      <formula>0.8</formula>
      <formula>1</formula>
    </cfRule>
  </conditionalFormatting>
  <conditionalFormatting sqref="H14:H15">
    <cfRule type="expression" dxfId="74" priority="75">
      <formula>ISERROR(H14)</formula>
    </cfRule>
  </conditionalFormatting>
  <conditionalFormatting sqref="H14:H15">
    <cfRule type="cellIs" dxfId="73" priority="72" stopIfTrue="1" operator="between">
      <formula>0.66</formula>
      <formula>0.79</formula>
    </cfRule>
    <cfRule type="cellIs" dxfId="72" priority="73" stopIfTrue="1" operator="lessThan">
      <formula>0.66</formula>
    </cfRule>
    <cfRule type="cellIs" dxfId="71" priority="74" stopIfTrue="1" operator="greaterThanOrEqual">
      <formula>0.8</formula>
    </cfRule>
  </conditionalFormatting>
  <conditionalFormatting sqref="I14">
    <cfRule type="containsText" dxfId="70" priority="69" operator="containsText" text="Critico">
      <formula>NOT(ISERROR(SEARCH("Critico",I14)))</formula>
    </cfRule>
    <cfRule type="containsText" dxfId="69" priority="70" operator="containsText" text="Satisfactorio">
      <formula>NOT(ISERROR(SEARCH("Satisfactorio",I14)))</formula>
    </cfRule>
    <cfRule type="containsText" dxfId="68" priority="71" operator="containsText" text="Medio">
      <formula>NOT(ISERROR(SEARCH("Medio",I14)))</formula>
    </cfRule>
  </conditionalFormatting>
  <conditionalFormatting sqref="B14 D14">
    <cfRule type="containsText" dxfId="67" priority="66" operator="containsText" text="Critico">
      <formula>NOT(ISERROR(SEARCH("Critico",B14)))</formula>
    </cfRule>
    <cfRule type="containsText" dxfId="66" priority="67" operator="containsText" text="Satisfactorio">
      <formula>NOT(ISERROR(SEARCH("Satisfactorio",B14)))</formula>
    </cfRule>
    <cfRule type="containsText" dxfId="65" priority="68" operator="containsText" text="Medio">
      <formula>NOT(ISERROR(SEARCH("Medio",B14)))</formula>
    </cfRule>
  </conditionalFormatting>
  <conditionalFormatting sqref="G14:G15">
    <cfRule type="containsText" dxfId="64" priority="63" operator="containsText" text="Critico">
      <formula>NOT(ISERROR(SEARCH("Critico",G14)))</formula>
    </cfRule>
    <cfRule type="containsText" dxfId="63" priority="64" operator="containsText" text="Satisfactorio">
      <formula>NOT(ISERROR(SEARCH("Satisfactorio",G14)))</formula>
    </cfRule>
    <cfRule type="containsText" dxfId="62" priority="65" operator="containsText" text="Medio">
      <formula>NOT(ISERROR(SEARCH("Medio",G14)))</formula>
    </cfRule>
  </conditionalFormatting>
  <conditionalFormatting sqref="I15:I16">
    <cfRule type="containsText" dxfId="61" priority="60" operator="containsText" text="Critico">
      <formula>NOT(ISERROR(SEARCH("Critico",I15)))</formula>
    </cfRule>
    <cfRule type="containsText" dxfId="60" priority="61" operator="containsText" text="Satisfactorio">
      <formula>NOT(ISERROR(SEARCH("Satisfactorio",I15)))</formula>
    </cfRule>
    <cfRule type="containsText" dxfId="59" priority="62" operator="containsText" text="Medio">
      <formula>NOT(ISERROR(SEARCH("Medio",I15)))</formula>
    </cfRule>
  </conditionalFormatting>
  <conditionalFormatting sqref="B15 D15">
    <cfRule type="containsText" dxfId="58" priority="57" operator="containsText" text="Critico">
      <formula>NOT(ISERROR(SEARCH("Critico",B15)))</formula>
    </cfRule>
    <cfRule type="containsText" dxfId="57" priority="58" operator="containsText" text="Satisfactorio">
      <formula>NOT(ISERROR(SEARCH("Satisfactorio",B15)))</formula>
    </cfRule>
    <cfRule type="containsText" dxfId="56" priority="59" operator="containsText" text="Medio">
      <formula>NOT(ISERROR(SEARCH("Medio",B15)))</formula>
    </cfRule>
  </conditionalFormatting>
  <conditionalFormatting sqref="H16">
    <cfRule type="cellIs" dxfId="55" priority="54" stopIfTrue="1" operator="between">
      <formula>0.66</formula>
      <formula>0.79</formula>
    </cfRule>
    <cfRule type="cellIs" dxfId="54" priority="55" stopIfTrue="1" operator="lessThan">
      <formula>0.66</formula>
    </cfRule>
    <cfRule type="cellIs" dxfId="53" priority="56" stopIfTrue="1" operator="between">
      <formula>0.8</formula>
      <formula>1</formula>
    </cfRule>
  </conditionalFormatting>
  <conditionalFormatting sqref="H16">
    <cfRule type="expression" dxfId="52" priority="53">
      <formula>ISERROR(H16)</formula>
    </cfRule>
  </conditionalFormatting>
  <conditionalFormatting sqref="H16">
    <cfRule type="cellIs" dxfId="51" priority="50" stopIfTrue="1" operator="between">
      <formula>0.66</formula>
      <formula>0.79</formula>
    </cfRule>
    <cfRule type="cellIs" dxfId="50" priority="51" stopIfTrue="1" operator="lessThan">
      <formula>0.66</formula>
    </cfRule>
    <cfRule type="cellIs" dxfId="49" priority="52" stopIfTrue="1" operator="greaterThanOrEqual">
      <formula>0.8</formula>
    </cfRule>
  </conditionalFormatting>
  <conditionalFormatting sqref="J16">
    <cfRule type="containsText" dxfId="48" priority="41" operator="containsText" text="Critico">
      <formula>NOT(ISERROR(SEARCH("Critico",J16)))</formula>
    </cfRule>
    <cfRule type="containsText" dxfId="47" priority="42" operator="containsText" text="Satisfactorio">
      <formula>NOT(ISERROR(SEARCH("Satisfactorio",J16)))</formula>
    </cfRule>
    <cfRule type="containsText" dxfId="46" priority="43" operator="containsText" text="Medio">
      <formula>NOT(ISERROR(SEARCH("Medio",J16)))</formula>
    </cfRule>
  </conditionalFormatting>
  <conditionalFormatting sqref="B16 D16">
    <cfRule type="containsText" dxfId="45" priority="47" operator="containsText" text="Critico">
      <formula>NOT(ISERROR(SEARCH("Critico",B16)))</formula>
    </cfRule>
    <cfRule type="containsText" dxfId="44" priority="48" operator="containsText" text="Satisfactorio">
      <formula>NOT(ISERROR(SEARCH("Satisfactorio",B16)))</formula>
    </cfRule>
    <cfRule type="containsText" dxfId="43" priority="49" operator="containsText" text="Medio">
      <formula>NOT(ISERROR(SEARCH("Medio",B16)))</formula>
    </cfRule>
  </conditionalFormatting>
  <conditionalFormatting sqref="G16">
    <cfRule type="containsText" dxfId="42" priority="44" operator="containsText" text="Critico">
      <formula>NOT(ISERROR(SEARCH("Critico",G16)))</formula>
    </cfRule>
    <cfRule type="containsText" dxfId="41" priority="45" operator="containsText" text="Satisfactorio">
      <formula>NOT(ISERROR(SEARCH("Satisfactorio",G16)))</formula>
    </cfRule>
    <cfRule type="containsText" dxfId="40" priority="46" operator="containsText" text="Medio">
      <formula>NOT(ISERROR(SEARCH("Medio",G16)))</formula>
    </cfRule>
  </conditionalFormatting>
  <conditionalFormatting sqref="J13">
    <cfRule type="containsText" dxfId="39" priority="38" operator="containsText" text="Critico">
      <formula>NOT(ISERROR(SEARCH("Critico",J13)))</formula>
    </cfRule>
    <cfRule type="containsText" dxfId="38" priority="39" operator="containsText" text="Satisfactorio">
      <formula>NOT(ISERROR(SEARCH("Satisfactorio",J13)))</formula>
    </cfRule>
    <cfRule type="containsText" dxfId="37" priority="40" operator="containsText" text="Medio">
      <formula>NOT(ISERROR(SEARCH("Medio",J13)))</formula>
    </cfRule>
  </conditionalFormatting>
  <conditionalFormatting sqref="C14:C16">
    <cfRule type="containsText" dxfId="36" priority="35" operator="containsText" text="Critico">
      <formula>NOT(ISERROR(SEARCH("Critico",C14)))</formula>
    </cfRule>
    <cfRule type="containsText" dxfId="35" priority="36" operator="containsText" text="Satisfactorio">
      <formula>NOT(ISERROR(SEARCH("Satisfactorio",C14)))</formula>
    </cfRule>
    <cfRule type="containsText" dxfId="34" priority="37" operator="containsText" text="Medio">
      <formula>NOT(ISERROR(SEARCH("Medio",C14)))</formula>
    </cfRule>
  </conditionalFormatting>
  <conditionalFormatting sqref="J14">
    <cfRule type="containsText" dxfId="33" priority="32" operator="containsText" text="Critico">
      <formula>NOT(ISERROR(SEARCH("Critico",J14)))</formula>
    </cfRule>
    <cfRule type="containsText" dxfId="32" priority="33" operator="containsText" text="Satisfactorio">
      <formula>NOT(ISERROR(SEARCH("Satisfactorio",J14)))</formula>
    </cfRule>
    <cfRule type="containsText" dxfId="31" priority="34" operator="containsText" text="Medio">
      <formula>NOT(ISERROR(SEARCH("Medio",J14)))</formula>
    </cfRule>
  </conditionalFormatting>
  <conditionalFormatting sqref="H14:H15">
    <cfRule type="cellIs" dxfId="30" priority="29" stopIfTrue="1" operator="between">
      <formula>0.66</formula>
      <formula>0.79</formula>
    </cfRule>
    <cfRule type="cellIs" dxfId="29" priority="30" stopIfTrue="1" operator="lessThan">
      <formula>0.66</formula>
    </cfRule>
    <cfRule type="cellIs" dxfId="28" priority="31" stopIfTrue="1" operator="between">
      <formula>0.8</formula>
      <formula>1</formula>
    </cfRule>
  </conditionalFormatting>
  <conditionalFormatting sqref="H14:H15">
    <cfRule type="expression" dxfId="27" priority="28">
      <formula>ISERROR(H14)</formula>
    </cfRule>
  </conditionalFormatting>
  <conditionalFormatting sqref="H14:H15">
    <cfRule type="cellIs" dxfId="26" priority="25" stopIfTrue="1" operator="between">
      <formula>0.66</formula>
      <formula>0.79</formula>
    </cfRule>
    <cfRule type="cellIs" dxfId="25" priority="26" stopIfTrue="1" operator="lessThan">
      <formula>0.66</formula>
    </cfRule>
    <cfRule type="cellIs" dxfId="24" priority="27" stopIfTrue="1" operator="greaterThanOrEqual">
      <formula>0.8</formula>
    </cfRule>
  </conditionalFormatting>
  <conditionalFormatting sqref="I14">
    <cfRule type="containsText" dxfId="23" priority="22" operator="containsText" text="Critico">
      <formula>NOT(ISERROR(SEARCH("Critico",I14)))</formula>
    </cfRule>
    <cfRule type="containsText" dxfId="22" priority="23" operator="containsText" text="Satisfactorio">
      <formula>NOT(ISERROR(SEARCH("Satisfactorio",I14)))</formula>
    </cfRule>
    <cfRule type="containsText" dxfId="21" priority="24" operator="containsText" text="Medio">
      <formula>NOT(ISERROR(SEARCH("Medio",I14)))</formula>
    </cfRule>
  </conditionalFormatting>
  <conditionalFormatting sqref="B14:D14">
    <cfRule type="containsText" dxfId="20" priority="19" operator="containsText" text="Critico">
      <formula>NOT(ISERROR(SEARCH("Critico",B14)))</formula>
    </cfRule>
    <cfRule type="containsText" dxfId="19" priority="20" operator="containsText" text="Satisfactorio">
      <formula>NOT(ISERROR(SEARCH("Satisfactorio",B14)))</formula>
    </cfRule>
    <cfRule type="containsText" dxfId="18" priority="21" operator="containsText" text="Medio">
      <formula>NOT(ISERROR(SEARCH("Medio",B14)))</formula>
    </cfRule>
  </conditionalFormatting>
  <conditionalFormatting sqref="G14:G15">
    <cfRule type="containsText" dxfId="17" priority="16" operator="containsText" text="Critico">
      <formula>NOT(ISERROR(SEARCH("Critico",G14)))</formula>
    </cfRule>
    <cfRule type="containsText" dxfId="16" priority="17" operator="containsText" text="Satisfactorio">
      <formula>NOT(ISERROR(SEARCH("Satisfactorio",G14)))</formula>
    </cfRule>
    <cfRule type="containsText" dxfId="15" priority="18" operator="containsText" text="Medio">
      <formula>NOT(ISERROR(SEARCH("Medio",G14)))</formula>
    </cfRule>
  </conditionalFormatting>
  <conditionalFormatting sqref="I15:I16">
    <cfRule type="containsText" dxfId="14" priority="13" operator="containsText" text="Critico">
      <formula>NOT(ISERROR(SEARCH("Critico",I15)))</formula>
    </cfRule>
    <cfRule type="containsText" dxfId="13" priority="14" operator="containsText" text="Satisfactorio">
      <formula>NOT(ISERROR(SEARCH("Satisfactorio",I15)))</formula>
    </cfRule>
    <cfRule type="containsText" dxfId="12" priority="15" operator="containsText" text="Medio">
      <formula>NOT(ISERROR(SEARCH("Medio",I15)))</formula>
    </cfRule>
  </conditionalFormatting>
  <conditionalFormatting sqref="B15 D15">
    <cfRule type="containsText" dxfId="11" priority="10" operator="containsText" text="Critico">
      <formula>NOT(ISERROR(SEARCH("Critico",B15)))</formula>
    </cfRule>
    <cfRule type="containsText" dxfId="10" priority="11" operator="containsText" text="Satisfactorio">
      <formula>NOT(ISERROR(SEARCH("Satisfactorio",B15)))</formula>
    </cfRule>
    <cfRule type="containsText" dxfId="9" priority="12" operator="containsText" text="Medio">
      <formula>NOT(ISERROR(SEARCH("Medio",B15)))</formula>
    </cfRule>
  </conditionalFormatting>
  <conditionalFormatting sqref="J14">
    <cfRule type="containsText" dxfId="8" priority="7" operator="containsText" text="Critico">
      <formula>NOT(ISERROR(SEARCH("Critico",J14)))</formula>
    </cfRule>
    <cfRule type="containsText" dxfId="7" priority="8" operator="containsText" text="Satisfactorio">
      <formula>NOT(ISERROR(SEARCH("Satisfactorio",J14)))</formula>
    </cfRule>
    <cfRule type="containsText" dxfId="6" priority="9" operator="containsText" text="Medio">
      <formula>NOT(ISERROR(SEARCH("Medio",J14)))</formula>
    </cfRule>
  </conditionalFormatting>
  <conditionalFormatting sqref="J15">
    <cfRule type="containsText" dxfId="5" priority="4" operator="containsText" text="Critico">
      <formula>NOT(ISERROR(SEARCH("Critico",J15)))</formula>
    </cfRule>
    <cfRule type="containsText" dxfId="4" priority="5" operator="containsText" text="Satisfactorio">
      <formula>NOT(ISERROR(SEARCH("Satisfactorio",J15)))</formula>
    </cfRule>
    <cfRule type="containsText" dxfId="3" priority="6" operator="containsText" text="Medio">
      <formula>NOT(ISERROR(SEARCH("Medio",J15)))</formula>
    </cfRule>
  </conditionalFormatting>
  <conditionalFormatting sqref="J15">
    <cfRule type="containsText" dxfId="2" priority="1" operator="containsText" text="Critico">
      <formula>NOT(ISERROR(SEARCH("Critico",J15)))</formula>
    </cfRule>
    <cfRule type="containsText" dxfId="1" priority="2" operator="containsText" text="Satisfactorio">
      <formula>NOT(ISERROR(SEARCH("Satisfactorio",J15)))</formula>
    </cfRule>
    <cfRule type="containsText" dxfId="0" priority="3" operator="containsText" text="Medio">
      <formula>NOT(ISERROR(SEARCH("Medio",J15)))</formula>
    </cfRule>
  </conditionalFormatting>
  <pageMargins left="0.51181102362204722" right="0.23622047244094491" top="0.43307086614173229" bottom="0.23622047244094491" header="0.31496062992125984" footer="0.31496062992125984"/>
  <pageSetup scale="59" orientation="portrait" r:id="rId1"/>
  <headerFooter>
    <oddFooter>&amp;L&amp;"Arial,Normal"&amp;8Este documento es propiedad de la Administración Central del Municipio de Santiago de Cali. Prohibida su alteración o modificación por cualquier medio, sin previa autorización del Alcalde.&amp;RPágina &amp;P de 1</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Ficha Técnica 2 Formulación</vt:lpstr>
      <vt:lpstr>Ficha T 2 Seguimiento2019</vt:lpstr>
      <vt:lpstr>'Ficha Técnica 2 Formulación'!Área_de_impresión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Gallego Gonzalez, Jeniffer</dc:creator>
  <cp:lastModifiedBy>Gallego Gonzalez, Jeniffer</cp:lastModifiedBy>
  <dcterms:created xsi:type="dcterms:W3CDTF">2019-10-31T17:00:27Z</dcterms:created>
  <dcterms:modified xsi:type="dcterms:W3CDTF">2019-10-31T17:00:56Z</dcterms:modified>
</cp:coreProperties>
</file>