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3"/>
  <workbookPr/>
  <mc:AlternateContent xmlns:mc="http://schemas.openxmlformats.org/markup-compatibility/2006">
    <mc:Choice Requires="x15">
      <x15ac:absPath xmlns:x15ac="http://schemas.microsoft.com/office/spreadsheetml/2010/11/ac" url="G:\Mi unidad\ARCHIVOS LEIDY PORTILLA\SEGUIMIENTOS 2019\FICHAS TÉCNICAS INDICADORES\TRIMESTREIV_2019\33. GESTIÓN DE FINANZAS PÚBLICAS\"/>
    </mc:Choice>
  </mc:AlternateContent>
  <xr:revisionPtr revIDLastSave="0" documentId="8_{BBA96EAA-1F3D-4CBB-A1FC-A024BE262330}" xr6:coauthVersionLast="36" xr6:coauthVersionMax="36" xr10:uidLastSave="{00000000-0000-0000-0000-000000000000}"/>
  <bookViews>
    <workbookView xWindow="0" yWindow="0" windowWidth="21600" windowHeight="9135" activeTab="1" xr2:uid="{00000000-000D-0000-FFFF-FFFF00000000}"/>
  </bookViews>
  <sheets>
    <sheet name="FT % de Conve Cerrados" sheetId="14" r:id="rId1"/>
    <sheet name="FTS % de Conve Cerrados" sheetId="15" r:id="rId2"/>
  </sheets>
  <externalReferences>
    <externalReference r:id="rId3"/>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15" l="1"/>
  <c r="E10" i="15" l="1"/>
  <c r="G24" i="15" l="1"/>
  <c r="H24" i="15" s="1"/>
  <c r="I24" i="15" s="1"/>
  <c r="G23" i="15"/>
  <c r="H23" i="15" s="1"/>
  <c r="I23" i="15" s="1"/>
  <c r="G22" i="15"/>
  <c r="H22" i="15" s="1"/>
  <c r="I22" i="15" s="1"/>
  <c r="G21" i="15"/>
  <c r="H21" i="15" s="1"/>
  <c r="I21" i="15" s="1"/>
  <c r="G20" i="15"/>
  <c r="H20" i="15" s="1"/>
  <c r="I20" i="15" s="1"/>
  <c r="G19" i="15"/>
  <c r="H19" i="15" s="1"/>
  <c r="I19" i="15" s="1"/>
  <c r="G18" i="15"/>
  <c r="H18" i="15" s="1"/>
  <c r="I18" i="15" s="1"/>
  <c r="G17" i="15"/>
  <c r="H17" i="15" s="1"/>
  <c r="I17" i="15" s="1"/>
  <c r="G16" i="15"/>
  <c r="H16" i="15" s="1"/>
  <c r="I16" i="15" s="1"/>
  <c r="G15" i="15"/>
  <c r="H15" i="15" s="1"/>
  <c r="I15" i="15" s="1"/>
  <c r="G14" i="15"/>
  <c r="H14" i="15" s="1"/>
  <c r="I14" i="15" s="1"/>
  <c r="H13" i="15"/>
  <c r="I13"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3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3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3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300-000004000000}">
      <text>
        <r>
          <rPr>
            <sz val="9"/>
            <color indexed="81"/>
            <rFont val="Tahoma"/>
            <family val="2"/>
          </rPr>
          <t>si el indicador corresponde a un indicador de producto o resultado del Plan de Desarrollo vigente.</t>
        </r>
      </text>
    </comment>
    <comment ref="F16" authorId="0" shapeId="0" xr:uid="{00000000-0006-0000-03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3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300-000007000000}">
      <text>
        <r>
          <rPr>
            <sz val="9"/>
            <color indexed="81"/>
            <rFont val="Tahoma"/>
            <family val="2"/>
          </rPr>
          <t>si el indicador permite establecer la relación de productividad en el uso de los recursos. (DANE)</t>
        </r>
      </text>
    </comment>
    <comment ref="B18" authorId="0" shapeId="0" xr:uid="{00000000-0006-0000-0300-000008000000}">
      <text>
        <r>
          <rPr>
            <sz val="9"/>
            <color indexed="81"/>
            <rFont val="Tahoma"/>
            <family val="2"/>
          </rPr>
          <t>si el indicador corresponde a la medición de un trámite o un servicio priorizado por la entidad.</t>
        </r>
      </text>
    </comment>
    <comment ref="F18" authorId="0" shapeId="0" xr:uid="{00000000-0006-0000-03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3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3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300-00000C000000}">
      <text>
        <r>
          <rPr>
            <sz val="9"/>
            <color indexed="81"/>
            <rFont val="Tahoma"/>
            <family val="2"/>
          </rPr>
          <t>pretende identificar a mayor detalle el contexto donde se realiza la medición del indicador; diligencie en el campo:</t>
        </r>
      </text>
    </comment>
    <comment ref="B23" authorId="1" shapeId="0" xr:uid="{00000000-0006-0000-03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3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3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3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3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300-000012000000}">
      <text>
        <r>
          <rPr>
            <sz val="9"/>
            <color indexed="81"/>
            <rFont val="Tahoma"/>
            <family val="2"/>
          </rPr>
          <t>Se diligencia la expresión verbal, precisa y concreta que identifica el indicador.</t>
        </r>
      </text>
    </comment>
    <comment ref="B38" authorId="2" shapeId="0" xr:uid="{00000000-0006-0000-03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300-000014000000}">
      <text>
        <r>
          <rPr>
            <sz val="9"/>
            <color indexed="81"/>
            <rFont val="Tahoma"/>
            <family val="2"/>
          </rPr>
          <t xml:space="preserve">Se diligencia la explicación conceptual de cada uno de los términos utilizados en el indicador. </t>
        </r>
      </text>
    </comment>
    <comment ref="B40" authorId="2" shapeId="0" xr:uid="{00000000-0006-0000-03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3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3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3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3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3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3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3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3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3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3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3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300-000021000000}">
      <text>
        <r>
          <rPr>
            <sz val="9"/>
            <color indexed="81"/>
            <rFont val="Tahoma"/>
            <family val="2"/>
          </rPr>
          <t>Se diligencia el organismo  encargado de la elaboración del indicador.</t>
        </r>
      </text>
    </comment>
    <comment ref="B55" authorId="2" shapeId="0" xr:uid="{00000000-0006-0000-03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300-000023000000}">
      <text>
        <r>
          <rPr>
            <sz val="9"/>
            <color indexed="81"/>
            <rFont val="Tahoma"/>
            <family val="2"/>
          </rPr>
          <t>Se diligencia la fecha en que formula el indicador.</t>
        </r>
      </text>
    </comment>
    <comment ref="H56" authorId="2" shapeId="0" xr:uid="{00000000-0006-0000-03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<sst xmlns="http://schemas.openxmlformats.org/spreadsheetml/2006/main" count="105" uniqueCount="94">
  <si>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</si>
  <si>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</si>
  <si>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</si>
  <si>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</si>
  <si>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</si>
  <si>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</si>
  <si>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</si>
  <si>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</si>
  <si>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</si>
  <si>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</si>
  <si>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</si>
  <si>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</si>
  <si>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</si>
  <si>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</si>
  <si>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</si>
  <si>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</si>
  <si>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</si>
  <si>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</si>
  <si>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</si>
  <si>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</si>
  <si>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</si>
  <si>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</si>
  <si>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</si>
  <si>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</si>
  <si>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</si>
  <si>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</si>
  <si>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</si>
  <si>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</si>
  <si>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</si>
  <si>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</si>
  <si>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</si>
  <si>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</si>
  <si>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</si>
  <si>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</si>
  <si>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</si>
  <si>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</si>
  <si>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</si>
  <si>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</si>
  <si>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</si>
  <si>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</si>
  <si>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</si>
  <si>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</si>
  <si>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</si>
  <si>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</si>
  <si>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Análisis y Observaciones</t>
  </si>
  <si>
    <t>% de Cumplimiento de la meta</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</si>
  <si>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</si>
  <si>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</si>
  <si>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</si>
  <si>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</si>
  <si>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</si>
  <si>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</si>
  <si>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</si>
  <si>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</si>
  <si>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</si>
  <si>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</si>
  <si>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</si>
  <si>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</si>
  <si>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</si>
  <si>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Definiciones y conceptos</t>
  </si>
  <si>
    <t>Nombre del indicador</t>
  </si>
  <si>
    <t>Periodicidad de  medición (Mes/Trimestre/Semestre/Año)</t>
  </si>
  <si>
    <t>X</t>
  </si>
  <si>
    <t>Porcentaje</t>
  </si>
  <si>
    <t>No aplica</t>
  </si>
  <si>
    <t>Cali Progresa Contigo 2016-2019</t>
  </si>
  <si>
    <t>5 Cali Participativa y Bien Gobernada</t>
  </si>
  <si>
    <t>5.1.1 Finanzas Públicas Sostenibles</t>
  </si>
  <si>
    <t>&lt;=</t>
  </si>
  <si>
    <t>&gt;</t>
  </si>
  <si>
    <t>Ninguna</t>
  </si>
  <si>
    <t>Vigencia 
(Año del seguimiento)</t>
  </si>
  <si>
    <t>N/A</t>
  </si>
  <si>
    <t>5.1 Gerencia Pública Basada en Resultados y la Defensa de lo Público</t>
  </si>
  <si>
    <t>MAHP03 / Hacienda Publica</t>
  </si>
  <si>
    <t>MAHP03.06 / Gestión de Finanzas Públicas</t>
  </si>
  <si>
    <t>MAHP03.06.04  / Cofinanciación y Regalías</t>
  </si>
  <si>
    <t>Departamento Administrativo de Hacienda Municipal / Líder del Proceso Gestión de Finanzas Públicas</t>
  </si>
  <si>
    <t xml:space="preserve"> V1 / (V1+ V2 ) * 100</t>
  </si>
  <si>
    <t>Semestral</t>
  </si>
  <si>
    <t>Mayo de 2019</t>
  </si>
  <si>
    <t>Porcentaje de convenios cerrados</t>
  </si>
  <si>
    <t>Medir el porcentaje de Convenios debidamente cerrados, de los aprobados por el orden Nacional, Departamental o Municipal.</t>
  </si>
  <si>
    <t xml:space="preserve">V2= Número total de convenios </t>
  </si>
  <si>
    <t>V1=Número de convenicos cerrados</t>
  </si>
  <si>
    <t>REPORTE DE INFORMACIÓN DE LOS ORGANISMOS- FORMATO DE SEGUIMIENTO A CONVENIOS Y PROYECTOS APROBADOS POR EL ORDEN NACIONAL DEPARTAMENTAL Y/O MUNICIPAL</t>
  </si>
  <si>
    <t xml:space="preserve">V2=  Número total de convenios </t>
  </si>
  <si>
    <t>Cumplimiento satisfactorio: &gt;=100%
Cumplimiento medio:  0
Cumplimiento crítico:&lt;=50%</t>
  </si>
  <si>
    <t>MAHP03.06.04.18.P03</t>
  </si>
  <si>
    <t xml:space="preserve">1.  Envio de formato preestablecido por el Proceso para el segumiento de los convenios "Formato de seguimiento a Convenios o Proyectos aprobados por el orden Nacional, Departamental o Municipal" .
2. Reporte de los Organimos a traves del formato preestablecido.
3. Envio del acta de cierre del convenio o  proyecto.
</t>
  </si>
  <si>
    <t>Concepto de Medicion del cumplimiento en los cierres de los convenios de cofinanciación y proyectos ejecutados por los organismos que hayan reportado previamente la informacion a la luz de la circularizacion del formato preestablecio o soliciud oficial. Se entiende como cofinanciación aquel aporte del orden del 50% o mayor al 50% del valor del proyecto o convenio que aporte la entidad cooperante, efectuado con la Alcaldía de Santiago de Cali.</t>
  </si>
  <si>
    <t>V1= Número de convenios cerrados</t>
  </si>
  <si>
    <t>*En virtud de que las respuestas dadas por los organismos respecto a la solicitud de información de convenios, no han presentado cofinanciación, este indicador no presenta medición para el primer trimestre de 2019. Actualmente mediante circular No. 201941310200013194 se recopilará información para definir la medición del primer semestre de la presente vigencia. Es de anotar que dicho indicador se encuentra en período de prueba dado que fue aprobado en la presente vigencia, con el fin de fortalecer la medición de la cofinanciación en los organismos de la Alcaldía de Cali.
*De acuerdo a la respuesta dada en la circular No. 201941310200013194, aquel organismo que presentó cofinanciación corresponde a la Secretaría de Salud; al momento de la medición de este indicador, se encuentra en proceso la liquidación de los dos convenios que este organismo suscribió con una entidad cofinanciante, la cual se encuentra concatenada con la devolución de los rendimientos financieros generados por los recursos aportados por la entidad cofinanciante; actualmente entre la Secretaría de Salud y el Depto. Adm. de Hacienda, se encuentra en proceso de revisión esta devolución de RF.
En este indicador se debe tener en cuenta que no se tiene  un estimado ni un historico de comportamiento, dado que es nuevo en el Proceso (validado en junio y se inicio a ejecutar desde julio de 2019)</t>
  </si>
  <si>
    <t>MAHP03.06.18.FT21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</si>
</sst>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quot;$&quot;\ #,##0_);\(&quot;$&quot;\ #,##0\)"/>
    <numFmt numFmtId="165" formatCode="_-* #,##0.00\ &quot;€&quot;_-;\-* #,##0.00\ &quot;€&quot;_-;_-* &quot;-&quot;??\ &quot;€&quot;_-;_-@_-"/>
    <numFmt numFmtId="166" formatCode="0.0%"/>
    <numFmt numFmtId="167" formatCode="0.0"/>
    <numFmt numFmtId="168" formatCode="_-* #,##0_-;\-* #,##0_-;_-* &quot;-&quot;??_-;_-@_-"/>
  </numFmts>
  <fonts count="20"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1"/>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5"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143">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7"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6"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1" fontId="7" fillId="0" borderId="40" xfId="1" applyNumberFormat="1" applyFont="1" applyBorder="1" applyAlignment="1">
      <alignment horizontal="center" vertical="center"/>
    </xf>
    <xf numFmtId="164" fontId="19" fillId="0" borderId="0" xfId="0" applyNumberFormat="1" applyFont="1" applyBorder="1"/>
    <xf numFmtId="0" fontId="6" fillId="5" borderId="14" xfId="0" applyFont="1" applyFill="1" applyBorder="1" applyAlignment="1" applyProtection="1">
      <alignment vertical="center" wrapText="1"/>
    </xf>
    <xf numFmtId="0" fontId="5" fillId="5" borderId="14"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0" fillId="0" borderId="15" xfId="0"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 fillId="0" borderId="15" xfId="0" applyNumberFormat="1" applyFont="1" applyFill="1" applyBorder="1" applyAlignment="1" applyProtection="1">
      <alignment horizontal="left" vertical="center" wrapText="1"/>
      <protection locked="0"/>
    </xf>
    <xf numFmtId="0" fontId="1" fillId="0" borderId="31" xfId="0" applyNumberFormat="1" applyFont="1" applyFill="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Fill="1" applyBorder="1" applyAlignment="1" applyProtection="1">
      <alignment horizontal="left" vertical="center" wrapText="1"/>
      <protection locked="0"/>
    </xf>
    <xf numFmtId="49" fontId="1" fillId="0" borderId="34" xfId="0" applyNumberFormat="1" applyFont="1" applyFill="1" applyBorder="1" applyAlignment="1" applyProtection="1">
      <alignment horizontal="left" vertical="center" wrapText="1"/>
      <protection locked="0"/>
    </xf>
    <xf numFmtId="49" fontId="1" fillId="0" borderId="35" xfId="0" applyNumberFormat="1" applyFont="1" applyFill="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168" fontId="7" fillId="2" borderId="15" xfId="12" applyNumberFormat="1" applyFont="1" applyFill="1" applyBorder="1" applyAlignment="1" applyProtection="1">
      <alignment horizontal="left" vertical="center"/>
    </xf>
    <xf numFmtId="168" fontId="7" fillId="2" borderId="31" xfId="12" applyNumberFormat="1"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2" borderId="27" xfId="0" applyFont="1" applyFill="1" applyBorder="1" applyAlignment="1" applyProtection="1">
      <alignment vertical="top" wrapText="1"/>
      <protection locked="0"/>
    </xf>
    <xf numFmtId="0" fontId="7" fillId="2" borderId="10" xfId="0" applyFont="1" applyFill="1" applyBorder="1" applyAlignment="1" applyProtection="1">
      <alignment vertical="top" wrapText="1"/>
      <protection locked="0"/>
    </xf>
    <xf numFmtId="0" fontId="7" fillId="2" borderId="11" xfId="0" applyFont="1" applyFill="1" applyBorder="1" applyAlignment="1" applyProtection="1">
      <alignment vertical="top" wrapText="1"/>
      <protection locked="0"/>
    </xf>
    <xf numFmtId="0" fontId="1" fillId="0" borderId="1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0" borderId="20" xfId="0" applyFont="1" applyFill="1" applyBorder="1" applyAlignment="1">
      <alignment horizontal="center" vertical="center" wrapText="1"/>
    </xf>
    <xf numFmtId="0" fontId="1" fillId="0"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0" fontId="7" fillId="0" borderId="41"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41" xfId="0" applyFont="1" applyBorder="1" applyAlignment="1">
      <alignment horizontal="center" vertical="center"/>
    </xf>
    <xf numFmtId="0" fontId="7" fillId="0" borderId="40" xfId="0" applyFont="1" applyBorder="1" applyAlignment="1">
      <alignment horizontal="center" vertical="center"/>
    </xf>
    <xf numFmtId="0" fontId="1" fillId="2" borderId="27" xfId="0" applyFont="1" applyFill="1" applyBorder="1" applyAlignment="1" applyProtection="1">
      <alignment horizontal="left" vertical="center" wrapText="1"/>
      <protection locked="0"/>
    </xf>
    <xf numFmtId="0" fontId="1" fillId="2" borderId="10" xfId="0" applyFont="1" applyFill="1" applyBorder="1" applyAlignment="1" applyProtection="1">
      <alignment horizontal="left" vertical="center" wrapText="1"/>
      <protection locked="0"/>
    </xf>
    <xf numFmtId="0" fontId="1" fillId="2" borderId="11" xfId="0" applyFont="1" applyFill="1" applyBorder="1" applyAlignment="1" applyProtection="1">
      <alignment horizontal="left" vertical="center" wrapText="1"/>
      <protection locked="0"/>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'[1]FTS % de Convoc Divulg'!$C$13:$C$24</c:f>
              <c:strCache>
                <c:ptCount val="12"/>
                <c:pt idx="0">
                  <c:v>Semestral</c:v>
                </c:pt>
                <c:pt idx="1">
                  <c:v>Semestral</c:v>
                </c:pt>
              </c:strCache>
            </c:strRef>
          </c:cat>
          <c:val>
            <c:numRef>
              <c:f>'[1]FTS % de Convoc Divulg'!$D$13:$D$24</c:f>
              <c:numCache>
                <c:formatCode>General</c:formatCode>
                <c:ptCount val="12"/>
                <c:pt idx="0">
                  <c:v>1</c:v>
                </c:pt>
                <c:pt idx="1">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'[1]FTS % de Convoc Divulg'!$C$13:$C$24</c:f>
              <c:strCache>
                <c:ptCount val="12"/>
                <c:pt idx="0">
                  <c:v>Semestral</c:v>
                </c:pt>
                <c:pt idx="1">
                  <c:v>Semestral</c:v>
                </c:pt>
              </c:strCache>
            </c:strRef>
          </c:cat>
          <c:val>
            <c:numRef>
              <c:f>'[1]FTS % de Convoc Divulg'!$G$13:$G$24</c:f>
              <c:numCache>
                <c:formatCode>General</c:formatCode>
                <c:ptCount val="12"/>
                <c:pt idx="0">
                  <c:v>1</c:v>
                </c:pt>
                <c:pt idx="1">
                  <c:v>1</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834136992"/>
        <c:axId val="834140800"/>
      </c:barChart>
      <c:catAx>
        <c:axId val="834136992"/>
        <c:scaling>
          <c:orientation val="minMax"/>
        </c:scaling>
        <c:delete val="0"/>
        <c:axPos val="b"/>
        <c:numFmt formatCode="General" sourceLinked="1"/>
        <c:majorTickMark val="none"/>
        <c:minorTickMark val="none"/>
        <c:tickLblPos val="nextTo"/>
        <c:txPr>
          <a:bodyPr/>
          <a:lstStyle/>
          <a:p>
            <a:pPr>
              <a:defRPr sz="1100"/>
            </a:pPr>
            <a:endParaRPr lang="es-CO"/>
          </a:p>
        </c:txPr>
        <c:crossAx val="834140800"/>
        <c:crosses val="autoZero"/>
        <c:auto val="1"/>
        <c:lblAlgn val="ctr"/>
        <c:lblOffset val="100"/>
        <c:noMultiLvlLbl val="0"/>
      </c:catAx>
      <c:valAx>
        <c:axId val="834140800"/>
        <c:scaling>
          <c:orientation val="minMax"/>
        </c:scaling>
        <c:delete val="0"/>
        <c:axPos val="l"/>
        <c:majorGridlines/>
        <c:numFmt formatCode="General" sourceLinked="1"/>
        <c:majorTickMark val="none"/>
        <c:minorTickMark val="none"/>
        <c:tickLblPos val="nextTo"/>
        <c:txPr>
          <a:bodyPr/>
          <a:lstStyle/>
          <a:p>
            <a:pPr>
              <a:defRPr sz="1050"/>
            </a:pPr>
            <a:endParaRPr lang="es-CO"/>
          </a:p>
        </c:txPr>
        <c:crossAx val="834136992"/>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300-000002000000}"/>
            </a:ext>
          </a:extLst>
        </xdr:cNvPr>
        <xdr:cNvGrpSpPr>
          <a:grpSpLocks/>
        </xdr:cNvGrpSpPr>
      </xdr:nvGrpSpPr>
      <xdr:grpSpPr bwMode="auto">
        <a:xfrm>
          <a:off x="372495" y="176894"/>
          <a:ext cx="10024722" cy="1695450"/>
          <a:chOff x="596900" y="2852737"/>
          <a:chExt cx="7950200" cy="1152527"/>
        </a:xfrm>
      </xdr:grpSpPr>
      <xdr:grpSp>
        <xdr:nvGrpSpPr>
          <xdr:cNvPr id="3" name="37 Grupo">
            <a:extLst>
              <a:ext uri="{FF2B5EF4-FFF2-40B4-BE49-F238E27FC236}">
                <a16:creationId xmlns:a16="http://schemas.microsoft.com/office/drawing/2014/main" id="{00000000-0008-0000-03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3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3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3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3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3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3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3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3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400-000002000000}"/>
            </a:ext>
          </a:extLst>
        </xdr:cNvPr>
        <xdr:cNvGrpSpPr>
          <a:grpSpLocks/>
        </xdr:cNvGrpSpPr>
      </xdr:nvGrpSpPr>
      <xdr:grpSpPr bwMode="auto">
        <a:xfrm>
          <a:off x="361950" y="381000"/>
          <a:ext cx="12211050" cy="1304925"/>
          <a:chOff x="596900" y="2852737"/>
          <a:chExt cx="7950200" cy="1152527"/>
        </a:xfrm>
      </xdr:grpSpPr>
      <xdr:grpSp>
        <xdr:nvGrpSpPr>
          <xdr:cNvPr id="3" name="37 Grupo">
            <a:extLst>
              <a:ext uri="{FF2B5EF4-FFF2-40B4-BE49-F238E27FC236}">
                <a16:creationId xmlns:a16="http://schemas.microsoft.com/office/drawing/2014/main" id="{00000000-0008-0000-04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4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4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4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4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4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4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4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4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4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i%20unidad/ARCHIVOS%20LEIDY%20PORTILLA/SEGUIMIENTOS%202019/SEGUIMIENTO%20IV%20TRIMESTRE%202019/33.%20GESTI&#211;N%20DE%20FINANZAS%20P&#218;BLICAS/MAHP03.06.18.FT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 % de Convocatorias Divulga"/>
      <sheetName val="FTS % de Convoc Divulg"/>
    </sheetNames>
    <sheetDataSet>
      <sheetData sheetId="0"/>
      <sheetData sheetId="1">
        <row r="13">
          <cell r="C13" t="str">
            <v>Semestral</v>
          </cell>
          <cell r="D13">
            <v>1</v>
          </cell>
          <cell r="G13">
            <v>1</v>
          </cell>
        </row>
        <row r="14">
          <cell r="C14" t="str">
            <v>Semestral</v>
          </cell>
          <cell r="D14">
            <v>1</v>
          </cell>
          <cell r="G14">
            <v>1</v>
          </cell>
        </row>
        <row r="15">
          <cell r="G15" t="str">
            <v/>
          </cell>
        </row>
        <row r="16">
          <cell r="G16" t="str">
            <v/>
          </cell>
        </row>
        <row r="17">
          <cell r="G17" t="str">
            <v/>
          </cell>
        </row>
        <row r="18">
          <cell r="G18" t="str">
            <v/>
          </cell>
        </row>
        <row r="19">
          <cell r="G19" t="str">
            <v/>
          </cell>
        </row>
        <row r="20">
          <cell r="G20" t="str">
            <v/>
          </cell>
        </row>
        <row r="21">
          <cell r="G21" t="str">
            <v/>
          </cell>
        </row>
        <row r="22">
          <cell r="G22" t="str">
            <v/>
          </cell>
        </row>
        <row r="23">
          <cell r="G23" t="str">
            <v/>
          </cell>
        </row>
        <row r="24">
          <cell r="G24" t="str">
            <v/>
          </cell>
        </row>
      </sheetData>
    </sheetDataSet>
  </externalBook>
</externalLink>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58"/>
  <sheetViews>
    <sheetView showGridLines="0" topLeftCell="A5" zoomScaleNormal="100" workbookViewId="0">
      <selection activeCell="A5" sqref="A1:XFD1048576"/>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00"/>
      <c r="C2" s="101"/>
      <c r="D2" s="101"/>
      <c r="E2" s="101"/>
      <c r="F2" s="101"/>
      <c r="G2" s="101"/>
      <c r="H2" s="101"/>
      <c r="I2" s="101"/>
      <c r="J2" s="101"/>
      <c r="K2" s="101"/>
      <c r="L2" s="101"/>
      <c r="M2" s="102"/>
    </row>
    <row r="3" spans="2:13" x14ac:dyDescent="0.25">
      <c r="B3" s="103"/>
      <c r="C3" s="104"/>
      <c r="D3" s="104"/>
      <c r="E3" s="104"/>
      <c r="F3" s="104"/>
      <c r="G3" s="104"/>
      <c r="H3" s="104"/>
      <c r="I3" s="104"/>
      <c r="J3" s="104"/>
      <c r="K3" s="104"/>
      <c r="L3" s="104"/>
      <c r="M3" s="105"/>
    </row>
    <row r="4" spans="2:13" x14ac:dyDescent="0.25">
      <c r="B4" s="103"/>
      <c r="C4" s="104"/>
      <c r="D4" s="104"/>
      <c r="E4" s="104"/>
      <c r="F4" s="104"/>
      <c r="G4" s="104"/>
      <c r="H4" s="104"/>
      <c r="I4" s="104"/>
      <c r="J4" s="104"/>
      <c r="K4" s="104"/>
      <c r="L4" s="104"/>
      <c r="M4" s="105"/>
    </row>
    <row r="5" spans="2:13" x14ac:dyDescent="0.25">
      <c r="B5" s="103"/>
      <c r="C5" s="104"/>
      <c r="D5" s="104"/>
      <c r="E5" s="104"/>
      <c r="F5" s="104"/>
      <c r="G5" s="104"/>
      <c r="H5" s="104"/>
      <c r="I5" s="104"/>
      <c r="J5" s="104"/>
      <c r="K5" s="104"/>
      <c r="L5" s="104"/>
      <c r="M5" s="105"/>
    </row>
    <row r="6" spans="2:13" x14ac:dyDescent="0.25">
      <c r="B6" s="103"/>
      <c r="C6" s="104"/>
      <c r="D6" s="104"/>
      <c r="E6" s="104"/>
      <c r="F6" s="104"/>
      <c r="G6" s="104"/>
      <c r="H6" s="104"/>
      <c r="I6" s="104"/>
      <c r="J6" s="104"/>
      <c r="K6" s="104"/>
      <c r="L6" s="104"/>
      <c r="M6" s="105"/>
    </row>
    <row r="7" spans="2:13" x14ac:dyDescent="0.25">
      <c r="B7" s="103"/>
      <c r="C7" s="104"/>
      <c r="D7" s="104"/>
      <c r="E7" s="104"/>
      <c r="F7" s="104"/>
      <c r="G7" s="104"/>
      <c r="H7" s="104"/>
      <c r="I7" s="104"/>
      <c r="J7" s="104"/>
      <c r="K7" s="104"/>
      <c r="L7" s="104"/>
      <c r="M7" s="105"/>
    </row>
    <row r="8" spans="2:13" x14ac:dyDescent="0.25">
      <c r="B8" s="103"/>
      <c r="C8" s="104"/>
      <c r="D8" s="104"/>
      <c r="E8" s="104"/>
      <c r="F8" s="104"/>
      <c r="G8" s="104"/>
      <c r="H8" s="104"/>
      <c r="I8" s="104"/>
      <c r="J8" s="104"/>
      <c r="K8" s="104"/>
      <c r="L8" s="104"/>
      <c r="M8" s="105"/>
    </row>
    <row r="9" spans="2:13" x14ac:dyDescent="0.25">
      <c r="B9" s="103"/>
      <c r="C9" s="104"/>
      <c r="D9" s="104"/>
      <c r="E9" s="104"/>
      <c r="F9" s="104"/>
      <c r="G9" s="104"/>
      <c r="H9" s="104"/>
      <c r="I9" s="104"/>
      <c r="J9" s="104"/>
      <c r="K9" s="104"/>
      <c r="L9" s="104"/>
      <c r="M9" s="105"/>
    </row>
    <row r="10" spans="2:13" ht="15.75" thickBot="1" x14ac:dyDescent="0.3">
      <c r="B10" s="106"/>
      <c r="C10" s="107"/>
      <c r="D10" s="107"/>
      <c r="E10" s="107"/>
      <c r="F10" s="107"/>
      <c r="G10" s="107"/>
      <c r="H10" s="107"/>
      <c r="I10" s="107"/>
      <c r="J10" s="107"/>
      <c r="K10" s="107"/>
      <c r="L10" s="107"/>
      <c r="M10" s="108"/>
    </row>
    <row r="11" spans="2:13" ht="12.75" customHeight="1" x14ac:dyDescent="0.25">
      <c r="B11" s="2"/>
      <c r="C11" s="3"/>
      <c r="D11" s="3"/>
      <c r="E11" s="3"/>
      <c r="F11" s="4"/>
      <c r="G11" s="3"/>
      <c r="H11" s="3"/>
      <c r="I11" s="3"/>
      <c r="J11" s="3"/>
      <c r="K11" s="3"/>
      <c r="L11" s="3"/>
      <c r="M11" s="5"/>
    </row>
    <row r="12" spans="2:13" ht="23.25" customHeight="1" x14ac:dyDescent="0.25">
      <c r="B12" s="109" t="s">
        <v>0</v>
      </c>
      <c r="C12" s="110"/>
      <c r="D12" s="110"/>
      <c r="E12" s="110"/>
      <c r="F12" s="110"/>
      <c r="G12" s="110"/>
      <c r="H12" s="110"/>
      <c r="I12" s="110"/>
      <c r="J12" s="110"/>
      <c r="K12" s="110"/>
      <c r="L12" s="110"/>
      <c r="M12" s="111"/>
    </row>
    <row r="13" spans="2:13" ht="15.75" customHeight="1" x14ac:dyDescent="0.25">
      <c r="B13" s="6"/>
      <c r="C13" s="7"/>
      <c r="D13" s="8"/>
      <c r="E13" s="8"/>
      <c r="F13" s="7"/>
      <c r="G13" s="7"/>
      <c r="H13" s="7"/>
      <c r="I13" s="8"/>
      <c r="J13" s="8"/>
      <c r="K13" s="7"/>
      <c r="L13" s="7"/>
      <c r="M13" s="9"/>
    </row>
    <row r="14" spans="2:13" ht="12.75" customHeight="1" x14ac:dyDescent="0.25">
      <c r="B14" s="112" t="s">
        <v>1</v>
      </c>
      <c r="C14" s="113"/>
      <c r="D14" s="10"/>
      <c r="E14" s="10"/>
      <c r="F14" s="114" t="s">
        <v>46</v>
      </c>
      <c r="G14" s="114"/>
      <c r="H14" s="114"/>
      <c r="I14" s="10"/>
      <c r="J14" s="10"/>
      <c r="K14" s="114" t="s">
        <v>2</v>
      </c>
      <c r="L14" s="114"/>
      <c r="M14" s="11"/>
    </row>
    <row r="15" spans="2:13" ht="12.75" customHeight="1" x14ac:dyDescent="0.25">
      <c r="B15" s="112"/>
      <c r="C15" s="113"/>
      <c r="D15" s="10"/>
      <c r="E15" s="10"/>
      <c r="F15" s="114"/>
      <c r="G15" s="114"/>
      <c r="H15" s="114"/>
      <c r="I15" s="10"/>
      <c r="J15" s="10"/>
      <c r="K15" s="114"/>
      <c r="L15" s="114"/>
      <c r="M15" s="11"/>
    </row>
    <row r="16" spans="2:13" ht="14.25" customHeight="1" x14ac:dyDescent="0.25">
      <c r="B16" s="12" t="s">
        <v>3</v>
      </c>
      <c r="C16" s="13"/>
      <c r="D16" s="14"/>
      <c r="E16" s="14"/>
      <c r="F16" s="26" t="s">
        <v>41</v>
      </c>
      <c r="G16" s="52"/>
      <c r="H16" s="52"/>
      <c r="I16" s="14"/>
      <c r="J16" s="10"/>
      <c r="K16" s="118" t="s">
        <v>93</v>
      </c>
      <c r="L16" s="119"/>
      <c r="M16" s="11"/>
    </row>
    <row r="17" spans="2:13" x14ac:dyDescent="0.25">
      <c r="B17" s="12" t="s">
        <v>4</v>
      </c>
      <c r="C17" s="13" t="s">
        <v>62</v>
      </c>
      <c r="D17" s="14"/>
      <c r="E17" s="14"/>
      <c r="F17" s="26" t="s">
        <v>42</v>
      </c>
      <c r="G17" s="52" t="s">
        <v>62</v>
      </c>
      <c r="H17" s="52"/>
      <c r="I17" s="14"/>
      <c r="J17" s="10"/>
      <c r="K17" s="120"/>
      <c r="L17" s="121"/>
      <c r="M17" s="11"/>
    </row>
    <row r="18" spans="2:13" x14ac:dyDescent="0.25">
      <c r="B18" s="12" t="s">
        <v>5</v>
      </c>
      <c r="C18" s="13"/>
      <c r="D18" s="14"/>
      <c r="E18" s="14"/>
      <c r="F18" s="26" t="s">
        <v>43</v>
      </c>
      <c r="G18" s="52"/>
      <c r="H18" s="52"/>
      <c r="I18" s="14"/>
      <c r="J18" s="10"/>
      <c r="K18" s="122"/>
      <c r="L18" s="123"/>
      <c r="M18" s="11"/>
    </row>
    <row r="19" spans="2:13" x14ac:dyDescent="0.25">
      <c r="B19" s="12" t="s">
        <v>40</v>
      </c>
      <c r="C19" s="13"/>
      <c r="D19" s="14"/>
      <c r="E19" s="14"/>
      <c r="F19" s="26" t="s">
        <v>39</v>
      </c>
      <c r="G19" s="52"/>
      <c r="H19" s="52"/>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24" t="s">
        <v>6</v>
      </c>
      <c r="C21" s="125"/>
      <c r="D21" s="125"/>
      <c r="E21" s="125"/>
      <c r="F21" s="125"/>
      <c r="G21" s="125"/>
      <c r="H21" s="125"/>
      <c r="I21" s="125"/>
      <c r="J21" s="125"/>
      <c r="K21" s="125"/>
      <c r="L21" s="125"/>
      <c r="M21" s="126"/>
    </row>
    <row r="22" spans="2:13" ht="14.25" customHeight="1" x14ac:dyDescent="0.25">
      <c r="B22" s="127"/>
      <c r="C22" s="128"/>
      <c r="D22" s="128"/>
      <c r="E22" s="128"/>
      <c r="F22" s="128"/>
      <c r="G22" s="128"/>
      <c r="H22" s="128"/>
      <c r="I22" s="128"/>
      <c r="J22" s="128"/>
      <c r="K22" s="128"/>
      <c r="L22" s="128"/>
      <c r="M22" s="129"/>
    </row>
    <row r="23" spans="2:13" ht="21" customHeight="1" x14ac:dyDescent="0.25">
      <c r="B23" s="53" t="s">
        <v>53</v>
      </c>
      <c r="C23" s="92" t="s">
        <v>7</v>
      </c>
      <c r="D23" s="93"/>
      <c r="E23" s="93"/>
      <c r="F23" s="94"/>
      <c r="G23" s="81" t="s">
        <v>65</v>
      </c>
      <c r="H23" s="82"/>
      <c r="I23" s="82"/>
      <c r="J23" s="82"/>
      <c r="K23" s="82"/>
      <c r="L23" s="82"/>
      <c r="M23" s="83"/>
    </row>
    <row r="24" spans="2:13" ht="20.100000000000001" customHeight="1" x14ac:dyDescent="0.25">
      <c r="B24" s="54"/>
      <c r="C24" s="92" t="s">
        <v>8</v>
      </c>
      <c r="D24" s="93"/>
      <c r="E24" s="93"/>
      <c r="F24" s="94"/>
      <c r="G24" s="81" t="s">
        <v>66</v>
      </c>
      <c r="H24" s="82"/>
      <c r="I24" s="82"/>
      <c r="J24" s="82"/>
      <c r="K24" s="82"/>
      <c r="L24" s="82"/>
      <c r="M24" s="83"/>
    </row>
    <row r="25" spans="2:13" ht="20.100000000000001" customHeight="1" x14ac:dyDescent="0.25">
      <c r="B25" s="54"/>
      <c r="C25" s="92" t="s">
        <v>9</v>
      </c>
      <c r="D25" s="93"/>
      <c r="E25" s="93"/>
      <c r="F25" s="94"/>
      <c r="G25" s="81" t="s">
        <v>73</v>
      </c>
      <c r="H25" s="82"/>
      <c r="I25" s="82"/>
      <c r="J25" s="82"/>
      <c r="K25" s="82"/>
      <c r="L25" s="82"/>
      <c r="M25" s="83"/>
    </row>
    <row r="26" spans="2:13" ht="20.100000000000001" customHeight="1" x14ac:dyDescent="0.25">
      <c r="B26" s="54"/>
      <c r="C26" s="92" t="s">
        <v>10</v>
      </c>
      <c r="D26" s="93"/>
      <c r="E26" s="93"/>
      <c r="F26" s="94"/>
      <c r="G26" s="81" t="s">
        <v>67</v>
      </c>
      <c r="H26" s="82"/>
      <c r="I26" s="82"/>
      <c r="J26" s="82"/>
      <c r="K26" s="82"/>
      <c r="L26" s="82"/>
      <c r="M26" s="83"/>
    </row>
    <row r="27" spans="2:13" ht="23.25" customHeight="1" x14ac:dyDescent="0.25">
      <c r="B27" s="53" t="s">
        <v>54</v>
      </c>
      <c r="C27" s="92" t="s">
        <v>11</v>
      </c>
      <c r="D27" s="93"/>
      <c r="E27" s="93"/>
      <c r="F27" s="94"/>
      <c r="G27" s="81" t="s">
        <v>74</v>
      </c>
      <c r="H27" s="82"/>
      <c r="I27" s="82"/>
      <c r="J27" s="82"/>
      <c r="K27" s="82"/>
      <c r="L27" s="82"/>
      <c r="M27" s="83"/>
    </row>
    <row r="28" spans="2:13" ht="23.25" customHeight="1" x14ac:dyDescent="0.25">
      <c r="B28" s="54"/>
      <c r="C28" s="92" t="s">
        <v>12</v>
      </c>
      <c r="D28" s="93"/>
      <c r="E28" s="93"/>
      <c r="F28" s="94"/>
      <c r="G28" s="81" t="s">
        <v>75</v>
      </c>
      <c r="H28" s="82"/>
      <c r="I28" s="82"/>
      <c r="J28" s="82"/>
      <c r="K28" s="82"/>
      <c r="L28" s="82"/>
      <c r="M28" s="83"/>
    </row>
    <row r="29" spans="2:13" ht="23.25" customHeight="1" x14ac:dyDescent="0.25">
      <c r="B29" s="54"/>
      <c r="C29" s="92" t="s">
        <v>13</v>
      </c>
      <c r="D29" s="93"/>
      <c r="E29" s="93"/>
      <c r="F29" s="94"/>
      <c r="G29" s="81" t="s">
        <v>76</v>
      </c>
      <c r="H29" s="82"/>
      <c r="I29" s="82"/>
      <c r="J29" s="82"/>
      <c r="K29" s="82"/>
      <c r="L29" s="82"/>
      <c r="M29" s="83"/>
    </row>
    <row r="30" spans="2:13" ht="23.25" customHeight="1" x14ac:dyDescent="0.25">
      <c r="B30" s="55"/>
      <c r="C30" s="92" t="s">
        <v>14</v>
      </c>
      <c r="D30" s="93"/>
      <c r="E30" s="93"/>
      <c r="F30" s="94"/>
      <c r="G30" s="81" t="s">
        <v>88</v>
      </c>
      <c r="H30" s="82"/>
      <c r="I30" s="82"/>
      <c r="J30" s="82"/>
      <c r="K30" s="82"/>
      <c r="L30" s="82"/>
      <c r="M30" s="83"/>
    </row>
    <row r="31" spans="2:13" ht="25.5" customHeight="1" x14ac:dyDescent="0.25">
      <c r="B31" s="84" t="s">
        <v>55</v>
      </c>
      <c r="C31" s="86" t="s">
        <v>15</v>
      </c>
      <c r="D31" s="86"/>
      <c r="E31" s="86"/>
      <c r="F31" s="86"/>
      <c r="G31" s="87" t="s">
        <v>64</v>
      </c>
      <c r="H31" s="87"/>
      <c r="I31" s="87"/>
      <c r="J31" s="87"/>
      <c r="K31" s="87"/>
      <c r="L31" s="87"/>
      <c r="M31" s="88"/>
    </row>
    <row r="32" spans="2:13" ht="21" customHeight="1" x14ac:dyDescent="0.25">
      <c r="B32" s="85"/>
      <c r="C32" s="86" t="s">
        <v>16</v>
      </c>
      <c r="D32" s="86"/>
      <c r="E32" s="86"/>
      <c r="F32" s="86"/>
      <c r="G32" s="89" t="s">
        <v>64</v>
      </c>
      <c r="H32" s="89"/>
      <c r="I32" s="89"/>
      <c r="J32" s="89"/>
      <c r="K32" s="89"/>
      <c r="L32" s="89"/>
      <c r="M32" s="90"/>
    </row>
    <row r="33" spans="2:13" ht="33" customHeight="1" x14ac:dyDescent="0.25">
      <c r="B33" s="85"/>
      <c r="C33" s="91" t="s">
        <v>17</v>
      </c>
      <c r="D33" s="91"/>
      <c r="E33" s="91"/>
      <c r="F33" s="91"/>
      <c r="G33" s="87" t="s">
        <v>64</v>
      </c>
      <c r="H33" s="87"/>
      <c r="I33" s="87"/>
      <c r="J33" s="87"/>
      <c r="K33" s="87"/>
      <c r="L33" s="87"/>
      <c r="M33" s="88"/>
    </row>
    <row r="34" spans="2:13" ht="28.5" customHeight="1" x14ac:dyDescent="0.25">
      <c r="B34" s="50" t="s">
        <v>56</v>
      </c>
      <c r="C34" s="91" t="s">
        <v>7</v>
      </c>
      <c r="D34" s="91"/>
      <c r="E34" s="91"/>
      <c r="F34" s="91"/>
      <c r="G34" s="87" t="s">
        <v>64</v>
      </c>
      <c r="H34" s="87"/>
      <c r="I34" s="87"/>
      <c r="J34" s="87"/>
      <c r="K34" s="87"/>
      <c r="L34" s="87"/>
      <c r="M34" s="88"/>
    </row>
    <row r="35" spans="2:13" s="19" customFormat="1" ht="28.5" customHeight="1" x14ac:dyDescent="0.25">
      <c r="B35" s="95" t="s">
        <v>18</v>
      </c>
      <c r="C35" s="96"/>
      <c r="D35" s="96"/>
      <c r="E35" s="96"/>
      <c r="F35" s="96"/>
      <c r="G35" s="96"/>
      <c r="H35" s="96"/>
      <c r="I35" s="96"/>
      <c r="J35" s="96"/>
      <c r="K35" s="96"/>
      <c r="L35" s="96"/>
      <c r="M35" s="97"/>
    </row>
    <row r="36" spans="2:13" s="19" customFormat="1" ht="24.75" customHeight="1" x14ac:dyDescent="0.25">
      <c r="B36" s="20" t="s">
        <v>19</v>
      </c>
      <c r="C36" s="98" t="s">
        <v>20</v>
      </c>
      <c r="D36" s="98"/>
      <c r="E36" s="98"/>
      <c r="F36" s="98"/>
      <c r="G36" s="98"/>
      <c r="H36" s="98"/>
      <c r="I36" s="98"/>
      <c r="J36" s="98"/>
      <c r="K36" s="98"/>
      <c r="L36" s="98"/>
      <c r="M36" s="99"/>
    </row>
    <row r="37" spans="2:13" ht="29.25" customHeight="1" x14ac:dyDescent="0.25">
      <c r="B37" s="21" t="s">
        <v>60</v>
      </c>
      <c r="C37" s="140" t="s">
        <v>81</v>
      </c>
      <c r="D37" s="141"/>
      <c r="E37" s="141"/>
      <c r="F37" s="141"/>
      <c r="G37" s="141"/>
      <c r="H37" s="141"/>
      <c r="I37" s="141"/>
      <c r="J37" s="141"/>
      <c r="K37" s="141"/>
      <c r="L37" s="141"/>
      <c r="M37" s="142"/>
    </row>
    <row r="38" spans="2:13" ht="29.25" customHeight="1" x14ac:dyDescent="0.25">
      <c r="B38" s="22" t="s">
        <v>22</v>
      </c>
      <c r="C38" s="57" t="s">
        <v>64</v>
      </c>
      <c r="D38" s="58"/>
      <c r="E38" s="58"/>
      <c r="F38" s="58"/>
      <c r="G38" s="58"/>
      <c r="H38" s="58"/>
      <c r="I38" s="58"/>
      <c r="J38" s="58"/>
      <c r="K38" s="58"/>
      <c r="L38" s="58"/>
      <c r="M38" s="59"/>
    </row>
    <row r="39" spans="2:13" ht="58.5" customHeight="1" x14ac:dyDescent="0.25">
      <c r="B39" s="22" t="s">
        <v>59</v>
      </c>
      <c r="C39" s="115" t="s">
        <v>90</v>
      </c>
      <c r="D39" s="116"/>
      <c r="E39" s="116"/>
      <c r="F39" s="116"/>
      <c r="G39" s="116"/>
      <c r="H39" s="116"/>
      <c r="I39" s="116"/>
      <c r="J39" s="116"/>
      <c r="K39" s="116"/>
      <c r="L39" s="116"/>
      <c r="M39" s="117"/>
    </row>
    <row r="40" spans="2:13" ht="33" customHeight="1" x14ac:dyDescent="0.25">
      <c r="B40" s="23" t="s">
        <v>23</v>
      </c>
      <c r="C40" s="65" t="s">
        <v>82</v>
      </c>
      <c r="D40" s="65"/>
      <c r="E40" s="65"/>
      <c r="F40" s="65"/>
      <c r="G40" s="65"/>
      <c r="H40" s="65"/>
      <c r="I40" s="65"/>
      <c r="J40" s="65"/>
      <c r="K40" s="65"/>
      <c r="L40" s="65"/>
      <c r="M40" s="66"/>
    </row>
    <row r="41" spans="2:13" ht="70.5" customHeight="1" x14ac:dyDescent="0.25">
      <c r="B41" s="23" t="s">
        <v>24</v>
      </c>
      <c r="C41" s="77" t="s">
        <v>89</v>
      </c>
      <c r="D41" s="78"/>
      <c r="E41" s="78"/>
      <c r="F41" s="78"/>
      <c r="G41" s="78"/>
      <c r="H41" s="78"/>
      <c r="I41" s="78"/>
      <c r="J41" s="78"/>
      <c r="K41" s="78"/>
      <c r="L41" s="78"/>
      <c r="M41" s="79"/>
    </row>
    <row r="42" spans="2:13" ht="51" customHeight="1" x14ac:dyDescent="0.25">
      <c r="B42" s="23" t="s">
        <v>25</v>
      </c>
      <c r="C42" s="77" t="s">
        <v>87</v>
      </c>
      <c r="D42" s="78"/>
      <c r="E42" s="78"/>
      <c r="F42" s="78"/>
      <c r="G42" s="78"/>
      <c r="H42" s="78"/>
      <c r="I42" s="78"/>
      <c r="J42" s="78"/>
      <c r="K42" s="78"/>
      <c r="L42" s="78"/>
      <c r="M42" s="79"/>
    </row>
    <row r="43" spans="2:13" ht="26.25" customHeight="1" x14ac:dyDescent="0.25">
      <c r="B43" s="49" t="s">
        <v>26</v>
      </c>
      <c r="C43" s="65" t="s">
        <v>63</v>
      </c>
      <c r="D43" s="65"/>
      <c r="E43" s="65"/>
      <c r="F43" s="65"/>
      <c r="G43" s="65"/>
      <c r="H43" s="65"/>
      <c r="I43" s="65"/>
      <c r="J43" s="65"/>
      <c r="K43" s="65"/>
      <c r="L43" s="65"/>
      <c r="M43" s="66"/>
    </row>
    <row r="44" spans="2:13" ht="26.25" customHeight="1" x14ac:dyDescent="0.25">
      <c r="B44" s="49" t="s">
        <v>27</v>
      </c>
      <c r="C44" s="67" t="s">
        <v>78</v>
      </c>
      <c r="D44" s="68"/>
      <c r="E44" s="68"/>
      <c r="F44" s="68"/>
      <c r="G44" s="68"/>
      <c r="H44" s="68"/>
      <c r="I44" s="68"/>
      <c r="J44" s="68"/>
      <c r="K44" s="68"/>
      <c r="L44" s="68"/>
      <c r="M44" s="69"/>
    </row>
    <row r="45" spans="2:13" ht="23.25" customHeight="1" x14ac:dyDescent="0.25">
      <c r="B45" s="80" t="s">
        <v>28</v>
      </c>
      <c r="C45" s="67" t="s">
        <v>84</v>
      </c>
      <c r="D45" s="68"/>
      <c r="E45" s="68"/>
      <c r="F45" s="68"/>
      <c r="G45" s="68"/>
      <c r="H45" s="68"/>
      <c r="I45" s="68"/>
      <c r="J45" s="68"/>
      <c r="K45" s="68"/>
      <c r="L45" s="68"/>
      <c r="M45" s="69"/>
    </row>
    <row r="46" spans="2:13" ht="23.25" customHeight="1" x14ac:dyDescent="0.25">
      <c r="B46" s="80"/>
      <c r="C46" s="67" t="s">
        <v>83</v>
      </c>
      <c r="D46" s="68"/>
      <c r="E46" s="68"/>
      <c r="F46" s="68"/>
      <c r="G46" s="68"/>
      <c r="H46" s="68"/>
      <c r="I46" s="68"/>
      <c r="J46" s="68"/>
      <c r="K46" s="68"/>
      <c r="L46" s="68"/>
      <c r="M46" s="69"/>
    </row>
    <row r="47" spans="2:13" ht="25.5" customHeight="1" x14ac:dyDescent="0.25">
      <c r="B47" s="80"/>
      <c r="C47" s="67"/>
      <c r="D47" s="68"/>
      <c r="E47" s="68"/>
      <c r="F47" s="68"/>
      <c r="G47" s="68"/>
      <c r="H47" s="68"/>
      <c r="I47" s="68"/>
      <c r="J47" s="68"/>
      <c r="K47" s="68"/>
      <c r="L47" s="68"/>
      <c r="M47" s="69"/>
    </row>
    <row r="48" spans="2:13" ht="26.25" customHeight="1" x14ac:dyDescent="0.25">
      <c r="B48" s="49" t="s">
        <v>29</v>
      </c>
      <c r="C48" s="57" t="s">
        <v>64</v>
      </c>
      <c r="D48" s="58"/>
      <c r="E48" s="58"/>
      <c r="F48" s="58"/>
      <c r="G48" s="58"/>
      <c r="H48" s="58"/>
      <c r="I48" s="58"/>
      <c r="J48" s="58"/>
      <c r="K48" s="58"/>
      <c r="L48" s="58"/>
      <c r="M48" s="59"/>
    </row>
    <row r="49" spans="2:13" ht="33" customHeight="1" x14ac:dyDescent="0.25">
      <c r="B49" s="49" t="s">
        <v>30</v>
      </c>
      <c r="C49" s="57" t="s">
        <v>64</v>
      </c>
      <c r="D49" s="58"/>
      <c r="E49" s="58"/>
      <c r="F49" s="58"/>
      <c r="G49" s="58"/>
      <c r="H49" s="58"/>
      <c r="I49" s="58"/>
      <c r="J49" s="58"/>
      <c r="K49" s="58"/>
      <c r="L49" s="58"/>
      <c r="M49" s="59"/>
    </row>
    <row r="50" spans="2:13" ht="33" customHeight="1" x14ac:dyDescent="0.25">
      <c r="B50" s="49" t="s">
        <v>31</v>
      </c>
      <c r="C50" s="57" t="s">
        <v>64</v>
      </c>
      <c r="D50" s="58"/>
      <c r="E50" s="58"/>
      <c r="F50" s="58"/>
      <c r="G50" s="58"/>
      <c r="H50" s="58"/>
      <c r="I50" s="58"/>
      <c r="J50" s="58"/>
      <c r="K50" s="58"/>
      <c r="L50" s="58"/>
      <c r="M50" s="59"/>
    </row>
    <row r="51" spans="2:13" ht="27" customHeight="1" x14ac:dyDescent="0.25">
      <c r="B51" s="49" t="s">
        <v>32</v>
      </c>
      <c r="C51" s="60">
        <v>0</v>
      </c>
      <c r="D51" s="60"/>
      <c r="E51" s="60"/>
      <c r="F51" s="60"/>
      <c r="G51" s="60"/>
      <c r="H51" s="60"/>
      <c r="I51" s="60"/>
      <c r="J51" s="60"/>
      <c r="K51" s="60"/>
      <c r="L51" s="60"/>
      <c r="M51" s="61"/>
    </row>
    <row r="52" spans="2:13" ht="42.75" customHeight="1" x14ac:dyDescent="0.25">
      <c r="B52" s="49" t="s">
        <v>52</v>
      </c>
      <c r="C52" s="62" t="s">
        <v>79</v>
      </c>
      <c r="D52" s="63"/>
      <c r="E52" s="63"/>
      <c r="F52" s="63"/>
      <c r="G52" s="63"/>
      <c r="H52" s="63"/>
      <c r="I52" s="63"/>
      <c r="J52" s="63"/>
      <c r="K52" s="63"/>
      <c r="L52" s="63"/>
      <c r="M52" s="64"/>
    </row>
    <row r="53" spans="2:13" ht="33.75" customHeight="1" x14ac:dyDescent="0.25">
      <c r="B53" s="49" t="s">
        <v>33</v>
      </c>
      <c r="C53" s="65" t="s">
        <v>85</v>
      </c>
      <c r="D53" s="65"/>
      <c r="E53" s="65"/>
      <c r="F53" s="65"/>
      <c r="G53" s="65"/>
      <c r="H53" s="65"/>
      <c r="I53" s="65"/>
      <c r="J53" s="65"/>
      <c r="K53" s="65"/>
      <c r="L53" s="65"/>
      <c r="M53" s="66"/>
    </row>
    <row r="54" spans="2:13" ht="27" customHeight="1" x14ac:dyDescent="0.25">
      <c r="B54" s="49" t="s">
        <v>34</v>
      </c>
      <c r="C54" s="65" t="s">
        <v>77</v>
      </c>
      <c r="D54" s="65"/>
      <c r="E54" s="65"/>
      <c r="F54" s="65"/>
      <c r="G54" s="65"/>
      <c r="H54" s="65"/>
      <c r="I54" s="65"/>
      <c r="J54" s="65"/>
      <c r="K54" s="65"/>
      <c r="L54" s="65"/>
      <c r="M54" s="66"/>
    </row>
    <row r="55" spans="2:13" ht="27" customHeight="1" x14ac:dyDescent="0.25">
      <c r="B55" s="24" t="s">
        <v>35</v>
      </c>
      <c r="C55" s="67" t="s">
        <v>70</v>
      </c>
      <c r="D55" s="68"/>
      <c r="E55" s="68"/>
      <c r="F55" s="68"/>
      <c r="G55" s="68"/>
      <c r="H55" s="68"/>
      <c r="I55" s="68"/>
      <c r="J55" s="68"/>
      <c r="K55" s="68"/>
      <c r="L55" s="68"/>
      <c r="M55" s="69"/>
    </row>
    <row r="56" spans="2:13" ht="48" customHeight="1" thickBot="1" x14ac:dyDescent="0.3">
      <c r="B56" s="25" t="s">
        <v>36</v>
      </c>
      <c r="C56" s="70" t="s">
        <v>80</v>
      </c>
      <c r="D56" s="71"/>
      <c r="E56" s="71"/>
      <c r="F56" s="71"/>
      <c r="G56" s="72"/>
      <c r="H56" s="73" t="s">
        <v>37</v>
      </c>
      <c r="I56" s="73"/>
      <c r="J56" s="73"/>
      <c r="K56" s="74"/>
      <c r="L56" s="75"/>
      <c r="M56" s="76"/>
    </row>
    <row r="57" spans="2:13" ht="9" customHeight="1" x14ac:dyDescent="0.25"/>
    <row r="58" spans="2:13" ht="15.75" x14ac:dyDescent="0.25">
      <c r="B58" s="56" t="s">
        <v>38</v>
      </c>
      <c r="C58" s="56"/>
      <c r="D58" s="56"/>
      <c r="E58" s="56"/>
      <c r="F58" s="56"/>
      <c r="G58" s="56"/>
      <c r="H58" s="56"/>
      <c r="I58" s="56"/>
      <c r="J58" s="56"/>
      <c r="K58" s="56"/>
      <c r="L58" s="56"/>
      <c r="M58" s="56"/>
    </row>
  </sheetData>
  <mergeCells count="64">
    <mergeCell ref="G16:H16"/>
    <mergeCell ref="K16:L18"/>
    <mergeCell ref="G17:H17"/>
    <mergeCell ref="G18:H18"/>
    <mergeCell ref="B2:M10"/>
    <mergeCell ref="B12:M12"/>
    <mergeCell ref="B14:C15"/>
    <mergeCell ref="F14:H15"/>
    <mergeCell ref="K14:L15"/>
    <mergeCell ref="G19:H19"/>
    <mergeCell ref="B21:M22"/>
    <mergeCell ref="B23:B26"/>
    <mergeCell ref="C23:F23"/>
    <mergeCell ref="G23:M23"/>
    <mergeCell ref="C24:F24"/>
    <mergeCell ref="G24:M24"/>
    <mergeCell ref="C25:F25"/>
    <mergeCell ref="G25:M25"/>
    <mergeCell ref="C26:F26"/>
    <mergeCell ref="G26:M26"/>
    <mergeCell ref="B27:B30"/>
    <mergeCell ref="C27:F27"/>
    <mergeCell ref="G27:M27"/>
    <mergeCell ref="C28:F28"/>
    <mergeCell ref="G28:M28"/>
    <mergeCell ref="C29:F29"/>
    <mergeCell ref="G29:M29"/>
    <mergeCell ref="C30:F30"/>
    <mergeCell ref="G30:M30"/>
    <mergeCell ref="C38:M38"/>
    <mergeCell ref="B31:B33"/>
    <mergeCell ref="C31:F31"/>
    <mergeCell ref="G31:M31"/>
    <mergeCell ref="C32:F32"/>
    <mergeCell ref="G32:M32"/>
    <mergeCell ref="C33:F33"/>
    <mergeCell ref="G33:M33"/>
    <mergeCell ref="C34:F34"/>
    <mergeCell ref="G34:M34"/>
    <mergeCell ref="B35:M35"/>
    <mergeCell ref="C36:M36"/>
    <mergeCell ref="C37:M37"/>
    <mergeCell ref="C49:M49"/>
    <mergeCell ref="C39:M39"/>
    <mergeCell ref="C40:M40"/>
    <mergeCell ref="C41:M41"/>
    <mergeCell ref="C42:M42"/>
    <mergeCell ref="C43:M43"/>
    <mergeCell ref="C44:M44"/>
    <mergeCell ref="B45:B47"/>
    <mergeCell ref="C45:M45"/>
    <mergeCell ref="C46:M46"/>
    <mergeCell ref="C47:M47"/>
    <mergeCell ref="C48:M48"/>
    <mergeCell ref="C56:G56"/>
    <mergeCell ref="H56:J56"/>
    <mergeCell ref="K56:M56"/>
    <mergeCell ref="B58:M58"/>
    <mergeCell ref="C50:M50"/>
    <mergeCell ref="C51:M51"/>
    <mergeCell ref="C52:M52"/>
    <mergeCell ref="C53:M53"/>
    <mergeCell ref="C54:M54"/>
    <mergeCell ref="C55:M55"/>
  </mergeCells>
  <pageMargins left="0.7" right="0.7" top="0.75" bottom="0.75" header="0.3" footer="0.3"/>
  <pageSetup scale="58" orientation="portrait" r:id="rId1"/>
  <colBreaks count="1" manualBreakCount="1">
    <brk id="12"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O47"/>
  <sheetViews>
    <sheetView showGridLines="0" tabSelected="1" zoomScaleNormal="100" workbookViewId="0">
      <selection activeCell="D1" sqref="D1"/>
    </sheetView>
  </sheetViews>
  <sheetFormatPr baseColWidth="10" defaultColWidth="14.140625" defaultRowHeight="15" x14ac:dyDescent="0.25"/>
  <cols>
    <col min="1" max="1" width="5.42578125" customWidth="1"/>
    <col min="2" max="2" width="12.85546875" customWidth="1"/>
    <col min="3" max="3" width="19" customWidth="1"/>
    <col min="4" max="5" width="17.5703125" customWidth="1"/>
    <col min="6" max="6" width="16.140625" customWidth="1"/>
    <col min="7" max="7" width="12.28515625" customWidth="1"/>
    <col min="8" max="8" width="9.42578125" customWidth="1"/>
    <col min="9" max="9" width="12.42578125" customWidth="1"/>
    <col min="10" max="10" width="4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7"/>
      <c r="F3" s="27"/>
      <c r="G3" s="27"/>
      <c r="H3" s="27"/>
      <c r="I3" s="27"/>
      <c r="J3" s="27"/>
      <c r="K3" s="1"/>
    </row>
    <row r="4" spans="2:15" x14ac:dyDescent="0.25">
      <c r="B4" s="10"/>
      <c r="C4" s="10"/>
      <c r="D4" s="10"/>
      <c r="E4" s="27"/>
      <c r="F4" s="27"/>
      <c r="G4" s="27"/>
      <c r="H4" s="27"/>
      <c r="I4" s="27"/>
      <c r="J4" s="27"/>
      <c r="K4" s="1"/>
    </row>
    <row r="5" spans="2:15" x14ac:dyDescent="0.25">
      <c r="B5" s="10"/>
      <c r="C5" s="10"/>
      <c r="D5" s="10"/>
      <c r="E5" s="27"/>
      <c r="F5" s="27"/>
      <c r="G5" s="27"/>
      <c r="H5" s="27"/>
      <c r="I5" s="27"/>
      <c r="J5" s="27"/>
      <c r="K5" s="1"/>
    </row>
    <row r="6" spans="2:15" ht="18" customHeight="1" x14ac:dyDescent="0.25">
      <c r="B6" s="10"/>
      <c r="C6" s="10"/>
      <c r="D6" s="10"/>
      <c r="E6" s="27"/>
      <c r="F6" s="27"/>
      <c r="G6" s="27"/>
      <c r="H6" s="27"/>
      <c r="I6" s="27"/>
      <c r="J6" s="27"/>
      <c r="K6" s="1"/>
      <c r="M6" s="135" t="s">
        <v>58</v>
      </c>
      <c r="N6" s="135"/>
      <c r="O6" s="135"/>
    </row>
    <row r="7" spans="2:15" x14ac:dyDescent="0.25">
      <c r="B7" s="10"/>
      <c r="C7" s="10"/>
      <c r="D7" s="10"/>
      <c r="E7" s="27"/>
      <c r="F7" s="27"/>
      <c r="G7" s="27"/>
      <c r="H7" s="27"/>
      <c r="I7" s="27"/>
      <c r="J7" s="27"/>
      <c r="K7" s="1"/>
      <c r="M7" s="38" t="s">
        <v>49</v>
      </c>
      <c r="N7" s="45" t="s">
        <v>68</v>
      </c>
      <c r="O7" s="46">
        <v>0.5</v>
      </c>
    </row>
    <row r="8" spans="2:15" x14ac:dyDescent="0.25">
      <c r="B8" s="27"/>
      <c r="C8" s="27"/>
      <c r="D8" s="27"/>
      <c r="E8" s="27"/>
      <c r="F8" s="27"/>
      <c r="G8" s="27"/>
      <c r="H8" s="27"/>
      <c r="I8" s="27"/>
      <c r="J8" s="27"/>
      <c r="K8" s="1"/>
      <c r="M8" s="37" t="s">
        <v>50</v>
      </c>
      <c r="N8" s="45"/>
      <c r="O8" s="19">
        <v>0</v>
      </c>
    </row>
    <row r="9" spans="2:15" ht="18.75" customHeight="1" x14ac:dyDescent="0.25">
      <c r="B9" s="27"/>
      <c r="C9" s="27"/>
      <c r="D9" s="27"/>
      <c r="E9" s="27"/>
      <c r="F9" s="27"/>
      <c r="G9" s="27"/>
      <c r="H9" s="27"/>
      <c r="I9" s="27"/>
      <c r="J9" s="27"/>
      <c r="K9" s="1"/>
      <c r="L9" s="28"/>
      <c r="M9" s="39" t="s">
        <v>57</v>
      </c>
      <c r="N9" s="45" t="s">
        <v>69</v>
      </c>
      <c r="O9" s="46">
        <v>0.5</v>
      </c>
    </row>
    <row r="10" spans="2:15" ht="39" customHeight="1" x14ac:dyDescent="0.25">
      <c r="B10" s="131" t="s">
        <v>21</v>
      </c>
      <c r="C10" s="131"/>
      <c r="D10" s="131"/>
      <c r="E10" s="132" t="str">
        <f>+'FT % de Conve Cerrados'!C37</f>
        <v>Porcentaje de convenios cerrados</v>
      </c>
      <c r="F10" s="133"/>
      <c r="G10" s="133"/>
      <c r="H10" s="133"/>
      <c r="I10" s="133"/>
      <c r="J10" s="133"/>
      <c r="K10" s="134"/>
      <c r="L10" s="29"/>
    </row>
    <row r="11" spans="2:15" ht="10.5" customHeight="1" x14ac:dyDescent="0.25">
      <c r="E11" s="48"/>
      <c r="F11" s="48"/>
      <c r="L11" s="28"/>
    </row>
    <row r="12" spans="2:15" ht="56.25" customHeight="1" x14ac:dyDescent="0.25">
      <c r="B12" s="44" t="s">
        <v>71</v>
      </c>
      <c r="C12" s="44" t="s">
        <v>61</v>
      </c>
      <c r="D12" s="44" t="s">
        <v>47</v>
      </c>
      <c r="E12" s="51" t="s">
        <v>91</v>
      </c>
      <c r="F12" s="51" t="s">
        <v>86</v>
      </c>
      <c r="G12" s="51" t="s">
        <v>48</v>
      </c>
      <c r="H12" s="130" t="s">
        <v>45</v>
      </c>
      <c r="I12" s="130"/>
      <c r="J12" s="51" t="s">
        <v>44</v>
      </c>
      <c r="K12" s="51" t="s">
        <v>51</v>
      </c>
      <c r="L12" s="28"/>
    </row>
    <row r="13" spans="2:15" ht="153" customHeight="1" x14ac:dyDescent="0.25">
      <c r="B13" s="47">
        <v>2019</v>
      </c>
      <c r="C13" s="40" t="s">
        <v>79</v>
      </c>
      <c r="D13" s="40">
        <v>1</v>
      </c>
      <c r="E13" s="43">
        <v>1</v>
      </c>
      <c r="F13" s="43">
        <v>1</v>
      </c>
      <c r="G13" s="40">
        <f>IF(E13="","",E13/F13)</f>
        <v>1</v>
      </c>
      <c r="H13" s="41">
        <f>IF(G13="","",IF(G13&lt;=D13,100%,0%))</f>
        <v>1</v>
      </c>
      <c r="I13" s="42" t="str">
        <f>IF(H13&lt;$O$9,"Critico",IF(H13&lt;$O$7,"Medio",IF(H13="","","Satisfactorio")))</f>
        <v>Satisfactorio</v>
      </c>
      <c r="J13" s="136" t="s">
        <v>92</v>
      </c>
      <c r="K13" s="138" t="s">
        <v>72</v>
      </c>
      <c r="L13" s="28"/>
    </row>
    <row r="14" spans="2:15" x14ac:dyDescent="0.25">
      <c r="B14" s="35">
        <v>2019</v>
      </c>
      <c r="C14" s="40" t="s">
        <v>79</v>
      </c>
      <c r="D14" s="40">
        <v>1</v>
      </c>
      <c r="E14" s="34">
        <v>1</v>
      </c>
      <c r="F14" s="34">
        <v>1</v>
      </c>
      <c r="G14" s="33">
        <f>IF(E14="","",E14/F14)</f>
        <v>1</v>
      </c>
      <c r="H14" s="36">
        <f t="shared" ref="H14" si="0">IF(G14="","",G14/D14)</f>
        <v>1</v>
      </c>
      <c r="I14" s="42" t="str">
        <f t="shared" ref="I14:I24" si="1">IF(H14&lt;$O$9,"Critico",IF(H14&lt;$O$7,"Medio",IF(H14="","","Satisfactorio")))</f>
        <v>Satisfactorio</v>
      </c>
      <c r="J14" s="137"/>
      <c r="K14" s="139"/>
      <c r="L14" s="28"/>
    </row>
    <row r="15" spans="2:15" x14ac:dyDescent="0.25">
      <c r="B15" s="35"/>
      <c r="C15" s="35"/>
      <c r="D15" s="33"/>
      <c r="E15" s="34"/>
      <c r="F15" s="34"/>
      <c r="G15" s="33" t="str">
        <f>IF(E15="","",E15/F15)</f>
        <v/>
      </c>
      <c r="H15" s="36" t="str">
        <f>IF(G15="","",G15/D15)</f>
        <v/>
      </c>
      <c r="I15" s="42" t="str">
        <f t="shared" si="1"/>
        <v/>
      </c>
      <c r="J15" s="35"/>
      <c r="K15" s="35"/>
      <c r="L15" s="28"/>
    </row>
    <row r="16" spans="2:15" x14ac:dyDescent="0.25">
      <c r="B16" s="35"/>
      <c r="C16" s="35"/>
      <c r="D16" s="33"/>
      <c r="E16" s="34"/>
      <c r="F16" s="34"/>
      <c r="G16" s="33" t="str">
        <f t="shared" ref="G16:G24" si="2">IF(E16="","",E140/F16)</f>
        <v/>
      </c>
      <c r="H16" s="36" t="str">
        <f t="shared" ref="H16:H24" si="3">IF(G16="","",G16/D16)</f>
        <v/>
      </c>
      <c r="I16" s="42" t="str">
        <f t="shared" si="1"/>
        <v/>
      </c>
      <c r="J16" s="35"/>
      <c r="K16" s="35"/>
      <c r="L16" s="28"/>
    </row>
    <row r="17" spans="2:12" x14ac:dyDescent="0.25">
      <c r="B17" s="35"/>
      <c r="C17" s="35"/>
      <c r="D17" s="33"/>
      <c r="E17" s="34"/>
      <c r="F17" s="34"/>
      <c r="G17" s="33" t="str">
        <f t="shared" si="2"/>
        <v/>
      </c>
      <c r="H17" s="36" t="str">
        <f t="shared" si="3"/>
        <v/>
      </c>
      <c r="I17" s="42" t="str">
        <f t="shared" si="1"/>
        <v/>
      </c>
      <c r="J17" s="35"/>
      <c r="K17" s="35"/>
      <c r="L17" s="28"/>
    </row>
    <row r="18" spans="2:12" x14ac:dyDescent="0.25">
      <c r="B18" s="35"/>
      <c r="C18" s="35"/>
      <c r="D18" s="33"/>
      <c r="E18" s="34"/>
      <c r="F18" s="34"/>
      <c r="G18" s="33" t="str">
        <f t="shared" si="2"/>
        <v/>
      </c>
      <c r="H18" s="36" t="str">
        <f t="shared" si="3"/>
        <v/>
      </c>
      <c r="I18" s="42" t="str">
        <f t="shared" si="1"/>
        <v/>
      </c>
      <c r="J18" s="35"/>
      <c r="K18" s="35"/>
      <c r="L18" s="28"/>
    </row>
    <row r="19" spans="2:12" x14ac:dyDescent="0.25">
      <c r="B19" s="35"/>
      <c r="C19" s="35"/>
      <c r="D19" s="33"/>
      <c r="E19" s="34"/>
      <c r="F19" s="34"/>
      <c r="G19" s="33" t="str">
        <f t="shared" si="2"/>
        <v/>
      </c>
      <c r="H19" s="36" t="str">
        <f t="shared" si="3"/>
        <v/>
      </c>
      <c r="I19" s="42" t="str">
        <f>IF(H19&lt;$O$9,"Critico",IF(H19&lt;$O$7,"Medio",IF(H19="","","Satisfactorio")))</f>
        <v/>
      </c>
      <c r="J19" s="35"/>
      <c r="K19" s="35"/>
      <c r="L19" s="28"/>
    </row>
    <row r="20" spans="2:12" x14ac:dyDescent="0.25">
      <c r="B20" s="35"/>
      <c r="C20" s="35"/>
      <c r="D20" s="33"/>
      <c r="E20" s="34"/>
      <c r="F20" s="34"/>
      <c r="G20" s="33" t="str">
        <f t="shared" si="2"/>
        <v/>
      </c>
      <c r="H20" s="36" t="str">
        <f t="shared" si="3"/>
        <v/>
      </c>
      <c r="I20" s="42" t="str">
        <f t="shared" si="1"/>
        <v/>
      </c>
      <c r="J20" s="35"/>
      <c r="K20" s="35"/>
      <c r="L20" s="28"/>
    </row>
    <row r="21" spans="2:12" x14ac:dyDescent="0.25">
      <c r="B21" s="35"/>
      <c r="C21" s="35"/>
      <c r="D21" s="33"/>
      <c r="E21" s="34"/>
      <c r="F21" s="34"/>
      <c r="G21" s="33" t="str">
        <f t="shared" si="2"/>
        <v/>
      </c>
      <c r="H21" s="36" t="str">
        <f t="shared" si="3"/>
        <v/>
      </c>
      <c r="I21" s="42" t="str">
        <f t="shared" si="1"/>
        <v/>
      </c>
      <c r="J21" s="35"/>
      <c r="K21" s="35"/>
      <c r="L21" s="28"/>
    </row>
    <row r="22" spans="2:12" x14ac:dyDescent="0.25">
      <c r="B22" s="35"/>
      <c r="C22" s="35"/>
      <c r="D22" s="33"/>
      <c r="E22" s="34"/>
      <c r="F22" s="34"/>
      <c r="G22" s="33" t="str">
        <f t="shared" si="2"/>
        <v/>
      </c>
      <c r="H22" s="36" t="str">
        <f t="shared" si="3"/>
        <v/>
      </c>
      <c r="I22" s="42" t="str">
        <f t="shared" si="1"/>
        <v/>
      </c>
      <c r="J22" s="35"/>
      <c r="K22" s="35"/>
      <c r="L22" s="28"/>
    </row>
    <row r="23" spans="2:12" x14ac:dyDescent="0.25">
      <c r="B23" s="35"/>
      <c r="C23" s="35"/>
      <c r="D23" s="33"/>
      <c r="E23" s="34"/>
      <c r="F23" s="34"/>
      <c r="G23" s="33" t="str">
        <f t="shared" si="2"/>
        <v/>
      </c>
      <c r="H23" s="36" t="str">
        <f t="shared" si="3"/>
        <v/>
      </c>
      <c r="I23" s="42" t="str">
        <f t="shared" si="1"/>
        <v/>
      </c>
      <c r="J23" s="35"/>
      <c r="K23" s="35"/>
      <c r="L23" s="28"/>
    </row>
    <row r="24" spans="2:12" x14ac:dyDescent="0.25">
      <c r="B24" s="35"/>
      <c r="C24" s="35"/>
      <c r="D24" s="33"/>
      <c r="E24" s="34"/>
      <c r="F24" s="34"/>
      <c r="G24" s="33" t="str">
        <f t="shared" si="2"/>
        <v/>
      </c>
      <c r="H24" s="36" t="str">
        <f t="shared" si="3"/>
        <v/>
      </c>
      <c r="I24" s="42" t="str">
        <f t="shared" si="1"/>
        <v/>
      </c>
      <c r="J24" s="35"/>
      <c r="K24" s="35"/>
      <c r="L24" s="28"/>
    </row>
    <row r="25" spans="2:12" x14ac:dyDescent="0.25">
      <c r="C25" s="30"/>
      <c r="D25" s="30"/>
      <c r="E25" s="30"/>
      <c r="F25" s="30"/>
      <c r="G25" s="30"/>
      <c r="H25" s="30"/>
      <c r="I25" s="30"/>
      <c r="J25" s="30"/>
      <c r="K25" s="30"/>
      <c r="L25" s="28"/>
    </row>
    <row r="26" spans="2:12" x14ac:dyDescent="0.25">
      <c r="B26" s="30"/>
      <c r="C26" s="30"/>
      <c r="D26" s="30"/>
      <c r="E26" s="30"/>
      <c r="F26" s="30"/>
      <c r="G26" s="30"/>
      <c r="H26" s="30"/>
      <c r="I26" s="30"/>
      <c r="J26" s="30"/>
      <c r="K26" s="30"/>
      <c r="L26" s="28"/>
    </row>
    <row r="27" spans="2:12" x14ac:dyDescent="0.25">
      <c r="B27" s="30"/>
      <c r="C27" s="30"/>
      <c r="D27" s="30"/>
      <c r="E27" s="30"/>
      <c r="F27" s="30"/>
      <c r="G27" s="30"/>
      <c r="H27" s="30"/>
      <c r="I27" s="30"/>
      <c r="J27" s="30"/>
      <c r="K27" s="30"/>
      <c r="L27" s="28"/>
    </row>
    <row r="28" spans="2:12" x14ac:dyDescent="0.25">
      <c r="B28" s="30"/>
      <c r="C28" s="30"/>
      <c r="D28" s="30"/>
      <c r="E28" s="30"/>
      <c r="F28" s="30"/>
      <c r="G28" s="30"/>
      <c r="H28" s="30"/>
      <c r="I28" s="30"/>
      <c r="J28" s="30"/>
      <c r="K28" s="30"/>
      <c r="L28" s="28"/>
    </row>
    <row r="29" spans="2:12" x14ac:dyDescent="0.25">
      <c r="B29" s="30"/>
      <c r="C29" s="30"/>
      <c r="D29" s="30"/>
      <c r="E29" s="30"/>
      <c r="F29" s="30"/>
      <c r="G29" s="30"/>
      <c r="H29" s="30"/>
      <c r="I29" s="30"/>
      <c r="J29" s="30"/>
      <c r="K29" s="30"/>
      <c r="L29" s="28"/>
    </row>
    <row r="30" spans="2:12" x14ac:dyDescent="0.25">
      <c r="B30" s="30"/>
      <c r="C30" s="30"/>
      <c r="D30" s="30"/>
      <c r="E30" s="30"/>
      <c r="F30" s="30"/>
      <c r="G30" s="30"/>
      <c r="H30" s="30"/>
      <c r="I30" s="30"/>
      <c r="J30" s="30"/>
      <c r="K30" s="30"/>
      <c r="L30" s="28"/>
    </row>
    <row r="31" spans="2:12" x14ac:dyDescent="0.25">
      <c r="B31" s="30"/>
      <c r="C31" s="30"/>
      <c r="D31" s="30"/>
      <c r="E31" s="30"/>
      <c r="F31" s="30"/>
      <c r="G31" s="30"/>
      <c r="H31" s="30"/>
      <c r="I31" s="30"/>
      <c r="J31" s="30"/>
      <c r="K31" s="30"/>
      <c r="L31" s="28"/>
    </row>
    <row r="32" spans="2:12" x14ac:dyDescent="0.25">
      <c r="B32" s="30"/>
      <c r="C32" s="30"/>
      <c r="D32" s="30"/>
      <c r="E32" s="30"/>
      <c r="F32" s="30"/>
      <c r="G32" s="30"/>
      <c r="H32" s="30"/>
      <c r="I32" s="30"/>
      <c r="J32" s="30"/>
      <c r="K32" s="30"/>
      <c r="L32" s="28"/>
    </row>
    <row r="33" spans="2:12" x14ac:dyDescent="0.25">
      <c r="B33" s="30"/>
      <c r="C33" s="30"/>
      <c r="D33" s="30"/>
      <c r="E33" s="30"/>
      <c r="F33" s="30"/>
      <c r="G33" s="30"/>
      <c r="H33" s="30"/>
      <c r="I33" s="30"/>
      <c r="J33" s="30"/>
      <c r="K33" s="30"/>
      <c r="L33" s="28"/>
    </row>
    <row r="34" spans="2:12" x14ac:dyDescent="0.25">
      <c r="B34" s="30"/>
      <c r="C34" s="30"/>
      <c r="D34" s="30"/>
      <c r="E34" s="30"/>
      <c r="F34" s="30"/>
      <c r="G34" s="30"/>
      <c r="H34" s="30"/>
      <c r="I34" s="30"/>
      <c r="J34" s="30"/>
      <c r="K34" s="30"/>
      <c r="L34" s="28"/>
    </row>
    <row r="35" spans="2:12" x14ac:dyDescent="0.25">
      <c r="B35" s="30"/>
      <c r="C35" s="30"/>
      <c r="D35" s="30"/>
      <c r="E35" s="30"/>
      <c r="F35" s="30"/>
      <c r="G35" s="30"/>
      <c r="H35" s="30"/>
      <c r="I35" s="30"/>
      <c r="J35" s="30"/>
      <c r="K35" s="30"/>
      <c r="L35" s="28"/>
    </row>
    <row r="36" spans="2:12" x14ac:dyDescent="0.25">
      <c r="B36" s="30"/>
      <c r="C36" s="30"/>
      <c r="D36" s="30"/>
      <c r="E36" s="30"/>
      <c r="F36" s="30"/>
      <c r="G36" s="30"/>
      <c r="H36" s="30"/>
      <c r="I36" s="30"/>
      <c r="J36" s="30"/>
      <c r="K36" s="30"/>
      <c r="L36" s="28"/>
    </row>
    <row r="37" spans="2:12" x14ac:dyDescent="0.25">
      <c r="B37" s="30"/>
      <c r="C37" s="30"/>
      <c r="D37" s="30"/>
      <c r="E37" s="30"/>
      <c r="F37" s="30"/>
      <c r="G37" s="30"/>
      <c r="H37" s="30"/>
      <c r="I37" s="30"/>
      <c r="J37" s="30"/>
      <c r="K37" s="30"/>
      <c r="L37" s="28"/>
    </row>
    <row r="38" spans="2:12" x14ac:dyDescent="0.25">
      <c r="B38" s="30"/>
      <c r="C38" s="30"/>
      <c r="D38" s="30"/>
      <c r="E38" s="30"/>
      <c r="F38" s="30"/>
      <c r="G38" s="30"/>
      <c r="H38" s="30"/>
      <c r="I38" s="30"/>
      <c r="J38" s="30"/>
      <c r="K38" s="30"/>
      <c r="L38" s="28"/>
    </row>
    <row r="39" spans="2:12" x14ac:dyDescent="0.25">
      <c r="B39" s="30"/>
      <c r="C39" s="30"/>
      <c r="D39" s="30"/>
      <c r="E39" s="30"/>
      <c r="F39" s="30"/>
      <c r="G39" s="30"/>
      <c r="H39" s="30"/>
      <c r="I39" s="30"/>
      <c r="J39" s="30"/>
      <c r="K39" s="30"/>
      <c r="L39" s="28"/>
    </row>
    <row r="40" spans="2:12" x14ac:dyDescent="0.25">
      <c r="B40" s="30"/>
      <c r="C40" s="30"/>
      <c r="D40" s="30"/>
      <c r="E40" s="30"/>
      <c r="F40" s="30"/>
      <c r="G40" s="30"/>
      <c r="H40" s="30"/>
      <c r="I40" s="30"/>
      <c r="J40" s="30"/>
      <c r="K40" s="30"/>
      <c r="L40" s="28"/>
    </row>
    <row r="41" spans="2:12" x14ac:dyDescent="0.25">
      <c r="B41" s="30"/>
      <c r="C41" s="30"/>
      <c r="D41" s="30"/>
      <c r="E41" s="30"/>
      <c r="F41" s="30"/>
      <c r="G41" s="30"/>
      <c r="H41" s="30"/>
      <c r="I41" s="30"/>
      <c r="J41" s="30"/>
      <c r="K41" s="30"/>
      <c r="L41" s="28"/>
    </row>
    <row r="42" spans="2:12" x14ac:dyDescent="0.25">
      <c r="B42" s="28"/>
      <c r="C42" s="28"/>
      <c r="D42" s="28"/>
      <c r="E42" s="31"/>
      <c r="F42" s="28"/>
      <c r="G42" s="28"/>
      <c r="H42" s="28"/>
      <c r="I42" s="28"/>
      <c r="J42" s="28"/>
      <c r="K42" s="28"/>
      <c r="L42" s="28"/>
    </row>
    <row r="43" spans="2:12" x14ac:dyDescent="0.25">
      <c r="B43" s="28"/>
      <c r="C43" s="28"/>
      <c r="D43" s="28"/>
      <c r="E43" s="32"/>
      <c r="F43" s="28"/>
      <c r="G43" s="28"/>
      <c r="H43" s="28"/>
      <c r="I43" s="28"/>
      <c r="J43" s="28"/>
      <c r="K43" s="28"/>
      <c r="L43" s="28"/>
    </row>
    <row r="44" spans="2:12" x14ac:dyDescent="0.25">
      <c r="B44" s="28"/>
      <c r="C44" s="28"/>
      <c r="D44" s="28"/>
      <c r="E44" s="32"/>
      <c r="F44" s="28"/>
      <c r="G44" s="28"/>
      <c r="H44" s="28"/>
      <c r="I44" s="28"/>
      <c r="J44" s="28"/>
      <c r="K44" s="28"/>
      <c r="L44" s="28"/>
    </row>
    <row r="45" spans="2:12" x14ac:dyDescent="0.25">
      <c r="B45" s="28"/>
      <c r="C45" s="28"/>
      <c r="D45" s="28"/>
      <c r="E45" s="32"/>
      <c r="F45" s="28"/>
      <c r="G45" s="28"/>
      <c r="H45" s="28"/>
      <c r="I45" s="28"/>
      <c r="J45" s="28"/>
      <c r="K45" s="28"/>
      <c r="L45" s="28"/>
    </row>
    <row r="46" spans="2:12" x14ac:dyDescent="0.25">
      <c r="B46" s="28"/>
      <c r="C46" s="28"/>
      <c r="D46" s="28"/>
      <c r="E46" s="32"/>
      <c r="F46" s="28"/>
      <c r="G46" s="28"/>
      <c r="H46" s="28"/>
      <c r="I46" s="28"/>
      <c r="J46" s="28"/>
      <c r="K46" s="28"/>
      <c r="L46" s="28"/>
    </row>
    <row r="47" spans="2:12" x14ac:dyDescent="0.25">
      <c r="B47" s="28"/>
      <c r="C47" s="28"/>
      <c r="D47" s="28"/>
      <c r="E47" s="28"/>
      <c r="F47" s="28"/>
      <c r="G47" s="28"/>
      <c r="H47" s="28"/>
      <c r="I47" s="28"/>
      <c r="J47" s="28"/>
      <c r="K47" s="28"/>
      <c r="L47" s="28"/>
    </row>
  </sheetData>
  <mergeCells count="6">
    <mergeCell ref="M6:O6"/>
    <mergeCell ref="B10:D10"/>
    <mergeCell ref="E10:K10"/>
    <mergeCell ref="H12:I12"/>
    <mergeCell ref="K13:K14"/>
    <mergeCell ref="J13:J14"/>
  </mergeCells>
  <conditionalFormatting sqref="H13:H24">
    <cfRule type="cellIs" dxfId="21" priority="20" stopIfTrue="1" operator="between">
      <formula>0.66</formula>
      <formula>0.79</formula>
    </cfRule>
    <cfRule type="cellIs" dxfId="20" priority="21" stopIfTrue="1" operator="lessThan">
      <formula>0.66</formula>
    </cfRule>
    <cfRule type="cellIs" dxfId="19" priority="22" stopIfTrue="1" operator="between">
      <formula>0.8</formula>
      <formula>1</formula>
    </cfRule>
  </conditionalFormatting>
  <conditionalFormatting sqref="H13:H24">
    <cfRule type="expression" dxfId="18" priority="19">
      <formula>ISERROR(H13)</formula>
    </cfRule>
  </conditionalFormatting>
  <conditionalFormatting sqref="H13:H24">
    <cfRule type="cellIs" dxfId="17" priority="16" stopIfTrue="1" operator="between">
      <formula>0.66</formula>
      <formula>0.79</formula>
    </cfRule>
    <cfRule type="cellIs" dxfId="16" priority="17" stopIfTrue="1" operator="lessThan">
      <formula>0.66</formula>
    </cfRule>
    <cfRule type="cellIs" dxfId="15" priority="18" stopIfTrue="1" operator="greaterThanOrEqual">
      <formula>0.8</formula>
    </cfRule>
  </conditionalFormatting>
  <conditionalFormatting sqref="I13:I24">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13 J15:K24">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D24 B13:D23">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B24:C24">
    <cfRule type="containsText" dxfId="5" priority="7" operator="containsText" text="Critico">
      <formula>NOT(ISERROR(SEARCH("Critico",B24)))</formula>
    </cfRule>
    <cfRule type="containsText" dxfId="4" priority="8" operator="containsText" text="Satisfactorio">
      <formula>NOT(ISERROR(SEARCH("Satisfactorio",B24)))</formula>
    </cfRule>
    <cfRule type="containsText" dxfId="3" priority="9" operator="containsText" text="Medio">
      <formula>NOT(ISERROR(SEARCH("Medio",B24)))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7" right="0.7" top="0.75" bottom="0.75" header="0.3" footer="0.3"/>
  <pageSetup scale="53" orientation="portrait" r:id="rId1"/>
  <colBreaks count="1" manualBreakCount="1">
    <brk id="10" max="45" man="1"/>
  </colBreaks>
  <ignoredErrors>
    <ignoredError sqref="I13" evalError="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FT % de Conve Cerrados</vt:lpstr>
      <vt:lpstr>FTS % de Conve Cerrados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cp:lastPrinted>2019-07-08T22:05:28Z</cp:lastPrinted>
  <dcterms:created xsi:type="dcterms:W3CDTF">2017-09-28T15:09:54Z</dcterms:created>
  <dcterms:modified xsi:type="dcterms:W3CDTF">2019-12-17T22:57:13Z</dcterms:modified>
</cp:coreProperties>
</file>